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FIP-SIG\Documents\Sistema Integado de Gestión\SIG\SST\1, RIESGOS Y PELIGROS\"/>
    </mc:Choice>
  </mc:AlternateContent>
  <bookViews>
    <workbookView xWindow="0" yWindow="0" windowWidth="20490" windowHeight="7155"/>
  </bookViews>
  <sheets>
    <sheet name="Matriz de riesgos" sheetId="2" r:id="rId1"/>
    <sheet name="Resumen Matriz" sheetId="3" r:id="rId2"/>
    <sheet name="Instruccion de formato" sheetId="1" r:id="rId3"/>
  </sheets>
  <definedNames>
    <definedName name="_xlnm.Print_Area" localSheetId="0">'Matriz de riesgos'!$A$1:$X$105</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60" i="2" l="1"/>
  <c r="Q60" i="2"/>
  <c r="N93" i="2"/>
  <c r="Q93" i="2"/>
  <c r="N92" i="2"/>
  <c r="O92" i="2"/>
  <c r="Q92" i="2"/>
  <c r="N94" i="2"/>
  <c r="Q94" i="2"/>
  <c r="N91" i="2"/>
  <c r="Q91" i="2"/>
  <c r="R91" i="2"/>
  <c r="N9" i="2"/>
  <c r="Q9" i="2"/>
  <c r="R103" i="2"/>
  <c r="N90" i="2"/>
  <c r="Q90" i="2"/>
  <c r="R90" i="2"/>
  <c r="N103" i="2"/>
  <c r="Q103" i="2"/>
  <c r="S103" i="2"/>
  <c r="N104" i="2"/>
  <c r="Q104" i="2"/>
  <c r="S104" i="2"/>
  <c r="N8" i="2"/>
  <c r="Q8" i="2"/>
  <c r="S8" i="2"/>
  <c r="S9" i="2"/>
  <c r="N48" i="2"/>
  <c r="Q48" i="2"/>
  <c r="S48" i="2"/>
  <c r="O8" i="2"/>
  <c r="R8" i="2"/>
  <c r="R48" i="2"/>
  <c r="R9" i="2"/>
  <c r="N47" i="2"/>
  <c r="Q47" i="2"/>
  <c r="S47" i="2"/>
  <c r="R47" i="2"/>
  <c r="O47" i="2"/>
  <c r="N30" i="2"/>
  <c r="Q30" i="2"/>
  <c r="N29" i="2"/>
  <c r="Q29" i="2"/>
  <c r="N28" i="2"/>
  <c r="Q28" i="2"/>
  <c r="S28" i="2"/>
  <c r="N27" i="2"/>
  <c r="O27" i="2"/>
  <c r="Q27" i="2"/>
  <c r="S27" i="2"/>
  <c r="O28" i="2"/>
  <c r="R29" i="2"/>
  <c r="S29" i="2"/>
  <c r="S30" i="2"/>
  <c r="R30" i="2"/>
  <c r="O29" i="2"/>
  <c r="R28" i="2"/>
  <c r="O30" i="2"/>
  <c r="N105" i="2"/>
  <c r="Q105" i="2"/>
  <c r="O103" i="2"/>
  <c r="N102" i="2"/>
  <c r="Q102" i="2"/>
  <c r="S102" i="2"/>
  <c r="N101" i="2"/>
  <c r="N100" i="2"/>
  <c r="Q100" i="2"/>
  <c r="S100" i="2"/>
  <c r="N99" i="2"/>
  <c r="N98" i="2"/>
  <c r="N97" i="2"/>
  <c r="N96" i="2"/>
  <c r="Q96" i="2"/>
  <c r="S96" i="2"/>
  <c r="N95" i="2"/>
  <c r="S92" i="2"/>
  <c r="N89" i="2"/>
  <c r="N88" i="2"/>
  <c r="Q88" i="2"/>
  <c r="S88" i="2"/>
  <c r="N87" i="2"/>
  <c r="N86" i="2"/>
  <c r="N85" i="2"/>
  <c r="N84" i="2"/>
  <c r="Q84" i="2"/>
  <c r="S84" i="2"/>
  <c r="N83" i="2"/>
  <c r="N82" i="2"/>
  <c r="N81" i="2"/>
  <c r="O81" i="2"/>
  <c r="N80" i="2"/>
  <c r="O80" i="2"/>
  <c r="N79" i="2"/>
  <c r="N78" i="2"/>
  <c r="N77" i="2"/>
  <c r="O77" i="2"/>
  <c r="N76" i="2"/>
  <c r="O76" i="2"/>
  <c r="N75" i="2"/>
  <c r="N74" i="2"/>
  <c r="N73" i="2"/>
  <c r="O73" i="2"/>
  <c r="N72" i="2"/>
  <c r="Q72" i="2"/>
  <c r="N71" i="2"/>
  <c r="N70" i="2"/>
  <c r="N69" i="2"/>
  <c r="O69" i="2"/>
  <c r="N68" i="2"/>
  <c r="Q68" i="2"/>
  <c r="N67" i="2"/>
  <c r="N66" i="2"/>
  <c r="N65" i="2"/>
  <c r="O65" i="2"/>
  <c r="N64" i="2"/>
  <c r="Q64" i="2"/>
  <c r="N63" i="2"/>
  <c r="N62" i="2"/>
  <c r="N61" i="2"/>
  <c r="O61" i="2"/>
  <c r="N59" i="2"/>
  <c r="N58" i="2"/>
  <c r="N57" i="2"/>
  <c r="O57" i="2"/>
  <c r="N56" i="2"/>
  <c r="Q56" i="2"/>
  <c r="N55" i="2"/>
  <c r="N54" i="2"/>
  <c r="N53" i="2"/>
  <c r="O53" i="2"/>
  <c r="N52" i="2"/>
  <c r="Q52" i="2"/>
  <c r="N51" i="2"/>
  <c r="N50" i="2"/>
  <c r="N49" i="2"/>
  <c r="O49" i="2"/>
  <c r="O48" i="2"/>
  <c r="N46" i="2"/>
  <c r="N45" i="2"/>
  <c r="O45" i="2"/>
  <c r="N44" i="2"/>
  <c r="Q44" i="2"/>
  <c r="N43" i="2"/>
  <c r="N42" i="2"/>
  <c r="N41" i="2"/>
  <c r="O41" i="2"/>
  <c r="N40" i="2"/>
  <c r="Q40" i="2"/>
  <c r="N39" i="2"/>
  <c r="N38" i="2"/>
  <c r="N37" i="2"/>
  <c r="O37" i="2"/>
  <c r="N36" i="2"/>
  <c r="Q36" i="2"/>
  <c r="N35" i="2"/>
  <c r="N34" i="2"/>
  <c r="N33" i="2"/>
  <c r="O33" i="2"/>
  <c r="N32" i="2"/>
  <c r="Q32" i="2"/>
  <c r="S32" i="2"/>
  <c r="N31" i="2"/>
  <c r="N26" i="2"/>
  <c r="N25" i="2"/>
  <c r="O25" i="2"/>
  <c r="N24" i="2"/>
  <c r="Q24" i="2"/>
  <c r="N23" i="2"/>
  <c r="N22" i="2"/>
  <c r="N21" i="2"/>
  <c r="O21" i="2"/>
  <c r="N20" i="2"/>
  <c r="Q20" i="2"/>
  <c r="N19" i="2"/>
  <c r="N18" i="2"/>
  <c r="N17" i="2"/>
  <c r="O17" i="2"/>
  <c r="N16" i="2"/>
  <c r="Q16" i="2"/>
  <c r="S16" i="2"/>
  <c r="N15" i="2"/>
  <c r="O15" i="2"/>
  <c r="N14" i="2"/>
  <c r="O14" i="2"/>
  <c r="N13" i="2"/>
  <c r="O13" i="2"/>
  <c r="N12" i="2"/>
  <c r="Q12" i="2"/>
  <c r="S12" i="2"/>
  <c r="N11" i="2"/>
  <c r="O11" i="2"/>
  <c r="N10" i="2"/>
  <c r="O10" i="2"/>
  <c r="O9" i="2"/>
  <c r="O36" i="2"/>
  <c r="Q33" i="2"/>
  <c r="R27" i="2"/>
  <c r="Q76" i="2"/>
  <c r="S76" i="2"/>
  <c r="O56" i="2"/>
  <c r="O88" i="2"/>
  <c r="O16" i="2"/>
  <c r="Q11" i="2"/>
  <c r="R11" i="2"/>
  <c r="O104" i="2"/>
  <c r="Q14" i="2"/>
  <c r="S14" i="2"/>
  <c r="O24" i="2"/>
  <c r="O40" i="2"/>
  <c r="O96" i="2"/>
  <c r="Q10" i="2"/>
  <c r="S10" i="2"/>
  <c r="O12" i="2"/>
  <c r="O44" i="2"/>
  <c r="Q49" i="2"/>
  <c r="S49" i="2"/>
  <c r="O52" i="2"/>
  <c r="Q65" i="2"/>
  <c r="S65" i="2"/>
  <c r="O68" i="2"/>
  <c r="Q80" i="2"/>
  <c r="R104" i="2"/>
  <c r="Q13" i="2"/>
  <c r="R13" i="2"/>
  <c r="R14" i="2"/>
  <c r="O20" i="2"/>
  <c r="Q25" i="2"/>
  <c r="S25" i="2"/>
  <c r="O32" i="2"/>
  <c r="Q61" i="2"/>
  <c r="R61" i="2"/>
  <c r="O64" i="2"/>
  <c r="O60" i="2"/>
  <c r="O72" i="2"/>
  <c r="Q81" i="2"/>
  <c r="R81" i="2"/>
  <c r="O84" i="2"/>
  <c r="O100" i="2"/>
  <c r="R12" i="2"/>
  <c r="Q45" i="2"/>
  <c r="R45" i="2"/>
  <c r="Q77" i="2"/>
  <c r="R77" i="2"/>
  <c r="S56" i="2"/>
  <c r="R56" i="2"/>
  <c r="R65" i="2"/>
  <c r="S72" i="2"/>
  <c r="R72" i="2"/>
  <c r="O93" i="2"/>
  <c r="O99" i="2"/>
  <c r="Q99" i="2"/>
  <c r="Q17" i="2"/>
  <c r="O23" i="2"/>
  <c r="Q23" i="2"/>
  <c r="S24" i="2"/>
  <c r="R24" i="2"/>
  <c r="Q34" i="2"/>
  <c r="O34" i="2"/>
  <c r="Q37" i="2"/>
  <c r="O43" i="2"/>
  <c r="Q43" i="2"/>
  <c r="S44" i="2"/>
  <c r="R44" i="2"/>
  <c r="Q50" i="2"/>
  <c r="O50" i="2"/>
  <c r="Q53" i="2"/>
  <c r="O59" i="2"/>
  <c r="Q59" i="2"/>
  <c r="S60" i="2"/>
  <c r="R60" i="2"/>
  <c r="Q66" i="2"/>
  <c r="O66" i="2"/>
  <c r="Q69" i="2"/>
  <c r="O75" i="2"/>
  <c r="Q75" i="2"/>
  <c r="Q82" i="2"/>
  <c r="O82" i="2"/>
  <c r="Q86" i="2"/>
  <c r="O86" i="2"/>
  <c r="O94" i="2"/>
  <c r="S20" i="2"/>
  <c r="R20" i="2"/>
  <c r="Q26" i="2"/>
  <c r="O26" i="2"/>
  <c r="R33" i="2"/>
  <c r="S33" i="2"/>
  <c r="O39" i="2"/>
  <c r="Q39" i="2"/>
  <c r="Q46" i="2"/>
  <c r="O46" i="2"/>
  <c r="R49" i="2"/>
  <c r="O55" i="2"/>
  <c r="Q55" i="2"/>
  <c r="Q62" i="2"/>
  <c r="O62" i="2"/>
  <c r="O71" i="2"/>
  <c r="Q71" i="2"/>
  <c r="Q78" i="2"/>
  <c r="O78" i="2"/>
  <c r="Q85" i="2"/>
  <c r="O85" i="2"/>
  <c r="O91" i="2"/>
  <c r="Q101" i="2"/>
  <c r="O101" i="2"/>
  <c r="Q18" i="2"/>
  <c r="O18" i="2"/>
  <c r="Q21" i="2"/>
  <c r="O31" i="2"/>
  <c r="Q31" i="2"/>
  <c r="R32" i="2"/>
  <c r="Q38" i="2"/>
  <c r="O38" i="2"/>
  <c r="Q41" i="2"/>
  <c r="Q54" i="2"/>
  <c r="O54" i="2"/>
  <c r="Q57" i="2"/>
  <c r="O63" i="2"/>
  <c r="Q63" i="2"/>
  <c r="S64" i="2"/>
  <c r="R64" i="2"/>
  <c r="Q70" i="2"/>
  <c r="O70" i="2"/>
  <c r="Q73" i="2"/>
  <c r="O79" i="2"/>
  <c r="Q79" i="2"/>
  <c r="S80" i="2"/>
  <c r="R80" i="2"/>
  <c r="O87" i="2"/>
  <c r="Q87" i="2"/>
  <c r="Q89" i="2"/>
  <c r="O89" i="2"/>
  <c r="O95" i="2"/>
  <c r="Q95" i="2"/>
  <c r="Q97" i="2"/>
  <c r="O97" i="2"/>
  <c r="O19" i="2"/>
  <c r="Q19" i="2"/>
  <c r="S40" i="2"/>
  <c r="R40" i="2"/>
  <c r="Q15" i="2"/>
  <c r="R16" i="2"/>
  <c r="Q22" i="2"/>
  <c r="O22" i="2"/>
  <c r="R25" i="2"/>
  <c r="O35" i="2"/>
  <c r="Q35" i="2"/>
  <c r="S36" i="2"/>
  <c r="R36" i="2"/>
  <c r="Q42" i="2"/>
  <c r="O42" i="2"/>
  <c r="O51" i="2"/>
  <c r="Q51" i="2"/>
  <c r="S52" i="2"/>
  <c r="R52" i="2"/>
  <c r="Q58" i="2"/>
  <c r="O58" i="2"/>
  <c r="S61" i="2"/>
  <c r="O67" i="2"/>
  <c r="Q67" i="2"/>
  <c r="S68" i="2"/>
  <c r="R68" i="2"/>
  <c r="Q74" i="2"/>
  <c r="O74" i="2"/>
  <c r="S77" i="2"/>
  <c r="O83" i="2"/>
  <c r="Q83" i="2"/>
  <c r="O90" i="2"/>
  <c r="Q98" i="2"/>
  <c r="O98" i="2"/>
  <c r="O102" i="2"/>
  <c r="R102" i="2"/>
  <c r="R84" i="2"/>
  <c r="R88" i="2"/>
  <c r="R92" i="2"/>
  <c r="R96" i="2"/>
  <c r="R100" i="2"/>
  <c r="S105" i="2"/>
  <c r="R105" i="2"/>
  <c r="O105" i="2"/>
  <c r="R10" i="2"/>
  <c r="R76" i="2"/>
  <c r="S13" i="2"/>
  <c r="S11" i="2"/>
  <c r="S45" i="2"/>
  <c r="S81" i="2"/>
  <c r="R73" i="2"/>
  <c r="S73" i="2"/>
  <c r="S90" i="2"/>
  <c r="R15" i="2"/>
  <c r="S15" i="2"/>
  <c r="R97" i="2"/>
  <c r="S97" i="2"/>
  <c r="R89" i="2"/>
  <c r="S89" i="2"/>
  <c r="S63" i="2"/>
  <c r="R63" i="2"/>
  <c r="S54" i="2"/>
  <c r="R54" i="2"/>
  <c r="R21" i="2"/>
  <c r="S21" i="2"/>
  <c r="S78" i="2"/>
  <c r="R78" i="2"/>
  <c r="S62" i="2"/>
  <c r="R62" i="2"/>
  <c r="S26" i="2"/>
  <c r="R26" i="2"/>
  <c r="S94" i="2"/>
  <c r="R94" i="2"/>
  <c r="S82" i="2"/>
  <c r="R82" i="2"/>
  <c r="R53" i="2"/>
  <c r="S53" i="2"/>
  <c r="S23" i="2"/>
  <c r="R23" i="2"/>
  <c r="R93" i="2"/>
  <c r="S93" i="2"/>
  <c r="S91" i="2"/>
  <c r="S39" i="2"/>
  <c r="R39" i="2"/>
  <c r="S75" i="2"/>
  <c r="R75" i="2"/>
  <c r="R37" i="2"/>
  <c r="S37" i="2"/>
  <c r="S83" i="2"/>
  <c r="R83" i="2"/>
  <c r="S67" i="2"/>
  <c r="R67" i="2"/>
  <c r="S51" i="2"/>
  <c r="R51" i="2"/>
  <c r="S35" i="2"/>
  <c r="R35" i="2"/>
  <c r="S19" i="2"/>
  <c r="R19" i="2"/>
  <c r="S95" i="2"/>
  <c r="R95" i="2"/>
  <c r="S87" i="2"/>
  <c r="R87" i="2"/>
  <c r="S79" i="2"/>
  <c r="R79" i="2"/>
  <c r="S70" i="2"/>
  <c r="R70" i="2"/>
  <c r="R41" i="2"/>
  <c r="S41" i="2"/>
  <c r="S71" i="2"/>
  <c r="R71" i="2"/>
  <c r="S55" i="2"/>
  <c r="R55" i="2"/>
  <c r="R69" i="2"/>
  <c r="S69" i="2"/>
  <c r="S43" i="2"/>
  <c r="R43" i="2"/>
  <c r="S34" i="2"/>
  <c r="R34" i="2"/>
  <c r="S99" i="2"/>
  <c r="R99" i="2"/>
  <c r="S38" i="2"/>
  <c r="R38" i="2"/>
  <c r="S66" i="2"/>
  <c r="R66" i="2"/>
  <c r="S98" i="2"/>
  <c r="R98" i="2"/>
  <c r="S74" i="2"/>
  <c r="R74" i="2"/>
  <c r="S58" i="2"/>
  <c r="R58" i="2"/>
  <c r="S42" i="2"/>
  <c r="R42" i="2"/>
  <c r="S22" i="2"/>
  <c r="R22" i="2"/>
  <c r="R57" i="2"/>
  <c r="S57" i="2"/>
  <c r="S31" i="2"/>
  <c r="R31" i="2"/>
  <c r="S18" i="2"/>
  <c r="R18" i="2"/>
  <c r="R101" i="2"/>
  <c r="S101" i="2"/>
  <c r="R85" i="2"/>
  <c r="S85" i="2"/>
  <c r="S46" i="2"/>
  <c r="R46" i="2"/>
  <c r="S86" i="2"/>
  <c r="R86" i="2"/>
  <c r="S59" i="2"/>
  <c r="R59" i="2"/>
  <c r="S50" i="2"/>
  <c r="R50" i="2"/>
  <c r="R17" i="2"/>
  <c r="S17" i="2"/>
</calcChain>
</file>

<file path=xl/comments1.xml><?xml version="1.0" encoding="utf-8"?>
<comments xmlns="http://schemas.openxmlformats.org/spreadsheetml/2006/main">
  <authors>
    <author>ADMIN</author>
    <author>Cesar</author>
  </authors>
  <commentList>
    <comment ref="J7" authorId="0" shapeId="0">
      <text>
        <r>
          <rPr>
            <sz val="18"/>
            <color indexed="81"/>
            <rFont val="Tahoma"/>
            <family val="2"/>
          </rPr>
          <t>Ej. Instalación de sistemas de ventilación, protección para las máquinas, enclavamiento, cerramientos acústicos, etc.</t>
        </r>
      </text>
    </comment>
    <comment ref="K7" authorId="0" shapeId="0">
      <text>
        <r>
          <rPr>
            <sz val="20"/>
            <color indexed="81"/>
            <rFont val="Tahoma"/>
            <family val="2"/>
          </rPr>
          <t>Ej. Gafas de seguridad, protección auditiva, máscaras faciales, sistemas de detención de caídas, respiradores y guantes.</t>
        </r>
      </text>
    </comment>
    <comment ref="L7" authorId="0" shapeId="0">
      <text>
        <r>
          <rPr>
            <sz val="18"/>
            <color indexed="81"/>
            <rFont val="Tahoma"/>
            <family val="2"/>
          </rPr>
          <t>10 Muy Alto (MA): Se ha(n) detectado peligro(s) que determina(n) como posible la generación de incidentes, o la eficacia del conjunto de medidas preventivas existentes respecto al riesgo es nula o no existentes o ambas.
6 Alto: Se ha(n) detectado algún(os) peligro(s) que pueden dar lugar  a incidentes poco significativo(s), o a la eficacia del conjunto de medidas preventivas existentes es baja o ambos.
2 Medio:  Se han detectado peligros que pueden dar lugar a incidentes poco significativos o de menor importancia, o la deficiencia del conjunto de las medidas preventivas existentes es moderada o ambos.
No se asigna Valor: No se ha detectado peligro o la deficiencia del conjunto de medidas preventivas es alta o ambos. El riesgo esta controlado. Estos peligros se clasifican directamente en el nivel de riesgo y de intervención cuatro (IV) véase la tabla 8.</t>
        </r>
      </text>
    </comment>
    <comment ref="M7" authorId="0" shapeId="0">
      <text>
        <r>
          <rPr>
            <sz val="18"/>
            <color indexed="81"/>
            <rFont val="Tahoma"/>
            <family val="2"/>
          </rPr>
          <t>4 Continua (EC):  La situación de exposición se presenta sin interrupción o varias veces con tiempo prolongado durante la jornada laboral.
3 Frecuente (EF):  La situación de exposición se presenta varias veces durante la jornada laboral por tiempos cortos.
2 Ocasional EO): La situación de exposición se presenta alguna vez durante la jornada laboral y por un periodo de tiempo corto.
1 Esporádica (EE): La situación de exposición se presenta de manera eventual</t>
        </r>
      </text>
    </comment>
    <comment ref="N7" authorId="0" shapeId="0">
      <text>
        <r>
          <rPr>
            <sz val="18"/>
            <color indexed="81"/>
            <rFont val="Tahoma"/>
            <family val="2"/>
          </rPr>
          <t xml:space="preserve">
Entre 40 y 24 Muy Alto (MA): Situación deficiente con exposición continua, o muy deficiente con exposición frecuente.  Normalmente la materialización del riesgo. ocurre con frecuencia.
Entre 20 y 10 Alto (A): Situación deficiente con exposición frecuente u ocasional, o bien situación muy deficiente con exposición ocasional o esporádica.  La materialización del riesgo es posible que suceda varias veces en la vida laboral.
Entre 8 y 6 Medio (M): Situación deficiente con exposición esporádica, o bien situación mejorable con exposición continuada o frecuente.  Es posible que suceda el daño alguna vez.
Entre 4  y 2 Bajo (B): Situación mejorable con exposición ocasional o esporádica, o situación sin anomalía destacable con cualquier nivel de exposición. No es esperable que se materialice el riesgo, aunque puede ser concebible. </t>
        </r>
      </text>
    </comment>
    <comment ref="P7" authorId="0" shapeId="0">
      <text>
        <r>
          <rPr>
            <sz val="20"/>
            <color indexed="81"/>
            <rFont val="Tahoma"/>
            <family val="2"/>
          </rPr>
          <t>100 Mortal o catastrófico (M): Muerte (s).
60 Muy grave (MG): Lesiones  o enfermedades graves irreparables (Incapacidad permanente parcial o invalidez).
25 Grave G): Lesiones o enfermedades con incapacidad laboral temporal (ILT).
10 Leve (L): Lesiones o enfermedades que no requieren incapacidad.</t>
        </r>
      </text>
    </comment>
    <comment ref="R7" authorId="1" shapeId="0">
      <text>
        <r>
          <rPr>
            <b/>
            <sz val="14"/>
            <color indexed="81"/>
            <rFont val="Tahoma"/>
            <family val="2"/>
          </rPr>
          <t>I: NO ACEPTABLE: SITUACIÓN CRITICA, CORRECCIÓN URGENTE.                                                                                                    II: NO ACEPTABLE O ACEPTABLE CON CONTROL ESPECIFICO: CORREGIR O ADOPTAR MEDIDAS DE CONTROL.                            III: MEJORABLE: MEJORAR EL CONTROL EXISTENTE. ÁS PRECISO LO JUTIFIQUE.                                                                                            IV: ACEPTABLE: NO INTERVENIR, SALVO QUE UN ANÁLISIS MÁS PRECISO LO JUSTIFIQUE.</t>
        </r>
      </text>
    </comment>
    <comment ref="T7" authorId="0" shapeId="0">
      <text>
        <r>
          <rPr>
            <sz val="20"/>
            <color indexed="81"/>
            <rFont val="Tahoma"/>
            <family val="2"/>
          </rPr>
          <t xml:space="preserve">
Ej. Modificar un diseño para eliminar el peligro, por ejemplo, introducir dispositivos mecánicos de alzamiento para eliminar el peligro de manipulación manual.</t>
        </r>
      </text>
    </comment>
    <comment ref="U7" authorId="0" shapeId="0">
      <text>
        <r>
          <rPr>
            <sz val="20"/>
            <color indexed="81"/>
            <rFont val="Tahoma"/>
            <family val="2"/>
          </rPr>
          <t xml:space="preserve">
Ej. Sustituir por un material menos peligroso o reducir la energía del sistema (por ejemplo, reducir la fuerza, el amperaje, la presión, la temperatura, etc.).</t>
        </r>
      </text>
    </comment>
    <comment ref="V7" authorId="0" shapeId="0">
      <text>
        <r>
          <rPr>
            <sz val="20"/>
            <color indexed="81"/>
            <rFont val="Tahoma"/>
            <family val="2"/>
          </rPr>
          <t xml:space="preserve">
Ej. Instalar sistemas de ventilación, protección para las máquinas, enclavamiento, cerramientos acústicos, etc.</t>
        </r>
      </text>
    </comment>
    <comment ref="W7" authorId="0" shapeId="0">
      <text>
        <r>
          <rPr>
            <sz val="22"/>
            <color indexed="81"/>
            <rFont val="Tahoma"/>
            <family val="2"/>
          </rPr>
          <t xml:space="preserve">
Ej. Instalación de alarmas, procedimientos de seguridad, inspecciones de los equipos, controles de acceso, capacitación del personal.</t>
        </r>
      </text>
    </comment>
    <comment ref="X7" authorId="0" shapeId="0">
      <text>
        <r>
          <rPr>
            <sz val="20"/>
            <color indexed="81"/>
            <rFont val="Tahoma"/>
            <family val="2"/>
          </rPr>
          <t xml:space="preserve">
Ej. Gafas de seguridad, protección auditiva, máscaras faciales, sistemas de detención de caídas, respiradores y guantes.</t>
        </r>
      </text>
    </comment>
  </commentList>
</comments>
</file>

<file path=xl/sharedStrings.xml><?xml version="1.0" encoding="utf-8"?>
<sst xmlns="http://schemas.openxmlformats.org/spreadsheetml/2006/main" count="1492" uniqueCount="588">
  <si>
    <t>INSTRUCCIONES PARA DILIGENCIAR EL FORMATO MATRIZ DE PELIGROS</t>
  </si>
  <si>
    <r>
      <rPr>
        <b/>
        <sz val="10"/>
        <color indexed="8"/>
        <rFont val="Arial"/>
        <family val="2"/>
      </rPr>
      <t>PROCESO:</t>
    </r>
    <r>
      <rPr>
        <sz val="10"/>
        <color indexed="8"/>
        <rFont val="Arial"/>
        <family val="2"/>
      </rPr>
      <t xml:space="preserve"> Especifique el proceso donde se están identificando las condiciones de trabajo.</t>
    </r>
  </si>
  <si>
    <t>Nivel de Deficiencia</t>
  </si>
  <si>
    <t>ND</t>
  </si>
  <si>
    <t>Significado</t>
  </si>
  <si>
    <t>Muy Alto (MA)</t>
  </si>
  <si>
    <t>Se han detectado peligros que determinan como muy posible la generación de incidentes, o la eficacia del conjunto de medidas preventivas existentes respecto al riesgo es nula o no existe o ambos.</t>
  </si>
  <si>
    <r>
      <rPr>
        <b/>
        <sz val="10"/>
        <color indexed="8"/>
        <rFont val="Arial"/>
        <family val="2"/>
      </rPr>
      <t>ACTIVIDAD:</t>
    </r>
    <r>
      <rPr>
        <sz val="10"/>
        <color indexed="8"/>
        <rFont val="Arial"/>
        <family val="2"/>
      </rPr>
      <t xml:space="preserve"> Marque con un X el tipo de actividad.</t>
    </r>
  </si>
  <si>
    <r>
      <rPr>
        <b/>
        <sz val="10"/>
        <color indexed="8"/>
        <rFont val="Arial"/>
        <family val="2"/>
      </rPr>
      <t>ACTIVIDAD RUTINARIA:</t>
    </r>
    <r>
      <rPr>
        <sz val="10"/>
        <color indexed="8"/>
        <rFont val="Arial"/>
        <family val="2"/>
      </rPr>
      <t xml:space="preserve"> Actividad que forma parte de la operación normal de la organización, se ha planificado y es estandarizable.</t>
    </r>
  </si>
  <si>
    <t>Alto (A)</t>
  </si>
  <si>
    <t>Se han detectado algunos peligros que pueden dar lugar a consecuencias significativas, o la eficacia del conjunto de medidas preventivas existentes es baja, o ambos.</t>
  </si>
  <si>
    <r>
      <rPr>
        <b/>
        <sz val="10"/>
        <color indexed="8"/>
        <rFont val="Arial"/>
        <family val="2"/>
      </rPr>
      <t>ACTIVIDAD NO RUTINARIA:</t>
    </r>
    <r>
      <rPr>
        <sz val="10"/>
        <color indexed="8"/>
        <rFont val="Arial"/>
        <family val="2"/>
      </rPr>
      <t xml:space="preserve"> Actividad que no forma parte de la operación normal de la organización, que no estandarizable debido a la diversidad de escenarios y condiciones bajo las cuales pudiera presentarse.</t>
    </r>
  </si>
  <si>
    <t>Medio (M)</t>
  </si>
  <si>
    <t>Se han detectado peligros que pueden dar lugar a consecuencias poco significativas o de menor importancia, o la eficacia del conjunto de medidas preventivas existentes es moderada, o ambos.</t>
  </si>
  <si>
    <r>
      <rPr>
        <b/>
        <sz val="10"/>
        <color indexed="8"/>
        <rFont val="Arial"/>
        <family val="2"/>
      </rPr>
      <t>EXPUESTOS</t>
    </r>
    <r>
      <rPr>
        <sz val="10"/>
        <color indexed="8"/>
        <rFont val="Arial"/>
        <family val="2"/>
      </rPr>
      <t>: Escriba el número de personas expuestas directa a un(os) peligro(s).  Especifique si son de vinculados, temporales, de cooperativas o independientes.</t>
    </r>
  </si>
  <si>
    <t>Bajo (B)</t>
  </si>
  <si>
    <t>No se asigna valor</t>
  </si>
  <si>
    <t>No se ha detectado anomalía destacable alguna, o la eficacia del conjunto de medidas preventivas existentes es alta, o ambos.  El riesgo está controlado.</t>
  </si>
  <si>
    <r>
      <rPr>
        <b/>
        <sz val="10"/>
        <color indexed="8"/>
        <rFont val="Arial"/>
        <family val="2"/>
      </rPr>
      <t>PELIGRO:</t>
    </r>
    <r>
      <rPr>
        <sz val="10"/>
        <color indexed="8"/>
        <rFont val="Arial"/>
        <family val="2"/>
      </rPr>
      <t xml:space="preserve"> Fuente, situación o acto con potencial de daño en términos de enfermedad o lesión a las personas, o una combinación de estos (NTC OHSAS 18001).</t>
    </r>
  </si>
  <si>
    <r>
      <rPr>
        <b/>
        <sz val="10"/>
        <color indexed="8"/>
        <rFont val="Arial"/>
        <family val="2"/>
      </rPr>
      <t>RIESGO</t>
    </r>
    <r>
      <rPr>
        <sz val="10"/>
        <color indexed="8"/>
        <rFont val="Arial"/>
        <family val="2"/>
      </rPr>
      <t>: . Combinación de la probabilidad de que ocurra un(os) evento(s)  o exposición(es) peligroso(s), y la severidad de lesión o enfermedad, que puede ser causado  por el (los) evento(s) o la(s) exposición(es) (NTC-OHSAS 18001).</t>
    </r>
  </si>
  <si>
    <t>Nivel de Exposición (NE)</t>
  </si>
  <si>
    <t>NE</t>
  </si>
  <si>
    <t>Continua (EC)</t>
  </si>
  <si>
    <t>La situación de exposición se presenta sin interrupción o varias veces con tiempo prolongado durante la jornada laboral.</t>
  </si>
  <si>
    <r>
      <rPr>
        <b/>
        <sz val="10"/>
        <color indexed="8"/>
        <rFont val="Arial"/>
        <family val="2"/>
      </rPr>
      <t>EFECTOS POSIBLES:</t>
    </r>
    <r>
      <rPr>
        <sz val="10"/>
        <color indexed="8"/>
        <rFont val="Arial"/>
        <family val="2"/>
      </rPr>
      <t xml:space="preserve"> Describa los efectos que reflejen las consecuencias de cada peligro identificado, es decir que se tengan en cuenta consecuencias a corto plazo como los de seguridad (accidente de trabajo), y las de largo plazo como las enfermedades.</t>
    </r>
  </si>
  <si>
    <t>Frecuente (EF)</t>
  </si>
  <si>
    <t>La situación de exposición se presenta varias veces durante la jornada laboral por tiempos cortos.</t>
  </si>
  <si>
    <t>Ocasional (EO)</t>
  </si>
  <si>
    <t>La situación de exposición se presenta alguna vez durante la jornada laboral y por un periodo de tiempo corto.</t>
  </si>
  <si>
    <t>Esporádica (EE)</t>
  </si>
  <si>
    <t>La situación de exposición se presenta de manera eventual.</t>
  </si>
  <si>
    <r>
      <rPr>
        <b/>
        <sz val="10"/>
        <color indexed="8"/>
        <rFont val="Arial"/>
        <family val="2"/>
      </rPr>
      <t>CONDICIONES DE HIGIENE:</t>
    </r>
    <r>
      <rPr>
        <sz val="10"/>
        <color indexed="8"/>
        <rFont val="Arial"/>
        <family val="2"/>
      </rPr>
      <t xml:space="preserve"> Son los peligros físicos, químicos, y biológicos que puedan generar enfermedades.</t>
    </r>
  </si>
  <si>
    <t>Nivel de Probabilidad (NP)</t>
  </si>
  <si>
    <t>NP</t>
  </si>
  <si>
    <r>
      <rPr>
        <b/>
        <sz val="10"/>
        <color indexed="8"/>
        <rFont val="Arial"/>
        <family val="2"/>
      </rPr>
      <t>CONDICIONES PSICOSOCIALES:</t>
    </r>
    <r>
      <rPr>
        <sz val="10"/>
        <color indexed="8"/>
        <rFont val="Arial"/>
        <family val="2"/>
      </rPr>
      <t xml:space="preserve">  Comprenden los aspectos intralaborales, los extralaborales o externos de la organización y las condiciones individuales o características intrínsecas del trabajador, los cuales en una interrelación dinámica, mediante percepciones y experiencias, influyen en la salud y el desempeño de las personas. Para el objeto de este instrumento no se incluirá la identificación de factor de riesgo sicosocial pues esta requiere el uso de otras herramientas especializadas.</t>
    </r>
  </si>
  <si>
    <t>Entre 40 y 24</t>
  </si>
  <si>
    <t>Situación deficiente con exposición continua, o muy deficiente con exposición frecuente.  Normalmente la materialización del riesgo ocurre con frecuencia.</t>
  </si>
  <si>
    <t>Entre 20 y 10</t>
  </si>
  <si>
    <t>Situación deficiente con exposición frecuente u ocasional, o bien situación muy deficiente con exposición ocasional o esporádica.  La materialización del riesgo es posible que suceda varias veces en la vida laboral.</t>
  </si>
  <si>
    <r>
      <rPr>
        <b/>
        <sz val="10"/>
        <color indexed="8"/>
        <rFont val="Arial"/>
        <family val="2"/>
      </rPr>
      <t>CONDICIONES BIOMECÁNICAS:</t>
    </r>
    <r>
      <rPr>
        <sz val="10"/>
        <color indexed="8"/>
        <rFont val="Arial"/>
        <family val="2"/>
      </rPr>
      <t xml:space="preserve"> Son los peligros de carga dinámica o estática que pueden desencadenar incidentes y enfermedades.</t>
    </r>
  </si>
  <si>
    <t>Entre 8 y 10</t>
  </si>
  <si>
    <t>Situación deficiente con exposición esporádica, o bien situación mejorable con exposición continuada o frecuente.  Es posible que suceda el daño alguna vez.</t>
  </si>
  <si>
    <r>
      <rPr>
        <b/>
        <sz val="10"/>
        <color indexed="8"/>
        <rFont val="Arial"/>
        <family val="2"/>
      </rPr>
      <t>CONDICIONES DE SEGURIDAD:</t>
    </r>
    <r>
      <rPr>
        <sz val="10"/>
        <color indexed="8"/>
        <rFont val="Arial"/>
        <family val="2"/>
      </rPr>
      <t xml:space="preserve"> Son los peligros mecánicos, eléctricos, locativos, tecnológicos y de tránsito que puedan desencadenar incidentes.</t>
    </r>
  </si>
  <si>
    <t>Entre 4 y 2</t>
  </si>
  <si>
    <t xml:space="preserve">Situación mejorable con exposición ocasional o esporádica, o situación sin anomalía destacable con cualquier nivel de exposición.  No es esperable que se materialice el riesgo, aunque puede ser concebible. </t>
  </si>
  <si>
    <r>
      <t xml:space="preserve">RENDIMIENTOS NATURALES: </t>
    </r>
    <r>
      <rPr>
        <sz val="10"/>
        <color indexed="8"/>
        <rFont val="Arial"/>
        <family val="2"/>
      </rPr>
      <t>Son los fenómenos naturales que afectan la seguridad y bienestar de las personas en el desarrollo de una actividad.</t>
    </r>
  </si>
  <si>
    <t>Nivel de Consecuencias (NC)</t>
  </si>
  <si>
    <t>NC</t>
  </si>
  <si>
    <t>Significado
Daños Personales</t>
  </si>
  <si>
    <t>CONDICIONES DE HIGIENE</t>
  </si>
  <si>
    <t>CONDICIONES PSICOSOCIALES</t>
  </si>
  <si>
    <t>CONDICIONES BIOMECÁNICAS</t>
  </si>
  <si>
    <t>Mortal o catastrófico (M)</t>
  </si>
  <si>
    <t>Muerte (s).</t>
  </si>
  <si>
    <t>Muy Grave</t>
  </si>
  <si>
    <t>Lesiones graves irreparables (incapacidad permanente parcial o invalidez).</t>
  </si>
  <si>
    <t>BIOLÓGICO</t>
  </si>
  <si>
    <t>Gestión organizacional (estilo de mando, pago, contratación, participación, inducción y capacitación, bienestar social, evaluación del desempeño, manejo de cambios)</t>
  </si>
  <si>
    <t>Postura (prolongada mantenida, forzada, antigravitaciones)</t>
  </si>
  <si>
    <t>Grave</t>
  </si>
  <si>
    <t>Lesiones con incapacidad laboral temporal.</t>
  </si>
  <si>
    <t>Virus</t>
  </si>
  <si>
    <t>Leve</t>
  </si>
  <si>
    <t>Lesiones que no requieren hospitalización.</t>
  </si>
  <si>
    <t>Bacterias</t>
  </si>
  <si>
    <t>Esfuerzo</t>
  </si>
  <si>
    <t>Hongos</t>
  </si>
  <si>
    <t>Movimiento repetitivo</t>
  </si>
  <si>
    <t>Nivel de Riesgo y de intervención NR = NP X NC</t>
  </si>
  <si>
    <t>Ricketsias</t>
  </si>
  <si>
    <t>Manipulación manual de cargas</t>
  </si>
  <si>
    <t>40-24</t>
  </si>
  <si>
    <t>20-10</t>
  </si>
  <si>
    <t>8-6</t>
  </si>
  <si>
    <t>4-2</t>
  </si>
  <si>
    <t>Parásitos</t>
  </si>
  <si>
    <t>CONDICIONES DE SEGURIDAD</t>
  </si>
  <si>
    <t>I
4000 -2400</t>
  </si>
  <si>
    <t>I
2000-1200</t>
  </si>
  <si>
    <t>I
800-600</t>
  </si>
  <si>
    <t>II
400-200</t>
  </si>
  <si>
    <t>Picaduras</t>
  </si>
  <si>
    <t>Características de la organización del trabajo (comunicación, tecnología, organización del trabajo, demandas cualitativas y cuantitativas de la labor)</t>
  </si>
  <si>
    <t>Mecánico (elementos de máquinas, herramientas, piezas a trabajar, materiales proyectados sólidos o fluídos)</t>
  </si>
  <si>
    <t>I
2400-1440</t>
  </si>
  <si>
    <t>I
1200-600</t>
  </si>
  <si>
    <t>II
480-360</t>
  </si>
  <si>
    <t>II - III</t>
  </si>
  <si>
    <t>Mordeduras</t>
  </si>
  <si>
    <t>I
1000-600</t>
  </si>
  <si>
    <t>II
500-250</t>
  </si>
  <si>
    <t>II
200-150</t>
  </si>
  <si>
    <t>III
100-50</t>
  </si>
  <si>
    <t>Fluidos o excrementos</t>
  </si>
  <si>
    <t>II
400-240</t>
  </si>
  <si>
    <t>III
80-60</t>
  </si>
  <si>
    <t>III - IV</t>
  </si>
  <si>
    <t>FÍSICO</t>
  </si>
  <si>
    <t>Ruido (impacto, intermitente y continuo)</t>
  </si>
  <si>
    <t>Eléctrico (alta y baja tensión, estática)</t>
  </si>
  <si>
    <t>Nivel de Riesgo y de intervención</t>
  </si>
  <si>
    <t>NR</t>
  </si>
  <si>
    <t>Iluminación (luz visible por exceso o deficiencia)</t>
  </si>
  <si>
    <t>Características del grupo social del trabajo (relaciones, cohesión, calidad de interacciones, trabajo en equipo)</t>
  </si>
  <si>
    <t>Locativo (trabajo en alturas, trabajo en espacios confinados, almacenamiento, superficies de trabajo (irregularidades, deslizantes, con diferencia de nivel, condiciones de orden y aseo, caída de objetos)</t>
  </si>
  <si>
    <t>I</t>
  </si>
  <si>
    <t>4000-600</t>
  </si>
  <si>
    <t>Situación crítica.  Suspender actividades hasta que el riesgo esté bajo control.  Intervención urgente.</t>
  </si>
  <si>
    <t>II</t>
  </si>
  <si>
    <t>500-150</t>
  </si>
  <si>
    <t>Corregir y adoptar medidas de control inmediato.  Sin embargo, suspenda actividades si el nivel de consecuencia está por encima de 60.</t>
  </si>
  <si>
    <t>Vibración (cuerpo entero, segmentaria)</t>
  </si>
  <si>
    <t>III</t>
  </si>
  <si>
    <t>120-40</t>
  </si>
  <si>
    <t xml:space="preserve">Mejorar si es posible.  Sería conveniente justificar la intervención y su rentabilidad. </t>
  </si>
  <si>
    <t>IV</t>
  </si>
  <si>
    <t>Mantener las medidas de control existentes, pero se deberían considerar soluciones o mejoras y se deben hacer comprobaciones periódicas para asegurar que el riesgo aún es tolerable.</t>
  </si>
  <si>
    <t>Temperaturas externas (calor y frío)</t>
  </si>
  <si>
    <t>Condiciones de la tarea (carga mental, contenido de la tarea, demandas emocionales, sistemas de control, definición de roles)</t>
  </si>
  <si>
    <t>ACEPTABILIDAD DEL RIESGO:</t>
  </si>
  <si>
    <t>Presión atmosférica (normal y ajustada)</t>
  </si>
  <si>
    <t>Tecnológico (explosión, fuga, derrame, incendio)</t>
  </si>
  <si>
    <t>Nivel de Riesgo (NR)</t>
  </si>
  <si>
    <t>No Aceptable</t>
  </si>
  <si>
    <t>Radiaciones ionizantes (rayos x, gama, beta y alfa)</t>
  </si>
  <si>
    <t>Público (tránsito, delincuencia común, agresiones)</t>
  </si>
  <si>
    <t>Interfase persona tarea (conocimientos, habilidades con relación a la demanda de la tarea, iniciativa, autonomía y reconocimiento, identificación de la persona con la tarea y la organización)</t>
  </si>
  <si>
    <t>Aceptable</t>
  </si>
  <si>
    <t>Radiaciones no ionizantes (láser, ultravioleta, infraroja)</t>
  </si>
  <si>
    <t>RENDIMIENTOS NATURALES</t>
  </si>
  <si>
    <t>Sismo</t>
  </si>
  <si>
    <t>Disconfor térmico</t>
  </si>
  <si>
    <t>Terremoto</t>
  </si>
  <si>
    <r>
      <rPr>
        <b/>
        <sz val="10"/>
        <color indexed="8"/>
        <rFont val="Arial"/>
        <family val="2"/>
      </rPr>
      <t>MEDIDAS DE INTERVENCIÓN:</t>
    </r>
    <r>
      <rPr>
        <sz val="10"/>
        <color indexed="8"/>
        <rFont val="Arial"/>
        <family val="2"/>
      </rPr>
      <t xml:space="preserve"> Describa si se necesitan controles nuevos o mejorados según la jerarquía descrita considerando los costos relativos, los beneficios de la reducción de riesgos y la confiabilidad de las opciones disponibles.  Algunos ejemplos de estos son:</t>
    </r>
  </si>
  <si>
    <t>QUÍMICO</t>
  </si>
  <si>
    <t>Vendaval</t>
  </si>
  <si>
    <t>Polvos orgánicos e inorgánicos</t>
  </si>
  <si>
    <t>Inundación</t>
  </si>
  <si>
    <r>
      <rPr>
        <b/>
        <sz val="10"/>
        <color indexed="8"/>
        <rFont val="Arial"/>
        <family val="2"/>
      </rPr>
      <t>ELIMINACIÓN:</t>
    </r>
    <r>
      <rPr>
        <sz val="10"/>
        <color indexed="8"/>
        <rFont val="Arial"/>
        <family val="2"/>
      </rPr>
      <t xml:space="preserve"> Modificar un diseño para eliminar el peligro, por ejemplo, introducir dispositivos mecánicos de alzamiento para eliminar el peligro de manipulación manual.</t>
    </r>
  </si>
  <si>
    <t>Fibras</t>
  </si>
  <si>
    <t>Derrumbe</t>
  </si>
  <si>
    <r>
      <rPr>
        <b/>
        <sz val="10"/>
        <color indexed="8"/>
        <rFont val="Arial"/>
        <family val="2"/>
      </rPr>
      <t>SUSTITUCIÓN:</t>
    </r>
    <r>
      <rPr>
        <sz val="10"/>
        <color indexed="8"/>
        <rFont val="Arial"/>
        <family val="2"/>
      </rPr>
      <t xml:space="preserve"> Sustituir por un material menos peligroso o reducir la energía del sistema (por ejemplo, reducir la fuerza, el amperaje, la presión, la temperatura, etc.).</t>
    </r>
  </si>
  <si>
    <t>Líquidos (nieblas y rocíos)</t>
  </si>
  <si>
    <t>Jornada de trabajo (pausas, trabajo nocturno, rotación, horas extras, descansos)</t>
  </si>
  <si>
    <t>Precipitaciones (lluvias, granizadas, heladas)</t>
  </si>
  <si>
    <r>
      <rPr>
        <b/>
        <sz val="10"/>
        <color indexed="8"/>
        <rFont val="Arial"/>
        <family val="2"/>
      </rPr>
      <t xml:space="preserve">CONTROLES DE INGENIERÍA: </t>
    </r>
    <r>
      <rPr>
        <sz val="10"/>
        <color indexed="8"/>
        <rFont val="Arial"/>
        <family val="2"/>
      </rPr>
      <t>Instalar sistemas de ventilación, protección para las máquinas, enclavamiento, cerramientos acústicos, etc.</t>
    </r>
  </si>
  <si>
    <t>Gases y vapores</t>
  </si>
  <si>
    <r>
      <rPr>
        <b/>
        <sz val="10"/>
        <color indexed="8"/>
        <rFont val="Arial"/>
        <family val="2"/>
      </rPr>
      <t>SEÑALIZACIÓN, ADVERTENCIAS, Y/O CONTROLES ADMINISTRATIVOS:</t>
    </r>
    <r>
      <rPr>
        <sz val="10"/>
        <color indexed="8"/>
        <rFont val="Arial"/>
        <family val="2"/>
      </rPr>
      <t xml:space="preserve"> Instalación de alarmas, procedimientos de seguridad, inspecciones de los equipos, controles de acceso, capacitación del personal.</t>
    </r>
  </si>
  <si>
    <t>Humos metálicos y no metálicos</t>
  </si>
  <si>
    <t>Material particulado</t>
  </si>
  <si>
    <r>
      <rPr>
        <b/>
        <sz val="10"/>
        <color indexed="8"/>
        <rFont val="Arial"/>
        <family val="2"/>
      </rPr>
      <t>EQUIPOS DE PROTECCIÓN PERSONAL:</t>
    </r>
    <r>
      <rPr>
        <sz val="10"/>
        <color indexed="8"/>
        <rFont val="Arial"/>
        <family val="2"/>
      </rPr>
      <t xml:space="preserve"> Gafas de seguridad, protección auditiva, máscaras faciales, sistemas de detención de caídas, respiradores y guantes.</t>
    </r>
  </si>
  <si>
    <r>
      <rPr>
        <b/>
        <sz val="10"/>
        <color indexed="8"/>
        <rFont val="Arial"/>
        <family val="2"/>
      </rPr>
      <t>MEDIDAS DE CONTROL:</t>
    </r>
    <r>
      <rPr>
        <sz val="10"/>
        <color indexed="8"/>
        <rFont val="Arial"/>
        <family val="2"/>
      </rPr>
      <t xml:space="preserve"> Describa las medidas implementadas en la fuente, medio o persona con el fin de minimizar la ocurrencia de incidentes.</t>
    </r>
  </si>
  <si>
    <r>
      <rPr>
        <b/>
        <sz val="10"/>
        <color indexed="8"/>
        <rFont val="Arial"/>
        <family val="2"/>
      </rPr>
      <t>NIVEL DE RIESGO:</t>
    </r>
    <r>
      <rPr>
        <sz val="10"/>
        <color indexed="8"/>
        <rFont val="Arial"/>
        <family val="2"/>
      </rPr>
      <t xml:space="preserve"> Magnitud de un riesgo resultante del producto del Nivel de Probabilidad (NP) por el Nivel de Consecuencia (NC).</t>
    </r>
  </si>
  <si>
    <r>
      <rPr>
        <b/>
        <sz val="10"/>
        <color indexed="8"/>
        <rFont val="Arial"/>
        <family val="2"/>
      </rPr>
      <t>EVALUACIÓN DEL RIESGO:</t>
    </r>
    <r>
      <rPr>
        <sz val="10"/>
        <color indexed="8"/>
        <rFont val="Arial"/>
        <family val="2"/>
      </rPr>
      <t xml:space="preserve"> Proceso para determinar el nivel de riesgo asociado al nivel de probabilidad y el nivel de consecuencia. </t>
    </r>
  </si>
  <si>
    <r>
      <rPr>
        <b/>
        <sz val="10"/>
        <color indexed="8"/>
        <rFont val="Arial"/>
        <family val="2"/>
      </rPr>
      <t>NIVEL DE DEFICIENCIA (ND):</t>
    </r>
    <r>
      <rPr>
        <sz val="10"/>
        <color indexed="8"/>
        <rFont val="Arial"/>
        <family val="2"/>
      </rPr>
      <t xml:space="preserve"> Es la magnitud de la relación esperable entre (1) el conjunto de peligros detectados y su relación causal directa con posibles incidentes y (2) con la eficacia de las medidas preventivas existentes en un lugar de trabajo. </t>
    </r>
  </si>
  <si>
    <r>
      <rPr>
        <b/>
        <sz val="10"/>
        <color indexed="8"/>
        <rFont val="Arial"/>
        <family val="2"/>
      </rPr>
      <t>NIVEL DE EXPOSICIÓN (NE):</t>
    </r>
    <r>
      <rPr>
        <sz val="10"/>
        <color indexed="8"/>
        <rFont val="Arial"/>
        <family val="2"/>
      </rPr>
      <t xml:space="preserve"> Es la situación de exposición a un riesgo que se presenta en un tiempo determinado durante la jornada laboral.</t>
    </r>
  </si>
  <si>
    <r>
      <rPr>
        <b/>
        <sz val="10"/>
        <color indexed="8"/>
        <rFont val="Arial"/>
        <family val="2"/>
      </rPr>
      <t>NIVEL DE PROBABILIDAD (NP):</t>
    </r>
    <r>
      <rPr>
        <sz val="10"/>
        <color indexed="8"/>
        <rFont val="Arial"/>
        <family val="2"/>
      </rPr>
      <t xml:space="preserve"> Es el producto del Nivel de Deficiencia (ND) por el Nivel de Exposición (NE).</t>
    </r>
  </si>
  <si>
    <r>
      <rPr>
        <b/>
        <sz val="10"/>
        <color indexed="8"/>
        <rFont val="Arial"/>
        <family val="2"/>
      </rPr>
      <t>NIVEL DE CONSECUENCIA (NC):</t>
    </r>
    <r>
      <rPr>
        <sz val="10"/>
        <color indexed="8"/>
        <rFont val="Arial"/>
        <family val="2"/>
      </rPr>
      <t xml:space="preserve"> Es una medida de la severidad de las consecuencias.</t>
    </r>
  </si>
  <si>
    <t>CÓDIGO</t>
  </si>
  <si>
    <t>VERSIÓN</t>
  </si>
  <si>
    <t>PÁGINA</t>
  </si>
  <si>
    <t>PROCESO</t>
  </si>
  <si>
    <t>ZONA / LUGAR</t>
  </si>
  <si>
    <t>ACTIVIDADES</t>
  </si>
  <si>
    <t>TAREAS</t>
  </si>
  <si>
    <t>RUTINARIA: SI o NO</t>
  </si>
  <si>
    <t>PELIGRO</t>
  </si>
  <si>
    <t>EFECTOS POSIBLES EN LA SALUD</t>
  </si>
  <si>
    <t>CONTROLES EXISTENTES</t>
  </si>
  <si>
    <t>EVALUACIÓN DEL RIESGO</t>
  </si>
  <si>
    <t>VALORACIÓN DEL RIESGO</t>
  </si>
  <si>
    <t>MEDIDAS DE INTERVENCIÓN</t>
  </si>
  <si>
    <t>DECRIPCIÓN</t>
  </si>
  <si>
    <t>CLASIFICACIÓN</t>
  </si>
  <si>
    <t>FUENTE</t>
  </si>
  <si>
    <t>MEDIO</t>
  </si>
  <si>
    <t>INDIVIDUO</t>
  </si>
  <si>
    <t>NIVEL DE DEFICIENCIA</t>
  </si>
  <si>
    <t>NIVEL DE EXPOSICIÓN</t>
  </si>
  <si>
    <t>NIVEL DE PROBABILIDAD
 (NP= ND x NE)</t>
  </si>
  <si>
    <t>INTERPRETACIÓN DEL 
NIVEL DE PROBABILIDAD</t>
  </si>
  <si>
    <t>NIVEL DE CONSECUENCIA</t>
  </si>
  <si>
    <t>NIVEL DE RIESGO (NR) e INTERVENCIÓN</t>
  </si>
  <si>
    <t>INTERPRETACIÓN DEL NIVEL DE RIESGO (NR)</t>
  </si>
  <si>
    <t>ACEPTABILIDAD DEL RIESGO</t>
  </si>
  <si>
    <t>ELIMINACIÓN</t>
  </si>
  <si>
    <t>SUSTITUCIÓN</t>
  </si>
  <si>
    <t>CONTROLES DE INGENIERIA</t>
  </si>
  <si>
    <t>CONTROLES ADMINISTRATIVOS, SEÑALIZACIÓN, ADVERTENCIA</t>
  </si>
  <si>
    <t>EQUIPOS / ELEMENTOS DE PROTECCIÓN PERSONAL</t>
  </si>
  <si>
    <t xml:space="preserve">GERENCIA, GESTIÒN ADMINISTRATIVA( AUXILIAR DE SST, AUXILIAR ADMINISTRATIVA, PRACTICANTE AREA ADMINISTRATIVA), GESTION DE TECNOLOGIA E INFORMATICA/(ANALISTA DE TECNOLOGÍA E INFORMATICA, PRACTICANTE TECNOLOGIA E INFORMATICA) COORDINADOR SIG, COORDINADOR COMERCIAL Y SERVICIO AL CLIENTE. GESTIÒN CONTABLE Y FINANCIERA.DIRECTOR (A) JURIDICA Y PROPIEDAD HORIZONTAL ( SECRETARIA,  AUXILIAR CONTABLE PH Y ESTUDIANTE EN PRACTICA JURIDICO) DIRECTOR TECNICO. DIRECTOR OPERACIONES( ANALISTA I Y II DE OPERACIONES/ ESTUDIANTES PRACTICA). </t>
  </si>
  <si>
    <t>Procesamiento de información para la gestión de actividades y generación de informes</t>
  </si>
  <si>
    <t>SI</t>
  </si>
  <si>
    <t>Infecciones o infestaciones agudas o crónicas. Reacciones alérgicas. Enfermedades infectocontagiosas</t>
  </si>
  <si>
    <t>Aseo continuo de las instalaciones</t>
  </si>
  <si>
    <t xml:space="preserve">Ninguno </t>
  </si>
  <si>
    <t>NA</t>
  </si>
  <si>
    <t xml:space="preserve">NA </t>
  </si>
  <si>
    <r>
      <rPr>
        <b/>
        <sz val="10"/>
        <rFont val="Calibri"/>
        <family val="2"/>
      </rPr>
      <t xml:space="preserve">Postura prolongada mantenida: </t>
    </r>
    <r>
      <rPr>
        <sz val="10"/>
        <rFont val="Calibri"/>
        <family val="2"/>
      </rPr>
      <t>Las actividades de procesamiento de información implican posición sedentaria prolongada.</t>
    </r>
  </si>
  <si>
    <t>Dolor lumbar, Incomodidad, malas posturas, cansancio.</t>
  </si>
  <si>
    <t xml:space="preserve">Inspección de puestos de trabajo. </t>
  </si>
  <si>
    <r>
      <rPr>
        <b/>
        <sz val="10"/>
        <rFont val="Calibri"/>
        <family val="2"/>
      </rPr>
      <t>Radiaciones no  Ionizantes:</t>
    </r>
    <r>
      <rPr>
        <sz val="10"/>
        <rFont val="Calibri"/>
        <family val="2"/>
      </rPr>
      <t xml:space="preserve"> Por uso de computadores, luz artificial y/o natural (exceso o deficiencia),  fuentes de la luz artificial resplandece la pantalla del equipo de computo, brillos.</t>
    </r>
  </si>
  <si>
    <t>Fatiga visual , Cefaleas, manchas en la piel.</t>
  </si>
  <si>
    <t>Mantenimiento equipos de computo. Mantenimiento luminarias.</t>
  </si>
  <si>
    <t>Condiciones de seguridad</t>
  </si>
  <si>
    <t>Traumas superficiales</t>
  </si>
  <si>
    <r>
      <t xml:space="preserve">Locativo: </t>
    </r>
    <r>
      <rPr>
        <sz val="10"/>
        <rFont val="Calibri"/>
        <family val="2"/>
      </rPr>
      <t>Superficies y desplazamiento en sitios de trabajo,   escaleras.</t>
    </r>
  </si>
  <si>
    <t xml:space="preserve">Choque eléctrico, quemaduras,                            Potencialización del riesgo de incendio.                            </t>
  </si>
  <si>
    <t xml:space="preserve">Mantenimiento preventivo de redes. </t>
  </si>
  <si>
    <t>Quemaduras, heridas, traumatismos, perdidas humanas y materiales</t>
  </si>
  <si>
    <t xml:space="preserve">Mantenimiento preventivo de equipos. </t>
  </si>
  <si>
    <t>Ninguno</t>
  </si>
  <si>
    <t>Heridas, golpes, traumatismos desde leves a severos</t>
  </si>
  <si>
    <t>Vigilancia privada</t>
  </si>
  <si>
    <t xml:space="preserve">Sensibilización riesgo publico. </t>
  </si>
  <si>
    <r>
      <rPr>
        <b/>
        <sz val="10"/>
        <rFont val="Calibri"/>
        <family val="2"/>
      </rPr>
      <t xml:space="preserve">Precipitaciones, lluvias, granizadas: </t>
    </r>
    <r>
      <rPr>
        <sz val="10"/>
        <rFont val="Calibri"/>
        <family val="2"/>
      </rPr>
      <t>Por lluvias o granizadas que puedan presentarse en época de invierno.</t>
    </r>
    <r>
      <rPr>
        <b/>
        <sz val="10"/>
        <rFont val="Calibri"/>
        <family val="2"/>
      </rPr>
      <t xml:space="preserve"> 
Sismos /terremotos.</t>
    </r>
  </si>
  <si>
    <t xml:space="preserve">Enfermedades respiratorias/ heridas, traumatismos desde leves a severos. </t>
  </si>
  <si>
    <t>Plan de emergencia</t>
  </si>
  <si>
    <r>
      <rPr>
        <b/>
        <sz val="10"/>
        <rFont val="Calibri"/>
        <family val="2"/>
      </rPr>
      <t>Accidentes de transito</t>
    </r>
    <r>
      <rPr>
        <sz val="10"/>
        <rFont val="Calibri"/>
        <family val="2"/>
      </rPr>
      <t xml:space="preserve">: Desplazamientos fuera de la oficina para el cumplimiento de reuniones, citas, capacitaciones. Desplazamiento dentro del parque. </t>
    </r>
  </si>
  <si>
    <t xml:space="preserve">Transito </t>
  </si>
  <si>
    <t>Accidentes de transito, heridas, invalidez, muerte, exposición a delincuencia común: robos, atracos,
secuestros.</t>
  </si>
  <si>
    <t>Psicosocial</t>
  </si>
  <si>
    <t>Estrés,  desconcentración,  somnolencia, dolor muscular, agotamiento físico, falta de compromiso, desmotivación, cansancio.</t>
  </si>
  <si>
    <t xml:space="preserve">Evaluación factores de riesgo psicosocial, pausas activas. </t>
  </si>
  <si>
    <t>AUXILIAR ADMINISTRATIVA</t>
  </si>
  <si>
    <t xml:space="preserve">Almacenamiento </t>
  </si>
  <si>
    <t xml:space="preserve">Realizar el almacenamiento de los productos de aseo y cafetería. </t>
  </si>
  <si>
    <t>NO</t>
  </si>
  <si>
    <t>Condiciones generales de seguridad en el almacenamiento y bodegaje, instalaciones y disposición de estanterías y acceso.</t>
  </si>
  <si>
    <t xml:space="preserve">Locativo </t>
  </si>
  <si>
    <t>Golpes, heridas, contusiones, fracturas, esguinces, luxaciones.</t>
  </si>
  <si>
    <t>Control de señalización</t>
  </si>
  <si>
    <r>
      <rPr>
        <b/>
        <sz val="10"/>
        <rFont val="Calibri"/>
        <family val="2"/>
      </rPr>
      <t>Eléctrico:</t>
    </r>
    <r>
      <rPr>
        <sz val="10"/>
        <rFont val="Calibri"/>
        <family val="2"/>
      </rPr>
      <t xml:space="preserve"> Alta y baja tensión estática. </t>
    </r>
  </si>
  <si>
    <t xml:space="preserve">Condiciones de seguridad </t>
  </si>
  <si>
    <t>Quemaduras, shock, fibrilación ventricular, electrocución (muerte).</t>
  </si>
  <si>
    <r>
      <rPr>
        <b/>
        <sz val="10"/>
        <rFont val="Calibri"/>
        <family val="2"/>
      </rPr>
      <t>Tecnológico:</t>
    </r>
    <r>
      <rPr>
        <sz val="10"/>
        <rFont val="Calibri"/>
        <family val="2"/>
      </rPr>
      <t xml:space="preserve"> Explosión, incendio.</t>
    </r>
  </si>
  <si>
    <t>Quemaduras, heridas y muerte.</t>
  </si>
  <si>
    <t>Capacitación manejo de extintores</t>
  </si>
  <si>
    <t>OPERACIONES Analista II Operaciones /estudiantes practica</t>
  </si>
  <si>
    <t>PISO 1 Edificio de Operaciones.</t>
  </si>
  <si>
    <r>
      <rPr>
        <b/>
        <sz val="10"/>
        <rFont val="Calibri"/>
        <family val="2"/>
      </rPr>
      <t>Accidente de transito</t>
    </r>
    <r>
      <rPr>
        <sz val="10"/>
        <rFont val="Calibri"/>
        <family val="2"/>
      </rPr>
      <t>: Atropellamiento por vehículos en movimiento, motos, carros camiones y mulas.</t>
    </r>
  </si>
  <si>
    <t>Transito</t>
  </si>
  <si>
    <t>Golpes, atrapamiento, fracturas, heridas y muerte.</t>
  </si>
  <si>
    <r>
      <rPr>
        <b/>
        <sz val="10"/>
        <rFont val="Calibri"/>
        <family val="2"/>
      </rPr>
      <t>Locativos:</t>
    </r>
    <r>
      <rPr>
        <sz val="10"/>
        <rFont val="Calibri"/>
        <family val="2"/>
      </rPr>
      <t xml:space="preserve"> sistemas y medios de almacenamiento. Superficies con desniveles en áreas de inspección.</t>
    </r>
  </si>
  <si>
    <t xml:space="preserve">Golpes, laceraciones, heridas, </t>
  </si>
  <si>
    <t>EPP (Uso de casco, botas de seguridad)</t>
  </si>
  <si>
    <t xml:space="preserve">Publico </t>
  </si>
  <si>
    <t xml:space="preserve">Traumatismos de tejidos desde leves hasta severos, Síndrome postraumático, secuelas psicológicas </t>
  </si>
  <si>
    <r>
      <rPr>
        <b/>
        <sz val="10"/>
        <rFont val="Calibri"/>
        <family val="2"/>
      </rPr>
      <t>Condiciones de la tarea</t>
    </r>
    <r>
      <rPr>
        <sz val="10"/>
        <rFont val="Calibri"/>
        <family val="2"/>
      </rPr>
      <t>: Carga mental, contenido de la tarea, demandas emocionales, sistemas de control, definiciones de roles; exigencias del cliente. Alta responsabilidad.</t>
    </r>
  </si>
  <si>
    <t xml:space="preserve">Pausas activas./ Capacitación manejo del estrés. </t>
  </si>
  <si>
    <t>TECNICO</t>
  </si>
  <si>
    <t>Efectuar el mantenimiento del parque industrial tanto a nivel del interior de las oficinas como en  la parte externa del parque.</t>
  </si>
  <si>
    <r>
      <rPr>
        <b/>
        <sz val="10"/>
        <rFont val="Calibri"/>
        <family val="2"/>
      </rPr>
      <t>Contacto con roedores, o seres vivos</t>
    </r>
    <r>
      <rPr>
        <sz val="10"/>
        <rFont val="Calibri"/>
        <family val="2"/>
      </rPr>
      <t xml:space="preserve"> por medio de mordedura, picadura, rasgadura y en general ataque de animales  (gatos, avispas, zarigüeyas, serpientes, entre otros).</t>
    </r>
  </si>
  <si>
    <t>Golpes, traumas, heridas, infecciones, intoxicación, muerte.</t>
  </si>
  <si>
    <t>Control de plagas</t>
  </si>
  <si>
    <r>
      <rPr>
        <b/>
        <sz val="10"/>
        <rFont val="Calibri"/>
        <family val="2"/>
      </rPr>
      <t>Contacto con microorganismos infecciosos</t>
    </r>
    <r>
      <rPr>
        <sz val="10"/>
        <rFont val="Calibri"/>
        <family val="2"/>
      </rPr>
      <t>, al realizar el proceso de limpieza de áreas comunes, lotes y caños.</t>
    </r>
  </si>
  <si>
    <t xml:space="preserve">Enfermedades infecciosas, gastrointestinales, tóxicas, reacciones alérgicas y muerte.  </t>
  </si>
  <si>
    <t>Intoxicación, irritación de vías respiratorias, dermatitis por contacto, irritación ocular.</t>
  </si>
  <si>
    <t xml:space="preserve">Uso de protectores respiratorios (Tapa Bocas) </t>
  </si>
  <si>
    <t>Evaluación de riesgo psicosocial</t>
  </si>
  <si>
    <t xml:space="preserve">Capacitaciònpausas activas. Manejo del estrés. </t>
  </si>
  <si>
    <r>
      <rPr>
        <b/>
        <sz val="10"/>
        <rFont val="Calibri"/>
        <family val="2"/>
      </rPr>
      <t>Postura prolongada mantenida/ Movimientos repetitivos</t>
    </r>
    <r>
      <rPr>
        <sz val="10"/>
        <rFont val="Calibri"/>
        <family val="2"/>
      </rPr>
      <t xml:space="preserve"> Otras posturas (hiperextensión, cuclillas, posiciones incómodas, etc.)</t>
    </r>
  </si>
  <si>
    <t>Agotamiento, mayor desgaste, lesiones del sistema musculo-esquelético, desórdenes de trauma acumulativo (DTA)</t>
  </si>
  <si>
    <t>Desordenes de trauma acumulativo, lesiones del sistema músculo esquelético, fatiga.</t>
  </si>
  <si>
    <t xml:space="preserve">Capacitación manejo de cargas. </t>
  </si>
  <si>
    <t xml:space="preserve">Desplazamiento por el parque en piso a desnivel, desplazamiento en escaleras, y entre los diferentes pisos.  </t>
  </si>
  <si>
    <t>Antideslizante y/o barandas</t>
  </si>
  <si>
    <t>Extintores</t>
  </si>
  <si>
    <t>Mantenimiento de herramientas de mano</t>
  </si>
  <si>
    <t>Disconfort térmico,  deshidratación</t>
  </si>
  <si>
    <r>
      <rPr>
        <b/>
        <sz val="10"/>
        <rFont val="Calibri"/>
        <family val="2"/>
      </rPr>
      <t>Ruido</t>
    </r>
    <r>
      <rPr>
        <sz val="10"/>
        <rFont val="Calibri"/>
        <family val="2"/>
      </rPr>
      <t>: Sumatoria de ruido  en el ambiente de trabajo generado por equipo de obras civiles, herramientas de trabajo, personas.</t>
    </r>
  </si>
  <si>
    <t>Sordera y efectos extra auditivos: (irritabilidad, ansiedad).</t>
  </si>
  <si>
    <t>Uso de epp auditivo</t>
  </si>
  <si>
    <t>Fatiga visual , Cefaleas, manchas en la piel, quemaduras en la piel, insolación, golpe de calor.</t>
  </si>
  <si>
    <t xml:space="preserve">Uso de pantalla solar. </t>
  </si>
  <si>
    <r>
      <rPr>
        <b/>
        <sz val="10"/>
        <rFont val="Calibri"/>
        <family val="2"/>
      </rPr>
      <t xml:space="preserve">Precipitaciones, lluvias, granizadas: </t>
    </r>
    <r>
      <rPr>
        <sz val="10"/>
        <rFont val="Calibri"/>
        <family val="2"/>
      </rPr>
      <t>Por lluvias o granizadas que puedan presentarse en época de invierno.</t>
    </r>
    <r>
      <rPr>
        <b/>
        <sz val="10"/>
        <rFont val="Calibri"/>
        <family val="2"/>
      </rPr>
      <t xml:space="preserve"> Sismos /terremotos.</t>
    </r>
  </si>
  <si>
    <t>Natural</t>
  </si>
  <si>
    <t>Traumatismos de tejidos desde leves hasta severos,  muerte.</t>
  </si>
  <si>
    <t>Trabajo en altura</t>
  </si>
  <si>
    <t xml:space="preserve">Realizar inspecciones y  trabajo en alturas, para el mantenimiento de la infraestructura del parque. </t>
  </si>
  <si>
    <r>
      <rPr>
        <b/>
        <sz val="10"/>
        <rFont val="Calibri"/>
        <family val="2"/>
      </rPr>
      <t xml:space="preserve">Trabajo en alturas: </t>
    </r>
    <r>
      <rPr>
        <sz val="10"/>
        <rFont val="Calibri"/>
        <family val="2"/>
      </rPr>
      <t>Inspección y/o mantenimiento</t>
    </r>
    <r>
      <rPr>
        <b/>
        <sz val="10"/>
        <rFont val="Calibri"/>
        <family val="2"/>
      </rPr>
      <t xml:space="preserve"> </t>
    </r>
    <r>
      <rPr>
        <sz val="10"/>
        <rFont val="Calibri"/>
        <family val="2"/>
      </rPr>
      <t>de la infraestructura.</t>
    </r>
  </si>
  <si>
    <t>Trabajo de alto riesgo</t>
  </si>
  <si>
    <t>Politraumatismo,  golpes, esguince, traumas osteomusculares, muerte.</t>
  </si>
  <si>
    <t>Puntos de anclaje</t>
  </si>
  <si>
    <t xml:space="preserve">Procedimiento trabajo seguro en alturas. </t>
  </si>
  <si>
    <t>Efectuar recorridos dentro del parque. Supervisar las obras realizadas dentro del parque.</t>
  </si>
  <si>
    <t>SERVICIOS GENERALES</t>
  </si>
  <si>
    <t xml:space="preserve"> Alistamiento y presentación de las áreas físicas, manejo de la cafetería.</t>
  </si>
  <si>
    <r>
      <rPr>
        <b/>
        <sz val="10"/>
        <rFont val="Calibri"/>
        <family val="2"/>
      </rPr>
      <t>Contacto con roedores, o seres vivos:</t>
    </r>
    <r>
      <rPr>
        <sz val="10"/>
        <rFont val="Calibri"/>
        <family val="2"/>
      </rPr>
      <t xml:space="preserve"> Presencia de animales dentro del parque (gatos, avispas)</t>
    </r>
  </si>
  <si>
    <t xml:space="preserve"> Infecciones, intoxicación.</t>
  </si>
  <si>
    <t>Contacto con microorganismos infecciosos, al realizar el proceso de limpieza de baños y limpieza de aparatos de computo (ácaros)</t>
  </si>
  <si>
    <t xml:space="preserve">Demandas cualitativas y cuantitativas de la labor. Tiempo de desplazamiento. Factores individuales. </t>
  </si>
  <si>
    <t xml:space="preserve"> Sufrimiento psíquico y emocional, somatizaciones, trastornos digestivos, musculares y cardiomusculares, estrés. </t>
  </si>
  <si>
    <t>Evaluación de riesgo psicosocial/ actividades de bienestar.</t>
  </si>
  <si>
    <t xml:space="preserve">Realización pausas activas. </t>
  </si>
  <si>
    <r>
      <rPr>
        <b/>
        <sz val="11"/>
        <rFont val="Calibri"/>
        <family val="2"/>
      </rPr>
      <t>Carga estática de pie</t>
    </r>
    <r>
      <rPr>
        <sz val="11"/>
        <rFont val="Calibri"/>
        <family val="2"/>
      </rPr>
      <t>: Jornadas de alta duración estático de pie en la labor.</t>
    </r>
  </si>
  <si>
    <t>Desordenes de trauma acumulativo, lesiones del sistema músculo esquelético, fatiga, alteraciones lumbares, dorsales, cervicales y sacras, alteraciones del sistema vascular.</t>
  </si>
  <si>
    <t>Levantamiento de cargas</t>
  </si>
  <si>
    <t>Lesiones por trauma acumulativo en
extremidades superiores.</t>
  </si>
  <si>
    <t>uso de escaleras</t>
  </si>
  <si>
    <t>Manipulación de herramientas de cocina (cuchillo)  y elementos de aseo.</t>
  </si>
  <si>
    <t>Cortadas, abrasiones, escoriaciones, heridas y lesiones de diversa gravedad.</t>
  </si>
  <si>
    <t>Desplazamiento por superficies de trabajo deslizantes o a desnivel, caída de objetos.</t>
  </si>
  <si>
    <r>
      <rPr>
        <b/>
        <sz val="10"/>
        <rFont val="Calibri"/>
        <family val="2"/>
      </rPr>
      <t xml:space="preserve">Radiaciones no ionizantes </t>
    </r>
    <r>
      <rPr>
        <sz val="10"/>
        <rFont val="Calibri"/>
        <family val="2"/>
      </rPr>
      <t xml:space="preserve"> : Radiación uso del microondas</t>
    </r>
  </si>
  <si>
    <t>Aumento en la temperatura de la piel, manchas en la piel.</t>
  </si>
  <si>
    <r>
      <rPr>
        <b/>
        <sz val="10"/>
        <rFont val="Calibri"/>
        <family val="2"/>
      </rPr>
      <t>Contacto con superficies caliente</t>
    </r>
    <r>
      <rPr>
        <sz val="10"/>
        <rFont val="Calibri"/>
        <family val="2"/>
      </rPr>
      <t>s (Grecas) y equipos  energizados (Hornos)</t>
    </r>
  </si>
  <si>
    <t xml:space="preserve">Quemaduras, heridas, explosión de equipos eléctricos, incendio, accidente grave, </t>
  </si>
  <si>
    <t>Inducción uso de greca.</t>
  </si>
  <si>
    <t>MONITOREO</t>
  </si>
  <si>
    <t>3 piso edificio Operaciones</t>
  </si>
  <si>
    <t>Vigilancia y seguridad dentro del parque.</t>
  </si>
  <si>
    <t xml:space="preserve">* Administración del CCTV.
* Apoyo mediante las cámaras al personal de seguridad.
* Almacenamiento de videos e imágenes resultantes del monitoreo.
</t>
  </si>
  <si>
    <r>
      <rPr>
        <b/>
        <sz val="10"/>
        <rFont val="Calibri"/>
        <family val="2"/>
      </rPr>
      <t xml:space="preserve">Radiaciones no  Ionizantes </t>
    </r>
    <r>
      <rPr>
        <sz val="10"/>
        <rFont val="Calibri"/>
        <family val="2"/>
      </rPr>
      <t xml:space="preserve">por Uso de computadores  y TV,  luz artificial y/o natural (exceso o deficiencia),  fuentes de la luz artificial resplandece la pantalla del equipo de computo, brillos, </t>
    </r>
  </si>
  <si>
    <t>Fatiga visual , cefaleas, manchas en la piel.</t>
  </si>
  <si>
    <t>Mantenimiento equipos de computo.</t>
  </si>
  <si>
    <r>
      <rPr>
        <b/>
        <sz val="10"/>
        <rFont val="Calibri"/>
        <family val="2"/>
      </rPr>
      <t>Postura prolongada mantenida:</t>
    </r>
    <r>
      <rPr>
        <sz val="10"/>
        <rFont val="Calibri"/>
        <family val="2"/>
      </rPr>
      <t xml:space="preserve"> Las actividades de supervisión y monitoreo implican posición sedentaria prolongada</t>
    </r>
  </si>
  <si>
    <r>
      <rPr>
        <b/>
        <sz val="10"/>
        <rFont val="Calibri"/>
        <family val="2"/>
      </rPr>
      <t>Movimiento repetitivo:</t>
    </r>
    <r>
      <rPr>
        <sz val="10"/>
        <rFont val="Calibri"/>
        <family val="2"/>
      </rPr>
      <t xml:space="preserve"> Las actividades de procesamiento de información implican digitación de información y manipulación de mouse.</t>
    </r>
  </si>
  <si>
    <r>
      <rPr>
        <b/>
        <sz val="10"/>
        <rFont val="Calibri"/>
        <family val="2"/>
      </rPr>
      <t>Condiciones de la tarea:</t>
    </r>
    <r>
      <rPr>
        <sz val="10"/>
        <rFont val="Calibri"/>
        <family val="2"/>
      </rPr>
      <t xml:space="preserve"> carga mental, contenido de la tarea,.
Interface persona tarea: conocimientos, habilidades.
Jornada de trabajo, descansos, sistemas de control.</t>
    </r>
  </si>
  <si>
    <t>Estrés, disminución desempeño laboral, abuso de confianza, falta de compromiso, desmotivación, cansancio.</t>
  </si>
  <si>
    <r>
      <rPr>
        <b/>
        <sz val="10"/>
        <rFont val="Calibri"/>
        <family val="2"/>
      </rPr>
      <t>Locativo:</t>
    </r>
    <r>
      <rPr>
        <sz val="10"/>
        <rFont val="Calibri"/>
        <family val="2"/>
      </rPr>
      <t xml:space="preserve"> Superficies y desplazamiento en sitios de trabajo,  irregularidades, deslizantes, con diferencia del nivel.  Escaleras. </t>
    </r>
  </si>
  <si>
    <t xml:space="preserve">Antideslizantes en escaleras </t>
  </si>
  <si>
    <t>Sensibilización en autocuidado</t>
  </si>
  <si>
    <t>Plan de emergencia.</t>
  </si>
  <si>
    <t>Traumatismos de tejidos desde leves hasta severos, Síndrome postraumático, secuelas psicológicas , muerte</t>
  </si>
  <si>
    <t>PROCESO JURIDICO Y PROPIEDAD HORIZONTAL</t>
  </si>
  <si>
    <t>Caseta de ingreso y salida</t>
  </si>
  <si>
    <r>
      <t xml:space="preserve">Postura prolongada mantenida: </t>
    </r>
    <r>
      <rPr>
        <sz val="10"/>
        <rFont val="Calibri"/>
        <family val="2"/>
      </rPr>
      <t>Las actividades de procesamiento de información implican posición sedentaria prolongada.</t>
    </r>
  </si>
  <si>
    <t xml:space="preserve">Pausas activas. </t>
  </si>
  <si>
    <t xml:space="preserve">Físico: </t>
  </si>
  <si>
    <r>
      <t xml:space="preserve">Locativo: </t>
    </r>
    <r>
      <rPr>
        <sz val="10"/>
        <rFont val="Calibri"/>
        <family val="2"/>
      </rPr>
      <t xml:space="preserve">Superficies y desplazamiento en sitios de trabajo,  irregularidades, deslizantes, con diferencia del nivel.  Escaleras. </t>
    </r>
  </si>
  <si>
    <t>Antideslizantes escaleras</t>
  </si>
  <si>
    <t>Sensibilización autocuidado</t>
  </si>
  <si>
    <t>Golpes, contusiones, laceraciones, heridas.
Trastorno psíquicos, muerte.</t>
  </si>
  <si>
    <r>
      <rPr>
        <b/>
        <sz val="10"/>
        <rFont val="Calibri"/>
        <family val="2"/>
      </rPr>
      <t>Accidentes de transito:</t>
    </r>
    <r>
      <rPr>
        <sz val="10"/>
        <rFont val="Calibri"/>
        <family val="2"/>
      </rPr>
      <t xml:space="preserve"> Desplazamientos fuera de oficina, Atropellamiento por vehículos en movimiento, motos, carros camiones y mulas.</t>
    </r>
  </si>
  <si>
    <t>MENSAJERO</t>
  </si>
  <si>
    <r>
      <rPr>
        <b/>
        <sz val="10"/>
        <rFont val="Calibri"/>
        <family val="2"/>
      </rPr>
      <t>Postura prolongada mantenida sentado:</t>
    </r>
    <r>
      <rPr>
        <sz val="10"/>
        <rFont val="Calibri"/>
        <family val="2"/>
      </rPr>
      <t xml:space="preserve"> Las actividades de supervisión y monitoreo implican posición sedentaria prolongada</t>
    </r>
  </si>
  <si>
    <t>Efectos en las vías respiratorias, cutáneas, neuronales.</t>
  </si>
  <si>
    <r>
      <rPr>
        <b/>
        <sz val="10"/>
        <rFont val="Calibri"/>
        <family val="2"/>
      </rPr>
      <t xml:space="preserve">Mecánicos: </t>
    </r>
    <r>
      <rPr>
        <sz val="10"/>
        <rFont val="Calibri"/>
        <family val="2"/>
      </rPr>
      <t>Herramienta de trabajo. Materiales proyectados o sólidos, elementos o partes de la moto.</t>
    </r>
  </si>
  <si>
    <t>Golpes, laceraciones, heridas, tropezones, resbalones, caídas de la moto en movimiento, atrapamiento.</t>
  </si>
  <si>
    <r>
      <rPr>
        <b/>
        <sz val="10"/>
        <rFont val="Calibri"/>
        <family val="2"/>
      </rPr>
      <t>Disconfort térmico por calor:</t>
    </r>
    <r>
      <rPr>
        <sz val="10"/>
        <rFont val="Calibri"/>
        <family val="2"/>
      </rPr>
      <t xml:space="preserve"> </t>
    </r>
    <r>
      <rPr>
        <sz val="10"/>
        <rFont val="Calibri"/>
        <family val="2"/>
      </rPr>
      <t xml:space="preserve">Exposición a condiciones de (Temperatura ambiental, Humedad relativa y Velocidad del aire). Generado por situaciones naturales  o antrópicas. </t>
    </r>
  </si>
  <si>
    <t>Disconfort térmico,  deshidratación, fatiga.</t>
  </si>
  <si>
    <r>
      <t xml:space="preserve">Accidentes de transito: </t>
    </r>
    <r>
      <rPr>
        <sz val="10"/>
        <rFont val="Calibri"/>
        <family val="2"/>
      </rPr>
      <t xml:space="preserve">Traslado en motocicleta a diferentes zonas de Pereira. </t>
    </r>
  </si>
  <si>
    <t>Atropellamiento, lesiones que generen amputación, fracturas, trauma cráneo- encefálico, quemaduras, alteraciones severas de mano, de columna vertebral con compromiso de la medula espinal, colisiones con otros vehículos</t>
  </si>
  <si>
    <t xml:space="preserve">Parque </t>
  </si>
  <si>
    <t>Mantenimiento del parque.</t>
  </si>
  <si>
    <r>
      <rPr>
        <b/>
        <sz val="10"/>
        <rFont val="Arial"/>
        <family val="2"/>
      </rPr>
      <t>Contacto con roedores, o seres vivos</t>
    </r>
    <r>
      <rPr>
        <sz val="10"/>
        <rFont val="Arial"/>
        <family val="2"/>
      </rPr>
      <t xml:space="preserve"> por medio de mordedura, picadura, rasgadura y en general ataque de animales  (gatos, avispas, zarigüeyas, serpientes, entre otros).</t>
    </r>
  </si>
  <si>
    <r>
      <rPr>
        <b/>
        <sz val="10"/>
        <rFont val="Arial"/>
        <family val="2"/>
      </rPr>
      <t>Contacto con microorganismos infecciosos</t>
    </r>
    <r>
      <rPr>
        <sz val="10"/>
        <rFont val="Arial"/>
        <family val="2"/>
      </rPr>
      <t>, al realizar el proceso de limpieza de áreas comunes, lotes y caños.</t>
    </r>
  </si>
  <si>
    <r>
      <rPr>
        <b/>
        <sz val="10"/>
        <rFont val="Arial"/>
        <family val="2"/>
      </rPr>
      <t>Postura prolongada mantenida/ Movimientos repetitivos</t>
    </r>
    <r>
      <rPr>
        <sz val="10"/>
        <rFont val="Arial"/>
        <family val="2"/>
      </rPr>
      <t xml:space="preserve"> Posturas estáticas prolongadas en la misma posición movimientos repetitivos a nivel de miembros superiores. Jornadas de alta duración estático de pie en la labor.</t>
    </r>
  </si>
  <si>
    <t>Pausas activas</t>
  </si>
  <si>
    <t>Caídas a mismo nivel, caídas a distinto nivel, resbalones, fracturas, caídas, esguince,  golpes, tropezones, moretones, Atrapamientos, aplastamientos, desmembramientos, muerte.</t>
  </si>
  <si>
    <t>Ubicación de cinta antideslizante en escaleras internas</t>
  </si>
  <si>
    <r>
      <rPr>
        <b/>
        <sz val="10"/>
        <rFont val="Calibri"/>
        <family val="2"/>
      </rPr>
      <t>Accidentes de transito:</t>
    </r>
    <r>
      <rPr>
        <sz val="10"/>
        <rFont val="Calibri"/>
        <family val="2"/>
      </rPr>
      <t xml:space="preserve"> Desplazamientos fuera de oficina, Atropellamiento por vehículos en movimiento, motos, carros camiones y mulas. Desplazamiento en moto dentro del parque.</t>
    </r>
  </si>
  <si>
    <t>Guadañado</t>
  </si>
  <si>
    <r>
      <rPr>
        <b/>
        <sz val="10"/>
        <rFont val="Calibri"/>
        <family val="2"/>
      </rPr>
      <t xml:space="preserve">Movimiento repetitivo: </t>
    </r>
    <r>
      <rPr>
        <sz val="10"/>
        <rFont val="Calibri"/>
        <family val="2"/>
      </rPr>
      <t>Las actividades de procesamiento de información implican digitación de información y manipulación de mouse.</t>
    </r>
  </si>
  <si>
    <t xml:space="preserve">Parque, oficinas Usuario operador. </t>
  </si>
  <si>
    <r>
      <rPr>
        <b/>
        <sz val="10"/>
        <rFont val="Arial"/>
        <family val="2"/>
      </rPr>
      <t>Trabajo en alturas</t>
    </r>
    <r>
      <rPr>
        <sz val="10"/>
        <rFont val="Arial"/>
        <family val="2"/>
      </rPr>
      <t>: Limpieza y mantenimiento de tanques de agua lluvia, PTAR.</t>
    </r>
  </si>
  <si>
    <t>Control de seguridad perimetral y primera etapa en moto.</t>
  </si>
  <si>
    <r>
      <rPr>
        <b/>
        <sz val="10"/>
        <rFont val="Calibri"/>
        <family val="2"/>
      </rPr>
      <t xml:space="preserve">Condiciones de la tarea: </t>
    </r>
    <r>
      <rPr>
        <sz val="10"/>
        <rFont val="Calibri"/>
        <family val="2"/>
      </rPr>
      <t xml:space="preserve"> Alta responsabilidad, ritmo de trabajo, jornada laboral. </t>
    </r>
  </si>
  <si>
    <t>Bajo</t>
  </si>
  <si>
    <t>IV Mantener las medidas de control existentes, pero se deberían considerar soluciones o mejoras y se deben hacer comprobaciones periódicas para asegurar que el riesgo aún es tolerable.</t>
  </si>
  <si>
    <t xml:space="preserve">III Mejorar si es posible.  Sería conveniente justificar la intervención y su rentabilidad. </t>
  </si>
  <si>
    <t>Medio</t>
  </si>
  <si>
    <t>PSICOSOCIAL</t>
  </si>
  <si>
    <t>BIOMECÁNICOS</t>
  </si>
  <si>
    <t>Alto</t>
  </si>
  <si>
    <t>EMERGENCIAS</t>
  </si>
  <si>
    <t>FENÓMENOS NATURALES</t>
  </si>
  <si>
    <t>II Corregir y adoptar medidas de control inmediato.  Sin embargo, suspenda actividades si el nivel de consecuencia está por encima de 60.</t>
  </si>
  <si>
    <t>Muy Alto</t>
  </si>
  <si>
    <t>Ruido (de impacto, intermitente y continuo)</t>
  </si>
  <si>
    <t>I Situación crítica.  Suspender actividades hasta que el riesgo esté bajo control.  Intervención urgente.</t>
  </si>
  <si>
    <t>Radiaciones no ionizantes (láser, ultravioleta, infrarroja, radiofrecuencia, microondas)</t>
  </si>
  <si>
    <t>PSICOSOCIALES</t>
  </si>
  <si>
    <t>Condiciones de la tarea (carga mental, contenido de la tarea, demandas emocionales, sistemas de control, definición de roles, monotonía, etc.)</t>
  </si>
  <si>
    <t>Interface persona - tarea (conocimientos, habilidades en relación a la demanda de la tarea, iniciativa, autonomía y reconocimiento, identificación de la persona con la tarea y la organización)</t>
  </si>
  <si>
    <t>Postura (prolongada mantenida, forzada, anti gravitacional)</t>
  </si>
  <si>
    <t>Mecánico: (elementos o partes de máquinas, herramientas, equipos, piezas a trabajar, materiales proyectados sólidos o fluidos)</t>
  </si>
  <si>
    <t>Locativo (Sistemas y medios de almacenamiento, ), superficies de trabajo (irregularidades, deslizantes, con diferencia de nivel), condiciones de orden y aseo, caída de objetos</t>
  </si>
  <si>
    <t>Accidente de tránsito</t>
  </si>
  <si>
    <t>Públicos (robos, atracos, asaltos, atentados, de orden publico, etc.)</t>
  </si>
  <si>
    <t>Trabajos en alturas</t>
  </si>
  <si>
    <t>Trabajos en espacios confinados</t>
  </si>
  <si>
    <t>Trabajos en caliente (Quemaduras)</t>
  </si>
  <si>
    <t xml:space="preserve">Energías peligrosas (Eléctrica, neumática, mecánica, hidráulica, térmica, gases) </t>
  </si>
  <si>
    <t xml:space="preserve">NATURALES: Movimiento sísmico, tormentas eléctricas, inundaciones, vendavales, huracanes, granizada, </t>
  </si>
  <si>
    <t>TECNÓLOGICAS: Incendios, colapso estructuras, contaminación ambiental, explosión, escape de gases tóxicos, contaminación radioactiva, fallas de equipos y sistemas, intoxicación alimentaria, accidentes de tránsito interno y externo</t>
  </si>
  <si>
    <t>SOCIALES: Amenaza de bomba, asonada, desórdenes civiles, atentados, asaltos</t>
  </si>
  <si>
    <t xml:space="preserve">MATRIZ DE IDENTIFICACIÓN DE PELIGROS </t>
  </si>
  <si>
    <r>
      <rPr>
        <b/>
        <sz val="14"/>
        <rFont val="Arial"/>
        <family val="2"/>
      </rPr>
      <t xml:space="preserve">Actualización: </t>
    </r>
    <r>
      <rPr>
        <sz val="14"/>
        <rFont val="Arial"/>
        <family val="2"/>
      </rPr>
      <t>Cada año o cuando existan cambios en el proceso.</t>
    </r>
  </si>
  <si>
    <r>
      <t xml:space="preserve">II
480-360                                                 </t>
    </r>
    <r>
      <rPr>
        <sz val="10"/>
        <color indexed="8"/>
        <rFont val="Arial"/>
        <family val="2"/>
      </rPr>
      <t xml:space="preserve">                                                  </t>
    </r>
  </si>
  <si>
    <t>II 240 - III 120</t>
  </si>
  <si>
    <t xml:space="preserve">I
1000-600                      </t>
  </si>
  <si>
    <t>II 200 - III 100</t>
  </si>
  <si>
    <t>III 40 - VI 20</t>
  </si>
  <si>
    <t>De acuerdo a la resolución 2646 de 2008, la organización determina el riesgo y el nivel de riesgo para los peligros psicosociales a través de la aplicación de las baterías.</t>
  </si>
  <si>
    <t>Resumen Matriz</t>
  </si>
  <si>
    <t>Golpes, contusiones, laceraciones, heridas. Trastorno psíquicos, muerte.</t>
  </si>
  <si>
    <t>Biomecánico</t>
  </si>
  <si>
    <t xml:space="preserve">Antideslizantes en escaleras y barandas. </t>
  </si>
  <si>
    <t xml:space="preserve">Traumatismos de tejidos desde leves hasta severos. </t>
  </si>
  <si>
    <t>Pausas activas de forma diaria.</t>
  </si>
  <si>
    <t>Actividades de bienestar</t>
  </si>
  <si>
    <t>Capacitación de autocuidado</t>
  </si>
  <si>
    <t>OPERACIONES Analista I Operaciones /estudiantes practica</t>
  </si>
  <si>
    <t>si</t>
  </si>
  <si>
    <t xml:space="preserve">Realizar el proceso de registro en porterías de personal contratista, visitantes y proveedores.  Carnetizar registrar apoyo guardas </t>
  </si>
  <si>
    <r>
      <rPr>
        <b/>
        <sz val="10"/>
        <rFont val="Calibri"/>
        <family val="2"/>
      </rPr>
      <t xml:space="preserve">Movimiento repetitivo: </t>
    </r>
    <r>
      <rPr>
        <sz val="10"/>
        <rFont val="Calibri"/>
        <family val="2"/>
      </rPr>
      <t>Las actividades de procesamiento de información implican digitación de información y manipulación de mouse frecuentemente.</t>
    </r>
  </si>
  <si>
    <t>ninguno</t>
  </si>
  <si>
    <t xml:space="preserve">Auxiliar de mantenimiento
ZFIP etapa 1 y etapa 2 </t>
  </si>
  <si>
    <t xml:space="preserve">Control de plagas </t>
  </si>
  <si>
    <t xml:space="preserve">Uso de protectores respiratorios (Tapa Bocas)
Guantes
Gafas </t>
  </si>
  <si>
    <t>Uso de EPP.</t>
  </si>
  <si>
    <t>Contusiones, traumas, cortaduras</t>
  </si>
  <si>
    <t>Uso de guardas para herramientas de mano</t>
  </si>
  <si>
    <t>Limpieza tanque de agua lluvias, PTAR, mantenimiento aire acondicionado.</t>
  </si>
  <si>
    <t xml:space="preserve">Trabajo en alturas </t>
  </si>
  <si>
    <t xml:space="preserve"> Uso de protectores respiratorios (Tapa Bocas)
Guantes
Gafas </t>
  </si>
  <si>
    <t>Señales de transito</t>
  </si>
  <si>
    <t xml:space="preserve"> 1,2 y 3 piso Edificio Usuario Operador
1 piso Operaciones 
3 piso monitoreo
Oficinas de usuario calificado logirastreo</t>
  </si>
  <si>
    <t>Actividades del Servicio
de Aseo: barrer, trapear,
limpiar paredes-vidrios,
lavar loza, lavar baños, organizar
insumos.</t>
  </si>
  <si>
    <t>Dolor lumbar, lesiones en columna, hernias abdominales. Traumas: contusiones, esguinces,
luxaciones, fracturas.</t>
  </si>
  <si>
    <t>Guardar los elementos cortopunsantes con filo hacia abajo</t>
  </si>
  <si>
    <t>2 piso Edificio Usuario Operador</t>
  </si>
  <si>
    <t>Seguridad nacional</t>
  </si>
  <si>
    <t xml:space="preserve">Revisión documentos mercancías. </t>
  </si>
  <si>
    <t>Director Técnico/ Auxiliar de Mantenimiento 
ZFIP etapa 1 y etapa 2</t>
  </si>
  <si>
    <t>CONTRATISTAS -PROVEEDORES - VISITANTES- (CASA LIMPIA/ SEGURIDAD NACIONAL/ OTROS)</t>
  </si>
  <si>
    <t>ergonómico</t>
  </si>
  <si>
    <t>Inspección de puestos de trabajo./ Sillas ergonómicas</t>
  </si>
  <si>
    <t xml:space="preserve">Pausas activas-capacitación higiene postural. </t>
  </si>
  <si>
    <t>Síndrome del túnel carpiano, adormecimientos, calambres en extremidades superiores, desordenes de trauma acumulativo.</t>
  </si>
  <si>
    <t xml:space="preserve">Inspección puestos de trabajo. </t>
  </si>
  <si>
    <r>
      <t>Condiciones de la tarea:</t>
    </r>
    <r>
      <rPr>
        <sz val="10"/>
        <rFont val="Calibri"/>
        <family val="2"/>
      </rPr>
      <t xml:space="preserve"> Carga mental, contenido de la tarea, demandas emocionales, sistemas de control, definiciones de roles; atención al cliente. </t>
    </r>
  </si>
  <si>
    <r>
      <t xml:space="preserve">Ruido: </t>
    </r>
    <r>
      <rPr>
        <sz val="10"/>
        <rFont val="Calibri"/>
        <family val="2"/>
      </rPr>
      <t xml:space="preserve">Cercanía al ingreso de vehículos al parque. </t>
    </r>
  </si>
  <si>
    <t>Protección auditiva al momento que se requiera</t>
  </si>
  <si>
    <t>Contusiones, heridas traumas, fracturas. Caídas a mismo nivel</t>
  </si>
  <si>
    <r>
      <t xml:space="preserve">Eléctrico: Contacto con electricidad de Baja tensión (110V). </t>
    </r>
    <r>
      <rPr>
        <sz val="10"/>
        <rFont val="Calibri"/>
        <family val="2"/>
      </rPr>
      <t xml:space="preserve">Conexión y desconexión de equipos de computo. </t>
    </r>
  </si>
  <si>
    <t>Mantenimiento preventivo (aislamiento cables)</t>
  </si>
  <si>
    <r>
      <t xml:space="preserve">Tecnológico (explosión, fuga, incendio): </t>
    </r>
    <r>
      <rPr>
        <sz val="10"/>
        <rFont val="Calibri"/>
        <family val="2"/>
      </rPr>
      <t xml:space="preserve">Por corto circuito. </t>
    </r>
  </si>
  <si>
    <t>Capacitación brigada de emergencia, Capacitación manejo de extintores todo el personal.</t>
  </si>
  <si>
    <t>Públicos (robos, atracos, asaltos, atentados, asonadas, etc.).</t>
  </si>
  <si>
    <t>Capacitación riesgo publico</t>
  </si>
  <si>
    <t>Sensibilización riesgo publico</t>
  </si>
  <si>
    <r>
      <t>Precipitaciones, lluvias, granizadas, heladas</t>
    </r>
    <r>
      <rPr>
        <sz val="10"/>
        <rFont val="Calibri"/>
        <family val="2"/>
      </rPr>
      <t xml:space="preserve">: Por lluvias o granizadas que puedan presentarse en época de invierno. </t>
    </r>
    <r>
      <rPr>
        <b/>
        <sz val="10"/>
        <rFont val="Calibri"/>
        <family val="2"/>
      </rPr>
      <t xml:space="preserve">Terremoto/Sismo, </t>
    </r>
  </si>
  <si>
    <t xml:space="preserve">Fenómenos Naturales </t>
  </si>
  <si>
    <t xml:space="preserve">Traumatismos de tejidos desde leves hasta severos, enfermedades respiratorias </t>
  </si>
  <si>
    <t xml:space="preserve">Capacitación plan de emergencia, simulacros de evacuación. Capacitación brigada conjunta / empresarial. </t>
  </si>
  <si>
    <t>Plan estratégico de seguridad vial</t>
  </si>
  <si>
    <t xml:space="preserve">Capacitación conductores de vehículos, motocicletas, bicicletas, peatones. </t>
  </si>
  <si>
    <t>1, 2, 3 piso de Usuario Operador, 1 y 3 piso de operaciones, desplazamiento a cada una de las bodegas del parque industrial Zona Franca, desplazamiento a Pereira, dos quebradas y la Virginia.</t>
  </si>
  <si>
    <t>Gestión documental
Transporte de mercancía liviana 
Diligencias bancarias</t>
  </si>
  <si>
    <t xml:space="preserve">Realizar la labor de entrega de correspondencia/documentación. Realizar retiro y consignación de dinero en Bancos. Compra y entrega de productos varios. </t>
  </si>
  <si>
    <t>Alteraciones musculo esquelética, dolor lumbar, Incomodidad, por malas posturas, cansancio, espasmos.</t>
  </si>
  <si>
    <r>
      <t>Gases y Vapores:</t>
    </r>
    <r>
      <rPr>
        <sz val="10"/>
        <rFont val="Calibri"/>
        <family val="2"/>
      </rPr>
      <t xml:space="preserve"> (expuestos personal conductor). *Polvos Inorgánicos:  por material Articulado en vías públicas)</t>
    </r>
  </si>
  <si>
    <t xml:space="preserve">Químico </t>
  </si>
  <si>
    <t xml:space="preserve">Mecánico </t>
  </si>
  <si>
    <t>Físico</t>
  </si>
  <si>
    <t>Uso de bloqueador solar, uso de  pavas y medios de protección contra el calor. Hidratación constante.</t>
  </si>
  <si>
    <r>
      <rPr>
        <b/>
        <sz val="10"/>
        <rFont val="Arial"/>
        <family val="2"/>
      </rPr>
      <t>Ruido</t>
    </r>
    <r>
      <rPr>
        <sz val="10"/>
        <rFont val="Arial"/>
        <family val="2"/>
      </rPr>
      <t>: Sumatoria de ruido  en el ambiente de trabajo generado por equipo de obras civiles, herramientas de trabajo, personas, vehículos.</t>
    </r>
  </si>
  <si>
    <r>
      <rPr>
        <b/>
        <sz val="10"/>
        <rFont val="Arial"/>
        <family val="2"/>
      </rPr>
      <t xml:space="preserve">Radiaciones no ionizantes rayos UV </t>
    </r>
    <r>
      <rPr>
        <sz val="10"/>
        <rFont val="Arial"/>
        <family val="2"/>
      </rPr>
      <t xml:space="preserve">: Exposición solar </t>
    </r>
  </si>
  <si>
    <r>
      <t>Condiciones de la tarea:</t>
    </r>
    <r>
      <rPr>
        <sz val="10"/>
        <rFont val="Calibri"/>
        <family val="2"/>
      </rPr>
      <t xml:space="preserve"> Carga mental, contenido de la tarea, demandas emocionales, sistemas de control, atención al cliente. </t>
    </r>
  </si>
  <si>
    <r>
      <t>Públicos (robos, atracos, asaltos, atentados, etc.):</t>
    </r>
    <r>
      <rPr>
        <sz val="10"/>
        <rFont val="Calibri"/>
        <family val="2"/>
      </rPr>
      <t xml:space="preserve"> Por desplazamiento a diferentes zonas de la ciudad.</t>
    </r>
  </si>
  <si>
    <r>
      <t>Precipitaciones, lluvias, granizadas, heladas</t>
    </r>
    <r>
      <rPr>
        <sz val="10"/>
        <rFont val="Calibri"/>
        <family val="2"/>
      </rPr>
      <t xml:space="preserve">: Por lluvias o granizadas que puedan presentarse en época de invierno. Terremoto/Sismo, </t>
    </r>
  </si>
  <si>
    <t xml:space="preserve">Capacitación plan de emergencia, simulacros de evacuación. </t>
  </si>
  <si>
    <t>Capacitación conductores de vehículos, motocicletas, bicicletas, peatones./ Chaleco reflectivo.</t>
  </si>
  <si>
    <t>Capacitación seguridad vial</t>
  </si>
  <si>
    <t>Mantenimientos de áreas comunes reparación y limpieza.</t>
  </si>
  <si>
    <t>biológico</t>
  </si>
  <si>
    <t xml:space="preserve">Fumigación periódica </t>
  </si>
  <si>
    <t>Uso de elementos de protección personal y vacunas.
Realizar exámenes médicos ocupacionales periódicos</t>
  </si>
  <si>
    <r>
      <rPr>
        <b/>
        <sz val="10"/>
        <rFont val="Arial"/>
        <family val="2"/>
      </rPr>
      <t>Exposición a gases y vapores</t>
    </r>
    <r>
      <rPr>
        <sz val="10"/>
        <rFont val="Arial"/>
        <family val="2"/>
      </rPr>
      <t xml:space="preserve">: Por la sustancias usadas para el control de la maleza,  material particulado polvo, uso de sustancias químicas. </t>
    </r>
  </si>
  <si>
    <t>Realización pausas activas</t>
  </si>
  <si>
    <t>Capacitación manejo de cargas/ higiene postural</t>
  </si>
  <si>
    <t>Barandas</t>
  </si>
  <si>
    <t xml:space="preserve">Hojas de seguridad, </t>
  </si>
  <si>
    <t xml:space="preserve">Pausas activas. Examen médico periódicos. </t>
  </si>
  <si>
    <r>
      <rPr>
        <b/>
        <sz val="10"/>
        <rFont val="Calibri"/>
        <family val="2"/>
      </rPr>
      <t xml:space="preserve">Mecánico: </t>
    </r>
    <r>
      <rPr>
        <sz val="10"/>
        <rFont val="Calibri"/>
        <family val="2"/>
      </rPr>
      <t>Manipulación de herramientas de oficina como: cosedora, saca ganchos, papelería, etc.</t>
    </r>
  </si>
  <si>
    <t>Capacitación en auto cuidado</t>
  </si>
  <si>
    <t>Capacitación en uso adecuado de escaleras.</t>
  </si>
  <si>
    <t>Capacitación sobre riesgo eléctrico</t>
  </si>
  <si>
    <t>Inspección periódicas.</t>
  </si>
  <si>
    <r>
      <rPr>
        <b/>
        <sz val="10"/>
        <rFont val="Calibri"/>
        <family val="2"/>
      </rPr>
      <t xml:space="preserve">Públicos (robos, atracos, asaltos, atentados, etc.): </t>
    </r>
    <r>
      <rPr>
        <sz val="10"/>
        <rFont val="Calibri"/>
        <family val="2"/>
      </rPr>
      <t xml:space="preserve">Por el tipo de actividades realizadas,  ubicación de la empresa. </t>
    </r>
  </si>
  <si>
    <t xml:space="preserve">Capacitación riesgo publico,  capacitación plan de emergencia. </t>
  </si>
  <si>
    <r>
      <rPr>
        <b/>
        <sz val="10"/>
        <rFont val="Calibri"/>
        <family val="2"/>
      </rPr>
      <t xml:space="preserve">Condiciones de la tarea: </t>
    </r>
    <r>
      <rPr>
        <sz val="10"/>
        <rFont val="Calibri"/>
        <family val="2"/>
      </rPr>
      <t xml:space="preserve">Carga mental, contenido de la tarea, demandas emocionales, sistemas de control, definiciones de roles; exigencias del cliente/líder del proceso. Alta responsabilidad. Interrelación permanente con compañeros de trabajo. </t>
    </r>
  </si>
  <si>
    <t>Programación actividades de bienestar</t>
  </si>
  <si>
    <t xml:space="preserve">
1, 2 y 3 piso Edificio Usuario Operado, cuarto de san alejo</t>
  </si>
  <si>
    <t>TECNOLOGÍA E INFORMATICA ( Analista Tecnología e Informática/ Practicante u Auxiliar en  Tecnología e Informática)</t>
  </si>
  <si>
    <t>El primero piso de Usuario Operador, 2 piso Usuario Operador, tercer piso de Usuario Operador, el tercer piso de Operaciones CCTV y las casetas de entrada y salida, primer piso de edificio operaciones.</t>
  </si>
  <si>
    <t>Mantenimiento de equipos de cómputo, ensamble y desensamble de equipos de cómputo, mantenimiento de computadores y de infraestructura tecnológica, soporte técnico.</t>
  </si>
  <si>
    <t xml:space="preserve">Mantenimiento  y preventivo de equipos de computo, manipulación física de componentes electrónicos. </t>
  </si>
  <si>
    <t xml:space="preserve">Capacitación riesgo eléctrico </t>
  </si>
  <si>
    <t>Aprobar formularios, pre aprobación de formularios, verificación de arines, autorización de ingreso y salida de vehículos , control de inventario de usuarios, inspección de mercancía, 
Monitoreo y seguimiento de arines/inspecciones en bodegas/ ejecutar formularios.</t>
  </si>
  <si>
    <t xml:space="preserve">Realizar inspecciones de carga en bodega de usuarios, verificación de contenedores en basculas,
 </t>
  </si>
  <si>
    <r>
      <rPr>
        <b/>
        <sz val="10"/>
        <rFont val="Calibri"/>
        <family val="2"/>
      </rPr>
      <t>Públicos</t>
    </r>
    <r>
      <rPr>
        <sz val="10"/>
        <rFont val="Calibri"/>
        <family val="2"/>
      </rPr>
      <t xml:space="preserve"> (robos, atracos, asaltos, atentados, etc.): Por desplazamiento a zonas con alteración de orden publico, por agresiones de usuarios y entorno</t>
    </r>
  </si>
  <si>
    <t>Evaluación factores de riesgo psicosocial/ Programación actividades de bienestar</t>
  </si>
  <si>
    <t>PISO 1 Edificio de Operaciones.    Asistir a reuniones en instalaciones de los Usuarios calificados.</t>
  </si>
  <si>
    <t>Revisión de documentos de  las mercancías.
Dar capacitación de Apolo  a los usuarios calificados.
Llevar control de áreas calificadas, pólizas de cumplimiento.
Aprobación de FMM cuando se requiera.
Elaboración den reporte de operaciones sospechozas,Envìo a la DIAN de documentos soportes originales de los tránsitos .</t>
  </si>
  <si>
    <t>Hojas de seguridad químicos.</t>
  </si>
  <si>
    <t>Limpieza de lotes de manera manual y mecánica, control de malezas por fumigación, mantenimiento de pisos, fachadas, mantenimiento de cerramientos, excavaciones, instalaciones eléctricas, metalisteria,obras civiles en general.</t>
  </si>
  <si>
    <t xml:space="preserve">Biológico: </t>
  </si>
  <si>
    <r>
      <rPr>
        <b/>
        <sz val="10"/>
        <rFont val="Calibri"/>
        <family val="2"/>
      </rPr>
      <t>Exposición a gases y vapores</t>
    </r>
    <r>
      <rPr>
        <sz val="10"/>
        <rFont val="Calibri"/>
        <family val="2"/>
      </rPr>
      <t xml:space="preserve">: Por la sustancias usadas para el control de la maleza,  material articulado polvo, uso de sustancias químicas. </t>
    </r>
  </si>
  <si>
    <r>
      <rPr>
        <b/>
        <sz val="10"/>
        <rFont val="Calibri"/>
        <family val="2"/>
      </rPr>
      <t>Condiciones de la tarea</t>
    </r>
    <r>
      <rPr>
        <sz val="10"/>
        <rFont val="Calibri"/>
        <family val="2"/>
      </rPr>
      <t xml:space="preserve">: Carga mental, contenido de la tarea, demandas emocionales, sistemas de control, definiciones de roles; exigencias del líder. </t>
    </r>
  </si>
  <si>
    <t>Capacitación riesgo eléctrico.</t>
  </si>
  <si>
    <t xml:space="preserve">Elementos de protección según el riesgo. </t>
  </si>
  <si>
    <t xml:space="preserve">Capacitación pausas activas/Higiene postural </t>
  </si>
  <si>
    <r>
      <rPr>
        <b/>
        <sz val="10"/>
        <rFont val="Calibri"/>
        <family val="2"/>
      </rPr>
      <t>Manipulación de cargas/Carga física:</t>
    </r>
    <r>
      <rPr>
        <sz val="10"/>
        <rFont val="Calibri"/>
        <family val="2"/>
      </rPr>
      <t xml:space="preserve"> Debido a la necesidad de mover materiales y equipos para la realización de la labor. </t>
    </r>
  </si>
  <si>
    <t>Caídas, golpes, esguince, traumas osteomusculares</t>
  </si>
  <si>
    <t xml:space="preserve">Ubicación de cinta antideslizante en escaleras internas. Señalización. </t>
  </si>
  <si>
    <t>Capacitación brigada de emergencia 
Capacitación sobre uso de escaleras y auto cuidado.</t>
  </si>
  <si>
    <t>Reparación y mantenimiento de iluminarias, por conexión de equipos eléctricos, posibles sobrecarga de equipos, etc.</t>
  </si>
  <si>
    <t>Capacitación brigada de emergencia, capacitación en manejo de extintores.</t>
  </si>
  <si>
    <r>
      <rPr>
        <b/>
        <sz val="10"/>
        <rFont val="Calibri"/>
        <family val="2"/>
      </rPr>
      <t>Mecánico</t>
    </r>
    <r>
      <rPr>
        <sz val="10"/>
        <rFont val="Calibri"/>
        <family val="2"/>
      </rPr>
      <t>: Manipulación de herramientas de mano  (Martillo, alicate, guadaña, etc.).</t>
    </r>
  </si>
  <si>
    <t>Mecánico</t>
  </si>
  <si>
    <r>
      <t xml:space="preserve">Di confort térmico por calor: </t>
    </r>
    <r>
      <rPr>
        <sz val="10"/>
        <rFont val="Calibri"/>
        <family val="2"/>
      </rPr>
      <t xml:space="preserve">Exposición a condiciones de (Temperatura ambiental, Humedad relativa y Velocidad del aire). Generado por situaciones naturales  o antrópicas. </t>
    </r>
  </si>
  <si>
    <t>Uso de bloqueador solar, uso de  pavas y medios de protección contra el calor.  Hidratación.</t>
  </si>
  <si>
    <r>
      <rPr>
        <b/>
        <sz val="10"/>
        <rFont val="Calibri"/>
        <family val="2"/>
      </rPr>
      <t xml:space="preserve">Radiaciones no ionizantes rayos UV </t>
    </r>
    <r>
      <rPr>
        <sz val="10"/>
        <rFont val="Calibri"/>
        <family val="2"/>
      </rPr>
      <t xml:space="preserve">: Exposición solar </t>
    </r>
  </si>
  <si>
    <r>
      <rPr>
        <b/>
        <sz val="10"/>
        <rFont val="Calibri"/>
        <family val="2"/>
      </rPr>
      <t>Accidentes de tránsito</t>
    </r>
    <r>
      <rPr>
        <sz val="10"/>
        <rFont val="Calibri"/>
        <family val="2"/>
      </rPr>
      <t>: Desplazamientos dentro del porque, y fuera de la oficina para el cumplimiento de reuniones, citas, capacitaciones.</t>
    </r>
  </si>
  <si>
    <t>Controles de ingeniería (puntos de anclaje, el estado de los EPP para trabajo en alturas, revisión del área, identificación de condiciones climáticas, diligenciamiento de permisos y aros para trabajo en alturas)</t>
  </si>
  <si>
    <t>Uso de EPP,  líneas de vida, arnés, actualización curso trabajo en alturas, examen medico periódico para trabajo en alturas.</t>
  </si>
  <si>
    <t>Director Técnico/ Auxiliar de SST  
ZFIP etapa 1 y etapa 2</t>
  </si>
  <si>
    <t>Realizar inspección en obra.</t>
  </si>
  <si>
    <r>
      <rPr>
        <b/>
        <sz val="10"/>
        <rFont val="Calibri"/>
        <family val="2"/>
      </rPr>
      <t>Radiaciones no ionizantes rayos UV :</t>
    </r>
    <r>
      <rPr>
        <sz val="10"/>
        <rFont val="Calibri"/>
        <family val="2"/>
      </rPr>
      <t xml:space="preserve"> Exposición solar </t>
    </r>
  </si>
  <si>
    <t>Biológico</t>
  </si>
  <si>
    <t xml:space="preserve">Uso de EPP, uso de dotación anti fluidos.  </t>
  </si>
  <si>
    <t>Contusiones, heridas traumas,  fracturas. Transmisión de enfermedades infectocontagiosas (meningitis, neumonía, faringitis,  etc.) Dermatitis por contacto. Enfermedades respiratorias.</t>
  </si>
  <si>
    <t xml:space="preserve">Control de plagas y labores de limpieza. </t>
  </si>
  <si>
    <t xml:space="preserve">Exámenes médicos periódicos. capacitación manipulación de alimentos, Uso de EEP. </t>
  </si>
  <si>
    <r>
      <rPr>
        <b/>
        <sz val="10"/>
        <rFont val="Calibri"/>
        <family val="2"/>
      </rPr>
      <t>Gases:</t>
    </r>
    <r>
      <rPr>
        <sz val="10"/>
        <rFont val="Calibri"/>
        <family val="2"/>
      </rPr>
      <t xml:space="preserve"> Uso de sustancias químicas usadas para la limpieza.</t>
    </r>
  </si>
  <si>
    <t>Químico</t>
  </si>
  <si>
    <t xml:space="preserve">Mantener los productos químicos aislados, señalizados.
Mantener los recipientes en buen estado. 
Tener registro de hojas de vida de cada producto.
No reenvazar productos químicos.
No combinar productos sin revisar su compatibilidad. </t>
  </si>
  <si>
    <t xml:space="preserve">Exámenes médicos periódicos. capacitación manipulación de sustancias químicas, Uso de protectores respiratorios (Tapa Bocas), Guantes, Gafas , Uso de EEP. </t>
  </si>
  <si>
    <t>Ergonómico</t>
  </si>
  <si>
    <t>Realización pausas activas, capacitación sobre manipulación de cargas y posturas inadecuadas.</t>
  </si>
  <si>
    <t xml:space="preserve">Delimitación del área defectuosa. </t>
  </si>
  <si>
    <r>
      <rPr>
        <b/>
        <sz val="11"/>
        <rFont val="Calibri"/>
        <family val="2"/>
      </rPr>
      <t>Movimientos repetitivos</t>
    </r>
    <r>
      <rPr>
        <sz val="11"/>
        <rFont val="Calibri"/>
        <family val="2"/>
      </rPr>
      <t xml:space="preserve"> de las extremidades superiores para barrer, trapear, exprimir, lavar loza, etc.</t>
    </r>
  </si>
  <si>
    <t>Capacitación en auto cuidado y uso adecuado de implementos cortopunsantes.</t>
  </si>
  <si>
    <t>Caídas a nivel, golpes, heridas, contusiones, fracturas, esguinces, luxaciones, muerte</t>
  </si>
  <si>
    <t>Capacitación brigada de emergencia
Capacitación en auto cuidado y uso adecuado de escaleras.</t>
  </si>
  <si>
    <r>
      <rPr>
        <b/>
        <sz val="10"/>
        <rFont val="Calibri"/>
        <family val="2"/>
      </rPr>
      <t>Accidentes de tránsito</t>
    </r>
    <r>
      <rPr>
        <sz val="10"/>
        <rFont val="Calibri"/>
        <family val="2"/>
      </rPr>
      <t>: Desplazamientos fuera de la oficina para la limpieza de oficinas.</t>
    </r>
  </si>
  <si>
    <t>Uso de pantalla solar. 
Capacitación de autocuidado.</t>
  </si>
  <si>
    <t>Preparación café / aromática</t>
  </si>
  <si>
    <t>Estándar manejo de greca</t>
  </si>
  <si>
    <t>Tecnológico (explosión, fuga, incendio)</t>
  </si>
  <si>
    <t>Públicos (robos, atracos, asaltos, atentados, etc.)</t>
  </si>
  <si>
    <t xml:space="preserve">Precipitaciones, lluvias, granizadas, heladas: Por lluvias o granizadas que puedan presentarse en época de invierno. Terremoto/Sismo, </t>
  </si>
  <si>
    <t>Capacitación plan de emergencia, simulacros de evacuación.</t>
  </si>
  <si>
    <t xml:space="preserve">Accidentes de tránsito: Desplazamiento de un edificio a otro. </t>
  </si>
  <si>
    <t>Administrar el ingreso y salida de visitantes/ usuarios/ contratistas,carnetización personal, formatos no controlados, dar salida a las tarjetas de visitantes, apoyar al guarda realizar respectivo back cup.</t>
  </si>
  <si>
    <t xml:space="preserve">Dolores de cabeza, irritabilidad, mayor tensión emocional y cansancio. Hipoacusia (sensibilidad al ruido. </t>
  </si>
  <si>
    <r>
      <rPr>
        <b/>
        <sz val="10"/>
        <rFont val="Calibri"/>
        <family val="2"/>
      </rPr>
      <t>Mecánico:</t>
    </r>
    <r>
      <rPr>
        <sz val="10"/>
        <rFont val="Calibri"/>
        <family val="2"/>
      </rPr>
      <t xml:space="preserve"> Manipulación de herramientas de oficina como: cosedora, saca ganchos, bisturí, papelería, etc.</t>
    </r>
  </si>
  <si>
    <t>Capacitación autocuidado</t>
  </si>
  <si>
    <r>
      <rPr>
        <b/>
        <sz val="10"/>
        <rFont val="Arial"/>
        <family val="2"/>
      </rPr>
      <t>Manipulación de cargas/Carga física:</t>
    </r>
    <r>
      <rPr>
        <sz val="10"/>
        <rFont val="Arial"/>
        <family val="2"/>
      </rPr>
      <t xml:space="preserve"> Debido a la necesidad de mover materiales y equipos para la realización de la labor. </t>
    </r>
  </si>
  <si>
    <r>
      <t>Condiciones de la tarea:</t>
    </r>
    <r>
      <rPr>
        <sz val="10"/>
        <rFont val="Calibri"/>
        <family val="2"/>
      </rPr>
      <t xml:space="preserve"> carga mental, contenido de la tarea, demandas emocionales, sistemas de control, definiciones de roles; exigencias del cliente</t>
    </r>
  </si>
  <si>
    <t>Capacitación de pausas activas. Manejo del estrés. Evaluación de riesgo psicosocial</t>
  </si>
  <si>
    <t>Capacitación en auto cuidado y uso adecuado de las escaleras.</t>
  </si>
  <si>
    <t>capacitación auto cuidado y seguridad vial.</t>
  </si>
  <si>
    <t xml:space="preserve">Uso de bloqueador solar, uso de  pavas y medios de protección contra el calor. </t>
  </si>
  <si>
    <t xml:space="preserve">Uso de bloqueador solar, uso de  pavas y medios de protección contra el calor.  </t>
  </si>
  <si>
    <t xml:space="preserve">Capacitación riesgo publico (simulacro) </t>
  </si>
  <si>
    <t>Síndrome del túnel carpiano, adormecimientos, calambres en extremidades superiores e inferiores, desordenes de trauma acumulativo</t>
  </si>
  <si>
    <t>Uso de elementos de protección personal (Botas de seguridad, delantal) 
pausas activas.</t>
  </si>
  <si>
    <t xml:space="preserve">Capacitación auto cuidado manipulación de cargas 
</t>
  </si>
  <si>
    <t xml:space="preserve">Controles de ingeniería (puntos de anclaje, </t>
  </si>
  <si>
    <t>Uso de EPP,  líneas de vida, arnés.</t>
  </si>
  <si>
    <t xml:space="preserve">Turnos rotativos, capacitación manejo de estrés. </t>
  </si>
  <si>
    <r>
      <rPr>
        <b/>
        <sz val="10"/>
        <rFont val="Arial"/>
        <family val="2"/>
      </rPr>
      <t>Públicos</t>
    </r>
    <r>
      <rPr>
        <sz val="10"/>
        <rFont val="Arial"/>
        <family val="2"/>
      </rPr>
      <t xml:space="preserve"> (robos, atracos, asaltos, asonadas, atentados, etc.): Por agresiones de visitantes y entorno. </t>
    </r>
  </si>
  <si>
    <t>Vigilancia privada con apoyo del área de monitoreo.</t>
  </si>
  <si>
    <t xml:space="preserve">Capacitación riesgo publico </t>
  </si>
  <si>
    <t>Capacitación riesgo publico 
Supervisión SST</t>
  </si>
  <si>
    <r>
      <rPr>
        <b/>
        <sz val="10"/>
        <rFont val="Calibri"/>
        <family val="2"/>
      </rPr>
      <t xml:space="preserve">Exposición a virus, bacterias, hongos o parásitos: </t>
    </r>
    <r>
      <rPr>
        <sz val="10"/>
        <rFont val="Calibri"/>
        <family val="2"/>
      </rPr>
      <t>Presentes en el ambiente de trabajo, uso de unidades sanitarias, loza de cafetería</t>
    </r>
  </si>
  <si>
    <t>Ergonomía</t>
  </si>
  <si>
    <t xml:space="preserve">Sillas ergonómicas. </t>
  </si>
  <si>
    <t xml:space="preserve">Pausas activas- capacitación higiene postural.  Examen médico periódicos. </t>
  </si>
  <si>
    <t xml:space="preserve">Pausas activas.- capacitación higiene postural. Examen médico periódicos. </t>
  </si>
  <si>
    <t xml:space="preserve">Mantener los productos químicos aislados, señalizados.
Mantener los recipientes en buen estado. 
Tener registro de hojas de vida de cada producto.
No reencauzar productos químicos.
No combinar productos sin revisar su compatibilidad. </t>
  </si>
  <si>
    <t>Actividades de oficina en general, manejo de computador, atención telefónica, digitación de la información.</t>
  </si>
  <si>
    <t xml:space="preserve">Mantener los productos químicos aislados, señalizados.
Mantener los recipientes en buen estado. 
Tener registro de hojas de vida de cada producto.
No reenvasar productos químicos.
No combinar productos sin revisar su compatibilidad. </t>
  </si>
  <si>
    <t>Procedimiento contra caidas.</t>
  </si>
  <si>
    <t>Procedimiento trabajocontra caidas</t>
  </si>
  <si>
    <t>Procedimiento trabajo contra caidas, supervisión actividades enc campo.</t>
  </si>
  <si>
    <t>Programa de pausas activas. Capacitación riesgo biologico.</t>
  </si>
  <si>
    <r>
      <rPr>
        <b/>
        <sz val="14"/>
        <rFont val="Arial"/>
        <family val="2"/>
      </rPr>
      <t>Revisión inicial:</t>
    </r>
    <r>
      <rPr>
        <sz val="14"/>
        <rFont val="Arial"/>
        <family val="2"/>
      </rPr>
      <t xml:space="preserve">  029/08/2019</t>
    </r>
  </si>
  <si>
    <t>FECHA DE ACTUALIZACIÓN</t>
  </si>
  <si>
    <t>FECHA DE ACTUALIZACIÓN:</t>
  </si>
  <si>
    <t>FECHA DE IMPELMENTACIÓN</t>
  </si>
  <si>
    <t>FO-ST-01</t>
  </si>
  <si>
    <t>1 de 1</t>
  </si>
  <si>
    <t>MATRIZ DE IDENTIFICACIÓN DE PELIGROS Y VALORACÍON DEL RIESGOS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</si>
</sst>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dd/mm/yy;@"/>
  </numFmts>
  <fonts count="31" x14ac:knownFonts="1">
    <font>
      <sz val="11"/>
      <color theme="1"/>
      <name val="Calibri"/>
      <family val="2"/>
      <scheme val="minor"/>
    </font>
    <font>
      <b/>
      <sz val="12"/>
      <color indexed="8"/>
      <name val="Arial"/>
      <family val="2"/>
    </font>
    <font>
      <sz val="10"/>
      <color indexed="8"/>
      <name val="Arial"/>
      <family val="2"/>
    </font>
    <font>
      <b/>
      <sz val="10"/>
      <color indexed="8"/>
      <name val="Arial"/>
      <family val="2"/>
    </font>
    <font>
      <sz val="10"/>
      <color indexed="8"/>
      <name val="Calibri"/>
      <family val="2"/>
    </font>
    <font>
      <b/>
      <sz val="14"/>
      <name val="Arial"/>
      <family val="2"/>
    </font>
    <font>
      <b/>
      <sz val="10"/>
      <color theme="1"/>
      <name val="Calibri"/>
      <family val="2"/>
      <scheme val="minor"/>
    </font>
    <font>
      <sz val="10"/>
      <color theme="1"/>
      <name val="Calibri"/>
      <family val="2"/>
      <scheme val="minor"/>
    </font>
    <font>
      <b/>
      <sz val="10"/>
      <name val="Calibri"/>
      <family val="2"/>
      <scheme val="minor"/>
    </font>
    <font>
      <sz val="10"/>
      <name val="Calibri"/>
      <family val="2"/>
      <scheme val="minor"/>
    </font>
    <font>
      <sz val="12"/>
      <name val="Courier"/>
      <family val="3"/>
    </font>
    <font>
      <b/>
      <sz val="10"/>
      <name val="Calibri"/>
      <family val="2"/>
    </font>
    <font>
      <sz val="10"/>
      <name val="Calibri"/>
      <family val="2"/>
    </font>
    <font>
      <sz val="10"/>
      <name val="Arial"/>
      <family val="2"/>
    </font>
    <font>
      <sz val="10"/>
      <color theme="1"/>
      <name val="Arial"/>
      <family val="2"/>
    </font>
    <font>
      <sz val="10"/>
      <color rgb="FF000000"/>
      <name val="Calibri"/>
      <family val="2"/>
      <scheme val="minor"/>
    </font>
    <font>
      <sz val="11"/>
      <name val="Calibri"/>
      <family val="2"/>
      <scheme val="minor"/>
    </font>
    <font>
      <b/>
      <sz val="11"/>
      <name val="Calibri"/>
      <family val="2"/>
    </font>
    <font>
      <sz val="11"/>
      <name val="Calibri"/>
      <family val="2"/>
    </font>
    <font>
      <b/>
      <sz val="11"/>
      <name val="Calibri"/>
      <family val="2"/>
      <scheme val="minor"/>
    </font>
    <font>
      <b/>
      <sz val="10"/>
      <color theme="1"/>
      <name val="Arial"/>
      <family val="2"/>
    </font>
    <font>
      <b/>
      <sz val="10"/>
      <name val="Arial"/>
      <family val="2"/>
    </font>
    <font>
      <sz val="18"/>
      <color indexed="81"/>
      <name val="Tahoma"/>
      <family val="2"/>
    </font>
    <font>
      <sz val="20"/>
      <color indexed="81"/>
      <name val="Tahoma"/>
      <family val="2"/>
    </font>
    <font>
      <b/>
      <sz val="14"/>
      <color indexed="81"/>
      <name val="Tahoma"/>
      <family val="2"/>
    </font>
    <font>
      <sz val="22"/>
      <color indexed="81"/>
      <name val="Tahoma"/>
      <family val="2"/>
    </font>
    <font>
      <b/>
      <sz val="14"/>
      <color indexed="8"/>
      <name val="Arial"/>
      <family val="2"/>
    </font>
    <font>
      <b/>
      <sz val="14"/>
      <color indexed="10"/>
      <name val="Arial"/>
      <family val="2"/>
    </font>
    <font>
      <b/>
      <sz val="12"/>
      <name val="Arial"/>
      <family val="2"/>
    </font>
    <font>
      <sz val="14"/>
      <name val="Arial"/>
      <family val="2"/>
    </font>
    <font>
      <sz val="11"/>
      <color indexed="8"/>
      <name val="Arial"/>
      <family val="2"/>
    </font>
  </fonts>
  <fills count="20">
    <fill>
      <patternFill patternType="none"/>
    </fill>
    <fill>
      <patternFill patternType="gray125"/>
    </fill>
    <fill>
      <patternFill patternType="solid">
        <fgColor indexed="9"/>
        <bgColor indexed="64"/>
      </patternFill>
    </fill>
    <fill>
      <patternFill patternType="solid">
        <fgColor indexed="10"/>
        <bgColor indexed="64"/>
      </patternFill>
    </fill>
    <fill>
      <patternFill patternType="solid">
        <fgColor indexed="13"/>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006600"/>
        <bgColor indexed="64"/>
      </patternFill>
    </fill>
    <fill>
      <patternFill patternType="solid">
        <fgColor theme="2" tint="-0.249977111117893"/>
        <bgColor indexed="64"/>
      </patternFill>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s>
  <cellStyleXfs count="4">
    <xf numFmtId="0" fontId="0" fillId="0" borderId="0"/>
    <xf numFmtId="0" fontId="10" fillId="0" borderId="0"/>
    <xf numFmtId="0" fontId="13" fillId="0" borderId="0"/>
    <xf numFmtId="0" fontId="13" fillId="0" borderId="0"/>
  </cellStyleXfs>
  <cellXfs count="377">
    <xf numFmtId="0" fontId="0" fillId="0" borderId="0" xfId="0"/>
    <xf numFmtId="0" fontId="2" fillId="0" borderId="0" xfId="0" applyFont="1"/>
    <xf numFmtId="0" fontId="2" fillId="0" borderId="0" xfId="0" applyFont="1" applyFill="1"/>
    <xf numFmtId="0" fontId="3" fillId="2"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2" fillId="0" borderId="0" xfId="0" applyFont="1" applyBorder="1" applyAlignment="1">
      <alignment vertical="center" wrapText="1"/>
    </xf>
    <xf numFmtId="0" fontId="0" fillId="0" borderId="0" xfId="0" applyAlignment="1">
      <alignment horizontal="justify" vertical="top" wrapText="1"/>
    </xf>
    <xf numFmtId="0" fontId="2" fillId="0" borderId="0" xfId="0" applyFont="1" applyBorder="1" applyAlignment="1">
      <alignment vertical="top" wrapText="1"/>
    </xf>
    <xf numFmtId="0" fontId="2" fillId="0" borderId="0" xfId="0" applyFont="1" applyAlignment="1">
      <alignment horizontal="justify" vertical="top" wrapText="1"/>
    </xf>
    <xf numFmtId="0" fontId="2" fillId="0" borderId="0" xfId="0" applyFont="1" applyBorder="1" applyAlignment="1">
      <alignment horizontal="justify" vertical="top" wrapText="1"/>
    </xf>
    <xf numFmtId="0" fontId="2" fillId="0" borderId="0" xfId="0" applyFont="1" applyAlignment="1">
      <alignment vertical="top" wrapText="1"/>
    </xf>
    <xf numFmtId="0" fontId="2" fillId="2" borderId="1" xfId="0" applyFont="1" applyFill="1" applyBorder="1" applyAlignment="1">
      <alignment horizontal="justify" vertical="center" wrapText="1"/>
    </xf>
    <xf numFmtId="0" fontId="2" fillId="0" borderId="2" xfId="0" applyFont="1" applyBorder="1" applyAlignment="1">
      <alignment horizontal="center" vertical="center" wrapText="1"/>
    </xf>
    <xf numFmtId="0" fontId="3" fillId="2" borderId="1" xfId="0" applyFont="1" applyFill="1" applyBorder="1" applyAlignment="1">
      <alignment horizontal="justify" vertical="top" wrapText="1"/>
    </xf>
    <xf numFmtId="0" fontId="3" fillId="0" borderId="1" xfId="0" applyFont="1" applyBorder="1" applyAlignment="1">
      <alignment horizontal="center" vertical="center" wrapText="1"/>
    </xf>
    <xf numFmtId="0" fontId="4" fillId="0" borderId="0" xfId="0" applyFont="1" applyAlignment="1">
      <alignment horizontal="justify" vertical="top" wrapText="1"/>
    </xf>
    <xf numFmtId="0" fontId="2" fillId="2" borderId="0" xfId="0" applyFont="1" applyFill="1" applyBorder="1" applyAlignment="1">
      <alignment vertical="top" wrapText="1"/>
    </xf>
    <xf numFmtId="0" fontId="2" fillId="0" borderId="1" xfId="0" applyFont="1" applyBorder="1" applyAlignment="1">
      <alignment horizontal="center" vertical="center" wrapText="1"/>
    </xf>
    <xf numFmtId="0" fontId="3" fillId="0" borderId="0" xfId="0" applyFont="1" applyAlignment="1">
      <alignment horizontal="justify" vertical="top" wrapText="1"/>
    </xf>
    <xf numFmtId="0" fontId="2" fillId="2" borderId="0" xfId="0" applyFont="1" applyFill="1" applyBorder="1" applyAlignment="1">
      <alignment horizontal="justify" vertical="top" wrapText="1"/>
    </xf>
    <xf numFmtId="164"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2" borderId="0" xfId="0" applyFont="1" applyFill="1" applyBorder="1" applyAlignment="1">
      <alignment horizontal="justify" vertical="top" wrapText="1"/>
    </xf>
    <xf numFmtId="0" fontId="0" fillId="0" borderId="0" xfId="0" applyBorder="1" applyAlignment="1">
      <alignment horizontal="justify" vertical="top" wrapText="1"/>
    </xf>
    <xf numFmtId="0" fontId="6" fillId="0" borderId="0" xfId="0" applyFont="1" applyFill="1"/>
    <xf numFmtId="0" fontId="1" fillId="5" borderId="1" xfId="0" applyFont="1" applyFill="1" applyBorder="1" applyAlignment="1">
      <alignment horizontal="center" vertical="center" wrapText="1"/>
    </xf>
    <xf numFmtId="0" fontId="7" fillId="0" borderId="0" xfId="0" applyFont="1" applyFill="1"/>
    <xf numFmtId="0" fontId="1" fillId="5" borderId="8"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5" borderId="1" xfId="0" applyFont="1" applyFill="1" applyBorder="1" applyAlignment="1">
      <alignment horizontal="center" vertical="center" textRotation="90" wrapText="1"/>
    </xf>
    <xf numFmtId="0" fontId="9" fillId="6" borderId="1" xfId="1" applyFont="1" applyFill="1" applyBorder="1" applyAlignment="1" applyProtection="1">
      <alignment horizontal="justify" vertical="center" wrapText="1"/>
      <protection locked="0"/>
    </xf>
    <xf numFmtId="0" fontId="8" fillId="6" borderId="1" xfId="0" applyFont="1" applyFill="1" applyBorder="1" applyAlignment="1">
      <alignment horizontal="center" vertical="center" wrapText="1"/>
    </xf>
    <xf numFmtId="0" fontId="9" fillId="6" borderId="1" xfId="1" applyFont="1" applyFill="1" applyBorder="1" applyAlignment="1">
      <alignment horizontal="left" vertical="center" wrapText="1"/>
    </xf>
    <xf numFmtId="0" fontId="13" fillId="0" borderId="1" xfId="0" applyFont="1" applyFill="1" applyBorder="1" applyAlignment="1">
      <alignment horizontal="center" vertical="center"/>
    </xf>
    <xf numFmtId="0" fontId="2" fillId="7" borderId="1" xfId="0" applyFont="1" applyFill="1" applyBorder="1" applyAlignment="1">
      <alignment horizontal="justify" vertical="center" wrapText="1"/>
    </xf>
    <xf numFmtId="0" fontId="2" fillId="7" borderId="1" xfId="0" applyFont="1" applyFill="1" applyBorder="1" applyAlignment="1">
      <alignment horizontal="center" vertical="center" wrapText="1"/>
    </xf>
    <xf numFmtId="0" fontId="14" fillId="0" borderId="1" xfId="0" applyFont="1" applyFill="1" applyBorder="1" applyAlignment="1">
      <alignment horizontal="justify" vertical="center"/>
    </xf>
    <xf numFmtId="0" fontId="7" fillId="7" borderId="0" xfId="0" applyFont="1" applyFill="1"/>
    <xf numFmtId="0" fontId="7" fillId="0" borderId="0" xfId="0" applyFont="1"/>
    <xf numFmtId="0" fontId="9" fillId="6" borderId="1" xfId="0" applyFont="1" applyFill="1" applyBorder="1" applyAlignment="1">
      <alignment horizontal="justify" vertical="center" wrapText="1"/>
    </xf>
    <xf numFmtId="0" fontId="15" fillId="6" borderId="1" xfId="0" applyFont="1" applyFill="1" applyBorder="1" applyAlignment="1">
      <alignment vertical="center" wrapText="1"/>
    </xf>
    <xf numFmtId="0" fontId="12" fillId="6" borderId="1" xfId="0" applyFont="1" applyFill="1" applyBorder="1" applyAlignment="1">
      <alignment horizontal="justify" vertical="center" wrapText="1"/>
    </xf>
    <xf numFmtId="0" fontId="9" fillId="6" borderId="1" xfId="1" applyFont="1" applyFill="1" applyBorder="1" applyAlignment="1">
      <alignment vertical="center" wrapText="1"/>
    </xf>
    <xf numFmtId="0" fontId="2" fillId="0" borderId="1" xfId="0" applyFont="1" applyFill="1" applyBorder="1" applyAlignment="1">
      <alignment horizontal="justify" vertical="center" wrapText="1"/>
    </xf>
    <xf numFmtId="0" fontId="2" fillId="0" borderId="1" xfId="0" applyFont="1" applyFill="1" applyBorder="1" applyAlignment="1">
      <alignment horizontal="center" vertical="center" wrapText="1"/>
    </xf>
    <xf numFmtId="0" fontId="14" fillId="0" borderId="1" xfId="0" applyFont="1" applyFill="1" applyBorder="1" applyAlignment="1">
      <alignment horizontal="center" vertical="center"/>
    </xf>
    <xf numFmtId="0" fontId="14" fillId="0" borderId="1" xfId="0" applyFont="1" applyBorder="1" applyAlignment="1">
      <alignment horizontal="center" vertical="center"/>
    </xf>
    <xf numFmtId="0" fontId="7" fillId="0" borderId="1" xfId="0" applyFont="1" applyBorder="1" applyAlignment="1">
      <alignment horizontal="justify" vertical="center"/>
    </xf>
    <xf numFmtId="0" fontId="8" fillId="6" borderId="1" xfId="1" applyFont="1" applyFill="1" applyBorder="1" applyAlignment="1" applyProtection="1">
      <alignment horizontal="justify" vertical="center" wrapText="1"/>
      <protection locked="0"/>
    </xf>
    <xf numFmtId="0" fontId="7" fillId="0" borderId="1" xfId="0" applyFont="1" applyBorder="1" applyAlignment="1">
      <alignment horizontal="justify" vertical="center" wrapText="1"/>
    </xf>
    <xf numFmtId="0" fontId="7" fillId="0" borderId="1" xfId="0" applyFont="1" applyFill="1" applyBorder="1" applyAlignment="1">
      <alignment horizontal="justify" vertical="center" wrapText="1"/>
    </xf>
    <xf numFmtId="0" fontId="12" fillId="6" borderId="1" xfId="1" applyFont="1" applyFill="1" applyBorder="1" applyAlignment="1" applyProtection="1">
      <alignment horizontal="justify" vertical="center" wrapText="1"/>
      <protection locked="0"/>
    </xf>
    <xf numFmtId="0" fontId="14" fillId="0" borderId="1" xfId="0" applyFont="1" applyBorder="1" applyAlignment="1">
      <alignment horizontal="left" vertical="center"/>
    </xf>
    <xf numFmtId="0" fontId="8" fillId="6" borderId="3" xfId="0" applyFont="1" applyFill="1" applyBorder="1" applyAlignment="1">
      <alignment horizontal="center" vertical="center" wrapText="1"/>
    </xf>
    <xf numFmtId="0" fontId="9" fillId="6" borderId="1" xfId="0" applyFont="1" applyFill="1" applyBorder="1" applyAlignment="1">
      <alignment horizontal="left" vertical="center" wrapText="1"/>
    </xf>
    <xf numFmtId="0" fontId="8" fillId="8" borderId="1" xfId="0" applyFont="1" applyFill="1" applyBorder="1" applyAlignment="1">
      <alignment horizontal="center" vertical="center" textRotation="90" wrapText="1"/>
    </xf>
    <xf numFmtId="0" fontId="9" fillId="8" borderId="3" xfId="0" applyFont="1" applyFill="1" applyBorder="1" applyAlignment="1">
      <alignment horizontal="center" vertical="center" textRotation="90" wrapText="1"/>
    </xf>
    <xf numFmtId="0" fontId="9" fillId="8" borderId="1" xfId="1" applyFont="1" applyFill="1" applyBorder="1" applyAlignment="1" applyProtection="1">
      <alignment horizontal="justify" vertical="center" wrapText="1"/>
      <protection locked="0"/>
    </xf>
    <xf numFmtId="0" fontId="8" fillId="8" borderId="3" xfId="0" applyFont="1" applyFill="1" applyBorder="1" applyAlignment="1">
      <alignment horizontal="center" vertical="center" wrapText="1"/>
    </xf>
    <xf numFmtId="0" fontId="9" fillId="8" borderId="1" xfId="1" applyFont="1" applyFill="1" applyBorder="1" applyAlignment="1">
      <alignment horizontal="left" vertical="center" wrapText="1"/>
    </xf>
    <xf numFmtId="0" fontId="9" fillId="8" borderId="1" xfId="0" applyFont="1" applyFill="1" applyBorder="1" applyAlignment="1">
      <alignment horizontal="left" vertical="center" wrapText="1"/>
    </xf>
    <xf numFmtId="0" fontId="7" fillId="8" borderId="0" xfId="0" applyFont="1" applyFill="1"/>
    <xf numFmtId="0" fontId="9" fillId="9" borderId="1" xfId="1" applyFont="1" applyFill="1" applyBorder="1" applyAlignment="1" applyProtection="1">
      <alignment horizontal="justify" vertical="center" wrapText="1"/>
      <protection locked="0"/>
    </xf>
    <xf numFmtId="0" fontId="9" fillId="9" borderId="1" xfId="1" applyFont="1" applyFill="1" applyBorder="1" applyAlignment="1" applyProtection="1">
      <alignment horizontal="left" vertical="center" wrapText="1"/>
      <protection locked="0"/>
    </xf>
    <xf numFmtId="0" fontId="9" fillId="9" borderId="1" xfId="0" applyFont="1" applyFill="1" applyBorder="1" applyAlignment="1">
      <alignment horizontal="left" vertical="center" wrapText="1"/>
    </xf>
    <xf numFmtId="0" fontId="9" fillId="10" borderId="1" xfId="1" applyFont="1" applyFill="1" applyBorder="1" applyAlignment="1" applyProtection="1">
      <alignment horizontal="justify" vertical="center" wrapText="1"/>
      <protection locked="0"/>
    </xf>
    <xf numFmtId="0" fontId="8" fillId="10" borderId="5" xfId="1" applyFont="1" applyFill="1" applyBorder="1" applyAlignment="1" applyProtection="1">
      <alignment horizontal="center" vertical="center" wrapText="1"/>
      <protection locked="0"/>
    </xf>
    <xf numFmtId="0" fontId="9" fillId="10" borderId="5" xfId="1" applyFont="1" applyFill="1" applyBorder="1" applyAlignment="1" applyProtection="1">
      <alignment horizontal="left" vertical="center" wrapText="1"/>
      <protection locked="0"/>
    </xf>
    <xf numFmtId="0" fontId="9" fillId="10" borderId="1" xfId="1" applyFont="1" applyFill="1" applyBorder="1" applyAlignment="1" applyProtection="1">
      <alignment horizontal="left" vertical="center" wrapText="1"/>
      <protection locked="0"/>
    </xf>
    <xf numFmtId="0" fontId="7" fillId="0" borderId="1" xfId="0" applyFont="1" applyFill="1" applyBorder="1" applyAlignment="1">
      <alignment horizontal="justify" vertical="center"/>
    </xf>
    <xf numFmtId="0" fontId="9" fillId="10" borderId="1" xfId="0" applyFont="1" applyFill="1" applyBorder="1" applyAlignment="1">
      <alignment horizontal="left" vertical="center" wrapText="1"/>
    </xf>
    <xf numFmtId="0" fontId="14" fillId="0" borderId="1" xfId="0" applyFont="1" applyFill="1" applyBorder="1" applyAlignment="1">
      <alignment horizontal="left" vertical="center"/>
    </xf>
    <xf numFmtId="0" fontId="9" fillId="11" borderId="1" xfId="1" applyFont="1" applyFill="1" applyBorder="1" applyAlignment="1" applyProtection="1">
      <alignment horizontal="justify" vertical="center" wrapText="1"/>
      <protection locked="0"/>
    </xf>
    <xf numFmtId="0" fontId="9" fillId="11" borderId="1" xfId="1" applyFont="1" applyFill="1" applyBorder="1" applyAlignment="1">
      <alignment horizontal="left" vertical="center" wrapText="1"/>
    </xf>
    <xf numFmtId="0" fontId="9" fillId="11" borderId="1" xfId="0" applyFont="1" applyFill="1" applyBorder="1" applyAlignment="1">
      <alignment horizontal="left" vertical="center" wrapText="1"/>
    </xf>
    <xf numFmtId="0" fontId="7" fillId="0" borderId="1" xfId="0" applyFont="1" applyBorder="1" applyAlignment="1">
      <alignment horizontal="center" vertical="center"/>
    </xf>
    <xf numFmtId="0" fontId="8" fillId="11" borderId="1" xfId="0" applyFont="1" applyFill="1" applyBorder="1" applyAlignment="1">
      <alignment horizontal="center" vertical="center" wrapText="1"/>
    </xf>
    <xf numFmtId="0" fontId="14" fillId="0" borderId="1" xfId="0" applyFont="1" applyBorder="1" applyAlignment="1">
      <alignment horizontal="justify" vertical="center"/>
    </xf>
    <xf numFmtId="0" fontId="12" fillId="11" borderId="1" xfId="1" applyFont="1" applyFill="1" applyBorder="1" applyAlignment="1" applyProtection="1">
      <alignment horizontal="justify" vertical="center" wrapText="1"/>
      <protection locked="0"/>
    </xf>
    <xf numFmtId="0" fontId="14" fillId="0" borderId="1" xfId="0" applyFont="1" applyBorder="1" applyAlignment="1">
      <alignment horizontal="left" vertical="center" wrapText="1"/>
    </xf>
    <xf numFmtId="0" fontId="14" fillId="0" borderId="1" xfId="0" applyFont="1" applyBorder="1" applyAlignment="1">
      <alignment horizontal="center" vertical="center" wrapText="1"/>
    </xf>
    <xf numFmtId="0" fontId="8" fillId="11" borderId="1" xfId="1" applyFont="1" applyFill="1" applyBorder="1" applyAlignment="1" applyProtection="1">
      <alignment horizontal="justify" vertical="center" wrapText="1"/>
      <protection locked="0"/>
    </xf>
    <xf numFmtId="0" fontId="9" fillId="11" borderId="1" xfId="1" applyFont="1" applyFill="1" applyBorder="1" applyAlignment="1" applyProtection="1">
      <alignment horizontal="left" vertical="center" wrapText="1"/>
      <protection locked="0"/>
    </xf>
    <xf numFmtId="0" fontId="12" fillId="11" borderId="2" xfId="1" applyFont="1" applyFill="1" applyBorder="1" applyAlignment="1" applyProtection="1">
      <alignment horizontal="justify" vertical="center" wrapText="1"/>
      <protection locked="0"/>
    </xf>
    <xf numFmtId="0" fontId="8" fillId="11" borderId="3" xfId="1" applyFont="1" applyFill="1" applyBorder="1" applyAlignment="1" applyProtection="1">
      <alignment horizontal="center" vertical="center" wrapText="1"/>
      <protection locked="0"/>
    </xf>
    <xf numFmtId="0" fontId="9" fillId="11" borderId="2" xfId="1" applyFont="1" applyFill="1" applyBorder="1" applyAlignment="1" applyProtection="1">
      <alignment horizontal="left" vertical="center" wrapText="1"/>
      <protection locked="0"/>
    </xf>
    <xf numFmtId="0" fontId="8" fillId="11" borderId="1" xfId="1" applyFont="1" applyFill="1" applyBorder="1" applyAlignment="1" applyProtection="1">
      <alignment horizontal="center" vertical="center" wrapText="1"/>
      <protection locked="0"/>
    </xf>
    <xf numFmtId="0" fontId="8" fillId="11" borderId="1" xfId="0" applyFont="1" applyFill="1" applyBorder="1" applyAlignment="1">
      <alignment horizontal="center" vertical="center" textRotation="90" wrapText="1"/>
    </xf>
    <xf numFmtId="0" fontId="9" fillId="11" borderId="1" xfId="0" applyFont="1" applyFill="1" applyBorder="1" applyAlignment="1">
      <alignment horizontal="center" vertical="center" textRotation="90" wrapText="1"/>
    </xf>
    <xf numFmtId="0" fontId="9" fillId="12" borderId="1" xfId="1" applyFont="1" applyFill="1" applyBorder="1" applyAlignment="1" applyProtection="1">
      <alignment horizontal="justify" vertical="center" wrapText="1"/>
      <protection locked="0"/>
    </xf>
    <xf numFmtId="0" fontId="9" fillId="12" borderId="1" xfId="1" applyFont="1" applyFill="1" applyBorder="1" applyAlignment="1">
      <alignment horizontal="left" vertical="center" wrapText="1"/>
    </xf>
    <xf numFmtId="0" fontId="9" fillId="12" borderId="1" xfId="1" applyFont="1" applyFill="1" applyBorder="1" applyAlignment="1" applyProtection="1">
      <alignment horizontal="left" vertical="center" wrapText="1"/>
      <protection locked="0"/>
    </xf>
    <xf numFmtId="0" fontId="8" fillId="12" borderId="1" xfId="0" applyFont="1" applyFill="1" applyBorder="1" applyAlignment="1">
      <alignment horizontal="center" vertical="center" wrapText="1"/>
    </xf>
    <xf numFmtId="0" fontId="9" fillId="12" borderId="1" xfId="0" applyFont="1" applyFill="1" applyBorder="1" applyAlignment="1">
      <alignment horizontal="left" vertical="center" wrapText="1"/>
    </xf>
    <xf numFmtId="0" fontId="16" fillId="12" borderId="1" xfId="2" applyFont="1" applyFill="1" applyBorder="1" applyAlignment="1">
      <alignment vertical="center" wrapText="1"/>
    </xf>
    <xf numFmtId="0" fontId="19" fillId="12" borderId="1" xfId="2" applyFont="1" applyFill="1" applyBorder="1" applyAlignment="1">
      <alignment vertical="center" wrapText="1"/>
    </xf>
    <xf numFmtId="0" fontId="7" fillId="0" borderId="1" xfId="0" applyFont="1" applyBorder="1" applyAlignment="1">
      <alignment horizontal="left" vertical="center"/>
    </xf>
    <xf numFmtId="0" fontId="8" fillId="12" borderId="1" xfId="1" applyFont="1" applyFill="1" applyBorder="1" applyAlignment="1" applyProtection="1">
      <alignment horizontal="center" vertical="center" wrapText="1"/>
      <protection locked="0"/>
    </xf>
    <xf numFmtId="0" fontId="9" fillId="12" borderId="2" xfId="1" applyFont="1" applyFill="1" applyBorder="1" applyAlignment="1" applyProtection="1">
      <alignment horizontal="justify" vertical="center" wrapText="1"/>
      <protection locked="0"/>
    </xf>
    <xf numFmtId="0" fontId="8" fillId="12" borderId="3" xfId="1" applyFont="1" applyFill="1" applyBorder="1" applyAlignment="1" applyProtection="1">
      <alignment horizontal="center" vertical="center" wrapText="1"/>
      <protection locked="0"/>
    </xf>
    <xf numFmtId="0" fontId="9" fillId="12" borderId="2" xfId="1" applyFont="1" applyFill="1" applyBorder="1" applyAlignment="1" applyProtection="1">
      <alignment horizontal="left" vertical="center" wrapText="1"/>
      <protection locked="0"/>
    </xf>
    <xf numFmtId="0" fontId="9" fillId="12" borderId="7" xfId="1" applyFont="1" applyFill="1" applyBorder="1" applyAlignment="1" applyProtection="1">
      <alignment horizontal="left" vertical="center" wrapText="1"/>
      <protection locked="0"/>
    </xf>
    <xf numFmtId="0" fontId="9" fillId="12" borderId="3" xfId="0" applyFont="1" applyFill="1" applyBorder="1" applyAlignment="1">
      <alignment horizontal="center" vertical="center" textRotation="90" wrapText="1"/>
    </xf>
    <xf numFmtId="0" fontId="9" fillId="12" borderId="1" xfId="0" applyFont="1" applyFill="1" applyBorder="1" applyAlignment="1">
      <alignment horizontal="center" vertical="center" textRotation="90" wrapText="1"/>
    </xf>
    <xf numFmtId="0" fontId="9" fillId="12" borderId="0" xfId="1" applyFont="1" applyFill="1" applyBorder="1" applyAlignment="1">
      <alignment horizontal="left" vertical="center" wrapText="1"/>
    </xf>
    <xf numFmtId="0" fontId="9" fillId="12" borderId="0" xfId="0" applyFont="1" applyFill="1" applyBorder="1" applyAlignment="1">
      <alignment horizontal="left" vertical="center" wrapText="1"/>
    </xf>
    <xf numFmtId="0" fontId="9" fillId="13" borderId="1" xfId="1" applyFont="1" applyFill="1" applyBorder="1" applyAlignment="1" applyProtection="1">
      <alignment horizontal="justify" vertical="center" wrapText="1"/>
      <protection locked="0"/>
    </xf>
    <xf numFmtId="0" fontId="8" fillId="13" borderId="1" xfId="0" applyFont="1" applyFill="1" applyBorder="1" applyAlignment="1">
      <alignment horizontal="center" vertical="center" wrapText="1"/>
    </xf>
    <xf numFmtId="0" fontId="9" fillId="13" borderId="1" xfId="1" applyFont="1" applyFill="1" applyBorder="1" applyAlignment="1">
      <alignment horizontal="left" vertical="center" wrapText="1"/>
    </xf>
    <xf numFmtId="0" fontId="9" fillId="13" borderId="1" xfId="0" applyFont="1" applyFill="1" applyBorder="1" applyAlignment="1">
      <alignment horizontal="left" vertical="center" wrapText="1"/>
    </xf>
    <xf numFmtId="0" fontId="12" fillId="13" borderId="1" xfId="0" applyFont="1" applyFill="1" applyBorder="1" applyAlignment="1">
      <alignment horizontal="justify" vertical="center" wrapText="1"/>
    </xf>
    <xf numFmtId="0" fontId="15" fillId="13" borderId="1" xfId="0" applyFont="1" applyFill="1" applyBorder="1" applyAlignment="1">
      <alignment horizontal="left" vertical="center" wrapText="1"/>
    </xf>
    <xf numFmtId="0" fontId="9" fillId="13" borderId="1" xfId="1" applyFont="1" applyFill="1" applyBorder="1" applyAlignment="1" applyProtection="1">
      <alignment horizontal="left" vertical="center" wrapText="1"/>
      <protection locked="0"/>
    </xf>
    <xf numFmtId="0" fontId="9" fillId="13" borderId="1" xfId="0" applyFont="1" applyFill="1" applyBorder="1" applyAlignment="1">
      <alignment horizontal="justify" vertical="center" wrapText="1"/>
    </xf>
    <xf numFmtId="0" fontId="20" fillId="7" borderId="1" xfId="0" applyFont="1" applyFill="1" applyBorder="1" applyAlignment="1">
      <alignment horizontal="justify" vertical="center" wrapText="1"/>
    </xf>
    <xf numFmtId="0" fontId="8" fillId="13" borderId="1" xfId="3" applyFont="1" applyFill="1" applyBorder="1" applyAlignment="1">
      <alignment horizontal="center" vertical="center" wrapText="1"/>
    </xf>
    <xf numFmtId="0" fontId="14" fillId="0" borderId="1" xfId="0" applyFont="1" applyBorder="1" applyAlignment="1">
      <alignment horizontal="justify" vertical="center" wrapText="1"/>
    </xf>
    <xf numFmtId="0" fontId="8" fillId="14" borderId="1" xfId="0" applyFont="1" applyFill="1" applyBorder="1" applyAlignment="1">
      <alignment horizontal="justify" vertical="center" wrapText="1"/>
    </xf>
    <xf numFmtId="0" fontId="15" fillId="14" borderId="1" xfId="0" applyFont="1" applyFill="1" applyBorder="1" applyAlignment="1">
      <alignment vertical="center" wrapText="1"/>
    </xf>
    <xf numFmtId="0" fontId="9" fillId="14" borderId="1" xfId="0" applyFont="1" applyFill="1" applyBorder="1" applyAlignment="1">
      <alignment horizontal="left" vertical="center" wrapText="1"/>
    </xf>
    <xf numFmtId="0" fontId="7" fillId="14" borderId="0" xfId="0" applyFont="1" applyFill="1"/>
    <xf numFmtId="0" fontId="8" fillId="14" borderId="1" xfId="3" applyFont="1" applyFill="1" applyBorder="1" applyAlignment="1">
      <alignment horizontal="center" vertical="center" wrapText="1"/>
    </xf>
    <xf numFmtId="0" fontId="15" fillId="14" borderId="1" xfId="0" applyFont="1" applyFill="1" applyBorder="1" applyAlignment="1">
      <alignment horizontal="left" vertical="center" wrapText="1"/>
    </xf>
    <xf numFmtId="0" fontId="8" fillId="14" borderId="3" xfId="3" applyFont="1" applyFill="1" applyBorder="1" applyAlignment="1">
      <alignment horizontal="center" vertical="center" wrapText="1"/>
    </xf>
    <xf numFmtId="0" fontId="9" fillId="14" borderId="1" xfId="1" applyFont="1" applyFill="1" applyBorder="1" applyAlignment="1" applyProtection="1">
      <alignment horizontal="justify" vertical="center" wrapText="1"/>
      <protection locked="0"/>
    </xf>
    <xf numFmtId="0" fontId="9" fillId="14" borderId="1" xfId="1" applyFont="1" applyFill="1" applyBorder="1" applyAlignment="1">
      <alignment horizontal="left" vertical="center" wrapText="1"/>
    </xf>
    <xf numFmtId="0" fontId="8" fillId="14" borderId="1" xfId="1" applyFont="1" applyFill="1" applyBorder="1" applyAlignment="1" applyProtection="1">
      <alignment horizontal="justify" vertical="center" wrapText="1"/>
      <protection locked="0"/>
    </xf>
    <xf numFmtId="0" fontId="8" fillId="14" borderId="1" xfId="0" applyFont="1" applyFill="1" applyBorder="1" applyAlignment="1">
      <alignment horizontal="center" vertical="center" wrapText="1"/>
    </xf>
    <xf numFmtId="0" fontId="9" fillId="14" borderId="1" xfId="1" applyFont="1" applyFill="1" applyBorder="1" applyAlignment="1" applyProtection="1">
      <alignment horizontal="left" vertical="center" wrapText="1"/>
      <protection locked="0"/>
    </xf>
    <xf numFmtId="0" fontId="9" fillId="15" borderId="1" xfId="0" applyFont="1" applyFill="1" applyBorder="1" applyAlignment="1">
      <alignment horizontal="justify" vertical="center" wrapText="1"/>
    </xf>
    <xf numFmtId="0" fontId="8" fillId="15" borderId="3" xfId="3" applyFont="1" applyFill="1" applyBorder="1" applyAlignment="1">
      <alignment horizontal="center" vertical="center" wrapText="1"/>
    </xf>
    <xf numFmtId="0" fontId="15" fillId="15" borderId="1" xfId="0" applyFont="1" applyFill="1" applyBorder="1" applyAlignment="1">
      <alignment horizontal="left" vertical="center" wrapText="1"/>
    </xf>
    <xf numFmtId="0" fontId="9" fillId="15" borderId="1" xfId="0" applyFont="1" applyFill="1" applyBorder="1" applyAlignment="1">
      <alignment horizontal="left" vertical="center" wrapText="1"/>
    </xf>
    <xf numFmtId="0" fontId="7" fillId="15" borderId="0" xfId="0" applyFont="1" applyFill="1"/>
    <xf numFmtId="0" fontId="8" fillId="15" borderId="1" xfId="1" applyFont="1" applyFill="1" applyBorder="1" applyAlignment="1" applyProtection="1">
      <alignment horizontal="justify" vertical="center" wrapText="1"/>
      <protection locked="0"/>
    </xf>
    <xf numFmtId="0" fontId="8" fillId="15" borderId="1" xfId="0" applyFont="1" applyFill="1" applyBorder="1" applyAlignment="1">
      <alignment horizontal="center" vertical="center" wrapText="1"/>
    </xf>
    <xf numFmtId="0" fontId="9" fillId="15" borderId="1" xfId="1" applyFont="1" applyFill="1" applyBorder="1" applyAlignment="1">
      <alignment horizontal="left" vertical="center" wrapText="1"/>
    </xf>
    <xf numFmtId="0" fontId="2" fillId="0" borderId="1" xfId="0" applyFont="1" applyFill="1" applyBorder="1" applyAlignment="1">
      <alignment horizontal="left" vertical="center" wrapText="1"/>
    </xf>
    <xf numFmtId="0" fontId="7" fillId="0" borderId="1" xfId="0" applyFont="1" applyFill="1" applyBorder="1" applyAlignment="1">
      <alignment horizontal="center" vertical="center"/>
    </xf>
    <xf numFmtId="0" fontId="9" fillId="15" borderId="1" xfId="1" applyFont="1" applyFill="1" applyBorder="1" applyAlignment="1" applyProtection="1">
      <alignment horizontal="left" vertical="center" wrapText="1"/>
      <protection locked="0"/>
    </xf>
    <xf numFmtId="0" fontId="13" fillId="16" borderId="1" xfId="1" applyFont="1" applyFill="1" applyBorder="1" applyAlignment="1" applyProtection="1">
      <alignment horizontal="justify" vertical="center" wrapText="1"/>
      <protection locked="0"/>
    </xf>
    <xf numFmtId="0" fontId="13" fillId="16" borderId="1" xfId="1" applyFont="1" applyFill="1" applyBorder="1" applyAlignment="1">
      <alignment horizontal="left" vertical="center" wrapText="1"/>
    </xf>
    <xf numFmtId="0" fontId="9" fillId="16" borderId="1" xfId="0" applyFont="1" applyFill="1" applyBorder="1" applyAlignment="1">
      <alignment horizontal="left" vertical="center" wrapText="1"/>
    </xf>
    <xf numFmtId="0" fontId="13" fillId="16" borderId="1" xfId="0" applyFont="1" applyFill="1" applyBorder="1" applyAlignment="1">
      <alignment horizontal="left" vertical="center" wrapText="1"/>
    </xf>
    <xf numFmtId="0" fontId="21" fillId="16" borderId="1" xfId="1" applyFont="1" applyFill="1" applyBorder="1" applyAlignment="1" applyProtection="1">
      <alignment horizontal="center" vertical="center" wrapText="1"/>
      <protection locked="0"/>
    </xf>
    <xf numFmtId="0" fontId="8" fillId="16" borderId="1" xfId="1" applyFont="1" applyFill="1" applyBorder="1" applyAlignment="1" applyProtection="1">
      <alignment horizontal="justify" vertical="center" wrapText="1"/>
      <protection locked="0"/>
    </xf>
    <xf numFmtId="0" fontId="8" fillId="16" borderId="1" xfId="0" applyFont="1" applyFill="1" applyBorder="1" applyAlignment="1">
      <alignment horizontal="center" vertical="center" wrapText="1"/>
    </xf>
    <xf numFmtId="0" fontId="9" fillId="16" borderId="1" xfId="1" applyFont="1" applyFill="1" applyBorder="1" applyAlignment="1">
      <alignment vertical="center" wrapText="1"/>
    </xf>
    <xf numFmtId="0" fontId="21" fillId="16" borderId="1" xfId="0" applyFont="1" applyFill="1" applyBorder="1" applyAlignment="1">
      <alignment horizontal="center" vertical="center" wrapText="1"/>
    </xf>
    <xf numFmtId="0" fontId="14" fillId="0" borderId="1" xfId="0" applyFont="1" applyFill="1" applyBorder="1" applyAlignment="1">
      <alignment horizontal="justify" vertical="center" wrapText="1"/>
    </xf>
    <xf numFmtId="0" fontId="9" fillId="16" borderId="1" xfId="1" applyFont="1" applyFill="1" applyBorder="1" applyAlignment="1" applyProtection="1">
      <alignment horizontal="justify" vertical="center" wrapText="1"/>
      <protection locked="0"/>
    </xf>
    <xf numFmtId="0" fontId="9" fillId="16" borderId="1" xfId="1" applyFont="1" applyFill="1" applyBorder="1" applyAlignment="1">
      <alignment horizontal="left" vertical="center" wrapText="1"/>
    </xf>
    <xf numFmtId="0" fontId="7" fillId="16" borderId="0" xfId="0" applyFont="1" applyFill="1"/>
    <xf numFmtId="0" fontId="13" fillId="16" borderId="1" xfId="1" applyFont="1" applyFill="1" applyBorder="1" applyAlignment="1" applyProtection="1">
      <alignment horizontal="left" vertical="center" wrapText="1"/>
      <protection locked="0"/>
    </xf>
    <xf numFmtId="0" fontId="9" fillId="16" borderId="1" xfId="0" applyFont="1" applyFill="1" applyBorder="1" applyAlignment="1">
      <alignment horizontal="center" vertical="center" textRotation="90" wrapText="1"/>
    </xf>
    <xf numFmtId="0" fontId="12" fillId="16" borderId="1" xfId="1" applyFont="1" applyFill="1" applyBorder="1" applyAlignment="1" applyProtection="1">
      <alignment horizontal="justify" vertical="center" wrapText="1"/>
      <protection locked="0"/>
    </xf>
    <xf numFmtId="0" fontId="14" fillId="0" borderId="1" xfId="0" applyFont="1" applyFill="1" applyBorder="1" applyAlignment="1">
      <alignment horizontal="left" vertical="center" wrapText="1"/>
    </xf>
    <xf numFmtId="0" fontId="7" fillId="0" borderId="0" xfId="0" applyFont="1" applyAlignment="1">
      <alignment horizontal="left"/>
    </xf>
    <xf numFmtId="0" fontId="7" fillId="0" borderId="0" xfId="0" applyFont="1" applyBorder="1"/>
    <xf numFmtId="16" fontId="7" fillId="0" borderId="0" xfId="0" applyNumberFormat="1" applyFont="1"/>
    <xf numFmtId="0" fontId="7" fillId="4" borderId="0" xfId="0" applyFont="1" applyFill="1"/>
    <xf numFmtId="0" fontId="7" fillId="4" borderId="0" xfId="0" applyNumberFormat="1" applyFont="1" applyFill="1"/>
    <xf numFmtId="0" fontId="7" fillId="2" borderId="0" xfId="0" applyFont="1" applyFill="1" applyBorder="1"/>
    <xf numFmtId="0" fontId="7" fillId="0" borderId="0" xfId="0" applyNumberFormat="1" applyFont="1" applyFill="1"/>
    <xf numFmtId="0" fontId="7" fillId="0" borderId="0" xfId="0" applyNumberFormat="1" applyFont="1"/>
    <xf numFmtId="0" fontId="7" fillId="0" borderId="15" xfId="0" applyFont="1" applyBorder="1"/>
    <xf numFmtId="0" fontId="27" fillId="0" borderId="0" xfId="0" applyFont="1" applyAlignment="1">
      <alignment horizontal="center" vertical="center"/>
    </xf>
    <xf numFmtId="0" fontId="28" fillId="0" borderId="0" xfId="0" applyFont="1" applyAlignment="1">
      <alignment horizontal="justify" vertical="top" wrapText="1"/>
    </xf>
    <xf numFmtId="0" fontId="29" fillId="0" borderId="0" xfId="0" applyFont="1" applyAlignment="1">
      <alignment horizontal="center" vertical="center"/>
    </xf>
    <xf numFmtId="0" fontId="5" fillId="0" borderId="0" xfId="0" applyFont="1" applyAlignment="1">
      <alignment horizontal="center" vertical="center"/>
    </xf>
    <xf numFmtId="0" fontId="30" fillId="0" borderId="0" xfId="0" applyFont="1"/>
    <xf numFmtId="0" fontId="2" fillId="17" borderId="1" xfId="0" applyFont="1" applyFill="1" applyBorder="1" applyAlignment="1">
      <alignment horizontal="center" vertical="center" wrapText="1"/>
    </xf>
    <xf numFmtId="0" fontId="12" fillId="13" borderId="1" xfId="1" applyFont="1" applyFill="1" applyBorder="1" applyAlignment="1" applyProtection="1">
      <alignment horizontal="justify" vertical="center" wrapText="1"/>
      <protection locked="0"/>
    </xf>
    <xf numFmtId="0" fontId="9" fillId="18" borderId="1" xfId="1" applyFont="1" applyFill="1" applyBorder="1" applyAlignment="1" applyProtection="1">
      <alignment horizontal="justify" vertical="center" wrapText="1"/>
      <protection locked="0"/>
    </xf>
    <xf numFmtId="0" fontId="8" fillId="18" borderId="5" xfId="1" applyFont="1" applyFill="1" applyBorder="1" applyAlignment="1" applyProtection="1">
      <alignment horizontal="center" vertical="center" wrapText="1"/>
      <protection locked="0"/>
    </xf>
    <xf numFmtId="0" fontId="9" fillId="18" borderId="5" xfId="1" applyFont="1" applyFill="1" applyBorder="1" applyAlignment="1" applyProtection="1">
      <alignment horizontal="left" vertical="center" wrapText="1"/>
      <protection locked="0"/>
    </xf>
    <xf numFmtId="0" fontId="7" fillId="18" borderId="0" xfId="0" applyFont="1" applyFill="1"/>
    <xf numFmtId="0" fontId="9" fillId="18" borderId="1" xfId="1" applyFont="1" applyFill="1" applyBorder="1" applyAlignment="1" applyProtection="1">
      <alignment horizontal="left" vertical="center" wrapText="1"/>
      <protection locked="0"/>
    </xf>
    <xf numFmtId="0" fontId="9" fillId="18" borderId="11" xfId="0" applyFont="1" applyFill="1" applyBorder="1" applyAlignment="1">
      <alignment horizontal="center" vertical="center" textRotation="90" wrapText="1"/>
    </xf>
    <xf numFmtId="0" fontId="9" fillId="18" borderId="1" xfId="0" applyFont="1" applyFill="1" applyBorder="1" applyAlignment="1">
      <alignment horizontal="left" vertical="center" wrapText="1"/>
    </xf>
    <xf numFmtId="0" fontId="9" fillId="18" borderId="1" xfId="0" applyFont="1" applyFill="1" applyBorder="1" applyAlignment="1">
      <alignment horizontal="center" vertical="center" textRotation="90" wrapText="1"/>
    </xf>
    <xf numFmtId="0" fontId="12" fillId="14" borderId="1" xfId="0" applyFont="1" applyFill="1" applyBorder="1" applyAlignment="1">
      <alignment horizontal="justify" vertical="center" wrapText="1"/>
    </xf>
    <xf numFmtId="0" fontId="13" fillId="19" borderId="1" xfId="1" applyFont="1" applyFill="1" applyBorder="1" applyAlignment="1" applyProtection="1">
      <alignment horizontal="justify" vertical="center" wrapText="1"/>
      <protection locked="0"/>
    </xf>
    <xf numFmtId="0" fontId="13" fillId="19" borderId="1" xfId="1" applyFont="1" applyFill="1" applyBorder="1" applyAlignment="1">
      <alignment horizontal="left" vertical="center" wrapText="1"/>
    </xf>
    <xf numFmtId="0" fontId="9" fillId="19" borderId="1" xfId="0" applyFont="1" applyFill="1" applyBorder="1" applyAlignment="1">
      <alignment horizontal="left" vertical="center" wrapText="1"/>
    </xf>
    <xf numFmtId="0" fontId="7" fillId="19" borderId="0" xfId="0" applyFont="1" applyFill="1"/>
    <xf numFmtId="0" fontId="13" fillId="19" borderId="1" xfId="0" applyFont="1" applyFill="1" applyBorder="1" applyAlignment="1">
      <alignment horizontal="left" vertical="center" wrapText="1"/>
    </xf>
    <xf numFmtId="0" fontId="21" fillId="19" borderId="1" xfId="1" applyFont="1" applyFill="1" applyBorder="1" applyAlignment="1" applyProtection="1">
      <alignment horizontal="center" vertical="center" wrapText="1"/>
      <protection locked="0"/>
    </xf>
    <xf numFmtId="0" fontId="13" fillId="19" borderId="1" xfId="1" applyFont="1" applyFill="1" applyBorder="1" applyAlignment="1" applyProtection="1">
      <alignment horizontal="left" vertical="center" wrapText="1"/>
      <protection locked="0"/>
    </xf>
    <xf numFmtId="0" fontId="7" fillId="7" borderId="1" xfId="0" applyFont="1" applyFill="1" applyBorder="1" applyAlignment="1">
      <alignment horizontal="center" vertical="center"/>
    </xf>
    <xf numFmtId="0" fontId="13" fillId="7" borderId="1" xfId="0" applyFont="1" applyFill="1" applyBorder="1" applyAlignment="1">
      <alignment horizontal="center" vertical="center"/>
    </xf>
    <xf numFmtId="0" fontId="14" fillId="7" borderId="1" xfId="0" applyFont="1" applyFill="1" applyBorder="1" applyAlignment="1">
      <alignment horizontal="center" vertical="center"/>
    </xf>
    <xf numFmtId="0" fontId="12" fillId="14" borderId="1" xfId="1" applyFont="1" applyFill="1" applyBorder="1" applyAlignment="1" applyProtection="1">
      <alignment horizontal="justify" vertical="center" wrapText="1"/>
      <protection locked="0"/>
    </xf>
    <xf numFmtId="0" fontId="13" fillId="15" borderId="1" xfId="0" applyFont="1" applyFill="1" applyBorder="1" applyAlignment="1">
      <alignment horizontal="justify" vertical="center" wrapText="1"/>
    </xf>
    <xf numFmtId="0" fontId="12" fillId="18" borderId="1" xfId="1" applyFont="1" applyFill="1" applyBorder="1" applyAlignment="1" applyProtection="1">
      <alignment horizontal="justify" vertical="center" wrapText="1"/>
      <protection locked="0"/>
    </xf>
    <xf numFmtId="0" fontId="12" fillId="10" borderId="1" xfId="1" applyFont="1" applyFill="1" applyBorder="1" applyAlignment="1" applyProtection="1">
      <alignment horizontal="justify" vertical="center" wrapText="1"/>
      <protection locked="0"/>
    </xf>
    <xf numFmtId="0" fontId="12" fillId="11" borderId="4" xfId="1" applyFont="1" applyFill="1" applyBorder="1" applyAlignment="1" applyProtection="1">
      <alignment vertical="center" wrapText="1"/>
      <protection locked="0"/>
    </xf>
    <xf numFmtId="0" fontId="12" fillId="12" borderId="1" xfId="1" applyFont="1" applyFill="1" applyBorder="1" applyAlignment="1" applyProtection="1">
      <alignment horizontal="justify" vertical="center" wrapText="1"/>
      <protection locked="0"/>
    </xf>
    <xf numFmtId="0" fontId="18" fillId="12" borderId="1" xfId="2" applyFont="1" applyFill="1" applyBorder="1" applyAlignment="1">
      <alignment vertical="center" wrapText="1"/>
    </xf>
    <xf numFmtId="0" fontId="9" fillId="16" borderId="3" xfId="0" applyFont="1" applyFill="1" applyBorder="1" applyAlignment="1">
      <alignment horizontal="center" vertical="center" textRotation="90" wrapText="1"/>
    </xf>
    <xf numFmtId="0" fontId="2" fillId="0" borderId="1" xfId="0" applyFont="1" applyBorder="1" applyAlignment="1">
      <alignment horizontal="center" vertical="center" wrapText="1"/>
    </xf>
    <xf numFmtId="0" fontId="1" fillId="5" borderId="5" xfId="0" applyFont="1" applyFill="1" applyBorder="1" applyAlignment="1">
      <alignment horizontal="center" vertical="center" wrapText="1"/>
    </xf>
    <xf numFmtId="0" fontId="8" fillId="8" borderId="3" xfId="0" applyFont="1" applyFill="1" applyBorder="1" applyAlignment="1">
      <alignment horizontal="center" vertical="center" textRotation="90" wrapText="1"/>
    </xf>
    <xf numFmtId="0" fontId="5" fillId="0" borderId="2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15" xfId="0" applyFont="1" applyFill="1" applyBorder="1" applyAlignment="1">
      <alignment horizontal="center" vertical="center" wrapText="1"/>
    </xf>
    <xf numFmtId="165" fontId="5" fillId="0" borderId="21" xfId="0" applyNumberFormat="1" applyFont="1" applyFill="1" applyBorder="1" applyAlignment="1">
      <alignment vertical="center" wrapText="1"/>
    </xf>
    <xf numFmtId="165" fontId="5" fillId="0" borderId="22" xfId="0" applyNumberFormat="1" applyFont="1" applyFill="1" applyBorder="1" applyAlignment="1">
      <alignment vertical="center" wrapText="1"/>
    </xf>
    <xf numFmtId="0" fontId="5" fillId="0" borderId="22" xfId="0" applyFont="1" applyFill="1" applyBorder="1" applyAlignment="1">
      <alignment horizontal="center" vertical="center" wrapText="1"/>
    </xf>
    <xf numFmtId="0" fontId="5" fillId="0" borderId="20" xfId="0" applyFont="1" applyFill="1" applyBorder="1" applyAlignment="1">
      <alignment vertical="center" wrapText="1"/>
    </xf>
    <xf numFmtId="165" fontId="5" fillId="0" borderId="23" xfId="0" applyNumberFormat="1" applyFont="1" applyFill="1" applyBorder="1" applyAlignment="1">
      <alignment vertical="center" wrapText="1"/>
    </xf>
    <xf numFmtId="165" fontId="5" fillId="0" borderId="0" xfId="0" applyNumberFormat="1" applyFont="1" applyFill="1" applyBorder="1" applyAlignment="1">
      <alignment vertical="center" wrapText="1"/>
    </xf>
    <xf numFmtId="0" fontId="2" fillId="16"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8" fillId="9" borderId="3" xfId="1" applyFont="1" applyFill="1" applyBorder="1" applyAlignment="1" applyProtection="1">
      <alignment horizontal="center" vertical="center" wrapText="1"/>
      <protection locked="0"/>
    </xf>
    <xf numFmtId="0" fontId="8" fillId="9" borderId="5" xfId="1" applyFont="1" applyFill="1" applyBorder="1" applyAlignment="1" applyProtection="1">
      <alignment horizontal="center" vertical="center" wrapText="1"/>
      <protection locked="0"/>
    </xf>
    <xf numFmtId="0" fontId="8" fillId="18" borderId="3" xfId="0" applyFont="1" applyFill="1" applyBorder="1" applyAlignment="1">
      <alignment horizontal="center" vertical="center" textRotation="90" wrapText="1"/>
    </xf>
    <xf numFmtId="0" fontId="8" fillId="18" borderId="11" xfId="0" applyFont="1" applyFill="1" applyBorder="1" applyAlignment="1">
      <alignment horizontal="center" vertical="center" textRotation="90" wrapText="1"/>
    </xf>
    <xf numFmtId="0" fontId="8" fillId="18" borderId="3" xfId="0" applyFont="1" applyFill="1" applyBorder="1" applyAlignment="1">
      <alignment horizontal="left" vertical="center" textRotation="90" wrapText="1"/>
    </xf>
    <xf numFmtId="0" fontId="8" fillId="18" borderId="11" xfId="0" applyFont="1" applyFill="1" applyBorder="1" applyAlignment="1">
      <alignment horizontal="left" vertical="center" textRotation="90" wrapText="1"/>
    </xf>
    <xf numFmtId="0" fontId="9" fillId="18" borderId="3" xfId="0" applyFont="1" applyFill="1" applyBorder="1" applyAlignment="1">
      <alignment horizontal="center" vertical="center" textRotation="90" wrapText="1"/>
    </xf>
    <xf numFmtId="0" fontId="9" fillId="18" borderId="11" xfId="0" applyFont="1" applyFill="1" applyBorder="1" applyAlignment="1">
      <alignment horizontal="center" vertical="center" textRotation="90" wrapText="1"/>
    </xf>
    <xf numFmtId="0" fontId="8" fillId="9" borderId="3" xfId="0" applyFont="1" applyFill="1" applyBorder="1" applyAlignment="1">
      <alignment horizontal="center" vertical="center" textRotation="90" wrapText="1"/>
    </xf>
    <xf numFmtId="0" fontId="8" fillId="9" borderId="5" xfId="0" applyFont="1" applyFill="1" applyBorder="1" applyAlignment="1">
      <alignment horizontal="center" vertical="center" textRotation="90" wrapText="1"/>
    </xf>
    <xf numFmtId="0" fontId="8" fillId="9" borderId="1" xfId="0" applyFont="1" applyFill="1" applyBorder="1" applyAlignment="1">
      <alignment horizontal="center" vertical="center" textRotation="90" wrapText="1"/>
    </xf>
    <xf numFmtId="0" fontId="8" fillId="16" borderId="3" xfId="0" applyFont="1" applyFill="1" applyBorder="1" applyAlignment="1">
      <alignment horizontal="center" vertical="center" textRotation="90" wrapText="1"/>
    </xf>
    <xf numFmtId="0" fontId="8" fillId="16" borderId="11" xfId="0" applyFont="1" applyFill="1" applyBorder="1" applyAlignment="1">
      <alignment horizontal="center" vertical="center" textRotation="90" wrapText="1"/>
    </xf>
    <xf numFmtId="0" fontId="8" fillId="16" borderId="5" xfId="0" applyFont="1" applyFill="1" applyBorder="1" applyAlignment="1">
      <alignment horizontal="center" vertical="center" textRotation="90" wrapText="1"/>
    </xf>
    <xf numFmtId="0" fontId="8" fillId="16" borderId="3" xfId="0" applyFont="1" applyFill="1" applyBorder="1" applyAlignment="1">
      <alignment horizontal="center" vertical="center" textRotation="90"/>
    </xf>
    <xf numFmtId="0" fontId="8" fillId="16" borderId="11" xfId="0" applyFont="1" applyFill="1" applyBorder="1" applyAlignment="1">
      <alignment horizontal="center" vertical="center" textRotation="90"/>
    </xf>
    <xf numFmtId="0" fontId="8" fillId="16" borderId="5" xfId="0" applyFont="1" applyFill="1" applyBorder="1" applyAlignment="1">
      <alignment horizontal="center" vertical="center" textRotation="90"/>
    </xf>
    <xf numFmtId="0" fontId="9" fillId="16" borderId="3" xfId="0" applyFont="1" applyFill="1" applyBorder="1" applyAlignment="1">
      <alignment horizontal="center" vertical="center" textRotation="90" wrapText="1"/>
    </xf>
    <xf numFmtId="0" fontId="9" fillId="16" borderId="11" xfId="0" applyFont="1" applyFill="1" applyBorder="1" applyAlignment="1">
      <alignment horizontal="center" vertical="center" textRotation="90" wrapText="1"/>
    </xf>
    <xf numFmtId="0" fontId="9" fillId="16" borderId="5" xfId="0" applyFont="1" applyFill="1" applyBorder="1" applyAlignment="1">
      <alignment horizontal="center" vertical="center" textRotation="90" wrapText="1"/>
    </xf>
    <xf numFmtId="0" fontId="21" fillId="19" borderId="3" xfId="0" applyFont="1" applyFill="1" applyBorder="1" applyAlignment="1">
      <alignment horizontal="center" vertical="center" wrapText="1"/>
    </xf>
    <xf numFmtId="0" fontId="21" fillId="19" borderId="5" xfId="0" applyFont="1" applyFill="1" applyBorder="1" applyAlignment="1">
      <alignment horizontal="center" vertical="center" wrapText="1"/>
    </xf>
    <xf numFmtId="0" fontId="21" fillId="16" borderId="3" xfId="1" applyFont="1" applyFill="1" applyBorder="1" applyAlignment="1" applyProtection="1">
      <alignment horizontal="center" vertical="center" wrapText="1"/>
      <protection locked="0"/>
    </xf>
    <xf numFmtId="0" fontId="21" fillId="16" borderId="5" xfId="1" applyFont="1" applyFill="1" applyBorder="1" applyAlignment="1" applyProtection="1">
      <alignment horizontal="center" vertical="center" wrapText="1"/>
      <protection locked="0"/>
    </xf>
    <xf numFmtId="0" fontId="21" fillId="16" borderId="11" xfId="1" applyFont="1" applyFill="1" applyBorder="1" applyAlignment="1" applyProtection="1">
      <alignment horizontal="center" vertical="center" wrapText="1"/>
      <protection locked="0"/>
    </xf>
    <xf numFmtId="0" fontId="8" fillId="15" borderId="3" xfId="0" applyFont="1" applyFill="1" applyBorder="1" applyAlignment="1">
      <alignment horizontal="center" vertical="center" wrapText="1"/>
    </xf>
    <xf numFmtId="0" fontId="8" fillId="15" borderId="11" xfId="0" applyFont="1" applyFill="1" applyBorder="1" applyAlignment="1">
      <alignment horizontal="center" vertical="center" wrapText="1"/>
    </xf>
    <xf numFmtId="0" fontId="8" fillId="15" borderId="5" xfId="0" applyFont="1" applyFill="1" applyBorder="1" applyAlignment="1">
      <alignment horizontal="center" vertical="center" wrapText="1"/>
    </xf>
    <xf numFmtId="0" fontId="8" fillId="14" borderId="3" xfId="0" applyFont="1" applyFill="1" applyBorder="1" applyAlignment="1">
      <alignment horizontal="center" vertical="center" textRotation="90" wrapText="1"/>
    </xf>
    <xf numFmtId="0" fontId="8" fillId="14" borderId="11" xfId="0" applyFont="1" applyFill="1" applyBorder="1" applyAlignment="1">
      <alignment horizontal="center" vertical="center" textRotation="90" wrapText="1"/>
    </xf>
    <xf numFmtId="0" fontId="8" fillId="14" borderId="5" xfId="0" applyFont="1" applyFill="1" applyBorder="1" applyAlignment="1">
      <alignment horizontal="center" vertical="center" textRotation="90" wrapText="1"/>
    </xf>
    <xf numFmtId="0" fontId="9" fillId="14" borderId="3" xfId="0" applyFont="1" applyFill="1" applyBorder="1" applyAlignment="1">
      <alignment horizontal="center" vertical="center" textRotation="90" wrapText="1"/>
    </xf>
    <xf numFmtId="0" fontId="9" fillId="14" borderId="11" xfId="0" applyFont="1" applyFill="1" applyBorder="1" applyAlignment="1">
      <alignment horizontal="center" vertical="center" textRotation="90" wrapText="1"/>
    </xf>
    <xf numFmtId="0" fontId="9" fillId="14" borderId="5" xfId="0" applyFont="1" applyFill="1" applyBorder="1" applyAlignment="1">
      <alignment horizontal="center" vertical="center" textRotation="90" wrapText="1"/>
    </xf>
    <xf numFmtId="0" fontId="8" fillId="14" borderId="1" xfId="3" applyFont="1" applyFill="1" applyBorder="1" applyAlignment="1">
      <alignment horizontal="center" vertical="center" wrapText="1"/>
    </xf>
    <xf numFmtId="0" fontId="8" fillId="14" borderId="3" xfId="0" applyFont="1" applyFill="1" applyBorder="1" applyAlignment="1">
      <alignment horizontal="center" vertical="center" wrapText="1"/>
    </xf>
    <xf numFmtId="0" fontId="8" fillId="14" borderId="11" xfId="0" applyFont="1" applyFill="1" applyBorder="1" applyAlignment="1">
      <alignment horizontal="center" vertical="center" wrapText="1"/>
    </xf>
    <xf numFmtId="0" fontId="8" fillId="15" borderId="3" xfId="0" applyFont="1" applyFill="1" applyBorder="1" applyAlignment="1">
      <alignment horizontal="center" vertical="center" textRotation="90" wrapText="1"/>
    </xf>
    <xf numFmtId="0" fontId="8" fillId="15" borderId="11" xfId="0" applyFont="1" applyFill="1" applyBorder="1" applyAlignment="1">
      <alignment horizontal="center" vertical="center" textRotation="90" wrapText="1"/>
    </xf>
    <xf numFmtId="0" fontId="9" fillId="15" borderId="3" xfId="0" applyFont="1" applyFill="1" applyBorder="1" applyAlignment="1">
      <alignment horizontal="center" vertical="center" textRotation="90" wrapText="1"/>
    </xf>
    <xf numFmtId="0" fontId="9" fillId="15" borderId="11" xfId="0" applyFont="1" applyFill="1" applyBorder="1" applyAlignment="1">
      <alignment horizontal="center" vertical="center" textRotation="90" wrapText="1"/>
    </xf>
    <xf numFmtId="0" fontId="8" fillId="13" borderId="3" xfId="0" applyFont="1" applyFill="1" applyBorder="1" applyAlignment="1">
      <alignment horizontal="center" vertical="center" textRotation="90" wrapText="1"/>
    </xf>
    <xf numFmtId="0" fontId="8" fillId="13" borderId="11" xfId="0" applyFont="1" applyFill="1" applyBorder="1" applyAlignment="1">
      <alignment horizontal="center" vertical="center" textRotation="90" wrapText="1"/>
    </xf>
    <xf numFmtId="0" fontId="8" fillId="13" borderId="5" xfId="0" applyFont="1" applyFill="1" applyBorder="1" applyAlignment="1">
      <alignment horizontal="center" vertical="center" textRotation="90" wrapText="1"/>
    </xf>
    <xf numFmtId="0" fontId="9" fillId="13" borderId="3" xfId="0" applyFont="1" applyFill="1" applyBorder="1" applyAlignment="1">
      <alignment horizontal="center" vertical="center" textRotation="90" wrapText="1"/>
    </xf>
    <xf numFmtId="0" fontId="9" fillId="13" borderId="11" xfId="0" applyFont="1" applyFill="1" applyBorder="1" applyAlignment="1">
      <alignment horizontal="center" vertical="center" textRotation="90" wrapText="1"/>
    </xf>
    <xf numFmtId="0" fontId="9" fillId="13" borderId="5" xfId="0" applyFont="1" applyFill="1" applyBorder="1" applyAlignment="1">
      <alignment horizontal="center" vertical="center" textRotation="90" wrapText="1"/>
    </xf>
    <xf numFmtId="0" fontId="8" fillId="12" borderId="1" xfId="0" applyFont="1" applyFill="1" applyBorder="1" applyAlignment="1">
      <alignment horizontal="center" vertical="center" textRotation="90" wrapText="1"/>
    </xf>
    <xf numFmtId="0" fontId="8" fillId="12" borderId="1" xfId="0" applyFont="1" applyFill="1" applyBorder="1" applyAlignment="1">
      <alignment horizontal="center" vertical="center" textRotation="90"/>
    </xf>
    <xf numFmtId="0" fontId="9" fillId="12" borderId="3" xfId="0" applyFont="1" applyFill="1" applyBorder="1" applyAlignment="1">
      <alignment horizontal="center" vertical="center" textRotation="90" wrapText="1"/>
    </xf>
    <xf numFmtId="0" fontId="9" fillId="12" borderId="11" xfId="0" applyFont="1" applyFill="1" applyBorder="1" applyAlignment="1">
      <alignment horizontal="center" vertical="center" textRotation="90"/>
    </xf>
    <xf numFmtId="0" fontId="9" fillId="12" borderId="11" xfId="0" applyFont="1" applyFill="1" applyBorder="1" applyAlignment="1">
      <alignment horizontal="center" vertical="center" textRotation="90" wrapText="1"/>
    </xf>
    <xf numFmtId="0" fontId="8" fillId="13" borderId="3" xfId="3" applyFont="1" applyFill="1" applyBorder="1" applyAlignment="1">
      <alignment horizontal="center" vertical="center" wrapText="1"/>
    </xf>
    <xf numFmtId="0" fontId="8" fillId="13" borderId="5" xfId="3" applyFont="1" applyFill="1" applyBorder="1" applyAlignment="1">
      <alignment horizontal="center" vertical="center" wrapText="1"/>
    </xf>
    <xf numFmtId="0" fontId="8" fillId="13" borderId="3" xfId="0" applyFont="1" applyFill="1" applyBorder="1" applyAlignment="1">
      <alignment horizontal="center" vertical="center" wrapText="1"/>
    </xf>
    <xf numFmtId="0" fontId="8" fillId="13" borderId="5" xfId="0" applyFont="1" applyFill="1" applyBorder="1" applyAlignment="1">
      <alignment horizontal="center" vertical="center" wrapText="1"/>
    </xf>
    <xf numFmtId="0" fontId="8" fillId="12" borderId="3" xfId="0" applyFont="1" applyFill="1" applyBorder="1" applyAlignment="1">
      <alignment horizontal="center" vertical="center" wrapText="1"/>
    </xf>
    <xf numFmtId="0" fontId="9" fillId="12" borderId="5" xfId="0" applyFont="1" applyFill="1" applyBorder="1" applyAlignment="1">
      <alignment horizontal="center" vertical="center" wrapText="1"/>
    </xf>
    <xf numFmtId="0" fontId="8" fillId="12" borderId="11" xfId="0" applyFont="1" applyFill="1" applyBorder="1" applyAlignment="1">
      <alignment horizontal="center" vertical="center" wrapText="1"/>
    </xf>
    <xf numFmtId="0" fontId="8" fillId="12" borderId="5" xfId="0" applyFont="1" applyFill="1" applyBorder="1" applyAlignment="1">
      <alignment horizontal="center" vertical="center" wrapText="1"/>
    </xf>
    <xf numFmtId="0" fontId="8" fillId="12" borderId="3" xfId="1" applyFont="1" applyFill="1" applyBorder="1" applyAlignment="1" applyProtection="1">
      <alignment horizontal="center" vertical="center" wrapText="1"/>
      <protection locked="0"/>
    </xf>
    <xf numFmtId="0" fontId="8" fillId="12" borderId="5" xfId="1" applyFont="1" applyFill="1" applyBorder="1" applyAlignment="1" applyProtection="1">
      <alignment horizontal="center" vertical="center" wrapText="1"/>
      <protection locked="0"/>
    </xf>
    <xf numFmtId="0" fontId="8" fillId="11" borderId="3" xfId="0" applyFont="1" applyFill="1" applyBorder="1" applyAlignment="1">
      <alignment horizontal="center" vertical="center" textRotation="90" wrapText="1"/>
    </xf>
    <xf numFmtId="0" fontId="8" fillId="11" borderId="11" xfId="0" applyFont="1" applyFill="1" applyBorder="1" applyAlignment="1">
      <alignment horizontal="center" vertical="center" textRotation="90" wrapText="1"/>
    </xf>
    <xf numFmtId="0" fontId="8" fillId="11" borderId="5" xfId="0" applyFont="1" applyFill="1" applyBorder="1" applyAlignment="1">
      <alignment horizontal="center" vertical="center" textRotation="90" wrapText="1"/>
    </xf>
    <xf numFmtId="0" fontId="9" fillId="11" borderId="3" xfId="0" applyFont="1" applyFill="1" applyBorder="1" applyAlignment="1">
      <alignment horizontal="center" vertical="center" textRotation="90" wrapText="1"/>
    </xf>
    <xf numFmtId="0" fontId="9" fillId="11" borderId="11" xfId="0" applyFont="1" applyFill="1" applyBorder="1" applyAlignment="1">
      <alignment horizontal="center" vertical="center" textRotation="90" wrapText="1"/>
    </xf>
    <xf numFmtId="0" fontId="9" fillId="11" borderId="5" xfId="0" applyFont="1" applyFill="1" applyBorder="1" applyAlignment="1">
      <alignment horizontal="center" vertical="center" textRotation="90" wrapText="1"/>
    </xf>
    <xf numFmtId="0" fontId="8" fillId="11" borderId="3" xfId="0" applyFont="1" applyFill="1" applyBorder="1" applyAlignment="1">
      <alignment horizontal="center" vertical="center" wrapText="1"/>
    </xf>
    <xf numFmtId="0" fontId="8" fillId="11" borderId="5" xfId="0" applyFont="1" applyFill="1" applyBorder="1" applyAlignment="1">
      <alignment horizontal="center" vertical="center" wrapText="1"/>
    </xf>
    <xf numFmtId="0" fontId="8" fillId="11" borderId="3" xfId="1" applyFont="1" applyFill="1" applyBorder="1" applyAlignment="1" applyProtection="1">
      <alignment horizontal="center" vertical="center" wrapText="1"/>
      <protection locked="0"/>
    </xf>
    <xf numFmtId="0" fontId="8" fillId="11" borderId="11" xfId="1" applyFont="1" applyFill="1" applyBorder="1" applyAlignment="1" applyProtection="1">
      <alignment horizontal="center" vertical="center" wrapText="1"/>
      <protection locked="0"/>
    </xf>
    <xf numFmtId="0" fontId="8" fillId="11" borderId="5" xfId="1" applyFont="1" applyFill="1" applyBorder="1" applyAlignment="1" applyProtection="1">
      <alignment horizontal="center" vertical="center" wrapText="1"/>
      <protection locked="0"/>
    </xf>
    <xf numFmtId="0" fontId="1" fillId="5" borderId="6"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8" fillId="6" borderId="3" xfId="0" applyFont="1" applyFill="1" applyBorder="1" applyAlignment="1">
      <alignment horizontal="center" vertical="center" textRotation="90" wrapText="1"/>
    </xf>
    <xf numFmtId="0" fontId="8" fillId="6" borderId="11" xfId="0" applyFont="1" applyFill="1" applyBorder="1" applyAlignment="1">
      <alignment horizontal="center" vertical="center" textRotation="90" wrapText="1"/>
    </xf>
    <xf numFmtId="0" fontId="8" fillId="6" borderId="5" xfId="0" applyFont="1" applyFill="1" applyBorder="1" applyAlignment="1">
      <alignment horizontal="center" vertical="center" textRotation="90" wrapText="1"/>
    </xf>
    <xf numFmtId="0" fontId="8" fillId="6" borderId="3" xfId="0" applyFont="1" applyFill="1" applyBorder="1" applyAlignment="1">
      <alignment horizontal="center" vertical="center" textRotation="90"/>
    </xf>
    <xf numFmtId="0" fontId="8" fillId="6" borderId="11" xfId="0" applyFont="1" applyFill="1" applyBorder="1" applyAlignment="1">
      <alignment horizontal="center" vertical="center" textRotation="90"/>
    </xf>
    <xf numFmtId="0" fontId="8" fillId="6" borderId="5" xfId="0" applyFont="1" applyFill="1" applyBorder="1" applyAlignment="1">
      <alignment horizontal="center" vertical="center" textRotation="90"/>
    </xf>
    <xf numFmtId="0" fontId="9" fillId="6" borderId="3" xfId="0" applyFont="1" applyFill="1" applyBorder="1" applyAlignment="1">
      <alignment horizontal="center" vertical="center" textRotation="90" wrapText="1"/>
    </xf>
    <xf numFmtId="0" fontId="9" fillId="6" borderId="11" xfId="0" applyFont="1" applyFill="1" applyBorder="1" applyAlignment="1">
      <alignment horizontal="center" vertical="center" textRotation="90" wrapText="1"/>
    </xf>
    <xf numFmtId="0" fontId="9" fillId="6" borderId="5" xfId="0" applyFont="1" applyFill="1" applyBorder="1" applyAlignment="1">
      <alignment horizontal="center" vertical="center" textRotation="90" wrapText="1"/>
    </xf>
    <xf numFmtId="0" fontId="8" fillId="6" borderId="3"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11" xfId="0" applyFont="1" applyFill="1" applyBorder="1" applyAlignment="1">
      <alignment horizontal="center" vertical="center" textRotation="90" wrapText="1"/>
    </xf>
    <xf numFmtId="0" fontId="1" fillId="5" borderId="5" xfId="0" applyFont="1" applyFill="1" applyBorder="1" applyAlignment="1">
      <alignment horizontal="center" vertical="center" textRotation="90" wrapText="1"/>
    </xf>
    <xf numFmtId="0" fontId="1" fillId="5" borderId="25" xfId="0" applyFont="1" applyFill="1" applyBorder="1" applyAlignment="1">
      <alignment horizontal="center" vertical="center" textRotation="90" wrapText="1"/>
    </xf>
    <xf numFmtId="0" fontId="1" fillId="5" borderId="16"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10" borderId="3" xfId="0" applyFont="1" applyFill="1" applyBorder="1" applyAlignment="1">
      <alignment horizontal="center" vertical="center" textRotation="90" wrapText="1"/>
    </xf>
    <xf numFmtId="0" fontId="8" fillId="10" borderId="11" xfId="0" applyFont="1" applyFill="1" applyBorder="1" applyAlignment="1">
      <alignment horizontal="center" vertical="center" textRotation="90" wrapText="1"/>
    </xf>
    <xf numFmtId="0" fontId="8" fillId="10" borderId="5" xfId="0" applyFont="1" applyFill="1" applyBorder="1" applyAlignment="1">
      <alignment horizontal="center" vertical="center" textRotation="90" wrapText="1"/>
    </xf>
    <xf numFmtId="0" fontId="1" fillId="5" borderId="24"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9" fillId="9" borderId="3" xfId="0" applyFont="1" applyFill="1" applyBorder="1" applyAlignment="1">
      <alignment horizontal="center" vertical="center" textRotation="90" wrapText="1"/>
    </xf>
    <xf numFmtId="0" fontId="9" fillId="9" borderId="5" xfId="0" applyFont="1" applyFill="1" applyBorder="1" applyAlignment="1">
      <alignment horizontal="center" vertical="center" textRotation="90" wrapText="1"/>
    </xf>
    <xf numFmtId="0" fontId="9" fillId="10" borderId="3" xfId="0" applyFont="1" applyFill="1" applyBorder="1" applyAlignment="1">
      <alignment horizontal="center" vertical="center" textRotation="90" wrapText="1"/>
    </xf>
    <xf numFmtId="0" fontId="9" fillId="10" borderId="11" xfId="0" applyFont="1" applyFill="1" applyBorder="1" applyAlignment="1">
      <alignment horizontal="center" vertical="center" textRotation="90" wrapText="1"/>
    </xf>
    <xf numFmtId="0" fontId="9" fillId="10" borderId="5" xfId="0" applyFont="1" applyFill="1" applyBorder="1" applyAlignment="1">
      <alignment horizontal="center" vertical="center" textRotation="90" wrapText="1"/>
    </xf>
    <xf numFmtId="0" fontId="29" fillId="0" borderId="18" xfId="0" applyFont="1" applyFill="1" applyBorder="1" applyAlignment="1">
      <alignment horizontal="center" vertical="center" wrapText="1"/>
    </xf>
    <xf numFmtId="0" fontId="29" fillId="0" borderId="19" xfId="0" applyFont="1" applyFill="1" applyBorder="1" applyAlignment="1">
      <alignment horizontal="center" vertical="center" wrapText="1"/>
    </xf>
    <xf numFmtId="0" fontId="29" fillId="0" borderId="14" xfId="0" applyFont="1" applyFill="1" applyBorder="1" applyAlignment="1">
      <alignment horizontal="center" vertical="center" wrapText="1"/>
    </xf>
    <xf numFmtId="0" fontId="5" fillId="0" borderId="18" xfId="0" applyFont="1" applyFill="1" applyBorder="1" applyAlignment="1">
      <alignment horizontal="left" vertical="center" wrapText="1"/>
    </xf>
    <xf numFmtId="0" fontId="29" fillId="0" borderId="14" xfId="0" applyFont="1" applyFill="1" applyBorder="1" applyAlignment="1">
      <alignment horizontal="left" vertical="center" wrapText="1"/>
    </xf>
    <xf numFmtId="14" fontId="29" fillId="0" borderId="18" xfId="0" applyNumberFormat="1" applyFont="1" applyFill="1" applyBorder="1" applyAlignment="1">
      <alignment horizontal="left" vertical="center" wrapText="1"/>
    </xf>
    <xf numFmtId="0" fontId="29" fillId="0" borderId="19" xfId="0" applyFont="1" applyFill="1" applyBorder="1" applyAlignment="1">
      <alignment horizontal="left" vertical="center" wrapText="1"/>
    </xf>
    <xf numFmtId="14" fontId="29" fillId="0" borderId="18" xfId="0" applyNumberFormat="1" applyFont="1" applyFill="1" applyBorder="1" applyAlignment="1">
      <alignment horizontal="center" vertical="center" wrapText="1"/>
    </xf>
    <xf numFmtId="165" fontId="29" fillId="0" borderId="18" xfId="0" applyNumberFormat="1" applyFont="1" applyFill="1" applyBorder="1" applyAlignment="1">
      <alignment horizontal="center" vertical="center" wrapText="1"/>
    </xf>
    <xf numFmtId="165" fontId="29" fillId="0" borderId="19" xfId="0" applyNumberFormat="1" applyFont="1" applyFill="1" applyBorder="1" applyAlignment="1">
      <alignment horizontal="center" vertical="center" wrapText="1"/>
    </xf>
    <xf numFmtId="165" fontId="29" fillId="0" borderId="14" xfId="0" applyNumberFormat="1" applyFont="1" applyFill="1" applyBorder="1" applyAlignment="1">
      <alignment horizontal="center" vertical="center" wrapText="1"/>
    </xf>
    <xf numFmtId="0" fontId="1" fillId="0" borderId="1" xfId="0" applyFont="1" applyBorder="1" applyAlignment="1">
      <alignment horizontal="justify" vertical="top" wrapText="1"/>
    </xf>
    <xf numFmtId="0" fontId="26" fillId="0" borderId="0" xfId="0" applyFont="1" applyAlignment="1">
      <alignment horizontal="center" vertical="center"/>
    </xf>
    <xf numFmtId="0" fontId="5" fillId="0" borderId="0" xfId="0" applyFont="1" applyAlignment="1">
      <alignment horizontal="center" vertical="center"/>
    </xf>
    <xf numFmtId="0" fontId="27" fillId="0" borderId="0" xfId="0" applyFont="1" applyAlignment="1">
      <alignment horizontal="center" vertical="center"/>
    </xf>
    <xf numFmtId="0" fontId="3" fillId="2" borderId="4"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2" fillId="2" borderId="0" xfId="0" applyFont="1" applyFill="1" applyBorder="1" applyAlignment="1">
      <alignment horizontal="justify" vertical="top" wrapText="1"/>
    </xf>
    <xf numFmtId="0" fontId="2" fillId="0" borderId="0" xfId="0" applyFont="1" applyAlignment="1">
      <alignment horizontal="justify" vertical="top" wrapText="1"/>
    </xf>
    <xf numFmtId="0" fontId="2" fillId="0" borderId="1" xfId="0" applyFont="1" applyBorder="1" applyAlignment="1">
      <alignment horizontal="justify" vertical="top" wrapText="1"/>
    </xf>
    <xf numFmtId="0" fontId="3" fillId="0" borderId="3"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3" xfId="0" applyFont="1" applyBorder="1" applyAlignment="1">
      <alignment horizontal="justify" vertical="top" wrapText="1"/>
    </xf>
    <xf numFmtId="0" fontId="3" fillId="0" borderId="0" xfId="0" applyFont="1" applyAlignment="1">
      <alignment horizontal="justify" vertical="top" wrapText="1"/>
    </xf>
    <xf numFmtId="0" fontId="3" fillId="0" borderId="2"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3" fillId="2" borderId="0" xfId="0" applyFont="1" applyFill="1" applyBorder="1" applyAlignment="1">
      <alignment horizontal="justify" vertical="top" wrapText="1"/>
    </xf>
    <xf numFmtId="0" fontId="2" fillId="2" borderId="1" xfId="0" applyFont="1" applyFill="1" applyBorder="1" applyAlignment="1">
      <alignment horizontal="justify" vertical="top" wrapText="1"/>
    </xf>
    <xf numFmtId="0" fontId="2" fillId="0" borderId="1" xfId="0" applyFont="1" applyBorder="1" applyAlignment="1">
      <alignment horizontal="center" vertical="center" wrapText="1"/>
    </xf>
    <xf numFmtId="0" fontId="3" fillId="0" borderId="1" xfId="0" applyFont="1" applyBorder="1" applyAlignment="1">
      <alignment horizontal="center" vertical="top" wrapText="1"/>
    </xf>
    <xf numFmtId="0" fontId="2" fillId="0" borderId="0" xfId="0" applyFont="1" applyAlignment="1">
      <alignment vertical="top" wrapText="1"/>
    </xf>
    <xf numFmtId="0" fontId="2" fillId="2" borderId="3" xfId="0" applyFont="1" applyFill="1" applyBorder="1" applyAlignment="1">
      <alignment horizontal="justify" vertical="center" wrapText="1"/>
    </xf>
    <xf numFmtId="0" fontId="2" fillId="2" borderId="5" xfId="0" applyFont="1" applyFill="1" applyBorder="1" applyAlignment="1">
      <alignment horizontal="justify"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1" fillId="0" borderId="0" xfId="0" applyFont="1" applyAlignment="1">
      <alignment horizontal="center" vertical="center"/>
    </xf>
    <xf numFmtId="0" fontId="3" fillId="0" borderId="1" xfId="0" applyFont="1" applyBorder="1" applyAlignment="1">
      <alignment horizontal="center" vertical="center" wrapText="1"/>
    </xf>
    <xf numFmtId="0" fontId="2" fillId="0" borderId="2" xfId="0" applyFont="1" applyBorder="1" applyAlignment="1">
      <alignment horizontal="center" vertical="center" wrapText="1"/>
    </xf>
    <xf numFmtId="0" fontId="0" fillId="0" borderId="0" xfId="0"/>
  </cellXfs>
  <cellStyles count="4">
    <cellStyle name="Normal" xfId="0" builtinId="0"/>
    <cellStyle name="Normal 10" xfId="2"/>
    <cellStyle name="Normal 2" xfId="3"/>
    <cellStyle name="Normal_Panorama riesgos Coveñas  OCTUBRE 31 -1800" xfId="1"/>
  </cellStyles>
  <dxfs count="126">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s>
  <tableStyles count="0" defaultTableStyle="TableStyleMedium2" defaultPivotStyle="PivotStyleLight16"/>
  <colors>
    <mruColors>
      <color rgb="FFBCB7FF"/>
      <color rgb="FF33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1102174</xdr:colOff>
      <xdr:row>0</xdr:row>
      <xdr:rowOff>0</xdr:rowOff>
    </xdr:from>
    <xdr:to>
      <xdr:col>2</xdr:col>
      <xdr:colOff>1238245</xdr:colOff>
      <xdr:row>0</xdr:row>
      <xdr:rowOff>829417</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39138" y="0"/>
          <a:ext cx="1836964" cy="82941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D5172"/>
  <sheetViews>
    <sheetView showGridLines="0" tabSelected="1" zoomScale="70" zoomScaleNormal="70" zoomScaleSheetLayoutView="70" workbookViewId="0">
      <selection sqref="A1:X1"/>
    </sheetView>
  </sheetViews>
  <sheetFormatPr baseColWidth="10" defaultColWidth="27.5703125" defaultRowHeight="12.75" x14ac:dyDescent="0.2"/>
  <cols>
    <col min="1" max="1" width="27.5703125" style="40"/>
    <col min="2" max="2" width="25.5703125" style="40" customWidth="1"/>
    <col min="3" max="3" width="29.7109375" style="40" customWidth="1"/>
    <col min="4" max="4" width="18.140625" style="40" customWidth="1"/>
    <col min="5" max="5" width="16.140625" style="40" customWidth="1"/>
    <col min="6" max="6" width="37.85546875" style="40" customWidth="1"/>
    <col min="7" max="7" width="27.5703125" style="40" customWidth="1"/>
    <col min="8" max="8" width="33.85546875" style="40" customWidth="1"/>
    <col min="9" max="11" width="27.5703125" style="40" customWidth="1"/>
    <col min="12" max="17" width="11.85546875" style="40" customWidth="1"/>
    <col min="18" max="18" width="27.5703125" style="40"/>
    <col min="19" max="19" width="22.7109375" style="40" customWidth="1"/>
    <col min="20" max="21" width="10.28515625" style="40" customWidth="1"/>
    <col min="22" max="22" width="17.5703125" style="40" customWidth="1"/>
    <col min="23" max="23" width="29.42578125" style="40" customWidth="1"/>
    <col min="24" max="24" width="29.85546875" style="167" customWidth="1"/>
    <col min="25" max="16384" width="27.5703125" style="40"/>
  </cols>
  <sheetData>
    <row r="1" spans="1:27" s="26" customFormat="1" ht="66" customHeight="1" thickBot="1" x14ac:dyDescent="0.25">
      <c r="A1" s="216" t="s">
        <v>587</v>
      </c>
      <c r="B1" s="217"/>
      <c r="C1" s="217"/>
      <c r="D1" s="217"/>
      <c r="E1" s="217"/>
      <c r="F1" s="217"/>
      <c r="G1" s="217"/>
      <c r="H1" s="217"/>
      <c r="I1" s="217"/>
      <c r="J1" s="217"/>
      <c r="K1" s="217"/>
      <c r="L1" s="217"/>
      <c r="M1" s="217"/>
      <c r="N1" s="217"/>
      <c r="O1" s="217"/>
      <c r="P1" s="217"/>
      <c r="Q1" s="217"/>
      <c r="R1" s="217"/>
      <c r="S1" s="217"/>
      <c r="T1" s="217"/>
      <c r="U1" s="217"/>
      <c r="V1" s="217"/>
      <c r="W1" s="217"/>
      <c r="X1" s="218"/>
    </row>
    <row r="2" spans="1:27" s="26" customFormat="1" ht="49.5" customHeight="1" thickBot="1" x14ac:dyDescent="0.25">
      <c r="A2" s="216" t="s">
        <v>158</v>
      </c>
      <c r="B2" s="217"/>
      <c r="C2" s="217"/>
      <c r="D2" s="217"/>
      <c r="E2" s="218"/>
      <c r="F2" s="216" t="s">
        <v>584</v>
      </c>
      <c r="G2" s="217"/>
      <c r="H2" s="217"/>
      <c r="I2" s="218"/>
      <c r="J2" s="216" t="s">
        <v>582</v>
      </c>
      <c r="K2" s="217"/>
      <c r="L2" s="217"/>
      <c r="M2" s="217"/>
      <c r="N2" s="217"/>
      <c r="O2" s="217"/>
      <c r="P2" s="218"/>
      <c r="Q2" s="216" t="s">
        <v>159</v>
      </c>
      <c r="R2" s="217"/>
      <c r="S2" s="217"/>
      <c r="T2" s="217"/>
      <c r="U2" s="218"/>
      <c r="V2" s="216" t="s">
        <v>160</v>
      </c>
      <c r="W2" s="217"/>
      <c r="X2" s="218"/>
    </row>
    <row r="3" spans="1:27" s="26" customFormat="1" ht="64.5" customHeight="1" thickBot="1" x14ac:dyDescent="0.25">
      <c r="A3" s="323" t="s">
        <v>585</v>
      </c>
      <c r="B3" s="324"/>
      <c r="C3" s="324"/>
      <c r="D3" s="324"/>
      <c r="E3" s="325"/>
      <c r="F3" s="330">
        <v>43707</v>
      </c>
      <c r="G3" s="324"/>
      <c r="H3" s="324"/>
      <c r="I3" s="325"/>
      <c r="J3" s="331">
        <v>43707</v>
      </c>
      <c r="K3" s="332"/>
      <c r="L3" s="332"/>
      <c r="M3" s="332"/>
      <c r="N3" s="332"/>
      <c r="O3" s="332"/>
      <c r="P3" s="333"/>
      <c r="Q3" s="323">
        <v>1</v>
      </c>
      <c r="R3" s="324"/>
      <c r="S3" s="324"/>
      <c r="T3" s="324"/>
      <c r="U3" s="325"/>
      <c r="V3" s="323" t="s">
        <v>586</v>
      </c>
      <c r="W3" s="324"/>
      <c r="X3" s="325"/>
    </row>
    <row r="4" spans="1:27" s="26" customFormat="1" ht="12" customHeight="1" thickBot="1" x14ac:dyDescent="0.25">
      <c r="A4" s="205"/>
      <c r="B4" s="206"/>
      <c r="C4" s="206"/>
      <c r="D4" s="206"/>
      <c r="E4" s="207"/>
      <c r="F4" s="211"/>
      <c r="G4" s="208"/>
      <c r="H4" s="212"/>
      <c r="I4" s="213"/>
      <c r="J4" s="209"/>
      <c r="K4" s="210"/>
      <c r="L4" s="206"/>
      <c r="M4" s="206"/>
      <c r="N4" s="206"/>
      <c r="O4" s="206"/>
      <c r="P4" s="206"/>
      <c r="Q4" s="206"/>
      <c r="R4" s="206"/>
      <c r="S4" s="206"/>
      <c r="T4" s="206"/>
      <c r="U4" s="206"/>
      <c r="V4" s="206"/>
      <c r="W4" s="206"/>
      <c r="X4" s="206"/>
    </row>
    <row r="5" spans="1:27" s="26" customFormat="1" ht="31.5" customHeight="1" thickBot="1" x14ac:dyDescent="0.25">
      <c r="A5" s="326" t="s">
        <v>583</v>
      </c>
      <c r="B5" s="327"/>
      <c r="C5" s="328">
        <v>43707</v>
      </c>
      <c r="D5" s="329"/>
      <c r="E5" s="329"/>
      <c r="F5" s="329"/>
      <c r="G5" s="329"/>
      <c r="H5" s="329"/>
      <c r="I5" s="329"/>
      <c r="J5" s="329"/>
      <c r="K5" s="329"/>
      <c r="L5" s="329"/>
      <c r="M5" s="329"/>
      <c r="N5" s="329"/>
      <c r="O5" s="329"/>
      <c r="P5" s="329"/>
      <c r="Q5" s="329"/>
      <c r="R5" s="329"/>
      <c r="S5" s="329"/>
      <c r="T5" s="329"/>
      <c r="U5" s="329"/>
      <c r="V5" s="329"/>
      <c r="W5" s="329"/>
      <c r="X5" s="327"/>
    </row>
    <row r="6" spans="1:27" s="28" customFormat="1" ht="31.5" customHeight="1" x14ac:dyDescent="0.2">
      <c r="A6" s="307" t="s">
        <v>161</v>
      </c>
      <c r="B6" s="308" t="s">
        <v>162</v>
      </c>
      <c r="C6" s="308" t="s">
        <v>163</v>
      </c>
      <c r="D6" s="308" t="s">
        <v>164</v>
      </c>
      <c r="E6" s="310" t="s">
        <v>165</v>
      </c>
      <c r="F6" s="292" t="s">
        <v>166</v>
      </c>
      <c r="G6" s="311"/>
      <c r="H6" s="316" t="s">
        <v>167</v>
      </c>
      <c r="I6" s="292" t="s">
        <v>168</v>
      </c>
      <c r="J6" s="293"/>
      <c r="K6" s="294"/>
      <c r="L6" s="295" t="s">
        <v>169</v>
      </c>
      <c r="M6" s="295"/>
      <c r="N6" s="295"/>
      <c r="O6" s="295"/>
      <c r="P6" s="295"/>
      <c r="Q6" s="295"/>
      <c r="R6" s="295"/>
      <c r="S6" s="203" t="s">
        <v>170</v>
      </c>
      <c r="T6" s="295" t="s">
        <v>171</v>
      </c>
      <c r="U6" s="295"/>
      <c r="V6" s="295"/>
      <c r="W6" s="295"/>
      <c r="X6" s="295"/>
    </row>
    <row r="7" spans="1:27" s="28" customFormat="1" ht="163.5" customHeight="1" x14ac:dyDescent="0.2">
      <c r="A7" s="295"/>
      <c r="B7" s="309"/>
      <c r="C7" s="309"/>
      <c r="D7" s="309"/>
      <c r="E7" s="309"/>
      <c r="F7" s="29" t="s">
        <v>172</v>
      </c>
      <c r="G7" s="30" t="s">
        <v>173</v>
      </c>
      <c r="H7" s="317"/>
      <c r="I7" s="27" t="s">
        <v>174</v>
      </c>
      <c r="J7" s="27" t="s">
        <v>175</v>
      </c>
      <c r="K7" s="27" t="s">
        <v>176</v>
      </c>
      <c r="L7" s="31" t="s">
        <v>177</v>
      </c>
      <c r="M7" s="31" t="s">
        <v>178</v>
      </c>
      <c r="N7" s="31" t="s">
        <v>179</v>
      </c>
      <c r="O7" s="31" t="s">
        <v>180</v>
      </c>
      <c r="P7" s="31" t="s">
        <v>181</v>
      </c>
      <c r="Q7" s="31" t="s">
        <v>182</v>
      </c>
      <c r="R7" s="27" t="s">
        <v>183</v>
      </c>
      <c r="S7" s="27" t="s">
        <v>184</v>
      </c>
      <c r="T7" s="31" t="s">
        <v>185</v>
      </c>
      <c r="U7" s="31" t="s">
        <v>186</v>
      </c>
      <c r="V7" s="27" t="s">
        <v>187</v>
      </c>
      <c r="W7" s="27" t="s">
        <v>188</v>
      </c>
      <c r="X7" s="27" t="s">
        <v>189</v>
      </c>
    </row>
    <row r="8" spans="1:27" ht="58.5" customHeight="1" x14ac:dyDescent="0.2">
      <c r="A8" s="296" t="s">
        <v>190</v>
      </c>
      <c r="B8" s="296" t="s">
        <v>422</v>
      </c>
      <c r="C8" s="299" t="s">
        <v>191</v>
      </c>
      <c r="D8" s="296" t="s">
        <v>575</v>
      </c>
      <c r="E8" s="302" t="s">
        <v>192</v>
      </c>
      <c r="F8" s="53" t="s">
        <v>569</v>
      </c>
      <c r="G8" s="33" t="s">
        <v>522</v>
      </c>
      <c r="H8" s="34" t="s">
        <v>193</v>
      </c>
      <c r="I8" s="56" t="s">
        <v>468</v>
      </c>
      <c r="J8" s="56" t="s">
        <v>194</v>
      </c>
      <c r="K8" s="56" t="s">
        <v>195</v>
      </c>
      <c r="L8" s="35">
        <v>2</v>
      </c>
      <c r="M8" s="35">
        <v>3</v>
      </c>
      <c r="N8" s="37">
        <f t="shared" ref="N8:N54" si="0">L8*M8</f>
        <v>6</v>
      </c>
      <c r="O8" s="37" t="str">
        <f>VLOOKUP(N8,$AV$199:$AW$210,2,FALSE)</f>
        <v>Medio</v>
      </c>
      <c r="P8" s="35">
        <v>25</v>
      </c>
      <c r="Q8" s="202">
        <f t="shared" ref="Q8:Q18" si="1">N8*P8</f>
        <v>150</v>
      </c>
      <c r="R8" s="36" t="str">
        <f>VLOOKUP(Q9,$AY$199:$AZ$222,2,FALSE)</f>
        <v xml:space="preserve">III Mejorar si es posible.  Sería conveniente justificar la intervención y su rentabilidad. </v>
      </c>
      <c r="S8" s="37" t="str">
        <f>VLOOKUP(Q8,$AY$199:$BA$222,3,FALSE)</f>
        <v>No Aceptable</v>
      </c>
      <c r="T8" s="37" t="s">
        <v>196</v>
      </c>
      <c r="U8" s="37" t="s">
        <v>197</v>
      </c>
      <c r="V8" s="36" t="s">
        <v>196</v>
      </c>
      <c r="W8" s="36" t="s">
        <v>580</v>
      </c>
      <c r="X8" s="38" t="s">
        <v>196</v>
      </c>
      <c r="Y8" s="39"/>
      <c r="Z8" s="39"/>
      <c r="AA8" s="39"/>
    </row>
    <row r="9" spans="1:27" ht="62.25" customHeight="1" x14ac:dyDescent="0.2">
      <c r="A9" s="297"/>
      <c r="B9" s="297"/>
      <c r="C9" s="300"/>
      <c r="D9" s="297"/>
      <c r="E9" s="303"/>
      <c r="F9" s="41" t="s">
        <v>198</v>
      </c>
      <c r="G9" s="305" t="s">
        <v>570</v>
      </c>
      <c r="H9" s="42" t="s">
        <v>199</v>
      </c>
      <c r="I9" s="56" t="s">
        <v>571</v>
      </c>
      <c r="J9" s="56" t="s">
        <v>200</v>
      </c>
      <c r="K9" s="56" t="s">
        <v>572</v>
      </c>
      <c r="L9" s="35">
        <v>2</v>
      </c>
      <c r="M9" s="35">
        <v>3</v>
      </c>
      <c r="N9" s="37">
        <f t="shared" si="0"/>
        <v>6</v>
      </c>
      <c r="O9" s="37" t="str">
        <f t="shared" ref="O9:O43" si="2">VLOOKUP(N9,$AV$199:$AW$210,2,FALSE)</f>
        <v>Medio</v>
      </c>
      <c r="P9" s="35">
        <v>10</v>
      </c>
      <c r="Q9" s="202">
        <f t="shared" si="1"/>
        <v>60</v>
      </c>
      <c r="R9" s="36" t="str">
        <f>VLOOKUP(Q9,$AY$199:$AZ$222,2,FALSE)</f>
        <v xml:space="preserve">III Mejorar si es posible.  Sería conveniente justificar la intervención y su rentabilidad. </v>
      </c>
      <c r="S9" s="37" t="str">
        <f>VLOOKUP(Q9,$AY$199:$BA$222,3,FALSE)</f>
        <v>Aceptable</v>
      </c>
      <c r="T9" s="37" t="s">
        <v>196</v>
      </c>
      <c r="U9" s="37" t="s">
        <v>196</v>
      </c>
      <c r="V9" s="36" t="s">
        <v>196</v>
      </c>
      <c r="W9" s="36" t="s">
        <v>196</v>
      </c>
      <c r="X9" s="38" t="s">
        <v>196</v>
      </c>
      <c r="Y9" s="39"/>
      <c r="Z9" s="39"/>
      <c r="AA9" s="39"/>
    </row>
    <row r="10" spans="1:27" ht="73.5" customHeight="1" x14ac:dyDescent="0.2">
      <c r="A10" s="297"/>
      <c r="B10" s="297"/>
      <c r="C10" s="300"/>
      <c r="D10" s="297"/>
      <c r="E10" s="303"/>
      <c r="F10" s="43" t="s">
        <v>406</v>
      </c>
      <c r="G10" s="306"/>
      <c r="H10" s="42" t="s">
        <v>430</v>
      </c>
      <c r="I10" s="56" t="s">
        <v>211</v>
      </c>
      <c r="J10" s="56" t="s">
        <v>431</v>
      </c>
      <c r="K10" s="56" t="s">
        <v>573</v>
      </c>
      <c r="L10" s="35">
        <v>2</v>
      </c>
      <c r="M10" s="35">
        <v>3</v>
      </c>
      <c r="N10" s="37">
        <f t="shared" si="0"/>
        <v>6</v>
      </c>
      <c r="O10" s="37" t="str">
        <f t="shared" si="2"/>
        <v>Medio</v>
      </c>
      <c r="P10" s="35">
        <v>10</v>
      </c>
      <c r="Q10" s="202">
        <f t="shared" si="1"/>
        <v>60</v>
      </c>
      <c r="R10" s="36" t="str">
        <f t="shared" ref="R10:R52" si="3">VLOOKUP(Q10,$AY$199:$AZ$222,2,FALSE)</f>
        <v xml:space="preserve">III Mejorar si es posible.  Sería conveniente justificar la intervención y su rentabilidad. </v>
      </c>
      <c r="S10" s="37" t="str">
        <f t="shared" ref="S10:S52" si="4">VLOOKUP(Q10,$AY$199:$BA$222,3,FALSE)</f>
        <v>Aceptable</v>
      </c>
      <c r="T10" s="37" t="s">
        <v>196</v>
      </c>
      <c r="U10" s="37" t="s">
        <v>196</v>
      </c>
      <c r="V10" s="36" t="s">
        <v>196</v>
      </c>
      <c r="W10" s="36" t="s">
        <v>196</v>
      </c>
      <c r="X10" s="38" t="s">
        <v>196</v>
      </c>
      <c r="Y10" s="39"/>
      <c r="Z10" s="39"/>
      <c r="AA10" s="39"/>
    </row>
    <row r="11" spans="1:27" ht="69" customHeight="1" x14ac:dyDescent="0.2">
      <c r="A11" s="297"/>
      <c r="B11" s="297"/>
      <c r="C11" s="300"/>
      <c r="D11" s="297"/>
      <c r="E11" s="303"/>
      <c r="F11" s="43" t="s">
        <v>201</v>
      </c>
      <c r="G11" s="33" t="s">
        <v>456</v>
      </c>
      <c r="H11" s="44" t="s">
        <v>202</v>
      </c>
      <c r="I11" s="56" t="s">
        <v>203</v>
      </c>
      <c r="J11" s="56" t="s">
        <v>200</v>
      </c>
      <c r="K11" s="56" t="s">
        <v>475</v>
      </c>
      <c r="L11" s="35">
        <v>2</v>
      </c>
      <c r="M11" s="35">
        <v>3</v>
      </c>
      <c r="N11" s="46">
        <f t="shared" si="0"/>
        <v>6</v>
      </c>
      <c r="O11" s="46" t="str">
        <f t="shared" si="2"/>
        <v>Medio</v>
      </c>
      <c r="P11" s="35">
        <v>10</v>
      </c>
      <c r="Q11" s="46">
        <f t="shared" si="1"/>
        <v>60</v>
      </c>
      <c r="R11" s="45" t="str">
        <f t="shared" si="3"/>
        <v xml:space="preserve">III Mejorar si es posible.  Sería conveniente justificar la intervención y su rentabilidad. </v>
      </c>
      <c r="S11" s="46" t="str">
        <f t="shared" si="4"/>
        <v>Aceptable</v>
      </c>
      <c r="T11" s="47" t="s">
        <v>196</v>
      </c>
      <c r="U11" s="47" t="s">
        <v>196</v>
      </c>
      <c r="V11" s="38" t="s">
        <v>196</v>
      </c>
      <c r="W11" s="36" t="s">
        <v>196</v>
      </c>
      <c r="X11" s="38" t="s">
        <v>196</v>
      </c>
    </row>
    <row r="12" spans="1:27" ht="45.75" customHeight="1" x14ac:dyDescent="0.2">
      <c r="A12" s="297"/>
      <c r="B12" s="297"/>
      <c r="C12" s="300"/>
      <c r="D12" s="297"/>
      <c r="E12" s="303"/>
      <c r="F12" s="53" t="s">
        <v>476</v>
      </c>
      <c r="G12" s="305" t="s">
        <v>204</v>
      </c>
      <c r="H12" s="44" t="s">
        <v>205</v>
      </c>
      <c r="I12" s="56" t="s">
        <v>195</v>
      </c>
      <c r="J12" s="56" t="s">
        <v>195</v>
      </c>
      <c r="K12" s="56" t="s">
        <v>477</v>
      </c>
      <c r="L12" s="35">
        <v>2</v>
      </c>
      <c r="M12" s="35">
        <v>3</v>
      </c>
      <c r="N12" s="37">
        <f t="shared" si="0"/>
        <v>6</v>
      </c>
      <c r="O12" s="37" t="str">
        <f t="shared" si="2"/>
        <v>Medio</v>
      </c>
      <c r="P12" s="35">
        <v>10</v>
      </c>
      <c r="Q12" s="202">
        <f t="shared" si="1"/>
        <v>60</v>
      </c>
      <c r="R12" s="36" t="str">
        <f t="shared" si="3"/>
        <v xml:space="preserve">III Mejorar si es posible.  Sería conveniente justificar la intervención y su rentabilidad. </v>
      </c>
      <c r="S12" s="37" t="str">
        <f t="shared" si="4"/>
        <v>Aceptable</v>
      </c>
      <c r="T12" s="48" t="s">
        <v>196</v>
      </c>
      <c r="U12" s="48" t="s">
        <v>196</v>
      </c>
      <c r="V12" s="49" t="s">
        <v>196</v>
      </c>
      <c r="W12" s="36" t="s">
        <v>196</v>
      </c>
      <c r="X12" s="49" t="s">
        <v>196</v>
      </c>
    </row>
    <row r="13" spans="1:27" ht="52.5" customHeight="1" x14ac:dyDescent="0.2">
      <c r="A13" s="297"/>
      <c r="B13" s="297"/>
      <c r="C13" s="300"/>
      <c r="D13" s="297"/>
      <c r="E13" s="303"/>
      <c r="F13" s="50" t="s">
        <v>206</v>
      </c>
      <c r="G13" s="312"/>
      <c r="H13" s="44" t="s">
        <v>435</v>
      </c>
      <c r="I13" s="56" t="s">
        <v>195</v>
      </c>
      <c r="J13" s="56" t="s">
        <v>398</v>
      </c>
      <c r="K13" s="56" t="s">
        <v>478</v>
      </c>
      <c r="L13" s="35">
        <v>2</v>
      </c>
      <c r="M13" s="35">
        <v>3</v>
      </c>
      <c r="N13" s="37">
        <f t="shared" si="0"/>
        <v>6</v>
      </c>
      <c r="O13" s="37" t="str">
        <f t="shared" si="2"/>
        <v>Medio</v>
      </c>
      <c r="P13" s="35">
        <v>10</v>
      </c>
      <c r="Q13" s="202">
        <f t="shared" si="1"/>
        <v>60</v>
      </c>
      <c r="R13" s="36" t="str">
        <f t="shared" si="3"/>
        <v xml:space="preserve">III Mejorar si es posible.  Sería conveniente justificar la intervención y su rentabilidad. </v>
      </c>
      <c r="S13" s="37" t="str">
        <f t="shared" si="4"/>
        <v>Aceptable</v>
      </c>
      <c r="T13" s="48" t="s">
        <v>197</v>
      </c>
      <c r="U13" s="48" t="s">
        <v>196</v>
      </c>
      <c r="V13" s="51" t="s">
        <v>473</v>
      </c>
      <c r="W13" s="36" t="s">
        <v>196</v>
      </c>
      <c r="X13" s="49" t="s">
        <v>197</v>
      </c>
    </row>
    <row r="14" spans="1:27" ht="59.25" customHeight="1" x14ac:dyDescent="0.2">
      <c r="A14" s="297"/>
      <c r="B14" s="297"/>
      <c r="C14" s="300"/>
      <c r="D14" s="297"/>
      <c r="E14" s="303"/>
      <c r="F14" s="50" t="s">
        <v>436</v>
      </c>
      <c r="G14" s="312"/>
      <c r="H14" s="44" t="s">
        <v>207</v>
      </c>
      <c r="I14" s="56" t="s">
        <v>195</v>
      </c>
      <c r="J14" s="56" t="s">
        <v>208</v>
      </c>
      <c r="K14" s="56" t="s">
        <v>479</v>
      </c>
      <c r="L14" s="35">
        <v>3</v>
      </c>
      <c r="M14" s="35">
        <v>4</v>
      </c>
      <c r="N14" s="37">
        <f t="shared" si="0"/>
        <v>12</v>
      </c>
      <c r="O14" s="37" t="str">
        <f t="shared" si="2"/>
        <v>Alto</v>
      </c>
      <c r="P14" s="35">
        <v>10</v>
      </c>
      <c r="Q14" s="202">
        <f t="shared" si="1"/>
        <v>120</v>
      </c>
      <c r="R14" s="36" t="str">
        <f t="shared" si="3"/>
        <v xml:space="preserve">III Mejorar si es posible.  Sería conveniente justificar la intervención y su rentabilidad. </v>
      </c>
      <c r="S14" s="37" t="str">
        <f t="shared" si="4"/>
        <v>Aceptable</v>
      </c>
      <c r="T14" s="48" t="s">
        <v>196</v>
      </c>
      <c r="U14" s="48" t="s">
        <v>196</v>
      </c>
      <c r="V14" s="49" t="s">
        <v>196</v>
      </c>
      <c r="W14" s="51" t="s">
        <v>480</v>
      </c>
      <c r="X14" s="49" t="s">
        <v>196</v>
      </c>
    </row>
    <row r="15" spans="1:27" ht="48.75" customHeight="1" x14ac:dyDescent="0.2">
      <c r="A15" s="297"/>
      <c r="B15" s="297"/>
      <c r="C15" s="300"/>
      <c r="D15" s="297"/>
      <c r="E15" s="303"/>
      <c r="F15" s="50" t="s">
        <v>438</v>
      </c>
      <c r="G15" s="312"/>
      <c r="H15" s="44" t="s">
        <v>209</v>
      </c>
      <c r="I15" s="56" t="s">
        <v>195</v>
      </c>
      <c r="J15" s="56" t="s">
        <v>210</v>
      </c>
      <c r="K15" s="34" t="s">
        <v>211</v>
      </c>
      <c r="L15" s="35">
        <v>3</v>
      </c>
      <c r="M15" s="35">
        <v>4</v>
      </c>
      <c r="N15" s="46">
        <f t="shared" si="0"/>
        <v>12</v>
      </c>
      <c r="O15" s="46" t="str">
        <f t="shared" si="2"/>
        <v>Alto</v>
      </c>
      <c r="P15" s="35">
        <v>10</v>
      </c>
      <c r="Q15" s="46">
        <f t="shared" si="1"/>
        <v>120</v>
      </c>
      <c r="R15" s="45" t="str">
        <f t="shared" si="3"/>
        <v xml:space="preserve">III Mejorar si es posible.  Sería conveniente justificar la intervención y su rentabilidad. </v>
      </c>
      <c r="S15" s="46" t="str">
        <f t="shared" si="4"/>
        <v>Aceptable</v>
      </c>
      <c r="T15" s="47" t="s">
        <v>196</v>
      </c>
      <c r="U15" s="47" t="s">
        <v>196</v>
      </c>
      <c r="V15" s="52" t="s">
        <v>196</v>
      </c>
      <c r="W15" s="36" t="s">
        <v>196</v>
      </c>
      <c r="X15" s="52" t="s">
        <v>196</v>
      </c>
    </row>
    <row r="16" spans="1:27" ht="51.75" customHeight="1" x14ac:dyDescent="0.2">
      <c r="A16" s="297"/>
      <c r="B16" s="297"/>
      <c r="C16" s="300"/>
      <c r="D16" s="297"/>
      <c r="E16" s="303"/>
      <c r="F16" s="53" t="s">
        <v>481</v>
      </c>
      <c r="G16" s="306"/>
      <c r="H16" s="34" t="s">
        <v>212</v>
      </c>
      <c r="I16" s="56" t="s">
        <v>195</v>
      </c>
      <c r="J16" s="56" t="s">
        <v>213</v>
      </c>
      <c r="K16" s="56" t="s">
        <v>482</v>
      </c>
      <c r="L16" s="35">
        <v>3</v>
      </c>
      <c r="M16" s="35">
        <v>4</v>
      </c>
      <c r="N16" s="37">
        <f t="shared" si="0"/>
        <v>12</v>
      </c>
      <c r="O16" s="37" t="str">
        <f t="shared" si="2"/>
        <v>Alto</v>
      </c>
      <c r="P16" s="35">
        <v>10</v>
      </c>
      <c r="Q16" s="202">
        <f t="shared" si="1"/>
        <v>120</v>
      </c>
      <c r="R16" s="36" t="str">
        <f t="shared" si="3"/>
        <v xml:space="preserve">III Mejorar si es posible.  Sería conveniente justificar la intervención y su rentabilidad. </v>
      </c>
      <c r="S16" s="37" t="str">
        <f t="shared" si="4"/>
        <v>Aceptable</v>
      </c>
      <c r="T16" s="48" t="s">
        <v>196</v>
      </c>
      <c r="U16" s="48" t="s">
        <v>196</v>
      </c>
      <c r="V16" s="49" t="s">
        <v>196</v>
      </c>
      <c r="W16" s="51" t="s">
        <v>214</v>
      </c>
      <c r="X16" s="49" t="s">
        <v>196</v>
      </c>
    </row>
    <row r="17" spans="1:24" ht="48.75" customHeight="1" x14ac:dyDescent="0.2">
      <c r="A17" s="297"/>
      <c r="B17" s="297"/>
      <c r="C17" s="300"/>
      <c r="D17" s="297"/>
      <c r="E17" s="303"/>
      <c r="F17" s="32" t="s">
        <v>215</v>
      </c>
      <c r="G17" s="33" t="s">
        <v>444</v>
      </c>
      <c r="H17" s="44" t="s">
        <v>216</v>
      </c>
      <c r="I17" s="56" t="s">
        <v>195</v>
      </c>
      <c r="J17" s="56" t="s">
        <v>217</v>
      </c>
      <c r="K17" s="56" t="s">
        <v>446</v>
      </c>
      <c r="L17" s="35">
        <v>2</v>
      </c>
      <c r="M17" s="35">
        <v>4</v>
      </c>
      <c r="N17" s="37">
        <f t="shared" si="0"/>
        <v>8</v>
      </c>
      <c r="O17" s="37" t="str">
        <f t="shared" si="2"/>
        <v>Medio</v>
      </c>
      <c r="P17" s="35">
        <v>10</v>
      </c>
      <c r="Q17" s="202">
        <f t="shared" si="1"/>
        <v>80</v>
      </c>
      <c r="R17" s="36" t="str">
        <f t="shared" si="3"/>
        <v xml:space="preserve">III Mejorar si es posible.  Sería conveniente justificar la intervención y su rentabilidad. </v>
      </c>
      <c r="S17" s="37" t="str">
        <f t="shared" si="4"/>
        <v>Aceptable</v>
      </c>
      <c r="T17" s="48" t="s">
        <v>196</v>
      </c>
      <c r="U17" s="48" t="s">
        <v>196</v>
      </c>
      <c r="V17" s="49" t="s">
        <v>196</v>
      </c>
      <c r="W17" s="36" t="s">
        <v>196</v>
      </c>
      <c r="X17" s="49" t="s">
        <v>196</v>
      </c>
    </row>
    <row r="18" spans="1:24" ht="67.5" customHeight="1" x14ac:dyDescent="0.2">
      <c r="A18" s="297"/>
      <c r="B18" s="297"/>
      <c r="C18" s="300"/>
      <c r="D18" s="297"/>
      <c r="E18" s="303"/>
      <c r="F18" s="32" t="s">
        <v>218</v>
      </c>
      <c r="G18" s="33" t="s">
        <v>219</v>
      </c>
      <c r="H18" s="34" t="s">
        <v>220</v>
      </c>
      <c r="I18" s="56" t="s">
        <v>195</v>
      </c>
      <c r="J18" s="56" t="s">
        <v>447</v>
      </c>
      <c r="K18" s="56" t="s">
        <v>448</v>
      </c>
      <c r="L18" s="35">
        <v>2</v>
      </c>
      <c r="M18" s="35">
        <v>3</v>
      </c>
      <c r="N18" s="37">
        <f t="shared" si="0"/>
        <v>6</v>
      </c>
      <c r="O18" s="37" t="str">
        <f t="shared" si="2"/>
        <v>Medio</v>
      </c>
      <c r="P18" s="35">
        <v>25</v>
      </c>
      <c r="Q18" s="202">
        <f t="shared" si="1"/>
        <v>150</v>
      </c>
      <c r="R18" s="36" t="str">
        <f t="shared" si="3"/>
        <v>II Corregir y adoptar medidas de control inmediato.  Sin embargo, suspenda actividades si el nivel de consecuencia está por encima de 60.</v>
      </c>
      <c r="S18" s="37" t="str">
        <f t="shared" si="4"/>
        <v>No Aceptable</v>
      </c>
      <c r="T18" s="48" t="s">
        <v>196</v>
      </c>
      <c r="U18" s="48" t="s">
        <v>196</v>
      </c>
      <c r="V18" s="54" t="s">
        <v>196</v>
      </c>
      <c r="W18" s="36" t="s">
        <v>196</v>
      </c>
      <c r="X18" s="38" t="s">
        <v>196</v>
      </c>
    </row>
    <row r="19" spans="1:24" ht="90" customHeight="1" x14ac:dyDescent="0.2">
      <c r="A19" s="298"/>
      <c r="B19" s="298"/>
      <c r="C19" s="301"/>
      <c r="D19" s="298"/>
      <c r="E19" s="304"/>
      <c r="F19" s="53" t="s">
        <v>483</v>
      </c>
      <c r="G19" s="55" t="s">
        <v>221</v>
      </c>
      <c r="H19" s="34" t="s">
        <v>222</v>
      </c>
      <c r="I19" s="56" t="s">
        <v>195</v>
      </c>
      <c r="J19" s="56" t="s">
        <v>484</v>
      </c>
      <c r="K19" s="56" t="s">
        <v>223</v>
      </c>
      <c r="L19" s="35">
        <v>2</v>
      </c>
      <c r="M19" s="35">
        <v>4</v>
      </c>
      <c r="N19" s="37">
        <f t="shared" si="0"/>
        <v>8</v>
      </c>
      <c r="O19" s="37" t="str">
        <f t="shared" si="2"/>
        <v>Medio</v>
      </c>
      <c r="P19" s="35">
        <v>10</v>
      </c>
      <c r="Q19" s="202">
        <f>N19*P19</f>
        <v>80</v>
      </c>
      <c r="R19" s="36" t="str">
        <f t="shared" si="3"/>
        <v xml:space="preserve">III Mejorar si es posible.  Sería conveniente justificar la intervención y su rentabilidad. </v>
      </c>
      <c r="S19" s="37" t="str">
        <f t="shared" si="4"/>
        <v>Aceptable</v>
      </c>
      <c r="T19" s="48" t="s">
        <v>196</v>
      </c>
      <c r="U19" s="48" t="s">
        <v>196</v>
      </c>
      <c r="V19" s="54" t="s">
        <v>196</v>
      </c>
      <c r="W19" s="36" t="s">
        <v>196</v>
      </c>
      <c r="X19" s="49" t="s">
        <v>196</v>
      </c>
    </row>
    <row r="20" spans="1:24" s="63" customFormat="1" ht="128.25" customHeight="1" x14ac:dyDescent="0.2">
      <c r="A20" s="204" t="s">
        <v>224</v>
      </c>
      <c r="B20" s="57" t="s">
        <v>485</v>
      </c>
      <c r="C20" s="57" t="s">
        <v>225</v>
      </c>
      <c r="D20" s="57" t="s">
        <v>226</v>
      </c>
      <c r="E20" s="58" t="s">
        <v>227</v>
      </c>
      <c r="F20" s="59" t="s">
        <v>228</v>
      </c>
      <c r="G20" s="60" t="s">
        <v>229</v>
      </c>
      <c r="H20" s="61" t="s">
        <v>230</v>
      </c>
      <c r="I20" s="62" t="s">
        <v>211</v>
      </c>
      <c r="J20" s="62" t="s">
        <v>211</v>
      </c>
      <c r="K20" s="62" t="s">
        <v>211</v>
      </c>
      <c r="L20" s="35">
        <v>2</v>
      </c>
      <c r="M20" s="35">
        <v>3</v>
      </c>
      <c r="N20" s="46">
        <f>L20*M20</f>
        <v>6</v>
      </c>
      <c r="O20" s="46" t="str">
        <f t="shared" si="2"/>
        <v>Medio</v>
      </c>
      <c r="P20" s="35">
        <v>10</v>
      </c>
      <c r="Q20" s="46">
        <f>N20*P20</f>
        <v>60</v>
      </c>
      <c r="R20" s="36" t="str">
        <f t="shared" si="3"/>
        <v xml:space="preserve">III Mejorar si es posible.  Sería conveniente justificar la intervención y su rentabilidad. </v>
      </c>
      <c r="S20" s="37" t="str">
        <f t="shared" si="4"/>
        <v>Aceptable</v>
      </c>
      <c r="T20" s="48" t="s">
        <v>196</v>
      </c>
      <c r="U20" s="48" t="s">
        <v>196</v>
      </c>
      <c r="V20" s="54" t="s">
        <v>196</v>
      </c>
      <c r="W20" s="36" t="s">
        <v>231</v>
      </c>
      <c r="X20" s="49" t="s">
        <v>196</v>
      </c>
    </row>
    <row r="21" spans="1:24" ht="79.5" customHeight="1" x14ac:dyDescent="0.2">
      <c r="A21" s="227" t="s">
        <v>486</v>
      </c>
      <c r="B21" s="229" t="s">
        <v>487</v>
      </c>
      <c r="C21" s="229" t="s">
        <v>488</v>
      </c>
      <c r="D21" s="229" t="s">
        <v>489</v>
      </c>
      <c r="E21" s="318" t="s">
        <v>192</v>
      </c>
      <c r="F21" s="64" t="s">
        <v>232</v>
      </c>
      <c r="G21" s="219" t="s">
        <v>233</v>
      </c>
      <c r="H21" s="65" t="s">
        <v>234</v>
      </c>
      <c r="I21" s="66" t="s">
        <v>211</v>
      </c>
      <c r="J21" s="66" t="s">
        <v>211</v>
      </c>
      <c r="K21" s="66" t="s">
        <v>211</v>
      </c>
      <c r="L21" s="35">
        <v>2</v>
      </c>
      <c r="M21" s="35">
        <v>3</v>
      </c>
      <c r="N21" s="46">
        <f t="shared" si="0"/>
        <v>6</v>
      </c>
      <c r="O21" s="46" t="str">
        <f t="shared" si="2"/>
        <v>Medio</v>
      </c>
      <c r="P21" s="35">
        <v>10</v>
      </c>
      <c r="Q21" s="46">
        <f t="shared" ref="Q21:Q25" si="5">N21*P21</f>
        <v>60</v>
      </c>
      <c r="R21" s="36" t="str">
        <f t="shared" si="3"/>
        <v xml:space="preserve">III Mejorar si es posible.  Sería conveniente justificar la intervención y su rentabilidad. </v>
      </c>
      <c r="S21" s="37" t="str">
        <f t="shared" si="4"/>
        <v>Aceptable</v>
      </c>
      <c r="T21" s="48" t="s">
        <v>196</v>
      </c>
      <c r="U21" s="48" t="s">
        <v>196</v>
      </c>
      <c r="V21" s="54" t="s">
        <v>196</v>
      </c>
      <c r="W21" s="36" t="s">
        <v>490</v>
      </c>
      <c r="X21" s="49" t="s">
        <v>196</v>
      </c>
    </row>
    <row r="22" spans="1:24" ht="72" customHeight="1" x14ac:dyDescent="0.2">
      <c r="A22" s="228"/>
      <c r="B22" s="229"/>
      <c r="C22" s="229"/>
      <c r="D22" s="229"/>
      <c r="E22" s="319"/>
      <c r="F22" s="64" t="s">
        <v>235</v>
      </c>
      <c r="G22" s="220"/>
      <c r="H22" s="65" t="s">
        <v>236</v>
      </c>
      <c r="I22" s="66" t="s">
        <v>211</v>
      </c>
      <c r="J22" s="66" t="s">
        <v>211</v>
      </c>
      <c r="K22" s="66" t="s">
        <v>237</v>
      </c>
      <c r="L22" s="35">
        <v>2</v>
      </c>
      <c r="M22" s="35">
        <v>4</v>
      </c>
      <c r="N22" s="46">
        <f t="shared" si="0"/>
        <v>8</v>
      </c>
      <c r="O22" s="46" t="str">
        <f t="shared" si="2"/>
        <v>Medio</v>
      </c>
      <c r="P22" s="35">
        <v>10</v>
      </c>
      <c r="Q22" s="46">
        <f t="shared" si="5"/>
        <v>80</v>
      </c>
      <c r="R22" s="36" t="str">
        <f t="shared" si="3"/>
        <v xml:space="preserve">III Mejorar si es posible.  Sería conveniente justificar la intervención y su rentabilidad. </v>
      </c>
      <c r="S22" s="37" t="str">
        <f t="shared" si="4"/>
        <v>Aceptable</v>
      </c>
      <c r="T22" s="48" t="s">
        <v>196</v>
      </c>
      <c r="U22" s="48" t="s">
        <v>196</v>
      </c>
      <c r="V22" s="54" t="s">
        <v>196</v>
      </c>
      <c r="W22" s="36" t="s">
        <v>196</v>
      </c>
      <c r="X22" s="49" t="s">
        <v>196</v>
      </c>
    </row>
    <row r="23" spans="1:24" s="178" customFormat="1" ht="46.5" customHeight="1" x14ac:dyDescent="0.2">
      <c r="A23" s="221" t="s">
        <v>403</v>
      </c>
      <c r="B23" s="221" t="s">
        <v>239</v>
      </c>
      <c r="C23" s="223" t="s">
        <v>491</v>
      </c>
      <c r="D23" s="221" t="s">
        <v>492</v>
      </c>
      <c r="E23" s="225" t="s">
        <v>404</v>
      </c>
      <c r="F23" s="175" t="s">
        <v>240</v>
      </c>
      <c r="G23" s="176" t="s">
        <v>241</v>
      </c>
      <c r="H23" s="177" t="s">
        <v>242</v>
      </c>
      <c r="I23" s="177" t="s">
        <v>195</v>
      </c>
      <c r="J23" s="177" t="s">
        <v>447</v>
      </c>
      <c r="K23" s="177" t="s">
        <v>448</v>
      </c>
      <c r="L23" s="35">
        <v>2</v>
      </c>
      <c r="M23" s="35">
        <v>3</v>
      </c>
      <c r="N23" s="46">
        <f t="shared" si="0"/>
        <v>6</v>
      </c>
      <c r="O23" s="46" t="str">
        <f t="shared" si="2"/>
        <v>Medio</v>
      </c>
      <c r="P23" s="35">
        <v>10</v>
      </c>
      <c r="Q23" s="46">
        <f t="shared" si="5"/>
        <v>60</v>
      </c>
      <c r="R23" s="45" t="str">
        <f t="shared" si="3"/>
        <v xml:space="preserve">III Mejorar si es posible.  Sería conveniente justificar la intervención y su rentabilidad. </v>
      </c>
      <c r="S23" s="46" t="str">
        <f t="shared" si="4"/>
        <v>Aceptable</v>
      </c>
      <c r="T23" s="47" t="s">
        <v>196</v>
      </c>
      <c r="U23" s="47" t="s">
        <v>196</v>
      </c>
      <c r="V23" s="54" t="s">
        <v>196</v>
      </c>
      <c r="W23" s="36" t="s">
        <v>196</v>
      </c>
      <c r="X23" s="38" t="s">
        <v>196</v>
      </c>
    </row>
    <row r="24" spans="1:24" s="178" customFormat="1" ht="46.5" customHeight="1" x14ac:dyDescent="0.2">
      <c r="A24" s="222"/>
      <c r="B24" s="222"/>
      <c r="C24" s="224"/>
      <c r="D24" s="222"/>
      <c r="E24" s="226"/>
      <c r="F24" s="175" t="s">
        <v>243</v>
      </c>
      <c r="G24" s="176" t="s">
        <v>204</v>
      </c>
      <c r="H24" s="179" t="s">
        <v>244</v>
      </c>
      <c r="I24" s="177" t="s">
        <v>195</v>
      </c>
      <c r="J24" s="177" t="s">
        <v>211</v>
      </c>
      <c r="K24" s="177" t="s">
        <v>245</v>
      </c>
      <c r="L24" s="35">
        <v>2</v>
      </c>
      <c r="M24" s="35">
        <v>3</v>
      </c>
      <c r="N24" s="46">
        <f t="shared" si="0"/>
        <v>6</v>
      </c>
      <c r="O24" s="46" t="str">
        <f t="shared" si="2"/>
        <v>Medio</v>
      </c>
      <c r="P24" s="35">
        <v>10</v>
      </c>
      <c r="Q24" s="46">
        <f t="shared" si="5"/>
        <v>60</v>
      </c>
      <c r="R24" s="45" t="str">
        <f t="shared" si="3"/>
        <v xml:space="preserve">III Mejorar si es posible.  Sería conveniente justificar la intervención y su rentabilidad. </v>
      </c>
      <c r="S24" s="46" t="str">
        <f t="shared" si="4"/>
        <v>Aceptable</v>
      </c>
      <c r="T24" s="47" t="s">
        <v>196</v>
      </c>
      <c r="U24" s="47" t="s">
        <v>196</v>
      </c>
      <c r="V24" s="54" t="s">
        <v>196</v>
      </c>
      <c r="W24" s="36" t="s">
        <v>196</v>
      </c>
      <c r="X24" s="49" t="s">
        <v>196</v>
      </c>
    </row>
    <row r="25" spans="1:24" s="178" customFormat="1" ht="63.75" customHeight="1" x14ac:dyDescent="0.2">
      <c r="A25" s="222"/>
      <c r="B25" s="222"/>
      <c r="C25" s="224"/>
      <c r="D25" s="222"/>
      <c r="E25" s="180" t="s">
        <v>404</v>
      </c>
      <c r="F25" s="196" t="s">
        <v>493</v>
      </c>
      <c r="G25" s="176" t="s">
        <v>246</v>
      </c>
      <c r="H25" s="179" t="s">
        <v>247</v>
      </c>
      <c r="I25" s="181" t="s">
        <v>195</v>
      </c>
      <c r="J25" s="181" t="s">
        <v>213</v>
      </c>
      <c r="K25" s="181" t="s">
        <v>482</v>
      </c>
      <c r="L25" s="35">
        <v>2</v>
      </c>
      <c r="M25" s="35">
        <v>3</v>
      </c>
      <c r="N25" s="46">
        <f t="shared" si="0"/>
        <v>6</v>
      </c>
      <c r="O25" s="46" t="str">
        <f t="shared" si="2"/>
        <v>Medio</v>
      </c>
      <c r="P25" s="35">
        <v>10</v>
      </c>
      <c r="Q25" s="46">
        <f t="shared" si="5"/>
        <v>60</v>
      </c>
      <c r="R25" s="45" t="str">
        <f t="shared" si="3"/>
        <v xml:space="preserve">III Mejorar si es posible.  Sería conveniente justificar la intervención y su rentabilidad. </v>
      </c>
      <c r="S25" s="46" t="str">
        <f t="shared" si="4"/>
        <v>Aceptable</v>
      </c>
      <c r="T25" s="47" t="s">
        <v>196</v>
      </c>
      <c r="U25" s="47" t="s">
        <v>196</v>
      </c>
      <c r="V25" s="71" t="s">
        <v>196</v>
      </c>
      <c r="W25" s="52" t="s">
        <v>214</v>
      </c>
      <c r="X25" s="71" t="s">
        <v>196</v>
      </c>
    </row>
    <row r="26" spans="1:24" s="178" customFormat="1" ht="63" customHeight="1" x14ac:dyDescent="0.2">
      <c r="A26" s="222"/>
      <c r="B26" s="222"/>
      <c r="C26" s="224"/>
      <c r="D26" s="222"/>
      <c r="E26" s="182" t="s">
        <v>404</v>
      </c>
      <c r="F26" s="175" t="s">
        <v>248</v>
      </c>
      <c r="G26" s="176" t="s">
        <v>221</v>
      </c>
      <c r="H26" s="179" t="s">
        <v>222</v>
      </c>
      <c r="I26" s="181" t="s">
        <v>195</v>
      </c>
      <c r="J26" s="181" t="s">
        <v>494</v>
      </c>
      <c r="K26" s="181" t="s">
        <v>249</v>
      </c>
      <c r="L26" s="35">
        <v>2</v>
      </c>
      <c r="M26" s="35">
        <v>4</v>
      </c>
      <c r="N26" s="46">
        <f t="shared" si="0"/>
        <v>8</v>
      </c>
      <c r="O26" s="46" t="str">
        <f t="shared" si="2"/>
        <v>Medio</v>
      </c>
      <c r="P26" s="35">
        <v>10</v>
      </c>
      <c r="Q26" s="46">
        <f>N26*P26</f>
        <v>80</v>
      </c>
      <c r="R26" s="45" t="str">
        <f t="shared" si="3"/>
        <v xml:space="preserve">III Mejorar si es posible.  Sería conveniente justificar la intervención y su rentabilidad. </v>
      </c>
      <c r="S26" s="46" t="str">
        <f t="shared" si="4"/>
        <v>Aceptable</v>
      </c>
      <c r="T26" s="47" t="s">
        <v>196</v>
      </c>
      <c r="U26" s="47" t="s">
        <v>196</v>
      </c>
      <c r="V26" s="73" t="s">
        <v>196</v>
      </c>
      <c r="W26" s="45" t="s">
        <v>196</v>
      </c>
      <c r="X26" s="71" t="s">
        <v>196</v>
      </c>
    </row>
    <row r="27" spans="1:24" ht="46.5" customHeight="1" x14ac:dyDescent="0.2">
      <c r="A27" s="313" t="s">
        <v>238</v>
      </c>
      <c r="B27" s="313" t="s">
        <v>495</v>
      </c>
      <c r="C27" s="313" t="s">
        <v>496</v>
      </c>
      <c r="D27" s="313" t="s">
        <v>424</v>
      </c>
      <c r="E27" s="320" t="s">
        <v>192</v>
      </c>
      <c r="F27" s="67" t="s">
        <v>240</v>
      </c>
      <c r="G27" s="68" t="s">
        <v>241</v>
      </c>
      <c r="H27" s="69" t="s">
        <v>242</v>
      </c>
      <c r="I27" s="69" t="s">
        <v>195</v>
      </c>
      <c r="J27" s="69" t="s">
        <v>447</v>
      </c>
      <c r="K27" s="69" t="s">
        <v>448</v>
      </c>
      <c r="L27" s="35">
        <v>2</v>
      </c>
      <c r="M27" s="35">
        <v>4</v>
      </c>
      <c r="N27" s="37">
        <f t="shared" ref="N27:N30" si="6">L27*M27</f>
        <v>8</v>
      </c>
      <c r="O27" s="37" t="str">
        <f t="shared" ref="O27:O30" si="7">VLOOKUP(N27,$AV$199:$AW$210,2,FALSE)</f>
        <v>Medio</v>
      </c>
      <c r="P27" s="35">
        <v>10</v>
      </c>
      <c r="Q27" s="202">
        <f t="shared" ref="Q27:Q29" si="8">N27*P27</f>
        <v>80</v>
      </c>
      <c r="R27" s="36" t="str">
        <f t="shared" ref="R27:R30" si="9">VLOOKUP(Q27,$AY$199:$AZ$222,2,FALSE)</f>
        <v xml:space="preserve">III Mejorar si es posible.  Sería conveniente justificar la intervención y su rentabilidad. </v>
      </c>
      <c r="S27" s="37" t="str">
        <f t="shared" ref="S27:S30" si="10">VLOOKUP(Q27,$AY$199:$BA$222,3,FALSE)</f>
        <v>Aceptable</v>
      </c>
      <c r="T27" s="48" t="s">
        <v>196</v>
      </c>
      <c r="U27" s="48" t="s">
        <v>196</v>
      </c>
      <c r="V27" s="54" t="s">
        <v>196</v>
      </c>
      <c r="W27" s="36" t="s">
        <v>196</v>
      </c>
      <c r="X27" s="71" t="s">
        <v>196</v>
      </c>
    </row>
    <row r="28" spans="1:24" ht="46.5" customHeight="1" x14ac:dyDescent="0.2">
      <c r="A28" s="314"/>
      <c r="B28" s="314"/>
      <c r="C28" s="314"/>
      <c r="D28" s="314"/>
      <c r="E28" s="321"/>
      <c r="F28" s="67" t="s">
        <v>243</v>
      </c>
      <c r="G28" s="68" t="s">
        <v>204</v>
      </c>
      <c r="H28" s="70" t="s">
        <v>244</v>
      </c>
      <c r="I28" s="69" t="s">
        <v>195</v>
      </c>
      <c r="J28" s="69" t="s">
        <v>423</v>
      </c>
      <c r="K28" s="69" t="s">
        <v>196</v>
      </c>
      <c r="L28" s="35">
        <v>2</v>
      </c>
      <c r="M28" s="35">
        <v>3</v>
      </c>
      <c r="N28" s="46">
        <f t="shared" si="6"/>
        <v>6</v>
      </c>
      <c r="O28" s="46" t="str">
        <f t="shared" si="7"/>
        <v>Medio</v>
      </c>
      <c r="P28" s="35">
        <v>10</v>
      </c>
      <c r="Q28" s="46">
        <f t="shared" si="8"/>
        <v>60</v>
      </c>
      <c r="R28" s="36" t="str">
        <f t="shared" si="9"/>
        <v xml:space="preserve">III Mejorar si es posible.  Sería conveniente justificar la intervención y su rentabilidad. </v>
      </c>
      <c r="S28" s="37" t="str">
        <f t="shared" si="10"/>
        <v>Aceptable</v>
      </c>
      <c r="T28" s="48" t="s">
        <v>196</v>
      </c>
      <c r="U28" s="48" t="s">
        <v>196</v>
      </c>
      <c r="V28" s="54" t="s">
        <v>196</v>
      </c>
      <c r="W28" s="36" t="s">
        <v>196</v>
      </c>
      <c r="X28" s="71" t="s">
        <v>196</v>
      </c>
    </row>
    <row r="29" spans="1:24" ht="63.75" customHeight="1" x14ac:dyDescent="0.2">
      <c r="A29" s="314"/>
      <c r="B29" s="314"/>
      <c r="C29" s="314"/>
      <c r="D29" s="314"/>
      <c r="E29" s="321"/>
      <c r="F29" s="197" t="s">
        <v>493</v>
      </c>
      <c r="G29" s="68" t="s">
        <v>246</v>
      </c>
      <c r="H29" s="70" t="s">
        <v>247</v>
      </c>
      <c r="I29" s="72" t="s">
        <v>195</v>
      </c>
      <c r="J29" s="72" t="s">
        <v>213</v>
      </c>
      <c r="K29" s="72" t="s">
        <v>482</v>
      </c>
      <c r="L29" s="35">
        <v>2</v>
      </c>
      <c r="M29" s="35">
        <v>4</v>
      </c>
      <c r="N29" s="46">
        <f t="shared" si="6"/>
        <v>8</v>
      </c>
      <c r="O29" s="46" t="str">
        <f t="shared" si="7"/>
        <v>Medio</v>
      </c>
      <c r="P29" s="35">
        <v>10</v>
      </c>
      <c r="Q29" s="46">
        <f t="shared" si="8"/>
        <v>80</v>
      </c>
      <c r="R29" s="45" t="str">
        <f t="shared" si="9"/>
        <v xml:space="preserve">III Mejorar si es posible.  Sería conveniente justificar la intervención y su rentabilidad. </v>
      </c>
      <c r="S29" s="46" t="str">
        <f t="shared" si="10"/>
        <v>Aceptable</v>
      </c>
      <c r="T29" s="47" t="s">
        <v>196</v>
      </c>
      <c r="U29" s="47" t="s">
        <v>196</v>
      </c>
      <c r="V29" s="54" t="s">
        <v>196</v>
      </c>
      <c r="W29" s="51" t="s">
        <v>497</v>
      </c>
      <c r="X29" s="71" t="s">
        <v>196</v>
      </c>
    </row>
    <row r="30" spans="1:24" ht="63" customHeight="1" x14ac:dyDescent="0.2">
      <c r="A30" s="314"/>
      <c r="B30" s="314"/>
      <c r="C30" s="314"/>
      <c r="D30" s="315"/>
      <c r="E30" s="322"/>
      <c r="F30" s="67" t="s">
        <v>248</v>
      </c>
      <c r="G30" s="68" t="s">
        <v>221</v>
      </c>
      <c r="H30" s="70" t="s">
        <v>222</v>
      </c>
      <c r="I30" s="72" t="s">
        <v>195</v>
      </c>
      <c r="J30" s="72" t="s">
        <v>494</v>
      </c>
      <c r="K30" s="72" t="s">
        <v>249</v>
      </c>
      <c r="L30" s="35">
        <v>2</v>
      </c>
      <c r="M30" s="35">
        <v>4</v>
      </c>
      <c r="N30" s="46">
        <f t="shared" si="6"/>
        <v>8</v>
      </c>
      <c r="O30" s="46" t="str">
        <f t="shared" si="7"/>
        <v>Medio</v>
      </c>
      <c r="P30" s="35">
        <v>10</v>
      </c>
      <c r="Q30" s="46">
        <f>N30*P30</f>
        <v>80</v>
      </c>
      <c r="R30" s="45" t="str">
        <f t="shared" si="9"/>
        <v xml:space="preserve">III Mejorar si es posible.  Sería conveniente justificar la intervención y su rentabilidad. </v>
      </c>
      <c r="S30" s="46" t="str">
        <f t="shared" si="10"/>
        <v>Aceptable</v>
      </c>
      <c r="T30" s="47" t="s">
        <v>196</v>
      </c>
      <c r="U30" s="47" t="s">
        <v>196</v>
      </c>
      <c r="V30" s="79" t="s">
        <v>196</v>
      </c>
      <c r="W30" s="36" t="s">
        <v>196</v>
      </c>
      <c r="X30" s="79" t="s">
        <v>196</v>
      </c>
    </row>
    <row r="31" spans="1:24" ht="69" customHeight="1" x14ac:dyDescent="0.2">
      <c r="A31" s="281" t="s">
        <v>250</v>
      </c>
      <c r="B31" s="281" t="s">
        <v>408</v>
      </c>
      <c r="C31" s="281" t="s">
        <v>251</v>
      </c>
      <c r="D31" s="281" t="s">
        <v>498</v>
      </c>
      <c r="E31" s="284" t="s">
        <v>192</v>
      </c>
      <c r="F31" s="74" t="s">
        <v>252</v>
      </c>
      <c r="G31" s="287" t="s">
        <v>499</v>
      </c>
      <c r="H31" s="75" t="s">
        <v>253</v>
      </c>
      <c r="I31" s="76" t="s">
        <v>468</v>
      </c>
      <c r="J31" s="76" t="s">
        <v>409</v>
      </c>
      <c r="K31" s="76" t="s">
        <v>469</v>
      </c>
      <c r="L31" s="77">
        <v>2</v>
      </c>
      <c r="M31" s="77">
        <v>3</v>
      </c>
      <c r="N31" s="37">
        <f t="shared" si="0"/>
        <v>6</v>
      </c>
      <c r="O31" s="37" t="str">
        <f t="shared" si="2"/>
        <v>Medio</v>
      </c>
      <c r="P31" s="35">
        <v>25</v>
      </c>
      <c r="Q31" s="202">
        <f t="shared" ref="Q31:Q54" si="11">N31*P31</f>
        <v>150</v>
      </c>
      <c r="R31" s="36" t="str">
        <f t="shared" si="3"/>
        <v>II Corregir y adoptar medidas de control inmediato.  Sin embargo, suspenda actividades si el nivel de consecuencia está por encima de 60.</v>
      </c>
      <c r="S31" s="37" t="str">
        <f t="shared" si="4"/>
        <v>No Aceptable</v>
      </c>
      <c r="T31" s="48" t="s">
        <v>196</v>
      </c>
      <c r="U31" s="48" t="s">
        <v>196</v>
      </c>
      <c r="V31" s="36" t="s">
        <v>196</v>
      </c>
      <c r="W31" s="36" t="s">
        <v>196</v>
      </c>
      <c r="X31" s="79" t="s">
        <v>196</v>
      </c>
    </row>
    <row r="32" spans="1:24" ht="48.75" customHeight="1" x14ac:dyDescent="0.2">
      <c r="A32" s="282"/>
      <c r="B32" s="282"/>
      <c r="C32" s="282"/>
      <c r="D32" s="282"/>
      <c r="E32" s="285"/>
      <c r="F32" s="74" t="s">
        <v>255</v>
      </c>
      <c r="G32" s="288"/>
      <c r="H32" s="75" t="s">
        <v>256</v>
      </c>
      <c r="I32" s="76" t="s">
        <v>468</v>
      </c>
      <c r="J32" s="76" t="s">
        <v>409</v>
      </c>
      <c r="K32" s="76" t="s">
        <v>469</v>
      </c>
      <c r="L32" s="77">
        <v>2</v>
      </c>
      <c r="M32" s="77">
        <v>3</v>
      </c>
      <c r="N32" s="37">
        <f t="shared" si="0"/>
        <v>6</v>
      </c>
      <c r="O32" s="37" t="str">
        <f t="shared" si="2"/>
        <v>Medio</v>
      </c>
      <c r="P32" s="35">
        <v>25</v>
      </c>
      <c r="Q32" s="202">
        <f t="shared" si="11"/>
        <v>150</v>
      </c>
      <c r="R32" s="36" t="str">
        <f t="shared" si="3"/>
        <v>II Corregir y adoptar medidas de control inmediato.  Sin embargo, suspenda actividades si el nivel de consecuencia está por encima de 60.</v>
      </c>
      <c r="S32" s="37" t="str">
        <f>VLOOKUP(Q32,$AY$199:$BA$222,3,FALSE)</f>
        <v>No Aceptable</v>
      </c>
      <c r="T32" s="48" t="s">
        <v>196</v>
      </c>
      <c r="U32" s="48" t="s">
        <v>196</v>
      </c>
      <c r="V32" s="54" t="s">
        <v>196</v>
      </c>
      <c r="W32" s="54" t="s">
        <v>196</v>
      </c>
      <c r="X32" s="54" t="s">
        <v>196</v>
      </c>
    </row>
    <row r="33" spans="1:24" ht="135" customHeight="1" x14ac:dyDescent="0.2">
      <c r="A33" s="282"/>
      <c r="B33" s="282"/>
      <c r="C33" s="282"/>
      <c r="D33" s="282"/>
      <c r="E33" s="285"/>
      <c r="F33" s="80" t="s">
        <v>500</v>
      </c>
      <c r="G33" s="78" t="s">
        <v>454</v>
      </c>
      <c r="H33" s="75" t="s">
        <v>257</v>
      </c>
      <c r="I33" s="76" t="s">
        <v>211</v>
      </c>
      <c r="J33" s="76" t="s">
        <v>574</v>
      </c>
      <c r="K33" s="76" t="s">
        <v>410</v>
      </c>
      <c r="L33" s="77">
        <v>2</v>
      </c>
      <c r="M33" s="77">
        <v>3</v>
      </c>
      <c r="N33" s="37">
        <f t="shared" si="0"/>
        <v>6</v>
      </c>
      <c r="O33" s="37" t="str">
        <f t="shared" si="2"/>
        <v>Medio</v>
      </c>
      <c r="P33" s="35">
        <v>10</v>
      </c>
      <c r="Q33" s="202">
        <f t="shared" si="11"/>
        <v>60</v>
      </c>
      <c r="R33" s="36" t="str">
        <f t="shared" si="3"/>
        <v xml:space="preserve">III Mejorar si es posible.  Sería conveniente justificar la intervención y su rentabilidad. </v>
      </c>
      <c r="S33" s="37" t="str">
        <f t="shared" si="4"/>
        <v>Aceptable</v>
      </c>
      <c r="T33" s="48" t="s">
        <v>196</v>
      </c>
      <c r="U33" s="48" t="s">
        <v>196</v>
      </c>
      <c r="V33" s="51" t="s">
        <v>266</v>
      </c>
      <c r="W33" s="54" t="s">
        <v>196</v>
      </c>
      <c r="X33" s="49" t="s">
        <v>197</v>
      </c>
    </row>
    <row r="34" spans="1:24" ht="51" x14ac:dyDescent="0.2">
      <c r="A34" s="282"/>
      <c r="B34" s="282"/>
      <c r="C34" s="282"/>
      <c r="D34" s="282"/>
      <c r="E34" s="285"/>
      <c r="F34" s="80" t="s">
        <v>501</v>
      </c>
      <c r="G34" s="78" t="s">
        <v>221</v>
      </c>
      <c r="H34" s="75" t="s">
        <v>222</v>
      </c>
      <c r="I34" s="76" t="s">
        <v>195</v>
      </c>
      <c r="J34" s="76" t="s">
        <v>259</v>
      </c>
      <c r="K34" s="76" t="s">
        <v>260</v>
      </c>
      <c r="L34" s="77">
        <v>2</v>
      </c>
      <c r="M34" s="77">
        <v>3</v>
      </c>
      <c r="N34" s="37">
        <f t="shared" si="0"/>
        <v>6</v>
      </c>
      <c r="O34" s="37" t="str">
        <f t="shared" si="2"/>
        <v>Medio</v>
      </c>
      <c r="P34" s="35">
        <v>10</v>
      </c>
      <c r="Q34" s="202">
        <f t="shared" si="11"/>
        <v>60</v>
      </c>
      <c r="R34" s="36" t="str">
        <f t="shared" si="3"/>
        <v xml:space="preserve">III Mejorar si es posible.  Sería conveniente justificar la intervención y su rentabilidad. </v>
      </c>
      <c r="S34" s="37" t="str">
        <f t="shared" si="4"/>
        <v>Aceptable</v>
      </c>
      <c r="T34" s="48" t="s">
        <v>196</v>
      </c>
      <c r="U34" s="48" t="s">
        <v>196</v>
      </c>
      <c r="V34" s="49" t="s">
        <v>196</v>
      </c>
      <c r="W34" s="81" t="s">
        <v>502</v>
      </c>
      <c r="X34" s="82" t="s">
        <v>503</v>
      </c>
    </row>
    <row r="35" spans="1:24" ht="63.75" x14ac:dyDescent="0.2">
      <c r="A35" s="282"/>
      <c r="B35" s="282"/>
      <c r="C35" s="282"/>
      <c r="D35" s="282"/>
      <c r="E35" s="285"/>
      <c r="F35" s="80" t="s">
        <v>261</v>
      </c>
      <c r="G35" s="287" t="s">
        <v>427</v>
      </c>
      <c r="H35" s="75" t="s">
        <v>262</v>
      </c>
      <c r="I35" s="76" t="s">
        <v>195</v>
      </c>
      <c r="J35" s="76" t="s">
        <v>195</v>
      </c>
      <c r="K35" s="76" t="s">
        <v>504</v>
      </c>
      <c r="L35" s="77">
        <v>2</v>
      </c>
      <c r="M35" s="77">
        <v>3</v>
      </c>
      <c r="N35" s="37">
        <f t="shared" si="0"/>
        <v>6</v>
      </c>
      <c r="O35" s="37" t="str">
        <f t="shared" si="2"/>
        <v>Medio</v>
      </c>
      <c r="P35" s="35">
        <v>25</v>
      </c>
      <c r="Q35" s="202">
        <f t="shared" si="11"/>
        <v>150</v>
      </c>
      <c r="R35" s="36" t="str">
        <f t="shared" si="3"/>
        <v>II Corregir y adoptar medidas de control inmediato.  Sin embargo, suspenda actividades si el nivel de consecuencia está por encima de 60.</v>
      </c>
      <c r="S35" s="37" t="str">
        <f t="shared" si="4"/>
        <v>No Aceptable</v>
      </c>
      <c r="T35" s="37" t="s">
        <v>196</v>
      </c>
      <c r="U35" s="37" t="s">
        <v>196</v>
      </c>
      <c r="V35" s="49" t="s">
        <v>196</v>
      </c>
      <c r="W35" s="49" t="s">
        <v>196</v>
      </c>
      <c r="X35" s="49" t="s">
        <v>196</v>
      </c>
    </row>
    <row r="36" spans="1:24" ht="52.5" customHeight="1" x14ac:dyDescent="0.2">
      <c r="A36" s="282"/>
      <c r="B36" s="282"/>
      <c r="C36" s="282"/>
      <c r="D36" s="282"/>
      <c r="E36" s="285"/>
      <c r="F36" s="198" t="s">
        <v>505</v>
      </c>
      <c r="G36" s="288"/>
      <c r="H36" s="75" t="s">
        <v>263</v>
      </c>
      <c r="I36" s="84" t="s">
        <v>195</v>
      </c>
      <c r="J36" s="76" t="s">
        <v>211</v>
      </c>
      <c r="K36" s="76" t="s">
        <v>264</v>
      </c>
      <c r="L36" s="77">
        <v>2</v>
      </c>
      <c r="M36" s="77">
        <v>3</v>
      </c>
      <c r="N36" s="37">
        <f t="shared" si="0"/>
        <v>6</v>
      </c>
      <c r="O36" s="37" t="str">
        <f t="shared" si="2"/>
        <v>Medio</v>
      </c>
      <c r="P36" s="35">
        <v>25</v>
      </c>
      <c r="Q36" s="202">
        <f t="shared" si="11"/>
        <v>150</v>
      </c>
      <c r="R36" s="36" t="str">
        <f t="shared" si="3"/>
        <v>II Corregir y adoptar medidas de control inmediato.  Sin embargo, suspenda actividades si el nivel de consecuencia está por encima de 60.</v>
      </c>
      <c r="S36" s="37" t="str">
        <f t="shared" si="4"/>
        <v>No Aceptable</v>
      </c>
      <c r="T36" s="48" t="s">
        <v>196</v>
      </c>
      <c r="U36" s="48" t="s">
        <v>196</v>
      </c>
      <c r="V36" s="54" t="s">
        <v>196</v>
      </c>
      <c r="W36" s="54" t="s">
        <v>196</v>
      </c>
      <c r="X36" s="54" t="s">
        <v>196</v>
      </c>
    </row>
    <row r="37" spans="1:24" ht="57.75" customHeight="1" x14ac:dyDescent="0.2">
      <c r="A37" s="282"/>
      <c r="B37" s="282"/>
      <c r="C37" s="282"/>
      <c r="D37" s="282"/>
      <c r="E37" s="285"/>
      <c r="F37" s="74" t="s">
        <v>265</v>
      </c>
      <c r="G37" s="287" t="s">
        <v>204</v>
      </c>
      <c r="H37" s="75" t="s">
        <v>506</v>
      </c>
      <c r="I37" s="76" t="s">
        <v>195</v>
      </c>
      <c r="J37" s="76" t="s">
        <v>507</v>
      </c>
      <c r="K37" s="76" t="s">
        <v>508</v>
      </c>
      <c r="L37" s="77">
        <v>2</v>
      </c>
      <c r="M37" s="77">
        <v>4</v>
      </c>
      <c r="N37" s="37">
        <f t="shared" si="0"/>
        <v>8</v>
      </c>
      <c r="O37" s="37" t="str">
        <f t="shared" si="2"/>
        <v>Medio</v>
      </c>
      <c r="P37" s="35">
        <v>10</v>
      </c>
      <c r="Q37" s="202">
        <f t="shared" si="11"/>
        <v>80</v>
      </c>
      <c r="R37" s="36" t="str">
        <f t="shared" si="3"/>
        <v xml:space="preserve">III Mejorar si es posible.  Sería conveniente justificar la intervención y su rentabilidad. </v>
      </c>
      <c r="S37" s="37" t="str">
        <f t="shared" si="4"/>
        <v>Aceptable</v>
      </c>
      <c r="T37" s="48" t="s">
        <v>197</v>
      </c>
      <c r="U37" s="48" t="s">
        <v>196</v>
      </c>
      <c r="V37" s="54" t="s">
        <v>196</v>
      </c>
      <c r="W37" s="54" t="s">
        <v>196</v>
      </c>
      <c r="X37" s="54" t="s">
        <v>196</v>
      </c>
    </row>
    <row r="38" spans="1:24" ht="47.25" customHeight="1" x14ac:dyDescent="0.2">
      <c r="A38" s="282"/>
      <c r="B38" s="282"/>
      <c r="C38" s="282"/>
      <c r="D38" s="282"/>
      <c r="E38" s="285"/>
      <c r="F38" s="74" t="s">
        <v>509</v>
      </c>
      <c r="G38" s="288"/>
      <c r="H38" s="75" t="s">
        <v>209</v>
      </c>
      <c r="I38" s="76" t="s">
        <v>195</v>
      </c>
      <c r="J38" s="76" t="s">
        <v>267</v>
      </c>
      <c r="K38" s="76" t="s">
        <v>510</v>
      </c>
      <c r="L38" s="77">
        <v>2</v>
      </c>
      <c r="M38" s="77">
        <v>1</v>
      </c>
      <c r="N38" s="37">
        <f>L38*M38</f>
        <v>2</v>
      </c>
      <c r="O38" s="37" t="str">
        <f t="shared" si="2"/>
        <v>Bajo</v>
      </c>
      <c r="P38" s="35">
        <v>60</v>
      </c>
      <c r="Q38" s="202">
        <f>N38*P38</f>
        <v>120</v>
      </c>
      <c r="R38" s="36" t="str">
        <f t="shared" si="3"/>
        <v xml:space="preserve">III Mejorar si es posible.  Sería conveniente justificar la intervención y su rentabilidad. </v>
      </c>
      <c r="S38" s="37" t="str">
        <f t="shared" si="4"/>
        <v>Aceptable</v>
      </c>
      <c r="T38" s="48" t="s">
        <v>196</v>
      </c>
      <c r="U38" s="48" t="s">
        <v>197</v>
      </c>
      <c r="V38" s="54" t="s">
        <v>196</v>
      </c>
      <c r="W38" s="54" t="s">
        <v>196</v>
      </c>
      <c r="X38" s="54" t="s">
        <v>196</v>
      </c>
    </row>
    <row r="39" spans="1:24" ht="46.5" customHeight="1" x14ac:dyDescent="0.2">
      <c r="A39" s="282"/>
      <c r="B39" s="282"/>
      <c r="C39" s="282"/>
      <c r="D39" s="282"/>
      <c r="E39" s="285"/>
      <c r="F39" s="80" t="s">
        <v>511</v>
      </c>
      <c r="G39" s="78" t="s">
        <v>512</v>
      </c>
      <c r="H39" s="75" t="s">
        <v>412</v>
      </c>
      <c r="I39" s="76" t="s">
        <v>195</v>
      </c>
      <c r="J39" s="76" t="s">
        <v>268</v>
      </c>
      <c r="K39" s="76" t="s">
        <v>413</v>
      </c>
      <c r="L39" s="77">
        <v>2</v>
      </c>
      <c r="M39" s="77">
        <v>3</v>
      </c>
      <c r="N39" s="37">
        <f t="shared" si="0"/>
        <v>6</v>
      </c>
      <c r="O39" s="37" t="str">
        <f t="shared" si="2"/>
        <v>Medio</v>
      </c>
      <c r="P39" s="35">
        <v>25</v>
      </c>
      <c r="Q39" s="202">
        <f t="shared" si="11"/>
        <v>150</v>
      </c>
      <c r="R39" s="36" t="str">
        <f t="shared" si="3"/>
        <v>II Corregir y adoptar medidas de control inmediato.  Sin embargo, suspenda actividades si el nivel de consecuencia está por encima de 60.</v>
      </c>
      <c r="S39" s="37" t="str">
        <f t="shared" si="4"/>
        <v>No Aceptable</v>
      </c>
      <c r="T39" s="48" t="s">
        <v>196</v>
      </c>
      <c r="U39" s="48" t="s">
        <v>196</v>
      </c>
      <c r="V39" s="71" t="s">
        <v>196</v>
      </c>
      <c r="W39" s="45" t="s">
        <v>196</v>
      </c>
      <c r="X39" s="71" t="s">
        <v>196</v>
      </c>
    </row>
    <row r="40" spans="1:24" ht="71.25" customHeight="1" x14ac:dyDescent="0.2">
      <c r="A40" s="282"/>
      <c r="B40" s="282"/>
      <c r="C40" s="282"/>
      <c r="D40" s="282"/>
      <c r="E40" s="285"/>
      <c r="F40" s="83" t="s">
        <v>513</v>
      </c>
      <c r="G40" s="289" t="s">
        <v>456</v>
      </c>
      <c r="H40" s="84" t="s">
        <v>269</v>
      </c>
      <c r="I40" s="76" t="s">
        <v>195</v>
      </c>
      <c r="J40" s="76" t="s">
        <v>195</v>
      </c>
      <c r="K40" s="76" t="s">
        <v>514</v>
      </c>
      <c r="L40" s="77">
        <v>2</v>
      </c>
      <c r="M40" s="77">
        <v>3</v>
      </c>
      <c r="N40" s="37">
        <f t="shared" si="0"/>
        <v>6</v>
      </c>
      <c r="O40" s="37" t="str">
        <f t="shared" si="2"/>
        <v>Medio</v>
      </c>
      <c r="P40" s="35">
        <v>25</v>
      </c>
      <c r="Q40" s="202">
        <f t="shared" si="11"/>
        <v>150</v>
      </c>
      <c r="R40" s="36" t="str">
        <f t="shared" si="3"/>
        <v>II Corregir y adoptar medidas de control inmediato.  Sin embargo, suspenda actividades si el nivel de consecuencia está por encima de 60.</v>
      </c>
      <c r="S40" s="37" t="str">
        <f t="shared" si="4"/>
        <v>No Aceptable</v>
      </c>
      <c r="T40" s="48" t="s">
        <v>196</v>
      </c>
      <c r="U40" s="48" t="s">
        <v>196</v>
      </c>
      <c r="V40" s="54" t="s">
        <v>196</v>
      </c>
      <c r="W40" s="54" t="s">
        <v>196</v>
      </c>
      <c r="X40" s="54" t="s">
        <v>196</v>
      </c>
    </row>
    <row r="41" spans="1:24" ht="55.5" customHeight="1" x14ac:dyDescent="0.2">
      <c r="A41" s="282"/>
      <c r="B41" s="282"/>
      <c r="C41" s="282"/>
      <c r="D41" s="282"/>
      <c r="E41" s="285"/>
      <c r="F41" s="74" t="s">
        <v>270</v>
      </c>
      <c r="G41" s="290"/>
      <c r="H41" s="84" t="s">
        <v>271</v>
      </c>
      <c r="I41" s="76" t="s">
        <v>195</v>
      </c>
      <c r="J41" s="76" t="s">
        <v>195</v>
      </c>
      <c r="K41" s="76" t="s">
        <v>272</v>
      </c>
      <c r="L41" s="77">
        <v>2</v>
      </c>
      <c r="M41" s="77">
        <v>3</v>
      </c>
      <c r="N41" s="37">
        <f t="shared" si="0"/>
        <v>6</v>
      </c>
      <c r="O41" s="37" t="str">
        <f t="shared" si="2"/>
        <v>Medio</v>
      </c>
      <c r="P41" s="35">
        <v>10</v>
      </c>
      <c r="Q41" s="202">
        <f t="shared" si="11"/>
        <v>60</v>
      </c>
      <c r="R41" s="36" t="str">
        <f t="shared" si="3"/>
        <v xml:space="preserve">III Mejorar si es posible.  Sería conveniente justificar la intervención y su rentabilidad. </v>
      </c>
      <c r="S41" s="37" t="str">
        <f t="shared" si="4"/>
        <v>Aceptable</v>
      </c>
      <c r="T41" s="48" t="s">
        <v>196</v>
      </c>
      <c r="U41" s="48" t="s">
        <v>196</v>
      </c>
      <c r="V41" s="51" t="s">
        <v>283</v>
      </c>
      <c r="W41" s="81" t="s">
        <v>284</v>
      </c>
      <c r="X41" s="54" t="s">
        <v>196</v>
      </c>
    </row>
    <row r="42" spans="1:24" ht="53.25" customHeight="1" x14ac:dyDescent="0.2">
      <c r="A42" s="282"/>
      <c r="B42" s="282"/>
      <c r="C42" s="282"/>
      <c r="D42" s="282"/>
      <c r="E42" s="285"/>
      <c r="F42" s="80" t="s">
        <v>515</v>
      </c>
      <c r="G42" s="291"/>
      <c r="H42" s="84" t="s">
        <v>273</v>
      </c>
      <c r="I42" s="76" t="s">
        <v>195</v>
      </c>
      <c r="J42" s="76" t="s">
        <v>195</v>
      </c>
      <c r="K42" s="76" t="s">
        <v>514</v>
      </c>
      <c r="L42" s="77">
        <v>2</v>
      </c>
      <c r="M42" s="77">
        <v>3</v>
      </c>
      <c r="N42" s="37">
        <f t="shared" si="0"/>
        <v>6</v>
      </c>
      <c r="O42" s="37" t="str">
        <f t="shared" si="2"/>
        <v>Medio</v>
      </c>
      <c r="P42" s="35">
        <v>25</v>
      </c>
      <c r="Q42" s="202">
        <f t="shared" si="11"/>
        <v>150</v>
      </c>
      <c r="R42" s="36" t="str">
        <f t="shared" si="3"/>
        <v>II Corregir y adoptar medidas de control inmediato.  Sin embargo, suspenda actividades si el nivel de consecuencia está por encima de 60.</v>
      </c>
      <c r="S42" s="37" t="str">
        <f t="shared" si="4"/>
        <v>No Aceptable</v>
      </c>
      <c r="T42" s="48" t="s">
        <v>196</v>
      </c>
      <c r="U42" s="48" t="s">
        <v>196</v>
      </c>
      <c r="V42" s="54" t="s">
        <v>196</v>
      </c>
      <c r="W42" s="54" t="s">
        <v>196</v>
      </c>
      <c r="X42" s="54" t="s">
        <v>196</v>
      </c>
    </row>
    <row r="43" spans="1:24" ht="66.75" customHeight="1" x14ac:dyDescent="0.2">
      <c r="A43" s="282"/>
      <c r="B43" s="282"/>
      <c r="C43" s="282"/>
      <c r="D43" s="282"/>
      <c r="E43" s="285"/>
      <c r="F43" s="85" t="s">
        <v>275</v>
      </c>
      <c r="G43" s="86" t="s">
        <v>276</v>
      </c>
      <c r="H43" s="87" t="s">
        <v>216</v>
      </c>
      <c r="I43" s="87" t="s">
        <v>195</v>
      </c>
      <c r="J43" s="87" t="s">
        <v>217</v>
      </c>
      <c r="K43" s="87" t="s">
        <v>446</v>
      </c>
      <c r="L43" s="35">
        <v>2</v>
      </c>
      <c r="M43" s="35">
        <v>3</v>
      </c>
      <c r="N43" s="46">
        <f>L43*M43</f>
        <v>6</v>
      </c>
      <c r="O43" s="46" t="str">
        <f t="shared" si="2"/>
        <v>Medio</v>
      </c>
      <c r="P43" s="35">
        <v>25</v>
      </c>
      <c r="Q43" s="46">
        <f>N43*P43</f>
        <v>150</v>
      </c>
      <c r="R43" s="45" t="str">
        <f t="shared" si="3"/>
        <v>II Corregir y adoptar medidas de control inmediato.  Sin embargo, suspenda actividades si el nivel de consecuencia está por encima de 60.</v>
      </c>
      <c r="S43" s="46" t="str">
        <f t="shared" si="4"/>
        <v>No Aceptable</v>
      </c>
      <c r="T43" s="47" t="s">
        <v>196</v>
      </c>
      <c r="U43" s="47" t="s">
        <v>196</v>
      </c>
      <c r="V43" s="54" t="s">
        <v>196</v>
      </c>
      <c r="W43" s="36" t="s">
        <v>196</v>
      </c>
      <c r="X43" s="54" t="s">
        <v>196</v>
      </c>
    </row>
    <row r="44" spans="1:24" ht="54.75" customHeight="1" x14ac:dyDescent="0.2">
      <c r="A44" s="282"/>
      <c r="B44" s="283"/>
      <c r="C44" s="282"/>
      <c r="D44" s="282"/>
      <c r="E44" s="285"/>
      <c r="F44" s="80" t="s">
        <v>516</v>
      </c>
      <c r="G44" s="88" t="s">
        <v>241</v>
      </c>
      <c r="H44" s="84" t="s">
        <v>277</v>
      </c>
      <c r="I44" s="84" t="s">
        <v>195</v>
      </c>
      <c r="J44" s="84" t="s">
        <v>447</v>
      </c>
      <c r="K44" s="84" t="s">
        <v>448</v>
      </c>
      <c r="L44" s="35">
        <v>2</v>
      </c>
      <c r="M44" s="35">
        <v>3</v>
      </c>
      <c r="N44" s="37">
        <f t="shared" si="0"/>
        <v>6</v>
      </c>
      <c r="O44" s="37" t="str">
        <f t="shared" ref="O44:O75" si="12">VLOOKUP(N44,$AV$199:$AW$210,2,FALSE)</f>
        <v>Medio</v>
      </c>
      <c r="P44" s="35">
        <v>25</v>
      </c>
      <c r="Q44" s="202">
        <f t="shared" si="11"/>
        <v>150</v>
      </c>
      <c r="R44" s="36" t="str">
        <f t="shared" si="3"/>
        <v>II Corregir y adoptar medidas de control inmediato.  Sin embargo, suspenda actividades si el nivel de consecuencia está por encima de 60.</v>
      </c>
      <c r="S44" s="37" t="str">
        <f t="shared" si="4"/>
        <v>No Aceptable</v>
      </c>
      <c r="T44" s="48" t="s">
        <v>196</v>
      </c>
      <c r="U44" s="48" t="s">
        <v>196</v>
      </c>
      <c r="V44" s="49" t="s">
        <v>197</v>
      </c>
      <c r="W44" s="49" t="s">
        <v>197</v>
      </c>
      <c r="X44" s="49" t="s">
        <v>197</v>
      </c>
    </row>
    <row r="45" spans="1:24" ht="106.5" customHeight="1" x14ac:dyDescent="0.2">
      <c r="A45" s="282"/>
      <c r="B45" s="89" t="s">
        <v>425</v>
      </c>
      <c r="C45" s="89" t="s">
        <v>278</v>
      </c>
      <c r="D45" s="89" t="s">
        <v>279</v>
      </c>
      <c r="E45" s="90" t="s">
        <v>227</v>
      </c>
      <c r="F45" s="74" t="s">
        <v>280</v>
      </c>
      <c r="G45" s="78" t="s">
        <v>281</v>
      </c>
      <c r="H45" s="75" t="s">
        <v>282</v>
      </c>
      <c r="I45" s="84" t="s">
        <v>195</v>
      </c>
      <c r="J45" s="76" t="s">
        <v>517</v>
      </c>
      <c r="K45" s="76" t="s">
        <v>518</v>
      </c>
      <c r="L45" s="77">
        <v>2</v>
      </c>
      <c r="M45" s="77">
        <v>1</v>
      </c>
      <c r="N45" s="37">
        <f t="shared" si="0"/>
        <v>2</v>
      </c>
      <c r="O45" s="37" t="str">
        <f t="shared" si="12"/>
        <v>Bajo</v>
      </c>
      <c r="P45" s="35">
        <v>100</v>
      </c>
      <c r="Q45" s="202">
        <f t="shared" si="11"/>
        <v>200</v>
      </c>
      <c r="R45" s="36" t="str">
        <f t="shared" si="3"/>
        <v>II Corregir y adoptar medidas de control inmediato.  Sin embargo, suspenda actividades si el nivel de consecuencia está por encima de 60.</v>
      </c>
      <c r="S45" s="37" t="str">
        <f t="shared" si="4"/>
        <v>No Aceptable</v>
      </c>
      <c r="T45" s="48" t="s">
        <v>196</v>
      </c>
      <c r="U45" s="48" t="s">
        <v>196</v>
      </c>
      <c r="V45" s="51" t="s">
        <v>283</v>
      </c>
      <c r="W45" s="81" t="s">
        <v>577</v>
      </c>
      <c r="X45" s="54" t="s">
        <v>196</v>
      </c>
    </row>
    <row r="46" spans="1:24" ht="67.5" customHeight="1" x14ac:dyDescent="0.2">
      <c r="A46" s="282"/>
      <c r="B46" s="281" t="s">
        <v>519</v>
      </c>
      <c r="C46" s="281" t="s">
        <v>520</v>
      </c>
      <c r="D46" s="281" t="s">
        <v>285</v>
      </c>
      <c r="E46" s="284" t="s">
        <v>227</v>
      </c>
      <c r="F46" s="80" t="s">
        <v>521</v>
      </c>
      <c r="G46" s="78" t="s">
        <v>456</v>
      </c>
      <c r="H46" s="75" t="s">
        <v>273</v>
      </c>
      <c r="I46" s="76" t="s">
        <v>195</v>
      </c>
      <c r="J46" s="76" t="s">
        <v>195</v>
      </c>
      <c r="K46" s="76" t="s">
        <v>514</v>
      </c>
      <c r="L46" s="77">
        <v>2</v>
      </c>
      <c r="M46" s="77">
        <v>3</v>
      </c>
      <c r="N46" s="37">
        <f t="shared" si="0"/>
        <v>6</v>
      </c>
      <c r="O46" s="37" t="str">
        <f t="shared" si="12"/>
        <v>Medio</v>
      </c>
      <c r="P46" s="35">
        <v>25</v>
      </c>
      <c r="Q46" s="202">
        <f t="shared" si="11"/>
        <v>150</v>
      </c>
      <c r="R46" s="36" t="str">
        <f t="shared" si="3"/>
        <v>II Corregir y adoptar medidas de control inmediato.  Sin embargo, suspenda actividades si el nivel de consecuencia está por encima de 60.</v>
      </c>
      <c r="S46" s="37" t="str">
        <f t="shared" si="4"/>
        <v>No Aceptable</v>
      </c>
      <c r="T46" s="48" t="s">
        <v>196</v>
      </c>
      <c r="U46" s="48" t="s">
        <v>196</v>
      </c>
      <c r="V46" s="49" t="s">
        <v>196</v>
      </c>
      <c r="W46" s="49" t="s">
        <v>196</v>
      </c>
      <c r="X46" s="49" t="s">
        <v>197</v>
      </c>
    </row>
    <row r="47" spans="1:24" ht="84" customHeight="1" x14ac:dyDescent="0.2">
      <c r="A47" s="283"/>
      <c r="B47" s="283"/>
      <c r="C47" s="283"/>
      <c r="D47" s="283"/>
      <c r="E47" s="286"/>
      <c r="F47" s="74" t="s">
        <v>252</v>
      </c>
      <c r="G47" s="78" t="s">
        <v>522</v>
      </c>
      <c r="H47" s="75" t="s">
        <v>253</v>
      </c>
      <c r="I47" s="76" t="s">
        <v>468</v>
      </c>
      <c r="J47" s="76" t="s">
        <v>409</v>
      </c>
      <c r="K47" s="76" t="s">
        <v>469</v>
      </c>
      <c r="L47" s="77">
        <v>2</v>
      </c>
      <c r="M47" s="77">
        <v>3</v>
      </c>
      <c r="N47" s="37">
        <f t="shared" ref="N47" si="13">L47*M47</f>
        <v>6</v>
      </c>
      <c r="O47" s="37" t="str">
        <f t="shared" si="12"/>
        <v>Medio</v>
      </c>
      <c r="P47" s="35">
        <v>25</v>
      </c>
      <c r="Q47" s="202">
        <f t="shared" ref="Q47" si="14">N47*P47</f>
        <v>150</v>
      </c>
      <c r="R47" s="36" t="str">
        <f t="shared" ref="R47" si="15">VLOOKUP(Q47,$AY$199:$AZ$222,2,FALSE)</f>
        <v>II Corregir y adoptar medidas de control inmediato.  Sin embargo, suspenda actividades si el nivel de consecuencia está por encima de 60.</v>
      </c>
      <c r="S47" s="37" t="str">
        <f>VLOOKUP(Q47,$AY$199:$BA$222,3,FALSE)</f>
        <v>No Aceptable</v>
      </c>
      <c r="T47" s="48" t="s">
        <v>196</v>
      </c>
      <c r="U47" s="48" t="s">
        <v>196</v>
      </c>
      <c r="V47" s="79" t="s">
        <v>196</v>
      </c>
      <c r="W47" s="36" t="s">
        <v>196</v>
      </c>
      <c r="X47" s="79" t="s">
        <v>196</v>
      </c>
    </row>
    <row r="48" spans="1:24" ht="38.25" x14ac:dyDescent="0.2">
      <c r="A48" s="266" t="s">
        <v>286</v>
      </c>
      <c r="B48" s="266" t="s">
        <v>418</v>
      </c>
      <c r="C48" s="267" t="s">
        <v>287</v>
      </c>
      <c r="D48" s="268" t="s">
        <v>419</v>
      </c>
      <c r="E48" s="268" t="s">
        <v>192</v>
      </c>
      <c r="F48" s="91" t="s">
        <v>288</v>
      </c>
      <c r="G48" s="275" t="s">
        <v>522</v>
      </c>
      <c r="H48" s="92" t="s">
        <v>289</v>
      </c>
      <c r="I48" s="92" t="s">
        <v>468</v>
      </c>
      <c r="J48" s="92" t="s">
        <v>254</v>
      </c>
      <c r="K48" s="95" t="s">
        <v>523</v>
      </c>
      <c r="L48" s="77">
        <v>2</v>
      </c>
      <c r="M48" s="77">
        <v>3</v>
      </c>
      <c r="N48" s="37">
        <f t="shared" si="0"/>
        <v>6</v>
      </c>
      <c r="O48" s="37" t="str">
        <f t="shared" si="12"/>
        <v>Medio</v>
      </c>
      <c r="P48" s="35">
        <v>25</v>
      </c>
      <c r="Q48" s="202">
        <f t="shared" si="11"/>
        <v>150</v>
      </c>
      <c r="R48" s="36" t="str">
        <f>VLOOKUP(Q9,$AY$199:$AZ$222,2,FALSE)</f>
        <v xml:space="preserve">III Mejorar si es posible.  Sería conveniente justificar la intervención y su rentabilidad. </v>
      </c>
      <c r="S48" s="37" t="str">
        <f>VLOOKUP(Q48,$AY$199:$BA$222,3,FALSE)</f>
        <v>No Aceptable</v>
      </c>
      <c r="T48" s="48" t="s">
        <v>196</v>
      </c>
      <c r="U48" s="48" t="s">
        <v>197</v>
      </c>
      <c r="V48" s="49" t="s">
        <v>197</v>
      </c>
      <c r="W48" s="36" t="s">
        <v>196</v>
      </c>
      <c r="X48" s="49" t="s">
        <v>197</v>
      </c>
    </row>
    <row r="49" spans="1:24" ht="80.25" customHeight="1" x14ac:dyDescent="0.2">
      <c r="A49" s="266"/>
      <c r="B49" s="267"/>
      <c r="C49" s="267"/>
      <c r="D49" s="269"/>
      <c r="E49" s="270"/>
      <c r="F49" s="91" t="s">
        <v>290</v>
      </c>
      <c r="G49" s="276"/>
      <c r="H49" s="92" t="s">
        <v>524</v>
      </c>
      <c r="I49" s="93" t="s">
        <v>468</v>
      </c>
      <c r="J49" s="93" t="s">
        <v>525</v>
      </c>
      <c r="K49" s="95" t="s">
        <v>526</v>
      </c>
      <c r="L49" s="77">
        <v>2</v>
      </c>
      <c r="M49" s="77">
        <v>3</v>
      </c>
      <c r="N49" s="37">
        <f t="shared" si="0"/>
        <v>6</v>
      </c>
      <c r="O49" s="37" t="str">
        <f t="shared" si="12"/>
        <v>Medio</v>
      </c>
      <c r="P49" s="35">
        <v>10</v>
      </c>
      <c r="Q49" s="202">
        <f t="shared" si="11"/>
        <v>60</v>
      </c>
      <c r="R49" s="36" t="str">
        <f t="shared" si="3"/>
        <v xml:space="preserve">III Mejorar si es posible.  Sería conveniente justificar la intervención y su rentabilidad. </v>
      </c>
      <c r="S49" s="37" t="str">
        <f t="shared" si="4"/>
        <v>Aceptable</v>
      </c>
      <c r="T49" s="48" t="s">
        <v>196</v>
      </c>
      <c r="U49" s="48" t="s">
        <v>197</v>
      </c>
      <c r="V49" s="54" t="s">
        <v>196</v>
      </c>
      <c r="W49" s="54" t="s">
        <v>196</v>
      </c>
      <c r="X49" s="54" t="s">
        <v>196</v>
      </c>
    </row>
    <row r="50" spans="1:24" ht="144.75" customHeight="1" x14ac:dyDescent="0.2">
      <c r="A50" s="266"/>
      <c r="B50" s="267"/>
      <c r="C50" s="267"/>
      <c r="D50" s="269"/>
      <c r="E50" s="270"/>
      <c r="F50" s="199" t="s">
        <v>527</v>
      </c>
      <c r="G50" s="94" t="s">
        <v>528</v>
      </c>
      <c r="H50" s="92" t="s">
        <v>257</v>
      </c>
      <c r="I50" s="93" t="s">
        <v>211</v>
      </c>
      <c r="J50" s="93" t="s">
        <v>529</v>
      </c>
      <c r="K50" s="95" t="s">
        <v>530</v>
      </c>
      <c r="L50" s="77">
        <v>2</v>
      </c>
      <c r="M50" s="77">
        <v>4</v>
      </c>
      <c r="N50" s="37">
        <f t="shared" si="0"/>
        <v>8</v>
      </c>
      <c r="O50" s="37" t="str">
        <f t="shared" si="12"/>
        <v>Medio</v>
      </c>
      <c r="P50" s="35">
        <v>10</v>
      </c>
      <c r="Q50" s="202">
        <f t="shared" si="11"/>
        <v>80</v>
      </c>
      <c r="R50" s="36" t="str">
        <f t="shared" si="3"/>
        <v xml:space="preserve">III Mejorar si es posible.  Sería conveniente justificar la intervención y su rentabilidad. </v>
      </c>
      <c r="S50" s="37" t="str">
        <f t="shared" si="4"/>
        <v>Aceptable</v>
      </c>
      <c r="T50" s="48" t="s">
        <v>196</v>
      </c>
      <c r="U50" s="48" t="s">
        <v>197</v>
      </c>
      <c r="V50" s="54" t="s">
        <v>196</v>
      </c>
      <c r="W50" s="54" t="s">
        <v>196</v>
      </c>
      <c r="X50" s="54" t="s">
        <v>196</v>
      </c>
    </row>
    <row r="51" spans="1:24" ht="72.75" customHeight="1" x14ac:dyDescent="0.2">
      <c r="A51" s="266"/>
      <c r="B51" s="267"/>
      <c r="C51" s="267"/>
      <c r="D51" s="269"/>
      <c r="E51" s="270"/>
      <c r="F51" s="95" t="s">
        <v>291</v>
      </c>
      <c r="G51" s="94" t="s">
        <v>221</v>
      </c>
      <c r="H51" s="92" t="s">
        <v>292</v>
      </c>
      <c r="I51" s="93" t="s">
        <v>211</v>
      </c>
      <c r="J51" s="93" t="s">
        <v>293</v>
      </c>
      <c r="K51" s="93" t="s">
        <v>294</v>
      </c>
      <c r="L51" s="77">
        <v>2</v>
      </c>
      <c r="M51" s="77">
        <v>3</v>
      </c>
      <c r="N51" s="37">
        <f t="shared" si="0"/>
        <v>6</v>
      </c>
      <c r="O51" s="37" t="str">
        <f t="shared" si="12"/>
        <v>Medio</v>
      </c>
      <c r="P51" s="35">
        <v>10</v>
      </c>
      <c r="Q51" s="202">
        <f t="shared" si="11"/>
        <v>60</v>
      </c>
      <c r="R51" s="36" t="str">
        <f t="shared" si="3"/>
        <v xml:space="preserve">III Mejorar si es posible.  Sería conveniente justificar la intervención y su rentabilidad. </v>
      </c>
      <c r="S51" s="37" t="str">
        <f t="shared" si="4"/>
        <v>Aceptable</v>
      </c>
      <c r="T51" s="48" t="s">
        <v>196</v>
      </c>
      <c r="U51" s="48" t="s">
        <v>196</v>
      </c>
      <c r="V51" s="54" t="s">
        <v>196</v>
      </c>
      <c r="W51" s="54" t="s">
        <v>196</v>
      </c>
      <c r="X51" s="98" t="s">
        <v>197</v>
      </c>
    </row>
    <row r="52" spans="1:24" ht="78.75" customHeight="1" x14ac:dyDescent="0.2">
      <c r="A52" s="266"/>
      <c r="B52" s="267"/>
      <c r="C52" s="267"/>
      <c r="D52" s="269"/>
      <c r="E52" s="270"/>
      <c r="F52" s="96" t="s">
        <v>295</v>
      </c>
      <c r="G52" s="275" t="s">
        <v>531</v>
      </c>
      <c r="H52" s="92" t="s">
        <v>296</v>
      </c>
      <c r="I52" s="93" t="s">
        <v>211</v>
      </c>
      <c r="J52" s="93" t="s">
        <v>211</v>
      </c>
      <c r="K52" s="93" t="s">
        <v>532</v>
      </c>
      <c r="L52" s="77">
        <v>2</v>
      </c>
      <c r="M52" s="77">
        <v>2</v>
      </c>
      <c r="N52" s="37">
        <f t="shared" si="0"/>
        <v>4</v>
      </c>
      <c r="O52" s="37" t="str">
        <f t="shared" si="12"/>
        <v>Bajo</v>
      </c>
      <c r="P52" s="35">
        <v>25</v>
      </c>
      <c r="Q52" s="202">
        <f t="shared" si="11"/>
        <v>100</v>
      </c>
      <c r="R52" s="36" t="str">
        <f t="shared" si="3"/>
        <v xml:space="preserve">III Mejorar si es posible.  Sería conveniente justificar la intervención y su rentabilidad. </v>
      </c>
      <c r="S52" s="37" t="str">
        <f t="shared" si="4"/>
        <v>Aceptable</v>
      </c>
      <c r="T52" s="48" t="s">
        <v>196</v>
      </c>
      <c r="U52" s="48" t="s">
        <v>197</v>
      </c>
      <c r="V52" s="51" t="s">
        <v>266</v>
      </c>
      <c r="W52" s="81" t="s">
        <v>533</v>
      </c>
      <c r="X52" s="49" t="s">
        <v>197</v>
      </c>
    </row>
    <row r="53" spans="1:24" ht="65.25" customHeight="1" x14ac:dyDescent="0.2">
      <c r="A53" s="266"/>
      <c r="B53" s="267"/>
      <c r="C53" s="267"/>
      <c r="D53" s="269"/>
      <c r="E53" s="270"/>
      <c r="F53" s="97" t="s">
        <v>297</v>
      </c>
      <c r="G53" s="277"/>
      <c r="H53" s="92" t="s">
        <v>420</v>
      </c>
      <c r="I53" s="93" t="s">
        <v>211</v>
      </c>
      <c r="J53" s="93" t="s">
        <v>211</v>
      </c>
      <c r="K53" s="95" t="s">
        <v>472</v>
      </c>
      <c r="L53" s="77">
        <v>2</v>
      </c>
      <c r="M53" s="77">
        <v>2</v>
      </c>
      <c r="N53" s="37">
        <f t="shared" si="0"/>
        <v>4</v>
      </c>
      <c r="O53" s="37" t="str">
        <f t="shared" si="12"/>
        <v>Bajo</v>
      </c>
      <c r="P53" s="35">
        <v>25</v>
      </c>
      <c r="Q53" s="202">
        <f t="shared" si="11"/>
        <v>100</v>
      </c>
      <c r="R53" s="36" t="str">
        <f t="shared" ref="R53:R54" si="16">VLOOKUP(Q53,$AY$199:$AZ$222,2,FALSE)</f>
        <v xml:space="preserve">III Mejorar si es posible.  Sería conveniente justificar la intervención y su rentabilidad. </v>
      </c>
      <c r="S53" s="37" t="str">
        <f t="shared" ref="S53:S54" si="17">VLOOKUP(Q53,$AY$199:$BA$222,3,FALSE)</f>
        <v>Aceptable</v>
      </c>
      <c r="T53" s="48" t="s">
        <v>196</v>
      </c>
      <c r="U53" s="48" t="s">
        <v>196</v>
      </c>
      <c r="V53" s="54" t="s">
        <v>196</v>
      </c>
      <c r="W53" s="54" t="s">
        <v>196</v>
      </c>
      <c r="X53" s="54" t="s">
        <v>196</v>
      </c>
    </row>
    <row r="54" spans="1:24" ht="49.5" customHeight="1" x14ac:dyDescent="0.2">
      <c r="A54" s="266"/>
      <c r="B54" s="267"/>
      <c r="C54" s="267"/>
      <c r="D54" s="269"/>
      <c r="E54" s="270"/>
      <c r="F54" s="200" t="s">
        <v>534</v>
      </c>
      <c r="G54" s="278"/>
      <c r="H54" s="92" t="s">
        <v>298</v>
      </c>
      <c r="I54" s="93" t="s">
        <v>211</v>
      </c>
      <c r="J54" s="93" t="s">
        <v>299</v>
      </c>
      <c r="K54" s="93" t="s">
        <v>294</v>
      </c>
      <c r="L54" s="77">
        <v>2</v>
      </c>
      <c r="M54" s="77">
        <v>2</v>
      </c>
      <c r="N54" s="37">
        <f t="shared" si="0"/>
        <v>4</v>
      </c>
      <c r="O54" s="37" t="str">
        <f t="shared" si="12"/>
        <v>Bajo</v>
      </c>
      <c r="P54" s="35">
        <v>25</v>
      </c>
      <c r="Q54" s="202">
        <f t="shared" si="11"/>
        <v>100</v>
      </c>
      <c r="R54" s="36" t="str">
        <f t="shared" si="16"/>
        <v xml:space="preserve">III Mejorar si es posible.  Sería conveniente justificar la intervención y su rentabilidad. </v>
      </c>
      <c r="S54" s="37" t="str">
        <f t="shared" si="17"/>
        <v>Aceptable</v>
      </c>
      <c r="T54" s="48" t="s">
        <v>196</v>
      </c>
      <c r="U54" s="48" t="s">
        <v>196</v>
      </c>
      <c r="V54" s="49" t="s">
        <v>196</v>
      </c>
      <c r="W54" s="36" t="s">
        <v>196</v>
      </c>
      <c r="X54" s="49" t="s">
        <v>196</v>
      </c>
    </row>
    <row r="55" spans="1:24" ht="40.5" customHeight="1" x14ac:dyDescent="0.2">
      <c r="A55" s="266"/>
      <c r="B55" s="267"/>
      <c r="C55" s="267"/>
      <c r="D55" s="269"/>
      <c r="E55" s="270"/>
      <c r="F55" s="91" t="s">
        <v>300</v>
      </c>
      <c r="G55" s="275" t="s">
        <v>204</v>
      </c>
      <c r="H55" s="92" t="s">
        <v>301</v>
      </c>
      <c r="I55" s="93" t="s">
        <v>211</v>
      </c>
      <c r="J55" s="93" t="s">
        <v>421</v>
      </c>
      <c r="K55" s="93" t="s">
        <v>535</v>
      </c>
      <c r="L55" s="77">
        <v>2</v>
      </c>
      <c r="M55" s="77">
        <v>4</v>
      </c>
      <c r="N55" s="37">
        <f>L55*M55</f>
        <v>8</v>
      </c>
      <c r="O55" s="37" t="str">
        <f t="shared" si="12"/>
        <v>Medio</v>
      </c>
      <c r="P55" s="35">
        <v>10</v>
      </c>
      <c r="Q55" s="202">
        <f>N55*P55</f>
        <v>80</v>
      </c>
      <c r="R55" s="36" t="str">
        <f t="shared" ref="R55:R75" si="18">VLOOKUP(Q55,$AY$199:$AZ$222,2,FALSE)</f>
        <v xml:space="preserve">III Mejorar si es posible.  Sería conveniente justificar la intervención y su rentabilidad. </v>
      </c>
      <c r="S55" s="37" t="str">
        <f t="shared" ref="S55:S75" si="19">VLOOKUP(Q55,$AY$199:$BA$222,3,FALSE)</f>
        <v>Aceptable</v>
      </c>
      <c r="T55" s="48" t="s">
        <v>196</v>
      </c>
      <c r="U55" s="48" t="s">
        <v>197</v>
      </c>
      <c r="V55" s="54" t="s">
        <v>196</v>
      </c>
      <c r="W55" s="54" t="s">
        <v>196</v>
      </c>
      <c r="X55" s="54" t="s">
        <v>196</v>
      </c>
    </row>
    <row r="56" spans="1:24" ht="70.5" customHeight="1" x14ac:dyDescent="0.2">
      <c r="A56" s="266"/>
      <c r="B56" s="267"/>
      <c r="C56" s="267"/>
      <c r="D56" s="269"/>
      <c r="E56" s="270"/>
      <c r="F56" s="91" t="s">
        <v>302</v>
      </c>
      <c r="G56" s="278"/>
      <c r="H56" s="93" t="s">
        <v>536</v>
      </c>
      <c r="I56" s="93" t="s">
        <v>195</v>
      </c>
      <c r="J56" s="95" t="s">
        <v>507</v>
      </c>
      <c r="K56" s="95" t="s">
        <v>537</v>
      </c>
      <c r="L56" s="77">
        <v>2</v>
      </c>
      <c r="M56" s="77">
        <v>3</v>
      </c>
      <c r="N56" s="37">
        <f t="shared" ref="N56:N57" si="20">L56*M56</f>
        <v>6</v>
      </c>
      <c r="O56" s="37" t="str">
        <f t="shared" si="12"/>
        <v>Medio</v>
      </c>
      <c r="P56" s="35">
        <v>25</v>
      </c>
      <c r="Q56" s="202">
        <f t="shared" ref="Q56:Q57" si="21">N56*P56</f>
        <v>150</v>
      </c>
      <c r="R56" s="36" t="str">
        <f t="shared" si="18"/>
        <v>II Corregir y adoptar medidas de control inmediato.  Sin embargo, suspenda actividades si el nivel de consecuencia está por encima de 60.</v>
      </c>
      <c r="S56" s="37" t="str">
        <f t="shared" si="19"/>
        <v>No Aceptable</v>
      </c>
      <c r="T56" s="48" t="s">
        <v>197</v>
      </c>
      <c r="U56" s="48" t="s">
        <v>196</v>
      </c>
      <c r="V56" s="49" t="s">
        <v>197</v>
      </c>
      <c r="W56" s="54" t="s">
        <v>196</v>
      </c>
      <c r="X56" s="49" t="s">
        <v>197</v>
      </c>
    </row>
    <row r="57" spans="1:24" ht="42.75" customHeight="1" x14ac:dyDescent="0.2">
      <c r="A57" s="266"/>
      <c r="B57" s="267"/>
      <c r="C57" s="267"/>
      <c r="D57" s="269"/>
      <c r="E57" s="270"/>
      <c r="F57" s="199" t="s">
        <v>538</v>
      </c>
      <c r="G57" s="99" t="s">
        <v>219</v>
      </c>
      <c r="H57" s="93" t="s">
        <v>277</v>
      </c>
      <c r="I57" s="93" t="s">
        <v>195</v>
      </c>
      <c r="J57" s="93" t="s">
        <v>447</v>
      </c>
      <c r="K57" s="93" t="s">
        <v>448</v>
      </c>
      <c r="L57" s="35">
        <v>2</v>
      </c>
      <c r="M57" s="35">
        <v>3</v>
      </c>
      <c r="N57" s="37">
        <f t="shared" si="20"/>
        <v>6</v>
      </c>
      <c r="O57" s="37" t="str">
        <f t="shared" si="12"/>
        <v>Medio</v>
      </c>
      <c r="P57" s="35">
        <v>25</v>
      </c>
      <c r="Q57" s="202">
        <f t="shared" si="21"/>
        <v>150</v>
      </c>
      <c r="R57" s="36" t="str">
        <f t="shared" si="18"/>
        <v>II Corregir y adoptar medidas de control inmediato.  Sin embargo, suspenda actividades si el nivel de consecuencia está por encima de 60.</v>
      </c>
      <c r="S57" s="37" t="str">
        <f t="shared" si="19"/>
        <v>No Aceptable</v>
      </c>
      <c r="T57" s="48" t="s">
        <v>196</v>
      </c>
      <c r="U57" s="48" t="s">
        <v>196</v>
      </c>
      <c r="V57" s="49" t="s">
        <v>197</v>
      </c>
      <c r="W57" s="54" t="s">
        <v>196</v>
      </c>
      <c r="X57" s="54" t="s">
        <v>196</v>
      </c>
    </row>
    <row r="58" spans="1:24" ht="61.5" customHeight="1" x14ac:dyDescent="0.2">
      <c r="A58" s="266"/>
      <c r="B58" s="267"/>
      <c r="C58" s="267"/>
      <c r="D58" s="269"/>
      <c r="E58" s="270"/>
      <c r="F58" s="100" t="s">
        <v>215</v>
      </c>
      <c r="G58" s="101" t="s">
        <v>276</v>
      </c>
      <c r="H58" s="102" t="s">
        <v>216</v>
      </c>
      <c r="I58" s="102" t="s">
        <v>195</v>
      </c>
      <c r="J58" s="102" t="s">
        <v>217</v>
      </c>
      <c r="K58" s="102" t="s">
        <v>446</v>
      </c>
      <c r="L58" s="35">
        <v>2</v>
      </c>
      <c r="M58" s="35">
        <v>4</v>
      </c>
      <c r="N58" s="37">
        <f>L58*M58</f>
        <v>8</v>
      </c>
      <c r="O58" s="37" t="str">
        <f t="shared" si="12"/>
        <v>Medio</v>
      </c>
      <c r="P58" s="35">
        <v>10</v>
      </c>
      <c r="Q58" s="202">
        <f>N58*P58</f>
        <v>80</v>
      </c>
      <c r="R58" s="36" t="str">
        <f t="shared" si="18"/>
        <v xml:space="preserve">III Mejorar si es posible.  Sería conveniente justificar la intervención y su rentabilidad. </v>
      </c>
      <c r="S58" s="37" t="str">
        <f t="shared" si="19"/>
        <v>Aceptable</v>
      </c>
      <c r="T58" s="48" t="s">
        <v>196</v>
      </c>
      <c r="U58" s="48" t="s">
        <v>196</v>
      </c>
      <c r="V58" s="49" t="s">
        <v>197</v>
      </c>
      <c r="W58" s="49" t="s">
        <v>197</v>
      </c>
      <c r="X58" s="54" t="s">
        <v>196</v>
      </c>
    </row>
    <row r="59" spans="1:24" ht="50.25" customHeight="1" x14ac:dyDescent="0.2">
      <c r="A59" s="266"/>
      <c r="B59" s="267"/>
      <c r="C59" s="267"/>
      <c r="D59" s="269"/>
      <c r="E59" s="270"/>
      <c r="F59" s="100" t="s">
        <v>303</v>
      </c>
      <c r="G59" s="279" t="s">
        <v>456</v>
      </c>
      <c r="H59" s="103" t="s">
        <v>304</v>
      </c>
      <c r="I59" s="93" t="s">
        <v>195</v>
      </c>
      <c r="J59" s="95" t="s">
        <v>195</v>
      </c>
      <c r="K59" s="95" t="s">
        <v>539</v>
      </c>
      <c r="L59" s="77">
        <v>2</v>
      </c>
      <c r="M59" s="77">
        <v>3</v>
      </c>
      <c r="N59" s="37">
        <f t="shared" ref="N59:N77" si="22">L59*M59</f>
        <v>6</v>
      </c>
      <c r="O59" s="37" t="str">
        <f t="shared" si="12"/>
        <v>Medio</v>
      </c>
      <c r="P59" s="35">
        <v>25</v>
      </c>
      <c r="Q59" s="202">
        <f t="shared" ref="Q59" si="23">N59*P59</f>
        <v>150</v>
      </c>
      <c r="R59" s="36" t="str">
        <f t="shared" si="18"/>
        <v>II Corregir y adoptar medidas de control inmediato.  Sin embargo, suspenda actividades si el nivel de consecuencia está por encima de 60.</v>
      </c>
      <c r="S59" s="37" t="str">
        <f t="shared" si="19"/>
        <v>No Aceptable</v>
      </c>
      <c r="T59" s="48" t="s">
        <v>196</v>
      </c>
      <c r="U59" s="48" t="s">
        <v>196</v>
      </c>
      <c r="V59" s="36" t="s">
        <v>196</v>
      </c>
      <c r="W59" s="49" t="s">
        <v>197</v>
      </c>
      <c r="X59" s="116" t="s">
        <v>196</v>
      </c>
    </row>
    <row r="60" spans="1:24" ht="67.5" customHeight="1" x14ac:dyDescent="0.2">
      <c r="A60" s="266"/>
      <c r="B60" s="267"/>
      <c r="C60" s="267"/>
      <c r="D60" s="104" t="s">
        <v>540</v>
      </c>
      <c r="E60" s="105" t="s">
        <v>192</v>
      </c>
      <c r="F60" s="100" t="s">
        <v>305</v>
      </c>
      <c r="G60" s="280"/>
      <c r="H60" s="106" t="s">
        <v>306</v>
      </c>
      <c r="I60" s="93" t="s">
        <v>195</v>
      </c>
      <c r="J60" s="95" t="s">
        <v>541</v>
      </c>
      <c r="K60" s="107" t="s">
        <v>307</v>
      </c>
      <c r="L60" s="77">
        <v>2</v>
      </c>
      <c r="M60" s="77">
        <v>3</v>
      </c>
      <c r="N60" s="37">
        <f t="shared" si="22"/>
        <v>6</v>
      </c>
      <c r="O60" s="37" t="str">
        <f t="shared" si="12"/>
        <v>Medio</v>
      </c>
      <c r="P60" s="35">
        <v>25</v>
      </c>
      <c r="Q60" s="202">
        <f>N60*P60</f>
        <v>150</v>
      </c>
      <c r="R60" s="36" t="str">
        <f t="shared" si="18"/>
        <v>II Corregir y adoptar medidas de control inmediato.  Sin embargo, suspenda actividades si el nivel de consecuencia está por encima de 60.</v>
      </c>
      <c r="S60" s="37" t="str">
        <f t="shared" si="19"/>
        <v>No Aceptable</v>
      </c>
      <c r="T60" s="48" t="s">
        <v>196</v>
      </c>
      <c r="U60" s="48" t="s">
        <v>197</v>
      </c>
      <c r="V60" s="79" t="s">
        <v>196</v>
      </c>
      <c r="W60" s="36" t="s">
        <v>196</v>
      </c>
      <c r="X60" s="79" t="s">
        <v>196</v>
      </c>
    </row>
    <row r="61" spans="1:24" ht="66.75" customHeight="1" x14ac:dyDescent="0.2">
      <c r="A61" s="260" t="s">
        <v>308</v>
      </c>
      <c r="B61" s="260" t="s">
        <v>309</v>
      </c>
      <c r="C61" s="260" t="s">
        <v>310</v>
      </c>
      <c r="D61" s="260" t="s">
        <v>311</v>
      </c>
      <c r="E61" s="263" t="s">
        <v>192</v>
      </c>
      <c r="F61" s="174" t="s">
        <v>312</v>
      </c>
      <c r="G61" s="109" t="s">
        <v>456</v>
      </c>
      <c r="H61" s="110" t="s">
        <v>313</v>
      </c>
      <c r="I61" s="111" t="s">
        <v>211</v>
      </c>
      <c r="J61" s="111" t="s">
        <v>314</v>
      </c>
      <c r="K61" s="111" t="s">
        <v>471</v>
      </c>
      <c r="L61" s="35">
        <v>2</v>
      </c>
      <c r="M61" s="35">
        <v>3</v>
      </c>
      <c r="N61" s="37">
        <f t="shared" si="22"/>
        <v>6</v>
      </c>
      <c r="O61" s="37" t="str">
        <f t="shared" si="12"/>
        <v>Medio</v>
      </c>
      <c r="P61" s="35">
        <v>10</v>
      </c>
      <c r="Q61" s="202">
        <f t="shared" ref="Q61:Q105" si="24">N61*P61</f>
        <v>60</v>
      </c>
      <c r="R61" s="36" t="str">
        <f t="shared" si="18"/>
        <v xml:space="preserve">III Mejorar si es posible.  Sería conveniente justificar la intervención y su rentabilidad. </v>
      </c>
      <c r="S61" s="37" t="str">
        <f t="shared" si="19"/>
        <v>Aceptable</v>
      </c>
      <c r="T61" s="37" t="s">
        <v>196</v>
      </c>
      <c r="U61" s="37" t="s">
        <v>197</v>
      </c>
      <c r="V61" s="51" t="s">
        <v>266</v>
      </c>
      <c r="W61" s="118" t="s">
        <v>321</v>
      </c>
      <c r="X61" s="49" t="s">
        <v>197</v>
      </c>
    </row>
    <row r="62" spans="1:24" ht="50.25" customHeight="1" x14ac:dyDescent="0.2">
      <c r="A62" s="261"/>
      <c r="B62" s="261"/>
      <c r="C62" s="261"/>
      <c r="D62" s="261"/>
      <c r="E62" s="264"/>
      <c r="F62" s="112" t="s">
        <v>315</v>
      </c>
      <c r="G62" s="271" t="s">
        <v>397</v>
      </c>
      <c r="H62" s="113" t="s">
        <v>199</v>
      </c>
      <c r="I62" s="111" t="s">
        <v>211</v>
      </c>
      <c r="J62" s="114" t="s">
        <v>400</v>
      </c>
      <c r="K62" s="114" t="s">
        <v>294</v>
      </c>
      <c r="L62" s="35">
        <v>2</v>
      </c>
      <c r="M62" s="35">
        <v>3</v>
      </c>
      <c r="N62" s="37">
        <f t="shared" si="22"/>
        <v>6</v>
      </c>
      <c r="O62" s="37" t="str">
        <f t="shared" si="12"/>
        <v>Medio</v>
      </c>
      <c r="P62" s="35">
        <v>25</v>
      </c>
      <c r="Q62" s="202">
        <f t="shared" si="24"/>
        <v>150</v>
      </c>
      <c r="R62" s="36" t="str">
        <f t="shared" si="18"/>
        <v>II Corregir y adoptar medidas de control inmediato.  Sin embargo, suspenda actividades si el nivel de consecuencia está por encima de 60.</v>
      </c>
      <c r="S62" s="37" t="str">
        <f t="shared" si="19"/>
        <v>No Aceptable</v>
      </c>
      <c r="T62" s="37" t="s">
        <v>196</v>
      </c>
      <c r="U62" s="37" t="s">
        <v>196</v>
      </c>
      <c r="V62" s="51" t="s">
        <v>196</v>
      </c>
      <c r="W62" s="49" t="s">
        <v>197</v>
      </c>
      <c r="X62" s="51" t="s">
        <v>196</v>
      </c>
    </row>
    <row r="63" spans="1:24" ht="63" customHeight="1" x14ac:dyDescent="0.2">
      <c r="A63" s="261"/>
      <c r="B63" s="261"/>
      <c r="C63" s="261"/>
      <c r="D63" s="261"/>
      <c r="E63" s="264"/>
      <c r="F63" s="115" t="s">
        <v>316</v>
      </c>
      <c r="G63" s="272"/>
      <c r="H63" s="113" t="s">
        <v>430</v>
      </c>
      <c r="I63" s="111" t="s">
        <v>211</v>
      </c>
      <c r="J63" s="114" t="s">
        <v>400</v>
      </c>
      <c r="K63" s="111" t="s">
        <v>472</v>
      </c>
      <c r="L63" s="35">
        <v>2</v>
      </c>
      <c r="M63" s="35">
        <v>3</v>
      </c>
      <c r="N63" s="37">
        <f t="shared" si="22"/>
        <v>6</v>
      </c>
      <c r="O63" s="37" t="str">
        <f t="shared" si="12"/>
        <v>Medio</v>
      </c>
      <c r="P63" s="35">
        <v>10</v>
      </c>
      <c r="Q63" s="202">
        <f t="shared" si="24"/>
        <v>60</v>
      </c>
      <c r="R63" s="36" t="str">
        <f t="shared" si="18"/>
        <v xml:space="preserve">III Mejorar si es posible.  Sería conveniente justificar la intervención y su rentabilidad. </v>
      </c>
      <c r="S63" s="37" t="str">
        <f t="shared" si="19"/>
        <v>Aceptable</v>
      </c>
      <c r="T63" s="37" t="s">
        <v>196</v>
      </c>
      <c r="U63" s="37" t="s">
        <v>196</v>
      </c>
      <c r="V63" s="49" t="s">
        <v>196</v>
      </c>
      <c r="W63" s="51" t="s">
        <v>214</v>
      </c>
      <c r="X63" s="49" t="s">
        <v>196</v>
      </c>
    </row>
    <row r="64" spans="1:24" ht="80.25" customHeight="1" x14ac:dyDescent="0.2">
      <c r="A64" s="261"/>
      <c r="B64" s="261"/>
      <c r="C64" s="261"/>
      <c r="D64" s="261"/>
      <c r="E64" s="264"/>
      <c r="F64" s="115" t="s">
        <v>317</v>
      </c>
      <c r="G64" s="117" t="s">
        <v>221</v>
      </c>
      <c r="H64" s="113" t="s">
        <v>318</v>
      </c>
      <c r="I64" s="111" t="s">
        <v>211</v>
      </c>
      <c r="J64" s="114" t="s">
        <v>293</v>
      </c>
      <c r="K64" s="114" t="s">
        <v>401</v>
      </c>
      <c r="L64" s="77">
        <v>2</v>
      </c>
      <c r="M64" s="77">
        <v>4</v>
      </c>
      <c r="N64" s="37">
        <f t="shared" si="22"/>
        <v>8</v>
      </c>
      <c r="O64" s="37" t="str">
        <f t="shared" si="12"/>
        <v>Medio</v>
      </c>
      <c r="P64" s="35">
        <v>10</v>
      </c>
      <c r="Q64" s="202">
        <f t="shared" si="24"/>
        <v>80</v>
      </c>
      <c r="R64" s="36" t="str">
        <f t="shared" si="18"/>
        <v xml:space="preserve">III Mejorar si es posible.  Sería conveniente justificar la intervención y su rentabilidad. </v>
      </c>
      <c r="S64" s="37" t="str">
        <f t="shared" si="19"/>
        <v>Aceptable</v>
      </c>
      <c r="T64" s="48" t="s">
        <v>196</v>
      </c>
      <c r="U64" s="48" t="s">
        <v>196</v>
      </c>
      <c r="V64" s="49" t="s">
        <v>196</v>
      </c>
      <c r="W64" s="49" t="s">
        <v>196</v>
      </c>
      <c r="X64" s="49" t="s">
        <v>196</v>
      </c>
    </row>
    <row r="65" spans="1:24" ht="48.75" customHeight="1" x14ac:dyDescent="0.2">
      <c r="A65" s="261"/>
      <c r="B65" s="261"/>
      <c r="C65" s="261"/>
      <c r="D65" s="261"/>
      <c r="E65" s="264"/>
      <c r="F65" s="108" t="s">
        <v>319</v>
      </c>
      <c r="G65" s="273" t="s">
        <v>204</v>
      </c>
      <c r="H65" s="110" t="s">
        <v>435</v>
      </c>
      <c r="I65" s="111" t="s">
        <v>211</v>
      </c>
      <c r="J65" s="111" t="s">
        <v>320</v>
      </c>
      <c r="K65" s="111" t="s">
        <v>402</v>
      </c>
      <c r="L65" s="35">
        <v>2</v>
      </c>
      <c r="M65" s="35">
        <v>2</v>
      </c>
      <c r="N65" s="37">
        <f t="shared" si="22"/>
        <v>4</v>
      </c>
      <c r="O65" s="37" t="str">
        <f t="shared" si="12"/>
        <v>Bajo</v>
      </c>
      <c r="P65" s="35">
        <v>25</v>
      </c>
      <c r="Q65" s="202">
        <f t="shared" si="24"/>
        <v>100</v>
      </c>
      <c r="R65" s="36" t="str">
        <f t="shared" si="18"/>
        <v xml:space="preserve">III Mejorar si es posible.  Sería conveniente justificar la intervención y su rentabilidad. </v>
      </c>
      <c r="S65" s="37" t="str">
        <f t="shared" si="19"/>
        <v>Aceptable</v>
      </c>
      <c r="T65" s="48" t="s">
        <v>197</v>
      </c>
      <c r="U65" s="48" t="s">
        <v>196</v>
      </c>
      <c r="V65" s="54" t="s">
        <v>196</v>
      </c>
      <c r="W65" s="54" t="s">
        <v>196</v>
      </c>
      <c r="X65" s="54" t="s">
        <v>196</v>
      </c>
    </row>
    <row r="66" spans="1:24" ht="50.25" customHeight="1" x14ac:dyDescent="0.2">
      <c r="A66" s="261"/>
      <c r="B66" s="261"/>
      <c r="C66" s="261"/>
      <c r="D66" s="261"/>
      <c r="E66" s="264"/>
      <c r="F66" s="115" t="s">
        <v>542</v>
      </c>
      <c r="G66" s="274"/>
      <c r="H66" s="110" t="s">
        <v>209</v>
      </c>
      <c r="I66" s="111" t="s">
        <v>211</v>
      </c>
      <c r="J66" s="111" t="s">
        <v>322</v>
      </c>
      <c r="K66" s="111" t="s">
        <v>439</v>
      </c>
      <c r="L66" s="35">
        <v>2</v>
      </c>
      <c r="M66" s="35">
        <v>2</v>
      </c>
      <c r="N66" s="37">
        <f t="shared" si="22"/>
        <v>4</v>
      </c>
      <c r="O66" s="37" t="str">
        <f t="shared" si="12"/>
        <v>Bajo</v>
      </c>
      <c r="P66" s="35">
        <v>25</v>
      </c>
      <c r="Q66" s="202">
        <f t="shared" si="24"/>
        <v>100</v>
      </c>
      <c r="R66" s="36" t="str">
        <f t="shared" si="18"/>
        <v xml:space="preserve">III Mejorar si es posible.  Sería conveniente justificar la intervención y su rentabilidad. </v>
      </c>
      <c r="S66" s="37" t="str">
        <f t="shared" si="19"/>
        <v>Aceptable</v>
      </c>
      <c r="T66" s="48" t="s">
        <v>196</v>
      </c>
      <c r="U66" s="48" t="s">
        <v>196</v>
      </c>
      <c r="V66" s="45" t="s">
        <v>196</v>
      </c>
      <c r="W66" s="45" t="s">
        <v>196</v>
      </c>
      <c r="X66" s="38" t="s">
        <v>196</v>
      </c>
    </row>
    <row r="67" spans="1:24" ht="42.75" customHeight="1" x14ac:dyDescent="0.2">
      <c r="A67" s="261"/>
      <c r="B67" s="261"/>
      <c r="C67" s="261"/>
      <c r="D67" s="261"/>
      <c r="E67" s="264"/>
      <c r="F67" s="108" t="s">
        <v>543</v>
      </c>
      <c r="G67" s="109" t="s">
        <v>246</v>
      </c>
      <c r="H67" s="110" t="s">
        <v>212</v>
      </c>
      <c r="I67" s="111" t="s">
        <v>211</v>
      </c>
      <c r="J67" s="111" t="s">
        <v>213</v>
      </c>
      <c r="K67" s="111" t="s">
        <v>441</v>
      </c>
      <c r="L67" s="35">
        <v>2</v>
      </c>
      <c r="M67" s="35">
        <v>3</v>
      </c>
      <c r="N67" s="37">
        <f t="shared" si="22"/>
        <v>6</v>
      </c>
      <c r="O67" s="37" t="str">
        <f t="shared" si="12"/>
        <v>Medio</v>
      </c>
      <c r="P67" s="35">
        <v>25</v>
      </c>
      <c r="Q67" s="202">
        <f t="shared" si="24"/>
        <v>150</v>
      </c>
      <c r="R67" s="36" t="str">
        <f t="shared" si="18"/>
        <v>II Corregir y adoptar medidas de control inmediato.  Sin embargo, suspenda actividades si el nivel de consecuencia está por encima de 60.</v>
      </c>
      <c r="S67" s="37" t="str">
        <f t="shared" si="19"/>
        <v>No Aceptable</v>
      </c>
      <c r="T67" s="48" t="s">
        <v>196</v>
      </c>
      <c r="U67" s="48" t="s">
        <v>196</v>
      </c>
      <c r="V67" s="45" t="s">
        <v>196</v>
      </c>
      <c r="W67" s="45" t="s">
        <v>196</v>
      </c>
      <c r="X67" s="38" t="s">
        <v>196</v>
      </c>
    </row>
    <row r="68" spans="1:24" ht="63.75" customHeight="1" x14ac:dyDescent="0.2">
      <c r="A68" s="261"/>
      <c r="B68" s="261"/>
      <c r="C68" s="261"/>
      <c r="D68" s="261"/>
      <c r="E68" s="264"/>
      <c r="F68" s="108" t="s">
        <v>544</v>
      </c>
      <c r="G68" s="109" t="s">
        <v>444</v>
      </c>
      <c r="H68" s="110" t="s">
        <v>399</v>
      </c>
      <c r="I68" s="111" t="s">
        <v>211</v>
      </c>
      <c r="J68" s="111" t="s">
        <v>217</v>
      </c>
      <c r="K68" s="111" t="s">
        <v>545</v>
      </c>
      <c r="L68" s="35">
        <v>2</v>
      </c>
      <c r="M68" s="35">
        <v>2</v>
      </c>
      <c r="N68" s="37">
        <f t="shared" si="22"/>
        <v>4</v>
      </c>
      <c r="O68" s="37" t="str">
        <f t="shared" si="12"/>
        <v>Bajo</v>
      </c>
      <c r="P68" s="35">
        <v>25</v>
      </c>
      <c r="Q68" s="202">
        <f t="shared" si="24"/>
        <v>100</v>
      </c>
      <c r="R68" s="36" t="str">
        <f t="shared" si="18"/>
        <v xml:space="preserve">III Mejorar si es posible.  Sería conveniente justificar la intervención y su rentabilidad. </v>
      </c>
      <c r="S68" s="37" t="str">
        <f t="shared" si="19"/>
        <v>Aceptable</v>
      </c>
      <c r="T68" s="48" t="s">
        <v>196</v>
      </c>
      <c r="U68" s="48" t="s">
        <v>196</v>
      </c>
      <c r="V68" s="79" t="s">
        <v>196</v>
      </c>
      <c r="W68" s="45" t="s">
        <v>196</v>
      </c>
      <c r="X68" s="79" t="s">
        <v>196</v>
      </c>
    </row>
    <row r="69" spans="1:24" ht="52.5" customHeight="1" x14ac:dyDescent="0.2">
      <c r="A69" s="262"/>
      <c r="B69" s="262"/>
      <c r="C69" s="262"/>
      <c r="D69" s="262"/>
      <c r="E69" s="265"/>
      <c r="F69" s="108" t="s">
        <v>546</v>
      </c>
      <c r="G69" s="109" t="s">
        <v>219</v>
      </c>
      <c r="H69" s="110" t="s">
        <v>323</v>
      </c>
      <c r="I69" s="111" t="s">
        <v>211</v>
      </c>
      <c r="J69" s="114" t="s">
        <v>447</v>
      </c>
      <c r="K69" s="114" t="s">
        <v>211</v>
      </c>
      <c r="L69" s="35">
        <v>2</v>
      </c>
      <c r="M69" s="35">
        <v>2</v>
      </c>
      <c r="N69" s="37">
        <f t="shared" si="22"/>
        <v>4</v>
      </c>
      <c r="O69" s="37" t="str">
        <f t="shared" si="12"/>
        <v>Bajo</v>
      </c>
      <c r="P69" s="35">
        <v>25</v>
      </c>
      <c r="Q69" s="202">
        <f t="shared" si="24"/>
        <v>100</v>
      </c>
      <c r="R69" s="36" t="str">
        <f t="shared" si="18"/>
        <v xml:space="preserve">III Mejorar si es posible.  Sería conveniente justificar la intervención y su rentabilidad. </v>
      </c>
      <c r="S69" s="37" t="str">
        <f t="shared" si="19"/>
        <v>Aceptable</v>
      </c>
      <c r="T69" s="48" t="s">
        <v>196</v>
      </c>
      <c r="U69" s="48" t="s">
        <v>196</v>
      </c>
      <c r="V69" s="79" t="s">
        <v>196</v>
      </c>
      <c r="W69" s="79" t="s">
        <v>196</v>
      </c>
      <c r="X69" s="118" t="s">
        <v>434</v>
      </c>
    </row>
    <row r="70" spans="1:24" s="122" customFormat="1" ht="56.25" customHeight="1" x14ac:dyDescent="0.2">
      <c r="A70" s="247" t="s">
        <v>324</v>
      </c>
      <c r="B70" s="247" t="s">
        <v>325</v>
      </c>
      <c r="C70" s="247" t="s">
        <v>547</v>
      </c>
      <c r="D70" s="247" t="s">
        <v>405</v>
      </c>
      <c r="E70" s="250" t="s">
        <v>192</v>
      </c>
      <c r="F70" s="119" t="s">
        <v>326</v>
      </c>
      <c r="G70" s="253" t="s">
        <v>427</v>
      </c>
      <c r="H70" s="120" t="s">
        <v>199</v>
      </c>
      <c r="I70" s="121" t="s">
        <v>407</v>
      </c>
      <c r="J70" s="121" t="s">
        <v>428</v>
      </c>
      <c r="K70" s="121" t="s">
        <v>429</v>
      </c>
      <c r="L70" s="35">
        <v>2</v>
      </c>
      <c r="M70" s="35">
        <v>4</v>
      </c>
      <c r="N70" s="46">
        <f t="shared" si="22"/>
        <v>8</v>
      </c>
      <c r="O70" s="46" t="str">
        <f t="shared" si="12"/>
        <v>Medio</v>
      </c>
      <c r="P70" s="35">
        <v>10</v>
      </c>
      <c r="Q70" s="46">
        <f t="shared" si="24"/>
        <v>80</v>
      </c>
      <c r="R70" s="45" t="str">
        <f t="shared" si="18"/>
        <v xml:space="preserve">III Mejorar si es posible.  Sería conveniente justificar la intervención y su rentabilidad. </v>
      </c>
      <c r="S70" s="46" t="str">
        <f t="shared" si="19"/>
        <v>Aceptable</v>
      </c>
      <c r="T70" s="46" t="s">
        <v>196</v>
      </c>
      <c r="U70" s="46" t="s">
        <v>196</v>
      </c>
      <c r="V70" s="49" t="s">
        <v>196</v>
      </c>
      <c r="W70" s="49" t="s">
        <v>331</v>
      </c>
      <c r="X70" s="49" t="s">
        <v>196</v>
      </c>
    </row>
    <row r="71" spans="1:24" s="122" customFormat="1" ht="67.5" customHeight="1" x14ac:dyDescent="0.2">
      <c r="A71" s="248"/>
      <c r="B71" s="248"/>
      <c r="C71" s="248"/>
      <c r="D71" s="248"/>
      <c r="E71" s="251"/>
      <c r="F71" s="183" t="s">
        <v>406</v>
      </c>
      <c r="G71" s="253"/>
      <c r="H71" s="120" t="s">
        <v>430</v>
      </c>
      <c r="I71" s="121" t="s">
        <v>195</v>
      </c>
      <c r="J71" s="121" t="s">
        <v>431</v>
      </c>
      <c r="K71" s="121" t="s">
        <v>327</v>
      </c>
      <c r="L71" s="35">
        <v>2</v>
      </c>
      <c r="M71" s="35">
        <v>3</v>
      </c>
      <c r="N71" s="46">
        <f t="shared" si="22"/>
        <v>6</v>
      </c>
      <c r="O71" s="46" t="str">
        <f t="shared" si="12"/>
        <v>Medio</v>
      </c>
      <c r="P71" s="35">
        <v>10</v>
      </c>
      <c r="Q71" s="46">
        <f t="shared" si="24"/>
        <v>60</v>
      </c>
      <c r="R71" s="45" t="str">
        <f t="shared" si="18"/>
        <v xml:space="preserve">III Mejorar si es posible.  Sería conveniente justificar la intervención y su rentabilidad. </v>
      </c>
      <c r="S71" s="46" t="str">
        <f t="shared" si="19"/>
        <v>Aceptable</v>
      </c>
      <c r="T71" s="46" t="s">
        <v>196</v>
      </c>
      <c r="U71" s="46" t="s">
        <v>196</v>
      </c>
      <c r="V71" s="51" t="s">
        <v>266</v>
      </c>
      <c r="W71" s="118" t="s">
        <v>331</v>
      </c>
      <c r="X71" s="49" t="s">
        <v>197</v>
      </c>
    </row>
    <row r="72" spans="1:24" ht="57" customHeight="1" x14ac:dyDescent="0.2">
      <c r="A72" s="248"/>
      <c r="B72" s="248"/>
      <c r="C72" s="248"/>
      <c r="D72" s="248"/>
      <c r="E72" s="251"/>
      <c r="F72" s="119" t="s">
        <v>432</v>
      </c>
      <c r="G72" s="123" t="s">
        <v>221</v>
      </c>
      <c r="H72" s="124" t="s">
        <v>318</v>
      </c>
      <c r="I72" s="121" t="s">
        <v>195</v>
      </c>
      <c r="J72" s="121" t="s">
        <v>293</v>
      </c>
      <c r="K72" s="121" t="s">
        <v>294</v>
      </c>
      <c r="L72" s="35">
        <v>2</v>
      </c>
      <c r="M72" s="35">
        <v>3</v>
      </c>
      <c r="N72" s="37">
        <f t="shared" si="22"/>
        <v>6</v>
      </c>
      <c r="O72" s="37" t="str">
        <f t="shared" si="12"/>
        <v>Medio</v>
      </c>
      <c r="P72" s="35">
        <v>10</v>
      </c>
      <c r="Q72" s="202">
        <f t="shared" si="24"/>
        <v>60</v>
      </c>
      <c r="R72" s="36" t="str">
        <f t="shared" si="18"/>
        <v xml:space="preserve">III Mejorar si es posible.  Sería conveniente justificar la intervención y su rentabilidad. </v>
      </c>
      <c r="S72" s="37" t="str">
        <f t="shared" si="19"/>
        <v>Aceptable</v>
      </c>
      <c r="T72" s="48" t="s">
        <v>196</v>
      </c>
      <c r="U72" s="48" t="s">
        <v>196</v>
      </c>
      <c r="V72" s="54" t="s">
        <v>196</v>
      </c>
      <c r="W72" s="54" t="s">
        <v>196</v>
      </c>
      <c r="X72" s="54" t="s">
        <v>196</v>
      </c>
    </row>
    <row r="73" spans="1:24" ht="46.5" customHeight="1" x14ac:dyDescent="0.2">
      <c r="A73" s="248"/>
      <c r="B73" s="248"/>
      <c r="C73" s="248"/>
      <c r="D73" s="248"/>
      <c r="E73" s="251"/>
      <c r="F73" s="119" t="s">
        <v>433</v>
      </c>
      <c r="G73" s="125" t="s">
        <v>328</v>
      </c>
      <c r="H73" s="124" t="s">
        <v>548</v>
      </c>
      <c r="I73" s="121" t="s">
        <v>195</v>
      </c>
      <c r="J73" s="121" t="s">
        <v>211</v>
      </c>
      <c r="K73" s="121" t="s">
        <v>407</v>
      </c>
      <c r="L73" s="35">
        <v>2</v>
      </c>
      <c r="M73" s="35">
        <v>3</v>
      </c>
      <c r="N73" s="37">
        <f t="shared" si="22"/>
        <v>6</v>
      </c>
      <c r="O73" s="37" t="str">
        <f t="shared" si="12"/>
        <v>Medio</v>
      </c>
      <c r="P73" s="35">
        <v>10</v>
      </c>
      <c r="Q73" s="202">
        <f t="shared" si="24"/>
        <v>60</v>
      </c>
      <c r="R73" s="36" t="str">
        <f t="shared" si="18"/>
        <v xml:space="preserve">III Mejorar si es posible.  Sería conveniente justificar la intervención y su rentabilidad. </v>
      </c>
      <c r="S73" s="37" t="str">
        <f t="shared" si="19"/>
        <v>Aceptable</v>
      </c>
      <c r="T73" s="48" t="s">
        <v>196</v>
      </c>
      <c r="U73" s="48" t="s">
        <v>196</v>
      </c>
      <c r="V73" s="54" t="s">
        <v>196</v>
      </c>
      <c r="W73" s="54" t="s">
        <v>196</v>
      </c>
      <c r="X73" s="54" t="s">
        <v>196</v>
      </c>
    </row>
    <row r="74" spans="1:24" ht="40.5" customHeight="1" x14ac:dyDescent="0.2">
      <c r="A74" s="248"/>
      <c r="B74" s="248"/>
      <c r="C74" s="248"/>
      <c r="D74" s="248"/>
      <c r="E74" s="251"/>
      <c r="F74" s="194" t="s">
        <v>549</v>
      </c>
      <c r="G74" s="254" t="s">
        <v>204</v>
      </c>
      <c r="H74" s="127" t="s">
        <v>205</v>
      </c>
      <c r="I74" s="121" t="s">
        <v>195</v>
      </c>
      <c r="J74" s="121" t="s">
        <v>211</v>
      </c>
      <c r="K74" s="121" t="s">
        <v>211</v>
      </c>
      <c r="L74" s="35">
        <v>2</v>
      </c>
      <c r="M74" s="35">
        <v>2</v>
      </c>
      <c r="N74" s="37">
        <f t="shared" si="22"/>
        <v>4</v>
      </c>
      <c r="O74" s="37" t="str">
        <f t="shared" si="12"/>
        <v>Bajo</v>
      </c>
      <c r="P74" s="35">
        <v>10</v>
      </c>
      <c r="Q74" s="202">
        <f t="shared" si="24"/>
        <v>40</v>
      </c>
      <c r="R74" s="36" t="str">
        <f t="shared" si="18"/>
        <v xml:space="preserve">III Mejorar si es posible.  Sería conveniente justificar la intervención y su rentabilidad. </v>
      </c>
      <c r="S74" s="37" t="str">
        <f t="shared" si="19"/>
        <v>Aceptable</v>
      </c>
      <c r="T74" s="48" t="s">
        <v>196</v>
      </c>
      <c r="U74" s="48" t="s">
        <v>196</v>
      </c>
      <c r="V74" s="49" t="s">
        <v>196</v>
      </c>
      <c r="W74" s="51" t="s">
        <v>442</v>
      </c>
      <c r="X74" s="49" t="s">
        <v>196</v>
      </c>
    </row>
    <row r="75" spans="1:24" ht="54.75" customHeight="1" x14ac:dyDescent="0.2">
      <c r="A75" s="248"/>
      <c r="B75" s="248"/>
      <c r="C75" s="248"/>
      <c r="D75" s="248"/>
      <c r="E75" s="251"/>
      <c r="F75" s="128" t="s">
        <v>329</v>
      </c>
      <c r="G75" s="255"/>
      <c r="H75" s="127" t="s">
        <v>435</v>
      </c>
      <c r="I75" s="121" t="s">
        <v>195</v>
      </c>
      <c r="J75" s="121" t="s">
        <v>330</v>
      </c>
      <c r="K75" s="121" t="s">
        <v>195</v>
      </c>
      <c r="L75" s="35">
        <v>2</v>
      </c>
      <c r="M75" s="35">
        <v>3</v>
      </c>
      <c r="N75" s="37">
        <f t="shared" si="22"/>
        <v>6</v>
      </c>
      <c r="O75" s="37" t="str">
        <f t="shared" si="12"/>
        <v>Medio</v>
      </c>
      <c r="P75" s="35">
        <v>10</v>
      </c>
      <c r="Q75" s="202">
        <f t="shared" si="24"/>
        <v>60</v>
      </c>
      <c r="R75" s="36" t="str">
        <f t="shared" si="18"/>
        <v xml:space="preserve">III Mejorar si es posible.  Sería conveniente justificar la intervención y su rentabilidad. </v>
      </c>
      <c r="S75" s="37" t="str">
        <f t="shared" si="19"/>
        <v>Aceptable</v>
      </c>
      <c r="T75" s="48" t="s">
        <v>197</v>
      </c>
      <c r="U75" s="48" t="s">
        <v>196</v>
      </c>
      <c r="V75" s="71" t="s">
        <v>196</v>
      </c>
      <c r="W75" s="71" t="s">
        <v>196</v>
      </c>
      <c r="X75" s="71" t="s">
        <v>196</v>
      </c>
    </row>
    <row r="76" spans="1:24" ht="54.75" customHeight="1" x14ac:dyDescent="0.2">
      <c r="A76" s="248"/>
      <c r="B76" s="248"/>
      <c r="C76" s="248"/>
      <c r="D76" s="248"/>
      <c r="E76" s="251"/>
      <c r="F76" s="128" t="s">
        <v>436</v>
      </c>
      <c r="G76" s="255"/>
      <c r="H76" s="127" t="s">
        <v>207</v>
      </c>
      <c r="I76" s="121" t="s">
        <v>195</v>
      </c>
      <c r="J76" s="121" t="s">
        <v>437</v>
      </c>
      <c r="K76" s="121" t="s">
        <v>211</v>
      </c>
      <c r="L76" s="35">
        <v>2</v>
      </c>
      <c r="M76" s="35">
        <v>2</v>
      </c>
      <c r="N76" s="37">
        <f t="shared" si="22"/>
        <v>4</v>
      </c>
      <c r="O76" s="37" t="str">
        <f t="shared" ref="O76:O80" si="25">VLOOKUP(N76,$AV$199:$AW$210,2,FALSE)</f>
        <v>Bajo</v>
      </c>
      <c r="P76" s="35">
        <v>10</v>
      </c>
      <c r="Q76" s="202">
        <f t="shared" si="24"/>
        <v>40</v>
      </c>
      <c r="R76" s="36" t="str">
        <f t="shared" ref="R76:R77" si="26">VLOOKUP(Q76,$AY$199:$AZ$222,2,FALSE)</f>
        <v xml:space="preserve">III Mejorar si es posible.  Sería conveniente justificar la intervención y su rentabilidad. </v>
      </c>
      <c r="S76" s="37" t="str">
        <f t="shared" ref="S76:S77" si="27">VLOOKUP(Q76,$AY$199:$BA$222,3,FALSE)</f>
        <v>Aceptable</v>
      </c>
      <c r="T76" s="48" t="s">
        <v>197</v>
      </c>
      <c r="U76" s="48" t="s">
        <v>196</v>
      </c>
      <c r="V76" s="49" t="s">
        <v>196</v>
      </c>
      <c r="W76" s="118" t="s">
        <v>331</v>
      </c>
      <c r="X76" s="49" t="s">
        <v>196</v>
      </c>
    </row>
    <row r="77" spans="1:24" ht="46.5" customHeight="1" x14ac:dyDescent="0.2">
      <c r="A77" s="248"/>
      <c r="B77" s="248"/>
      <c r="C77" s="248"/>
      <c r="D77" s="248"/>
      <c r="E77" s="251"/>
      <c r="F77" s="128" t="s">
        <v>438</v>
      </c>
      <c r="G77" s="255"/>
      <c r="H77" s="127" t="s">
        <v>209</v>
      </c>
      <c r="I77" s="121" t="s">
        <v>195</v>
      </c>
      <c r="J77" s="121" t="s">
        <v>322</v>
      </c>
      <c r="K77" s="121" t="s">
        <v>439</v>
      </c>
      <c r="L77" s="35">
        <v>2</v>
      </c>
      <c r="M77" s="35">
        <v>3</v>
      </c>
      <c r="N77" s="37">
        <f t="shared" si="22"/>
        <v>6</v>
      </c>
      <c r="O77" s="37" t="str">
        <f t="shared" si="25"/>
        <v>Medio</v>
      </c>
      <c r="P77" s="35">
        <v>10</v>
      </c>
      <c r="Q77" s="202">
        <f t="shared" si="24"/>
        <v>60</v>
      </c>
      <c r="R77" s="36" t="str">
        <f t="shared" si="26"/>
        <v xml:space="preserve">III Mejorar si es posible.  Sería conveniente justificar la intervención y su rentabilidad. </v>
      </c>
      <c r="S77" s="37" t="str">
        <f t="shared" si="27"/>
        <v>Aceptable</v>
      </c>
      <c r="T77" s="48" t="s">
        <v>197</v>
      </c>
      <c r="U77" s="48" t="s">
        <v>196</v>
      </c>
      <c r="V77" s="45" t="s">
        <v>196</v>
      </c>
      <c r="W77" s="45" t="s">
        <v>196</v>
      </c>
      <c r="X77" s="38" t="s">
        <v>196</v>
      </c>
    </row>
    <row r="78" spans="1:24" ht="48" customHeight="1" x14ac:dyDescent="0.2">
      <c r="A78" s="248"/>
      <c r="B78" s="248"/>
      <c r="C78" s="248"/>
      <c r="D78" s="248"/>
      <c r="E78" s="251"/>
      <c r="F78" s="126" t="s">
        <v>440</v>
      </c>
      <c r="G78" s="129" t="s">
        <v>246</v>
      </c>
      <c r="H78" s="127" t="s">
        <v>332</v>
      </c>
      <c r="I78" s="121" t="s">
        <v>195</v>
      </c>
      <c r="J78" s="121" t="s">
        <v>213</v>
      </c>
      <c r="K78" s="121" t="s">
        <v>441</v>
      </c>
      <c r="L78" s="35">
        <v>2</v>
      </c>
      <c r="M78" s="35">
        <v>3</v>
      </c>
      <c r="N78" s="37">
        <f>L78*M78</f>
        <v>6</v>
      </c>
      <c r="O78" s="37" t="str">
        <f t="shared" si="25"/>
        <v>Medio</v>
      </c>
      <c r="P78" s="35">
        <v>25</v>
      </c>
      <c r="Q78" s="202">
        <f t="shared" si="24"/>
        <v>150</v>
      </c>
      <c r="R78" s="36" t="str">
        <f>VLOOKUP(Q78,$AY$199:$AZ$222,2,FALSE)</f>
        <v>II Corregir y adoptar medidas de control inmediato.  Sin embargo, suspenda actividades si el nivel de consecuencia está por encima de 60.</v>
      </c>
      <c r="S78" s="37" t="str">
        <f>VLOOKUP(Q78,$AY$199:$BA$222,3,FALSE)</f>
        <v>No Aceptable</v>
      </c>
      <c r="T78" s="48" t="s">
        <v>196</v>
      </c>
      <c r="U78" s="48" t="s">
        <v>196</v>
      </c>
      <c r="V78" s="139" t="s">
        <v>196</v>
      </c>
      <c r="W78" s="139" t="s">
        <v>196</v>
      </c>
      <c r="X78" s="139" t="s">
        <v>196</v>
      </c>
    </row>
    <row r="79" spans="1:24" ht="62.25" customHeight="1" x14ac:dyDescent="0.2">
      <c r="A79" s="248"/>
      <c r="B79" s="248"/>
      <c r="C79" s="248"/>
      <c r="D79" s="248"/>
      <c r="E79" s="251"/>
      <c r="F79" s="128" t="s">
        <v>443</v>
      </c>
      <c r="G79" s="129" t="s">
        <v>444</v>
      </c>
      <c r="H79" s="127" t="s">
        <v>445</v>
      </c>
      <c r="I79" s="121" t="s">
        <v>195</v>
      </c>
      <c r="J79" s="121" t="s">
        <v>217</v>
      </c>
      <c r="K79" s="121" t="s">
        <v>446</v>
      </c>
      <c r="L79" s="35">
        <v>2</v>
      </c>
      <c r="M79" s="35">
        <v>2</v>
      </c>
      <c r="N79" s="46">
        <f>L79*M79</f>
        <v>4</v>
      </c>
      <c r="O79" s="46" t="str">
        <f t="shared" si="25"/>
        <v>Bajo</v>
      </c>
      <c r="P79" s="35">
        <v>25</v>
      </c>
      <c r="Q79" s="46">
        <f>N79*P79</f>
        <v>100</v>
      </c>
      <c r="R79" s="45" t="str">
        <f>VLOOKUP(Q79,$AY$199:$AZ$222,2,FALSE)</f>
        <v xml:space="preserve">III Mejorar si es posible.  Sería conveniente justificar la intervención y su rentabilidad. </v>
      </c>
      <c r="S79" s="46" t="str">
        <f>VLOOKUP(Q79,$AY$199:$BA$222,3,FALSE)</f>
        <v>Aceptable</v>
      </c>
      <c r="T79" s="47" t="s">
        <v>196</v>
      </c>
      <c r="U79" s="47" t="s">
        <v>196</v>
      </c>
      <c r="V79" s="139" t="s">
        <v>196</v>
      </c>
      <c r="W79" s="139" t="s">
        <v>196</v>
      </c>
      <c r="X79" s="139" t="s">
        <v>196</v>
      </c>
    </row>
    <row r="80" spans="1:24" ht="66.75" customHeight="1" x14ac:dyDescent="0.2">
      <c r="A80" s="249"/>
      <c r="B80" s="249"/>
      <c r="C80" s="249"/>
      <c r="D80" s="249"/>
      <c r="E80" s="252"/>
      <c r="F80" s="126" t="s">
        <v>333</v>
      </c>
      <c r="G80" s="129" t="s">
        <v>241</v>
      </c>
      <c r="H80" s="127" t="s">
        <v>242</v>
      </c>
      <c r="I80" s="121" t="s">
        <v>195</v>
      </c>
      <c r="J80" s="130" t="s">
        <v>447</v>
      </c>
      <c r="K80" s="130" t="s">
        <v>448</v>
      </c>
      <c r="L80" s="35">
        <v>2</v>
      </c>
      <c r="M80" s="35">
        <v>2</v>
      </c>
      <c r="N80" s="37">
        <f>L80*M80</f>
        <v>4</v>
      </c>
      <c r="O80" s="37" t="str">
        <f t="shared" si="25"/>
        <v>Bajo</v>
      </c>
      <c r="P80" s="35">
        <v>25</v>
      </c>
      <c r="Q80" s="202">
        <f t="shared" si="24"/>
        <v>100</v>
      </c>
      <c r="R80" s="36" t="str">
        <f>VLOOKUP(Q80,$AY$199:$AZ$222,2,FALSE)</f>
        <v xml:space="preserve">III Mejorar si es posible.  Sería conveniente justificar la intervención y su rentabilidad. </v>
      </c>
      <c r="S80" s="37" t="str">
        <f>VLOOKUP(Q80,$AY$199:$BA$222,3,FALSE)</f>
        <v>Aceptable</v>
      </c>
      <c r="T80" s="48" t="s">
        <v>196</v>
      </c>
      <c r="U80" s="48" t="s">
        <v>196</v>
      </c>
      <c r="V80" s="73" t="s">
        <v>196</v>
      </c>
      <c r="W80" s="73" t="s">
        <v>196</v>
      </c>
      <c r="X80" s="73" t="s">
        <v>196</v>
      </c>
    </row>
    <row r="81" spans="1:1148" s="135" customFormat="1" ht="67.5" customHeight="1" x14ac:dyDescent="0.2">
      <c r="A81" s="256" t="s">
        <v>334</v>
      </c>
      <c r="B81" s="256" t="s">
        <v>449</v>
      </c>
      <c r="C81" s="256" t="s">
        <v>450</v>
      </c>
      <c r="D81" s="256" t="s">
        <v>451</v>
      </c>
      <c r="E81" s="258" t="s">
        <v>192</v>
      </c>
      <c r="F81" s="131" t="s">
        <v>335</v>
      </c>
      <c r="G81" s="132" t="s">
        <v>427</v>
      </c>
      <c r="H81" s="133" t="s">
        <v>452</v>
      </c>
      <c r="I81" s="134" t="s">
        <v>211</v>
      </c>
      <c r="J81" s="134" t="s">
        <v>211</v>
      </c>
      <c r="K81" s="134" t="s">
        <v>429</v>
      </c>
      <c r="L81" s="35">
        <v>2</v>
      </c>
      <c r="M81" s="35">
        <v>3</v>
      </c>
      <c r="N81" s="46">
        <f t="shared" ref="N81:N83" si="28">L81*M81</f>
        <v>6</v>
      </c>
      <c r="O81" s="46" t="str">
        <f t="shared" ref="O81:O83" si="29">VLOOKUP(N81,$AV$199:$AW$210,2,FALSE)</f>
        <v>Medio</v>
      </c>
      <c r="P81" s="35">
        <v>25</v>
      </c>
      <c r="Q81" s="46">
        <f t="shared" si="24"/>
        <v>150</v>
      </c>
      <c r="R81" s="45" t="str">
        <f t="shared" ref="R81:R83" si="30">VLOOKUP(Q81,$AY$199:$AZ$222,2,FALSE)</f>
        <v>II Corregir y adoptar medidas de control inmediato.  Sin embargo, suspenda actividades si el nivel de consecuencia está por encima de 60.</v>
      </c>
      <c r="S81" s="46" t="str">
        <f t="shared" ref="S81:S83" si="31">VLOOKUP(Q81,$AY$199:$BA$222,3,FALSE)</f>
        <v>No Aceptable</v>
      </c>
      <c r="T81" s="46" t="s">
        <v>196</v>
      </c>
      <c r="U81" s="46" t="s">
        <v>196</v>
      </c>
      <c r="V81" s="73" t="s">
        <v>196</v>
      </c>
      <c r="W81" s="73" t="s">
        <v>196</v>
      </c>
      <c r="X81" s="73" t="s">
        <v>196</v>
      </c>
    </row>
    <row r="82" spans="1:1148" ht="45" customHeight="1" x14ac:dyDescent="0.2">
      <c r="A82" s="257"/>
      <c r="B82" s="257"/>
      <c r="C82" s="257"/>
      <c r="D82" s="257"/>
      <c r="E82" s="259"/>
      <c r="F82" s="136" t="s">
        <v>453</v>
      </c>
      <c r="G82" s="137" t="s">
        <v>454</v>
      </c>
      <c r="H82" s="138" t="s">
        <v>336</v>
      </c>
      <c r="I82" s="134" t="s">
        <v>195</v>
      </c>
      <c r="J82" s="134" t="s">
        <v>195</v>
      </c>
      <c r="K82" s="134" t="s">
        <v>258</v>
      </c>
      <c r="L82" s="77">
        <v>2</v>
      </c>
      <c r="M82" s="77">
        <v>3</v>
      </c>
      <c r="N82" s="37">
        <f t="shared" si="28"/>
        <v>6</v>
      </c>
      <c r="O82" s="37" t="str">
        <f t="shared" si="29"/>
        <v>Medio</v>
      </c>
      <c r="P82" s="35">
        <v>10</v>
      </c>
      <c r="Q82" s="46">
        <f t="shared" si="24"/>
        <v>60</v>
      </c>
      <c r="R82" s="45" t="str">
        <f t="shared" si="30"/>
        <v xml:space="preserve">III Mejorar si es posible.  Sería conveniente justificar la intervención y su rentabilidad. </v>
      </c>
      <c r="S82" s="46" t="str">
        <f t="shared" si="31"/>
        <v>Aceptable</v>
      </c>
      <c r="T82" s="46" t="s">
        <v>196</v>
      </c>
      <c r="U82" s="46" t="s">
        <v>196</v>
      </c>
      <c r="V82" s="73" t="s">
        <v>196</v>
      </c>
      <c r="W82" s="73" t="s">
        <v>196</v>
      </c>
      <c r="X82" s="73" t="s">
        <v>196</v>
      </c>
    </row>
    <row r="83" spans="1:1148" ht="50.25" customHeight="1" x14ac:dyDescent="0.2">
      <c r="A83" s="257"/>
      <c r="B83" s="257"/>
      <c r="C83" s="257"/>
      <c r="D83" s="257"/>
      <c r="E83" s="259"/>
      <c r="F83" s="131" t="s">
        <v>337</v>
      </c>
      <c r="G83" s="137" t="s">
        <v>455</v>
      </c>
      <c r="H83" s="138" t="s">
        <v>338</v>
      </c>
      <c r="I83" s="134" t="s">
        <v>195</v>
      </c>
      <c r="J83" s="134" t="s">
        <v>211</v>
      </c>
      <c r="K83" s="134" t="s">
        <v>211</v>
      </c>
      <c r="L83" s="77">
        <v>2</v>
      </c>
      <c r="M83" s="77">
        <v>3</v>
      </c>
      <c r="N83" s="37">
        <f t="shared" si="28"/>
        <v>6</v>
      </c>
      <c r="O83" s="37" t="str">
        <f t="shared" si="29"/>
        <v>Medio</v>
      </c>
      <c r="P83" s="35">
        <v>10</v>
      </c>
      <c r="Q83" s="46">
        <f t="shared" si="24"/>
        <v>60</v>
      </c>
      <c r="R83" s="45" t="str">
        <f t="shared" si="30"/>
        <v xml:space="preserve">III Mejorar si es posible.  Sería conveniente justificar la intervención y su rentabilidad. </v>
      </c>
      <c r="S83" s="46" t="str">
        <f t="shared" si="31"/>
        <v>Aceptable</v>
      </c>
      <c r="T83" s="46" t="s">
        <v>196</v>
      </c>
      <c r="U83" s="46" t="s">
        <v>196</v>
      </c>
      <c r="V83" s="38" t="s">
        <v>196</v>
      </c>
      <c r="W83" s="73" t="s">
        <v>196</v>
      </c>
      <c r="X83" s="38" t="s">
        <v>196</v>
      </c>
    </row>
    <row r="84" spans="1:1148" ht="74.25" customHeight="1" x14ac:dyDescent="0.2">
      <c r="A84" s="257"/>
      <c r="B84" s="257"/>
      <c r="C84" s="257"/>
      <c r="D84" s="257"/>
      <c r="E84" s="259"/>
      <c r="F84" s="131" t="s">
        <v>339</v>
      </c>
      <c r="G84" s="244" t="s">
        <v>456</v>
      </c>
      <c r="H84" s="131" t="s">
        <v>340</v>
      </c>
      <c r="I84" s="134" t="s">
        <v>195</v>
      </c>
      <c r="J84" s="134" t="s">
        <v>195</v>
      </c>
      <c r="K84" s="134" t="s">
        <v>457</v>
      </c>
      <c r="L84" s="140">
        <v>2</v>
      </c>
      <c r="M84" s="140">
        <v>3</v>
      </c>
      <c r="N84" s="46">
        <f>L84*M84</f>
        <v>6</v>
      </c>
      <c r="O84" s="46" t="str">
        <f>VLOOKUP(N84,$AV$199:$AW$210,2,FALSE)</f>
        <v>Medio</v>
      </c>
      <c r="P84" s="35">
        <v>10</v>
      </c>
      <c r="Q84" s="214">
        <f>N84*P84</f>
        <v>60</v>
      </c>
      <c r="R84" s="45" t="str">
        <f>VLOOKUP(Q84,$AY$199:$AZ$222,2,FALSE)</f>
        <v xml:space="preserve">III Mejorar si es posible.  Sería conveniente justificar la intervención y su rentabilidad. </v>
      </c>
      <c r="S84" s="46" t="str">
        <f>VLOOKUP(Q84,$AY$199:$BA$222,3,FALSE)</f>
        <v>Aceptable</v>
      </c>
      <c r="T84" s="47" t="s">
        <v>196</v>
      </c>
      <c r="U84" s="47" t="s">
        <v>196</v>
      </c>
      <c r="V84" s="71" t="s">
        <v>196</v>
      </c>
      <c r="W84" s="52" t="s">
        <v>442</v>
      </c>
      <c r="X84" s="71" t="s">
        <v>196</v>
      </c>
    </row>
    <row r="85" spans="1:1148" ht="50.25" customHeight="1" x14ac:dyDescent="0.2">
      <c r="A85" s="257"/>
      <c r="B85" s="257"/>
      <c r="C85" s="257"/>
      <c r="D85" s="257"/>
      <c r="E85" s="259"/>
      <c r="F85" s="195" t="s">
        <v>458</v>
      </c>
      <c r="G85" s="245"/>
      <c r="H85" s="131" t="s">
        <v>271</v>
      </c>
      <c r="I85" s="134" t="s">
        <v>195</v>
      </c>
      <c r="J85" s="134" t="s">
        <v>195</v>
      </c>
      <c r="K85" s="134" t="s">
        <v>272</v>
      </c>
      <c r="L85" s="140">
        <v>2</v>
      </c>
      <c r="M85" s="140">
        <v>3</v>
      </c>
      <c r="N85" s="46">
        <f>L85*M85</f>
        <v>6</v>
      </c>
      <c r="O85" s="46" t="str">
        <f>VLOOKUP(N85,$AV$199:$AW$210,2,FALSE)</f>
        <v>Medio</v>
      </c>
      <c r="P85" s="35">
        <v>10</v>
      </c>
      <c r="Q85" s="214">
        <f>N85*P85</f>
        <v>60</v>
      </c>
      <c r="R85" s="45" t="str">
        <f>VLOOKUP(Q85,$AY$199:$AZ$222,2,FALSE)</f>
        <v xml:space="preserve">III Mejorar si es posible.  Sería conveniente justificar la intervención y su rentabilidad. </v>
      </c>
      <c r="S85" s="46" t="str">
        <f>VLOOKUP(Q85,$AY$199:$BA$222,3,FALSE)</f>
        <v>Aceptable</v>
      </c>
      <c r="T85" s="47" t="s">
        <v>196</v>
      </c>
      <c r="U85" s="47" t="s">
        <v>196</v>
      </c>
      <c r="V85" s="71" t="s">
        <v>196</v>
      </c>
      <c r="W85" s="71" t="s">
        <v>196</v>
      </c>
      <c r="X85" s="71" t="s">
        <v>196</v>
      </c>
    </row>
    <row r="86" spans="1:1148" ht="50.25" customHeight="1" x14ac:dyDescent="0.2">
      <c r="A86" s="257"/>
      <c r="B86" s="257"/>
      <c r="C86" s="257"/>
      <c r="D86" s="257"/>
      <c r="E86" s="259"/>
      <c r="F86" s="195" t="s">
        <v>459</v>
      </c>
      <c r="G86" s="246"/>
      <c r="H86" s="131" t="s">
        <v>273</v>
      </c>
      <c r="I86" s="134" t="s">
        <v>195</v>
      </c>
      <c r="J86" s="134" t="s">
        <v>195</v>
      </c>
      <c r="K86" s="134" t="s">
        <v>274</v>
      </c>
      <c r="L86" s="140">
        <v>2</v>
      </c>
      <c r="M86" s="140">
        <v>3</v>
      </c>
      <c r="N86" s="46">
        <f>L86*M86</f>
        <v>6</v>
      </c>
      <c r="O86" s="46" t="str">
        <f>VLOOKUP(N86,$AV$199:$AW$210,2,FALSE)</f>
        <v>Medio</v>
      </c>
      <c r="P86" s="35">
        <v>10</v>
      </c>
      <c r="Q86" s="214">
        <f>N86*P86</f>
        <v>60</v>
      </c>
      <c r="R86" s="45" t="str">
        <f>VLOOKUP(Q86,$AY$199:$AZ$222,2,FALSE)</f>
        <v xml:space="preserve">III Mejorar si es posible.  Sería conveniente justificar la intervención y su rentabilidad. </v>
      </c>
      <c r="S86" s="46" t="str">
        <f>VLOOKUP(Q86,$AY$199:$BA$222,3,FALSE)</f>
        <v>Aceptable</v>
      </c>
      <c r="T86" s="47" t="s">
        <v>196</v>
      </c>
      <c r="U86" s="47" t="s">
        <v>196</v>
      </c>
      <c r="V86" s="71" t="s">
        <v>196</v>
      </c>
      <c r="W86" s="52" t="s">
        <v>465</v>
      </c>
      <c r="X86" s="71" t="s">
        <v>196</v>
      </c>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39"/>
      <c r="BQ86" s="39"/>
      <c r="BR86" s="39"/>
      <c r="BS86" s="39"/>
      <c r="BT86" s="39"/>
      <c r="BU86" s="39"/>
      <c r="BV86" s="39"/>
      <c r="BW86" s="39"/>
      <c r="BX86" s="39"/>
      <c r="BY86" s="39"/>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c r="DD86" s="39"/>
      <c r="DE86" s="39"/>
      <c r="DF86" s="39"/>
      <c r="DG86" s="39"/>
      <c r="DH86" s="39"/>
      <c r="DI86" s="39"/>
      <c r="DJ86" s="39"/>
      <c r="DK86" s="39"/>
      <c r="DL86" s="39"/>
      <c r="DM86" s="39"/>
      <c r="DN86" s="39"/>
      <c r="DO86" s="39"/>
      <c r="DP86" s="39"/>
      <c r="DQ86" s="39"/>
      <c r="DR86" s="39"/>
      <c r="DS86" s="39"/>
      <c r="DT86" s="39"/>
      <c r="DU86" s="39"/>
      <c r="DV86" s="39"/>
      <c r="DW86" s="39"/>
      <c r="DX86" s="39"/>
      <c r="DY86" s="39"/>
      <c r="DZ86" s="39"/>
      <c r="EA86" s="39"/>
      <c r="EB86" s="39"/>
      <c r="EC86" s="39"/>
      <c r="ED86" s="39"/>
      <c r="EE86" s="39"/>
      <c r="EF86" s="39"/>
      <c r="EG86" s="39"/>
      <c r="EH86" s="39"/>
      <c r="EI86" s="39"/>
      <c r="EJ86" s="39"/>
      <c r="EK86" s="39"/>
      <c r="EL86" s="39"/>
      <c r="EM86" s="39"/>
      <c r="EN86" s="39"/>
      <c r="EO86" s="39"/>
      <c r="EP86" s="39"/>
      <c r="EQ86" s="39"/>
      <c r="ER86" s="39"/>
      <c r="ES86" s="39"/>
      <c r="ET86" s="39"/>
      <c r="EU86" s="39"/>
      <c r="EV86" s="39"/>
      <c r="EW86" s="39"/>
      <c r="EX86" s="39"/>
      <c r="EY86" s="39"/>
      <c r="EZ86" s="39"/>
      <c r="FA86" s="39"/>
      <c r="FB86" s="39"/>
      <c r="FC86" s="39"/>
      <c r="FD86" s="39"/>
      <c r="FE86" s="39"/>
      <c r="FF86" s="39"/>
      <c r="FG86" s="39"/>
      <c r="FH86" s="39"/>
      <c r="FI86" s="39"/>
      <c r="FJ86" s="39"/>
      <c r="FK86" s="39"/>
      <c r="FL86" s="39"/>
      <c r="FM86" s="39"/>
      <c r="FN86" s="39"/>
      <c r="FO86" s="39"/>
      <c r="FP86" s="39"/>
      <c r="FQ86" s="39"/>
      <c r="FR86" s="39"/>
      <c r="FS86" s="39"/>
      <c r="FT86" s="39"/>
      <c r="FU86" s="39"/>
      <c r="FV86" s="39"/>
      <c r="FW86" s="39"/>
      <c r="FX86" s="39"/>
      <c r="FY86" s="39"/>
      <c r="FZ86" s="39"/>
      <c r="GA86" s="39"/>
      <c r="GB86" s="39"/>
      <c r="GC86" s="39"/>
      <c r="GD86" s="39"/>
      <c r="GE86" s="39"/>
      <c r="GF86" s="39"/>
      <c r="GG86" s="39"/>
      <c r="GH86" s="39"/>
      <c r="GI86" s="39"/>
      <c r="GJ86" s="39"/>
      <c r="GK86" s="39"/>
      <c r="GL86" s="39"/>
      <c r="GM86" s="39"/>
      <c r="GN86" s="39"/>
      <c r="GO86" s="39"/>
      <c r="GP86" s="39"/>
      <c r="GQ86" s="39"/>
      <c r="GR86" s="39"/>
      <c r="GS86" s="39"/>
      <c r="GT86" s="39"/>
      <c r="GU86" s="39"/>
      <c r="GV86" s="39"/>
      <c r="GW86" s="39"/>
      <c r="GX86" s="39"/>
      <c r="GY86" s="39"/>
      <c r="GZ86" s="39"/>
      <c r="HA86" s="39"/>
      <c r="HB86" s="39"/>
      <c r="HC86" s="39"/>
      <c r="HD86" s="39"/>
      <c r="HE86" s="39"/>
      <c r="HF86" s="39"/>
      <c r="HG86" s="39"/>
      <c r="HH86" s="39"/>
      <c r="HI86" s="39"/>
      <c r="HJ86" s="39"/>
      <c r="HK86" s="39"/>
      <c r="HL86" s="39"/>
      <c r="HM86" s="39"/>
      <c r="HN86" s="39"/>
      <c r="HO86" s="39"/>
      <c r="HP86" s="39"/>
      <c r="HQ86" s="39"/>
      <c r="HR86" s="39"/>
      <c r="HS86" s="39"/>
      <c r="HT86" s="39"/>
      <c r="HU86" s="39"/>
      <c r="HV86" s="39"/>
      <c r="HW86" s="39"/>
      <c r="HX86" s="39"/>
      <c r="HY86" s="39"/>
      <c r="HZ86" s="39"/>
      <c r="IA86" s="39"/>
      <c r="IB86" s="39"/>
      <c r="IC86" s="39"/>
      <c r="ID86" s="39"/>
      <c r="IE86" s="39"/>
      <c r="IF86" s="39"/>
      <c r="IG86" s="39"/>
      <c r="IH86" s="39"/>
      <c r="II86" s="39"/>
      <c r="IJ86" s="39"/>
      <c r="IK86" s="39"/>
      <c r="IL86" s="39"/>
      <c r="IM86" s="39"/>
      <c r="IN86" s="39"/>
      <c r="IO86" s="39"/>
      <c r="IP86" s="39"/>
      <c r="IQ86" s="39"/>
      <c r="IR86" s="39"/>
      <c r="IS86" s="39"/>
      <c r="IT86" s="39"/>
      <c r="IU86" s="39"/>
      <c r="IV86" s="39"/>
      <c r="IW86" s="39"/>
      <c r="IX86" s="39"/>
      <c r="IY86" s="39"/>
      <c r="IZ86" s="39"/>
      <c r="JA86" s="39"/>
      <c r="JB86" s="39"/>
      <c r="JC86" s="39"/>
      <c r="JD86" s="39"/>
      <c r="JE86" s="39"/>
      <c r="JF86" s="39"/>
      <c r="JG86" s="39"/>
      <c r="JH86" s="39"/>
      <c r="JI86" s="39"/>
      <c r="JJ86" s="39"/>
      <c r="JK86" s="39"/>
      <c r="JL86" s="39"/>
      <c r="JM86" s="39"/>
      <c r="JN86" s="39"/>
      <c r="JO86" s="39"/>
      <c r="JP86" s="39"/>
      <c r="JQ86" s="39"/>
      <c r="JR86" s="39"/>
      <c r="JS86" s="39"/>
      <c r="JT86" s="39"/>
      <c r="JU86" s="39"/>
      <c r="JV86" s="39"/>
      <c r="JW86" s="39"/>
      <c r="JX86" s="39"/>
      <c r="JY86" s="39"/>
      <c r="JZ86" s="39"/>
      <c r="KA86" s="39"/>
      <c r="KB86" s="39"/>
      <c r="KC86" s="39"/>
      <c r="KD86" s="39"/>
      <c r="KE86" s="39"/>
      <c r="KF86" s="39"/>
      <c r="KG86" s="39"/>
      <c r="KH86" s="39"/>
      <c r="KI86" s="39"/>
      <c r="KJ86" s="39"/>
      <c r="KK86" s="39"/>
      <c r="KL86" s="39"/>
      <c r="KM86" s="39"/>
      <c r="KN86" s="39"/>
      <c r="KO86" s="39"/>
      <c r="KP86" s="39"/>
      <c r="KQ86" s="39"/>
      <c r="KR86" s="39"/>
      <c r="KS86" s="39"/>
      <c r="KT86" s="39"/>
      <c r="KU86" s="39"/>
      <c r="KV86" s="39"/>
      <c r="KW86" s="39"/>
      <c r="KX86" s="39"/>
      <c r="KY86" s="39"/>
      <c r="KZ86" s="39"/>
      <c r="LA86" s="39"/>
      <c r="LB86" s="39"/>
      <c r="LC86" s="39"/>
      <c r="LD86" s="39"/>
      <c r="LE86" s="39"/>
      <c r="LF86" s="39"/>
      <c r="LG86" s="39"/>
      <c r="LH86" s="39"/>
      <c r="LI86" s="39"/>
      <c r="LJ86" s="39"/>
      <c r="LK86" s="39"/>
      <c r="LL86" s="39"/>
      <c r="LM86" s="39"/>
      <c r="LN86" s="39"/>
      <c r="LO86" s="39"/>
      <c r="LP86" s="39"/>
      <c r="LQ86" s="39"/>
      <c r="LR86" s="39"/>
      <c r="LS86" s="39"/>
      <c r="LT86" s="39"/>
      <c r="LU86" s="39"/>
      <c r="LV86" s="39"/>
      <c r="LW86" s="39"/>
      <c r="LX86" s="39"/>
      <c r="LY86" s="39"/>
      <c r="LZ86" s="39"/>
      <c r="MA86" s="39"/>
      <c r="MB86" s="39"/>
      <c r="MC86" s="39"/>
      <c r="MD86" s="39"/>
      <c r="ME86" s="39"/>
      <c r="MF86" s="39"/>
      <c r="MG86" s="39"/>
      <c r="MH86" s="39"/>
      <c r="MI86" s="39"/>
      <c r="MJ86" s="39"/>
      <c r="MK86" s="39"/>
      <c r="ML86" s="39"/>
      <c r="MM86" s="39"/>
      <c r="MN86" s="39"/>
      <c r="MO86" s="39"/>
      <c r="MP86" s="39"/>
      <c r="MQ86" s="39"/>
      <c r="MR86" s="39"/>
      <c r="MS86" s="39"/>
      <c r="MT86" s="39"/>
      <c r="MU86" s="39"/>
      <c r="MV86" s="39"/>
      <c r="MW86" s="39"/>
      <c r="MX86" s="39"/>
      <c r="MY86" s="39"/>
      <c r="MZ86" s="39"/>
      <c r="NA86" s="39"/>
      <c r="NB86" s="39"/>
      <c r="NC86" s="39"/>
      <c r="ND86" s="39"/>
      <c r="NE86" s="39"/>
      <c r="NF86" s="39"/>
      <c r="NG86" s="39"/>
      <c r="NH86" s="39"/>
      <c r="NI86" s="39"/>
      <c r="NJ86" s="39"/>
      <c r="NK86" s="39"/>
      <c r="NL86" s="39"/>
      <c r="NM86" s="39"/>
      <c r="NN86" s="39"/>
      <c r="NO86" s="39"/>
      <c r="NP86" s="39"/>
      <c r="NQ86" s="39"/>
      <c r="NR86" s="39"/>
      <c r="NS86" s="39"/>
      <c r="NT86" s="39"/>
      <c r="NU86" s="39"/>
      <c r="NV86" s="39"/>
      <c r="NW86" s="39"/>
      <c r="NX86" s="39"/>
      <c r="NY86" s="39"/>
      <c r="NZ86" s="39"/>
      <c r="OA86" s="39"/>
      <c r="OB86" s="39"/>
      <c r="OC86" s="39"/>
      <c r="OD86" s="39"/>
      <c r="OE86" s="39"/>
      <c r="OF86" s="39"/>
      <c r="OG86" s="39"/>
      <c r="OH86" s="39"/>
      <c r="OI86" s="39"/>
      <c r="OJ86" s="39"/>
      <c r="OK86" s="39"/>
      <c r="OL86" s="39"/>
      <c r="OM86" s="39"/>
      <c r="ON86" s="39"/>
      <c r="OO86" s="39"/>
      <c r="OP86" s="39"/>
      <c r="OQ86" s="39"/>
      <c r="OR86" s="39"/>
      <c r="OS86" s="39"/>
      <c r="OT86" s="39"/>
      <c r="OU86" s="39"/>
      <c r="OV86" s="39"/>
      <c r="OW86" s="39"/>
      <c r="OX86" s="39"/>
      <c r="OY86" s="39"/>
      <c r="OZ86" s="39"/>
      <c r="PA86" s="39"/>
      <c r="PB86" s="39"/>
      <c r="PC86" s="39"/>
      <c r="PD86" s="39"/>
      <c r="PE86" s="39"/>
      <c r="PF86" s="39"/>
      <c r="PG86" s="39"/>
      <c r="PH86" s="39"/>
      <c r="PI86" s="39"/>
      <c r="PJ86" s="39"/>
      <c r="PK86" s="39"/>
      <c r="PL86" s="39"/>
      <c r="PM86" s="39"/>
      <c r="PN86" s="39"/>
      <c r="PO86" s="39"/>
      <c r="PP86" s="39"/>
      <c r="PQ86" s="39"/>
      <c r="PR86" s="39"/>
      <c r="PS86" s="39"/>
      <c r="PT86" s="39"/>
      <c r="PU86" s="39"/>
      <c r="PV86" s="39"/>
      <c r="PW86" s="39"/>
      <c r="PX86" s="39"/>
      <c r="PY86" s="39"/>
      <c r="PZ86" s="39"/>
      <c r="QA86" s="39"/>
      <c r="QB86" s="39"/>
      <c r="QC86" s="39"/>
      <c r="QD86" s="39"/>
      <c r="QE86" s="39"/>
      <c r="QF86" s="39"/>
      <c r="QG86" s="39"/>
      <c r="QH86" s="39"/>
      <c r="QI86" s="39"/>
      <c r="QJ86" s="39"/>
      <c r="QK86" s="39"/>
      <c r="QL86" s="39"/>
      <c r="QM86" s="39"/>
      <c r="QN86" s="39"/>
      <c r="QO86" s="39"/>
      <c r="QP86" s="39"/>
      <c r="QQ86" s="39"/>
      <c r="QR86" s="39"/>
      <c r="QS86" s="39"/>
      <c r="QT86" s="39"/>
      <c r="QU86" s="39"/>
      <c r="QV86" s="39"/>
      <c r="QW86" s="39"/>
      <c r="QX86" s="39"/>
      <c r="QY86" s="39"/>
      <c r="QZ86" s="39"/>
      <c r="RA86" s="39"/>
      <c r="RB86" s="39"/>
      <c r="RC86" s="39"/>
      <c r="RD86" s="39"/>
      <c r="RE86" s="39"/>
      <c r="RF86" s="39"/>
      <c r="RG86" s="39"/>
      <c r="RH86" s="39"/>
      <c r="RI86" s="39"/>
      <c r="RJ86" s="39"/>
      <c r="RK86" s="39"/>
      <c r="RL86" s="39"/>
      <c r="RM86" s="39"/>
      <c r="RN86" s="39"/>
      <c r="RO86" s="39"/>
      <c r="RP86" s="39"/>
      <c r="RQ86" s="39"/>
      <c r="RR86" s="39"/>
      <c r="RS86" s="39"/>
      <c r="RT86" s="39"/>
      <c r="RU86" s="39"/>
      <c r="RV86" s="39"/>
      <c r="RW86" s="39"/>
      <c r="RX86" s="39"/>
      <c r="RY86" s="39"/>
      <c r="RZ86" s="39"/>
      <c r="SA86" s="39"/>
      <c r="SB86" s="39"/>
      <c r="SC86" s="39"/>
      <c r="SD86" s="39"/>
      <c r="SE86" s="39"/>
      <c r="SF86" s="39"/>
      <c r="SG86" s="39"/>
      <c r="SH86" s="39"/>
      <c r="SI86" s="39"/>
      <c r="SJ86" s="39"/>
      <c r="SK86" s="39"/>
      <c r="SL86" s="39"/>
      <c r="SM86" s="39"/>
      <c r="SN86" s="39"/>
      <c r="SO86" s="39"/>
      <c r="SP86" s="39"/>
      <c r="SQ86" s="39"/>
      <c r="SR86" s="39"/>
      <c r="SS86" s="39"/>
      <c r="ST86" s="39"/>
      <c r="SU86" s="39"/>
      <c r="SV86" s="39"/>
      <c r="SW86" s="39"/>
      <c r="SX86" s="39"/>
      <c r="SY86" s="39"/>
      <c r="SZ86" s="39"/>
      <c r="TA86" s="39"/>
      <c r="TB86" s="39"/>
      <c r="TC86" s="39"/>
      <c r="TD86" s="39"/>
      <c r="TE86" s="39"/>
      <c r="TF86" s="39"/>
      <c r="TG86" s="39"/>
      <c r="TH86" s="39"/>
      <c r="TI86" s="39"/>
      <c r="TJ86" s="39"/>
      <c r="TK86" s="39"/>
      <c r="TL86" s="39"/>
      <c r="TM86" s="39"/>
      <c r="TN86" s="39"/>
      <c r="TO86" s="39"/>
      <c r="TP86" s="39"/>
      <c r="TQ86" s="39"/>
      <c r="TR86" s="39"/>
      <c r="TS86" s="39"/>
      <c r="TT86" s="39"/>
      <c r="TU86" s="39"/>
      <c r="TV86" s="39"/>
      <c r="TW86" s="39"/>
      <c r="TX86" s="39"/>
      <c r="TY86" s="39"/>
      <c r="TZ86" s="39"/>
      <c r="UA86" s="39"/>
      <c r="UB86" s="39"/>
      <c r="UC86" s="39"/>
      <c r="UD86" s="39"/>
      <c r="UE86" s="39"/>
      <c r="UF86" s="39"/>
      <c r="UG86" s="39"/>
      <c r="UH86" s="39"/>
      <c r="UI86" s="39"/>
      <c r="UJ86" s="39"/>
      <c r="UK86" s="39"/>
      <c r="UL86" s="39"/>
      <c r="UM86" s="39"/>
      <c r="UN86" s="39"/>
      <c r="UO86" s="39"/>
      <c r="UP86" s="39"/>
      <c r="UQ86" s="39"/>
      <c r="UR86" s="39"/>
      <c r="US86" s="39"/>
      <c r="UT86" s="39"/>
      <c r="UU86" s="39"/>
      <c r="UV86" s="39"/>
      <c r="UW86" s="39"/>
      <c r="UX86" s="39"/>
      <c r="UY86" s="39"/>
      <c r="UZ86" s="39"/>
      <c r="VA86" s="39"/>
      <c r="VB86" s="39"/>
      <c r="VC86" s="39"/>
      <c r="VD86" s="39"/>
      <c r="VE86" s="39"/>
      <c r="VF86" s="39"/>
      <c r="VG86" s="39"/>
      <c r="VH86" s="39"/>
      <c r="VI86" s="39"/>
      <c r="VJ86" s="39"/>
      <c r="VK86" s="39"/>
      <c r="VL86" s="39"/>
      <c r="VM86" s="39"/>
      <c r="VN86" s="39"/>
      <c r="VO86" s="39"/>
      <c r="VP86" s="39"/>
      <c r="VQ86" s="39"/>
      <c r="VR86" s="39"/>
      <c r="VS86" s="39"/>
      <c r="VT86" s="39"/>
      <c r="VU86" s="39"/>
      <c r="VV86" s="39"/>
      <c r="VW86" s="39"/>
      <c r="VX86" s="39"/>
      <c r="VY86" s="39"/>
      <c r="VZ86" s="39"/>
      <c r="WA86" s="39"/>
      <c r="WB86" s="39"/>
      <c r="WC86" s="39"/>
      <c r="WD86" s="39"/>
      <c r="WE86" s="39"/>
      <c r="WF86" s="39"/>
      <c r="WG86" s="39"/>
      <c r="WH86" s="39"/>
      <c r="WI86" s="39"/>
      <c r="WJ86" s="39"/>
      <c r="WK86" s="39"/>
      <c r="WL86" s="39"/>
      <c r="WM86" s="39"/>
      <c r="WN86" s="39"/>
      <c r="WO86" s="39"/>
      <c r="WP86" s="39"/>
      <c r="WQ86" s="39"/>
      <c r="WR86" s="39"/>
      <c r="WS86" s="39"/>
      <c r="WT86" s="39"/>
      <c r="WU86" s="39"/>
      <c r="WV86" s="39"/>
      <c r="WW86" s="39"/>
      <c r="WX86" s="39"/>
      <c r="WY86" s="39"/>
      <c r="WZ86" s="39"/>
      <c r="XA86" s="39"/>
      <c r="XB86" s="39"/>
      <c r="XC86" s="39"/>
      <c r="XD86" s="39"/>
      <c r="XE86" s="39"/>
      <c r="XF86" s="39"/>
      <c r="XG86" s="39"/>
      <c r="XH86" s="39"/>
      <c r="XI86" s="39"/>
      <c r="XJ86" s="39"/>
      <c r="XK86" s="39"/>
      <c r="XL86" s="39"/>
      <c r="XM86" s="39"/>
      <c r="XN86" s="39"/>
      <c r="XO86" s="39"/>
      <c r="XP86" s="39"/>
      <c r="XQ86" s="39"/>
      <c r="XR86" s="39"/>
      <c r="XS86" s="39"/>
      <c r="XT86" s="39"/>
      <c r="XU86" s="39"/>
      <c r="XV86" s="39"/>
      <c r="XW86" s="39"/>
      <c r="XX86" s="39"/>
      <c r="XY86" s="39"/>
      <c r="XZ86" s="39"/>
      <c r="YA86" s="39"/>
      <c r="YB86" s="39"/>
      <c r="YC86" s="39"/>
      <c r="YD86" s="39"/>
      <c r="YE86" s="39"/>
      <c r="YF86" s="39"/>
      <c r="YG86" s="39"/>
      <c r="YH86" s="39"/>
      <c r="YI86" s="39"/>
      <c r="YJ86" s="39"/>
      <c r="YK86" s="39"/>
      <c r="YL86" s="39"/>
      <c r="YM86" s="39"/>
      <c r="YN86" s="39"/>
      <c r="YO86" s="39"/>
      <c r="YP86" s="39"/>
      <c r="YQ86" s="39"/>
      <c r="YR86" s="39"/>
      <c r="YS86" s="39"/>
      <c r="YT86" s="39"/>
      <c r="YU86" s="39"/>
      <c r="YV86" s="39"/>
      <c r="YW86" s="39"/>
      <c r="YX86" s="39"/>
      <c r="YY86" s="39"/>
      <c r="YZ86" s="39"/>
      <c r="ZA86" s="39"/>
      <c r="ZB86" s="39"/>
      <c r="ZC86" s="39"/>
      <c r="ZD86" s="39"/>
      <c r="ZE86" s="39"/>
      <c r="ZF86" s="39"/>
      <c r="ZG86" s="39"/>
      <c r="ZH86" s="39"/>
      <c r="ZI86" s="39"/>
      <c r="ZJ86" s="39"/>
      <c r="ZK86" s="39"/>
      <c r="ZL86" s="39"/>
      <c r="ZM86" s="39"/>
      <c r="ZN86" s="39"/>
      <c r="ZO86" s="39"/>
      <c r="ZP86" s="39"/>
      <c r="ZQ86" s="39"/>
      <c r="ZR86" s="39"/>
      <c r="ZS86" s="39"/>
      <c r="ZT86" s="39"/>
      <c r="ZU86" s="39"/>
      <c r="ZV86" s="39"/>
      <c r="ZW86" s="39"/>
      <c r="ZX86" s="39"/>
      <c r="ZY86" s="39"/>
      <c r="ZZ86" s="39"/>
      <c r="AAA86" s="39"/>
      <c r="AAB86" s="39"/>
      <c r="AAC86" s="39"/>
      <c r="AAD86" s="39"/>
      <c r="AAE86" s="39"/>
      <c r="AAF86" s="39"/>
      <c r="AAG86" s="39"/>
      <c r="AAH86" s="39"/>
      <c r="AAI86" s="39"/>
      <c r="AAJ86" s="39"/>
      <c r="AAK86" s="39"/>
      <c r="AAL86" s="39"/>
      <c r="AAM86" s="39"/>
      <c r="AAN86" s="39"/>
      <c r="AAO86" s="39"/>
      <c r="AAP86" s="39"/>
      <c r="AAQ86" s="39"/>
      <c r="AAR86" s="39"/>
      <c r="AAS86" s="39"/>
      <c r="AAT86" s="39"/>
      <c r="AAU86" s="39"/>
      <c r="AAV86" s="39"/>
      <c r="AAW86" s="39"/>
      <c r="AAX86" s="39"/>
      <c r="AAY86" s="39"/>
      <c r="AAZ86" s="39"/>
      <c r="ABA86" s="39"/>
      <c r="ABB86" s="39"/>
      <c r="ABC86" s="39"/>
      <c r="ABD86" s="39"/>
      <c r="ABE86" s="39"/>
      <c r="ABF86" s="39"/>
      <c r="ABG86" s="39"/>
      <c r="ABH86" s="39"/>
      <c r="ABI86" s="39"/>
      <c r="ABJ86" s="39"/>
      <c r="ABK86" s="39"/>
      <c r="ABL86" s="39"/>
      <c r="ABM86" s="39"/>
      <c r="ABN86" s="39"/>
      <c r="ABO86" s="39"/>
      <c r="ABP86" s="39"/>
      <c r="ABQ86" s="39"/>
      <c r="ABR86" s="39"/>
      <c r="ABS86" s="39"/>
      <c r="ABT86" s="39"/>
      <c r="ABU86" s="39"/>
      <c r="ABV86" s="39"/>
      <c r="ABW86" s="39"/>
      <c r="ABX86" s="39"/>
      <c r="ABY86" s="39"/>
      <c r="ABZ86" s="39"/>
      <c r="ACA86" s="39"/>
      <c r="ACB86" s="39"/>
      <c r="ACC86" s="39"/>
      <c r="ACD86" s="39"/>
      <c r="ACE86" s="39"/>
      <c r="ACF86" s="39"/>
      <c r="ACG86" s="39"/>
      <c r="ACH86" s="39"/>
      <c r="ACI86" s="39"/>
      <c r="ACJ86" s="39"/>
      <c r="ACK86" s="39"/>
      <c r="ACL86" s="39"/>
      <c r="ACM86" s="39"/>
      <c r="ACN86" s="39"/>
      <c r="ACO86" s="39"/>
      <c r="ACP86" s="39"/>
      <c r="ACQ86" s="39"/>
      <c r="ACR86" s="39"/>
      <c r="ACS86" s="39"/>
      <c r="ACT86" s="39"/>
      <c r="ACU86" s="39"/>
      <c r="ACV86" s="39"/>
      <c r="ACW86" s="39"/>
      <c r="ACX86" s="39"/>
      <c r="ACY86" s="39"/>
      <c r="ACZ86" s="39"/>
      <c r="ADA86" s="39"/>
      <c r="ADB86" s="39"/>
      <c r="ADC86" s="39"/>
      <c r="ADD86" s="39"/>
      <c r="ADE86" s="39"/>
      <c r="ADF86" s="39"/>
      <c r="ADG86" s="39"/>
      <c r="ADH86" s="39"/>
      <c r="ADI86" s="39"/>
      <c r="ADJ86" s="39"/>
      <c r="ADK86" s="39"/>
      <c r="ADL86" s="39"/>
      <c r="ADM86" s="39"/>
      <c r="ADN86" s="39"/>
      <c r="ADO86" s="39"/>
      <c r="ADP86" s="39"/>
      <c r="ADQ86" s="39"/>
      <c r="ADR86" s="39"/>
      <c r="ADS86" s="39"/>
      <c r="ADT86" s="39"/>
      <c r="ADU86" s="39"/>
      <c r="ADV86" s="39"/>
      <c r="ADW86" s="39"/>
      <c r="ADX86" s="39"/>
      <c r="ADY86" s="39"/>
      <c r="ADZ86" s="39"/>
      <c r="AEA86" s="39"/>
      <c r="AEB86" s="39"/>
      <c r="AEC86" s="39"/>
      <c r="AED86" s="39"/>
      <c r="AEE86" s="39"/>
      <c r="AEF86" s="39"/>
      <c r="AEG86" s="39"/>
      <c r="AEH86" s="39"/>
      <c r="AEI86" s="39"/>
      <c r="AEJ86" s="39"/>
      <c r="AEK86" s="39"/>
      <c r="AEL86" s="39"/>
      <c r="AEM86" s="39"/>
      <c r="AEN86" s="39"/>
      <c r="AEO86" s="39"/>
      <c r="AEP86" s="39"/>
      <c r="AEQ86" s="39"/>
      <c r="AER86" s="39"/>
      <c r="AES86" s="39"/>
      <c r="AET86" s="39"/>
      <c r="AEU86" s="39"/>
      <c r="AEV86" s="39"/>
      <c r="AEW86" s="39"/>
      <c r="AEX86" s="39"/>
      <c r="AEY86" s="39"/>
      <c r="AEZ86" s="39"/>
      <c r="AFA86" s="39"/>
      <c r="AFB86" s="39"/>
      <c r="AFC86" s="39"/>
      <c r="AFD86" s="39"/>
      <c r="AFE86" s="39"/>
      <c r="AFF86" s="39"/>
      <c r="AFG86" s="39"/>
      <c r="AFH86" s="39"/>
      <c r="AFI86" s="39"/>
      <c r="AFJ86" s="39"/>
      <c r="AFK86" s="39"/>
      <c r="AFL86" s="39"/>
      <c r="AFM86" s="39"/>
      <c r="AFN86" s="39"/>
      <c r="AFO86" s="39"/>
      <c r="AFP86" s="39"/>
      <c r="AFQ86" s="39"/>
      <c r="AFR86" s="39"/>
      <c r="AFS86" s="39"/>
      <c r="AFT86" s="39"/>
      <c r="AFU86" s="39"/>
      <c r="AFV86" s="39"/>
      <c r="AFW86" s="39"/>
      <c r="AFX86" s="39"/>
      <c r="AFY86" s="39"/>
      <c r="AFZ86" s="39"/>
      <c r="AGA86" s="39"/>
      <c r="AGB86" s="39"/>
      <c r="AGC86" s="39"/>
      <c r="AGD86" s="39"/>
      <c r="AGE86" s="39"/>
      <c r="AGF86" s="39"/>
      <c r="AGG86" s="39"/>
      <c r="AGH86" s="39"/>
      <c r="AGI86" s="39"/>
      <c r="AGJ86" s="39"/>
      <c r="AGK86" s="39"/>
      <c r="AGL86" s="39"/>
      <c r="AGM86" s="39"/>
      <c r="AGN86" s="39"/>
      <c r="AGO86" s="39"/>
      <c r="AGP86" s="39"/>
      <c r="AGQ86" s="39"/>
      <c r="AGR86" s="39"/>
      <c r="AGS86" s="39"/>
      <c r="AGT86" s="39"/>
      <c r="AGU86" s="39"/>
      <c r="AGV86" s="39"/>
      <c r="AGW86" s="39"/>
      <c r="AGX86" s="39"/>
      <c r="AGY86" s="39"/>
      <c r="AGZ86" s="39"/>
      <c r="AHA86" s="39"/>
      <c r="AHB86" s="39"/>
      <c r="AHC86" s="39"/>
      <c r="AHD86" s="39"/>
      <c r="AHE86" s="39"/>
      <c r="AHF86" s="39"/>
      <c r="AHG86" s="39"/>
      <c r="AHH86" s="39"/>
      <c r="AHI86" s="39"/>
      <c r="AHJ86" s="39"/>
      <c r="AHK86" s="39"/>
      <c r="AHL86" s="39"/>
      <c r="AHM86" s="39"/>
      <c r="AHN86" s="39"/>
      <c r="AHO86" s="39"/>
      <c r="AHP86" s="39"/>
      <c r="AHQ86" s="39"/>
      <c r="AHR86" s="39"/>
      <c r="AHS86" s="39"/>
      <c r="AHT86" s="39"/>
      <c r="AHU86" s="39"/>
      <c r="AHV86" s="39"/>
      <c r="AHW86" s="39"/>
      <c r="AHX86" s="39"/>
      <c r="AHY86" s="39"/>
      <c r="AHZ86" s="39"/>
      <c r="AIA86" s="39"/>
      <c r="AIB86" s="39"/>
      <c r="AIC86" s="39"/>
      <c r="AID86" s="39"/>
      <c r="AIE86" s="39"/>
      <c r="AIF86" s="39"/>
      <c r="AIG86" s="39"/>
      <c r="AIH86" s="39"/>
      <c r="AII86" s="39"/>
      <c r="AIJ86" s="39"/>
      <c r="AIK86" s="39"/>
      <c r="AIL86" s="39"/>
      <c r="AIM86" s="39"/>
      <c r="AIN86" s="39"/>
      <c r="AIO86" s="39"/>
      <c r="AIP86" s="39"/>
      <c r="AIQ86" s="39"/>
      <c r="AIR86" s="39"/>
      <c r="AIS86" s="39"/>
      <c r="AIT86" s="39"/>
      <c r="AIU86" s="39"/>
      <c r="AIV86" s="39"/>
      <c r="AIW86" s="39"/>
      <c r="AIX86" s="39"/>
      <c r="AIY86" s="39"/>
      <c r="AIZ86" s="39"/>
      <c r="AJA86" s="39"/>
      <c r="AJB86" s="39"/>
      <c r="AJC86" s="39"/>
      <c r="AJD86" s="39"/>
      <c r="AJE86" s="39"/>
      <c r="AJF86" s="39"/>
      <c r="AJG86" s="39"/>
      <c r="AJH86" s="39"/>
      <c r="AJI86" s="39"/>
      <c r="AJJ86" s="39"/>
      <c r="AJK86" s="39"/>
      <c r="AJL86" s="39"/>
      <c r="AJM86" s="39"/>
      <c r="AJN86" s="39"/>
      <c r="AJO86" s="39"/>
      <c r="AJP86" s="39"/>
      <c r="AJQ86" s="39"/>
      <c r="AJR86" s="39"/>
      <c r="AJS86" s="39"/>
      <c r="AJT86" s="39"/>
      <c r="AJU86" s="39"/>
      <c r="AJV86" s="39"/>
      <c r="AJW86" s="39"/>
      <c r="AJX86" s="39"/>
      <c r="AJY86" s="39"/>
      <c r="AJZ86" s="39"/>
      <c r="AKA86" s="39"/>
      <c r="AKB86" s="39"/>
      <c r="AKC86" s="39"/>
      <c r="AKD86" s="39"/>
      <c r="AKE86" s="39"/>
      <c r="AKF86" s="39"/>
      <c r="AKG86" s="39"/>
      <c r="AKH86" s="39"/>
      <c r="AKI86" s="39"/>
      <c r="AKJ86" s="39"/>
      <c r="AKK86" s="39"/>
      <c r="AKL86" s="39"/>
      <c r="AKM86" s="39"/>
      <c r="AKN86" s="39"/>
      <c r="AKO86" s="39"/>
      <c r="AKP86" s="39"/>
      <c r="AKQ86" s="39"/>
      <c r="AKR86" s="39"/>
      <c r="AKS86" s="39"/>
      <c r="AKT86" s="39"/>
      <c r="AKU86" s="39"/>
      <c r="AKV86" s="39"/>
      <c r="AKW86" s="39"/>
      <c r="AKX86" s="39"/>
      <c r="AKY86" s="39"/>
      <c r="AKZ86" s="39"/>
      <c r="ALA86" s="39"/>
      <c r="ALB86" s="39"/>
      <c r="ALC86" s="39"/>
      <c r="ALD86" s="39"/>
      <c r="ALE86" s="39"/>
      <c r="ALF86" s="39"/>
      <c r="ALG86" s="39"/>
      <c r="ALH86" s="39"/>
      <c r="ALI86" s="39"/>
      <c r="ALJ86" s="39"/>
      <c r="ALK86" s="39"/>
      <c r="ALL86" s="39"/>
      <c r="ALM86" s="39"/>
      <c r="ALN86" s="39"/>
      <c r="ALO86" s="39"/>
      <c r="ALP86" s="39"/>
      <c r="ALQ86" s="39"/>
      <c r="ALR86" s="39"/>
      <c r="ALS86" s="39"/>
      <c r="ALT86" s="39"/>
      <c r="ALU86" s="39"/>
      <c r="ALV86" s="39"/>
      <c r="ALW86" s="39"/>
      <c r="ALX86" s="39"/>
      <c r="ALY86" s="39"/>
      <c r="ALZ86" s="39"/>
      <c r="AMA86" s="39"/>
      <c r="AMB86" s="39"/>
      <c r="AMC86" s="39"/>
      <c r="AMD86" s="39"/>
      <c r="AME86" s="39"/>
      <c r="AMF86" s="39"/>
      <c r="AMG86" s="39"/>
      <c r="AMH86" s="39"/>
      <c r="AMI86" s="39"/>
      <c r="AMJ86" s="39"/>
      <c r="AMK86" s="39"/>
      <c r="AML86" s="39"/>
      <c r="AMM86" s="39"/>
      <c r="AMN86" s="39"/>
      <c r="AMO86" s="39"/>
      <c r="AMP86" s="39"/>
      <c r="AMQ86" s="39"/>
      <c r="AMR86" s="39"/>
      <c r="AMS86" s="39"/>
      <c r="AMT86" s="39"/>
      <c r="AMU86" s="39"/>
      <c r="AMV86" s="39"/>
      <c r="AMW86" s="39"/>
      <c r="AMX86" s="39"/>
      <c r="AMY86" s="39"/>
      <c r="AMZ86" s="39"/>
      <c r="ANA86" s="39"/>
      <c r="ANB86" s="39"/>
      <c r="ANC86" s="39"/>
      <c r="AND86" s="39"/>
      <c r="ANE86" s="39"/>
      <c r="ANF86" s="39"/>
      <c r="ANG86" s="39"/>
      <c r="ANH86" s="39"/>
      <c r="ANI86" s="39"/>
      <c r="ANJ86" s="39"/>
      <c r="ANK86" s="39"/>
      <c r="ANL86" s="39"/>
      <c r="ANM86" s="39"/>
      <c r="ANN86" s="39"/>
      <c r="ANO86" s="39"/>
      <c r="ANP86" s="39"/>
      <c r="ANQ86" s="39"/>
      <c r="ANR86" s="39"/>
      <c r="ANS86" s="39"/>
      <c r="ANT86" s="39"/>
      <c r="ANU86" s="39"/>
      <c r="ANV86" s="39"/>
      <c r="ANW86" s="39"/>
      <c r="ANX86" s="39"/>
      <c r="ANY86" s="39"/>
      <c r="ANZ86" s="39"/>
      <c r="AOA86" s="39"/>
      <c r="AOB86" s="39"/>
      <c r="AOC86" s="39"/>
      <c r="AOD86" s="39"/>
      <c r="AOE86" s="39"/>
      <c r="AOF86" s="39"/>
      <c r="AOG86" s="39"/>
      <c r="AOH86" s="39"/>
      <c r="AOI86" s="39"/>
      <c r="AOJ86" s="39"/>
      <c r="AOK86" s="39"/>
      <c r="AOL86" s="39"/>
      <c r="AOM86" s="39"/>
      <c r="AON86" s="39"/>
      <c r="AOO86" s="39"/>
      <c r="AOP86" s="39"/>
      <c r="AOQ86" s="39"/>
      <c r="AOR86" s="39"/>
      <c r="AOS86" s="39"/>
      <c r="AOT86" s="39"/>
      <c r="AOU86" s="39"/>
      <c r="AOV86" s="39"/>
      <c r="AOW86" s="39"/>
      <c r="AOX86" s="39"/>
      <c r="AOY86" s="39"/>
      <c r="AOZ86" s="39"/>
      <c r="APA86" s="39"/>
      <c r="APB86" s="39"/>
      <c r="APC86" s="39"/>
      <c r="APD86" s="39"/>
      <c r="APE86" s="39"/>
      <c r="APF86" s="39"/>
      <c r="APG86" s="39"/>
      <c r="APH86" s="39"/>
      <c r="API86" s="39"/>
      <c r="APJ86" s="39"/>
      <c r="APK86" s="39"/>
      <c r="APL86" s="39"/>
      <c r="APM86" s="39"/>
      <c r="APN86" s="39"/>
      <c r="APO86" s="39"/>
      <c r="APP86" s="39"/>
      <c r="APQ86" s="39"/>
      <c r="APR86" s="39"/>
      <c r="APS86" s="39"/>
      <c r="APT86" s="39"/>
      <c r="APU86" s="39"/>
      <c r="APV86" s="39"/>
      <c r="APW86" s="39"/>
      <c r="APX86" s="39"/>
      <c r="APY86" s="39"/>
      <c r="APZ86" s="39"/>
      <c r="AQA86" s="39"/>
      <c r="AQB86" s="39"/>
      <c r="AQC86" s="39"/>
      <c r="AQD86" s="39"/>
      <c r="AQE86" s="39"/>
      <c r="AQF86" s="39"/>
      <c r="AQG86" s="39"/>
      <c r="AQH86" s="39"/>
      <c r="AQI86" s="39"/>
      <c r="AQJ86" s="39"/>
      <c r="AQK86" s="39"/>
      <c r="AQL86" s="39"/>
      <c r="AQM86" s="39"/>
      <c r="AQN86" s="39"/>
      <c r="AQO86" s="39"/>
      <c r="AQP86" s="39"/>
      <c r="AQQ86" s="39"/>
      <c r="AQR86" s="39"/>
      <c r="AQS86" s="39"/>
      <c r="AQT86" s="39"/>
      <c r="AQU86" s="39"/>
      <c r="AQV86" s="39"/>
      <c r="AQW86" s="39"/>
      <c r="AQX86" s="39"/>
      <c r="AQY86" s="39"/>
      <c r="AQZ86" s="39"/>
      <c r="ARA86" s="39"/>
      <c r="ARB86" s="39"/>
      <c r="ARC86" s="39"/>
      <c r="ARD86" s="39"/>
    </row>
    <row r="87" spans="1:1148" ht="57" customHeight="1" x14ac:dyDescent="0.2">
      <c r="A87" s="257"/>
      <c r="B87" s="257"/>
      <c r="C87" s="257"/>
      <c r="D87" s="257"/>
      <c r="E87" s="259"/>
      <c r="F87" s="136" t="s">
        <v>460</v>
      </c>
      <c r="G87" s="137" t="s">
        <v>221</v>
      </c>
      <c r="H87" s="138" t="s">
        <v>318</v>
      </c>
      <c r="I87" s="134" t="s">
        <v>195</v>
      </c>
      <c r="J87" s="134" t="s">
        <v>293</v>
      </c>
      <c r="K87" s="134" t="s">
        <v>294</v>
      </c>
      <c r="L87" s="35">
        <v>2</v>
      </c>
      <c r="M87" s="35">
        <v>3</v>
      </c>
      <c r="N87" s="37">
        <f t="shared" ref="N87:N102" si="32">L87*M87</f>
        <v>6</v>
      </c>
      <c r="O87" s="37" t="str">
        <f t="shared" ref="O87:O105" si="33">VLOOKUP(N87,$AV$199:$AW$210,2,FALSE)</f>
        <v>Medio</v>
      </c>
      <c r="P87" s="35">
        <v>10</v>
      </c>
      <c r="Q87" s="202">
        <f t="shared" si="24"/>
        <v>60</v>
      </c>
      <c r="R87" s="45" t="str">
        <f t="shared" ref="R87:R105" si="34">VLOOKUP(Q87,$AY$199:$AZ$222,2,FALSE)</f>
        <v xml:space="preserve">III Mejorar si es posible.  Sería conveniente justificar la intervención y su rentabilidad. </v>
      </c>
      <c r="S87" s="46" t="str">
        <f t="shared" ref="S87:S105" si="35">VLOOKUP(Q87,$AY$199:$BA$222,3,FALSE)</f>
        <v>Aceptable</v>
      </c>
      <c r="T87" s="47" t="s">
        <v>196</v>
      </c>
      <c r="U87" s="47" t="s">
        <v>196</v>
      </c>
      <c r="V87" s="73" t="s">
        <v>196</v>
      </c>
      <c r="W87" s="45" t="s">
        <v>196</v>
      </c>
      <c r="X87" s="71" t="s">
        <v>196</v>
      </c>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c r="BE87" s="39"/>
      <c r="BF87" s="39"/>
      <c r="BG87" s="39"/>
      <c r="BH87" s="39"/>
      <c r="BI87" s="39"/>
      <c r="BJ87" s="39"/>
      <c r="BK87" s="39"/>
      <c r="BL87" s="39"/>
      <c r="BM87" s="39"/>
      <c r="BN87" s="39"/>
      <c r="BO87" s="39"/>
      <c r="BP87" s="39"/>
      <c r="BQ87" s="39"/>
      <c r="BR87" s="39"/>
      <c r="BS87" s="39"/>
      <c r="BT87" s="39"/>
      <c r="BU87" s="39"/>
      <c r="BV87" s="39"/>
      <c r="BW87" s="39"/>
      <c r="BX87" s="39"/>
      <c r="BY87" s="39"/>
      <c r="BZ87" s="39"/>
      <c r="CA87" s="39"/>
      <c r="CB87" s="39"/>
      <c r="CC87" s="39"/>
      <c r="CD87" s="39"/>
      <c r="CE87" s="39"/>
      <c r="CF87" s="39"/>
      <c r="CG87" s="39"/>
      <c r="CH87" s="39"/>
      <c r="CI87" s="39"/>
      <c r="CJ87" s="39"/>
      <c r="CK87" s="39"/>
      <c r="CL87" s="39"/>
      <c r="CM87" s="39"/>
      <c r="CN87" s="39"/>
      <c r="CO87" s="39"/>
      <c r="CP87" s="39"/>
      <c r="CQ87" s="39"/>
      <c r="CR87" s="39"/>
      <c r="CS87" s="39"/>
      <c r="CT87" s="39"/>
      <c r="CU87" s="39"/>
      <c r="CV87" s="39"/>
      <c r="CW87" s="39"/>
      <c r="CX87" s="39"/>
      <c r="CY87" s="39"/>
      <c r="CZ87" s="39"/>
      <c r="DA87" s="39"/>
      <c r="DB87" s="39"/>
      <c r="DC87" s="39"/>
      <c r="DD87" s="39"/>
      <c r="DE87" s="39"/>
      <c r="DF87" s="39"/>
      <c r="DG87" s="39"/>
      <c r="DH87" s="39"/>
      <c r="DI87" s="39"/>
      <c r="DJ87" s="39"/>
      <c r="DK87" s="39"/>
      <c r="DL87" s="39"/>
      <c r="DM87" s="39"/>
      <c r="DN87" s="39"/>
      <c r="DO87" s="39"/>
      <c r="DP87" s="39"/>
      <c r="DQ87" s="39"/>
      <c r="DR87" s="39"/>
      <c r="DS87" s="39"/>
      <c r="DT87" s="39"/>
      <c r="DU87" s="39"/>
      <c r="DV87" s="39"/>
      <c r="DW87" s="39"/>
      <c r="DX87" s="39"/>
      <c r="DY87" s="39"/>
      <c r="DZ87" s="39"/>
      <c r="EA87" s="39"/>
      <c r="EB87" s="39"/>
      <c r="EC87" s="39"/>
      <c r="ED87" s="39"/>
      <c r="EE87" s="39"/>
      <c r="EF87" s="39"/>
      <c r="EG87" s="39"/>
      <c r="EH87" s="39"/>
      <c r="EI87" s="39"/>
      <c r="EJ87" s="39"/>
      <c r="EK87" s="39"/>
      <c r="EL87" s="39"/>
      <c r="EM87" s="39"/>
      <c r="EN87" s="39"/>
      <c r="EO87" s="39"/>
      <c r="EP87" s="39"/>
      <c r="EQ87" s="39"/>
      <c r="ER87" s="39"/>
      <c r="ES87" s="39"/>
      <c r="ET87" s="39"/>
      <c r="EU87" s="39"/>
      <c r="EV87" s="39"/>
      <c r="EW87" s="39"/>
      <c r="EX87" s="39"/>
      <c r="EY87" s="39"/>
      <c r="EZ87" s="39"/>
      <c r="FA87" s="39"/>
      <c r="FB87" s="39"/>
      <c r="FC87" s="39"/>
      <c r="FD87" s="39"/>
      <c r="FE87" s="39"/>
      <c r="FF87" s="39"/>
      <c r="FG87" s="39"/>
      <c r="FH87" s="39"/>
      <c r="FI87" s="39"/>
      <c r="FJ87" s="39"/>
      <c r="FK87" s="39"/>
      <c r="FL87" s="39"/>
      <c r="FM87" s="39"/>
      <c r="FN87" s="39"/>
      <c r="FO87" s="39"/>
      <c r="FP87" s="39"/>
      <c r="FQ87" s="39"/>
      <c r="FR87" s="39"/>
      <c r="FS87" s="39"/>
      <c r="FT87" s="39"/>
      <c r="FU87" s="39"/>
      <c r="FV87" s="39"/>
      <c r="FW87" s="39"/>
      <c r="FX87" s="39"/>
      <c r="FY87" s="39"/>
      <c r="FZ87" s="39"/>
      <c r="GA87" s="39"/>
      <c r="GB87" s="39"/>
      <c r="GC87" s="39"/>
      <c r="GD87" s="39"/>
      <c r="GE87" s="39"/>
      <c r="GF87" s="39"/>
      <c r="GG87" s="39"/>
      <c r="GH87" s="39"/>
      <c r="GI87" s="39"/>
      <c r="GJ87" s="39"/>
      <c r="GK87" s="39"/>
      <c r="GL87" s="39"/>
      <c r="GM87" s="39"/>
      <c r="GN87" s="39"/>
      <c r="GO87" s="39"/>
      <c r="GP87" s="39"/>
      <c r="GQ87" s="39"/>
      <c r="GR87" s="39"/>
      <c r="GS87" s="39"/>
      <c r="GT87" s="39"/>
      <c r="GU87" s="39"/>
      <c r="GV87" s="39"/>
      <c r="GW87" s="39"/>
      <c r="GX87" s="39"/>
      <c r="GY87" s="39"/>
      <c r="GZ87" s="39"/>
      <c r="HA87" s="39"/>
      <c r="HB87" s="39"/>
      <c r="HC87" s="39"/>
      <c r="HD87" s="39"/>
      <c r="HE87" s="39"/>
      <c r="HF87" s="39"/>
      <c r="HG87" s="39"/>
      <c r="HH87" s="39"/>
      <c r="HI87" s="39"/>
      <c r="HJ87" s="39"/>
      <c r="HK87" s="39"/>
      <c r="HL87" s="39"/>
      <c r="HM87" s="39"/>
      <c r="HN87" s="39"/>
      <c r="HO87" s="39"/>
      <c r="HP87" s="39"/>
      <c r="HQ87" s="39"/>
      <c r="HR87" s="39"/>
      <c r="HS87" s="39"/>
      <c r="HT87" s="39"/>
      <c r="HU87" s="39"/>
      <c r="HV87" s="39"/>
      <c r="HW87" s="39"/>
      <c r="HX87" s="39"/>
      <c r="HY87" s="39"/>
      <c r="HZ87" s="39"/>
      <c r="IA87" s="39"/>
      <c r="IB87" s="39"/>
      <c r="IC87" s="39"/>
      <c r="ID87" s="39"/>
      <c r="IE87" s="39"/>
      <c r="IF87" s="39"/>
      <c r="IG87" s="39"/>
      <c r="IH87" s="39"/>
      <c r="II87" s="39"/>
      <c r="IJ87" s="39"/>
      <c r="IK87" s="39"/>
      <c r="IL87" s="39"/>
      <c r="IM87" s="39"/>
      <c r="IN87" s="39"/>
      <c r="IO87" s="39"/>
      <c r="IP87" s="39"/>
      <c r="IQ87" s="39"/>
      <c r="IR87" s="39"/>
      <c r="IS87" s="39"/>
      <c r="IT87" s="39"/>
      <c r="IU87" s="39"/>
      <c r="IV87" s="39"/>
      <c r="IW87" s="39"/>
      <c r="IX87" s="39"/>
      <c r="IY87" s="39"/>
      <c r="IZ87" s="39"/>
      <c r="JA87" s="39"/>
      <c r="JB87" s="39"/>
      <c r="JC87" s="39"/>
      <c r="JD87" s="39"/>
      <c r="JE87" s="39"/>
      <c r="JF87" s="39"/>
      <c r="JG87" s="39"/>
      <c r="JH87" s="39"/>
      <c r="JI87" s="39"/>
      <c r="JJ87" s="39"/>
      <c r="JK87" s="39"/>
      <c r="JL87" s="39"/>
      <c r="JM87" s="39"/>
      <c r="JN87" s="39"/>
      <c r="JO87" s="39"/>
      <c r="JP87" s="39"/>
      <c r="JQ87" s="39"/>
      <c r="JR87" s="39"/>
      <c r="JS87" s="39"/>
      <c r="JT87" s="39"/>
      <c r="JU87" s="39"/>
      <c r="JV87" s="39"/>
      <c r="JW87" s="39"/>
      <c r="JX87" s="39"/>
      <c r="JY87" s="39"/>
      <c r="JZ87" s="39"/>
      <c r="KA87" s="39"/>
      <c r="KB87" s="39"/>
      <c r="KC87" s="39"/>
      <c r="KD87" s="39"/>
      <c r="KE87" s="39"/>
      <c r="KF87" s="39"/>
      <c r="KG87" s="39"/>
      <c r="KH87" s="39"/>
      <c r="KI87" s="39"/>
      <c r="KJ87" s="39"/>
      <c r="KK87" s="39"/>
      <c r="KL87" s="39"/>
      <c r="KM87" s="39"/>
      <c r="KN87" s="39"/>
      <c r="KO87" s="39"/>
      <c r="KP87" s="39"/>
      <c r="KQ87" s="39"/>
      <c r="KR87" s="39"/>
      <c r="KS87" s="39"/>
      <c r="KT87" s="39"/>
      <c r="KU87" s="39"/>
      <c r="KV87" s="39"/>
      <c r="KW87" s="39"/>
      <c r="KX87" s="39"/>
      <c r="KY87" s="39"/>
      <c r="KZ87" s="39"/>
      <c r="LA87" s="39"/>
      <c r="LB87" s="39"/>
      <c r="LC87" s="39"/>
      <c r="LD87" s="39"/>
      <c r="LE87" s="39"/>
      <c r="LF87" s="39"/>
      <c r="LG87" s="39"/>
      <c r="LH87" s="39"/>
      <c r="LI87" s="39"/>
      <c r="LJ87" s="39"/>
      <c r="LK87" s="39"/>
      <c r="LL87" s="39"/>
      <c r="LM87" s="39"/>
      <c r="LN87" s="39"/>
      <c r="LO87" s="39"/>
      <c r="LP87" s="39"/>
      <c r="LQ87" s="39"/>
      <c r="LR87" s="39"/>
      <c r="LS87" s="39"/>
      <c r="LT87" s="39"/>
      <c r="LU87" s="39"/>
      <c r="LV87" s="39"/>
      <c r="LW87" s="39"/>
      <c r="LX87" s="39"/>
      <c r="LY87" s="39"/>
      <c r="LZ87" s="39"/>
      <c r="MA87" s="39"/>
      <c r="MB87" s="39"/>
      <c r="MC87" s="39"/>
      <c r="MD87" s="39"/>
      <c r="ME87" s="39"/>
      <c r="MF87" s="39"/>
      <c r="MG87" s="39"/>
      <c r="MH87" s="39"/>
      <c r="MI87" s="39"/>
      <c r="MJ87" s="39"/>
      <c r="MK87" s="39"/>
      <c r="ML87" s="39"/>
      <c r="MM87" s="39"/>
      <c r="MN87" s="39"/>
      <c r="MO87" s="39"/>
      <c r="MP87" s="39"/>
      <c r="MQ87" s="39"/>
      <c r="MR87" s="39"/>
      <c r="MS87" s="39"/>
      <c r="MT87" s="39"/>
      <c r="MU87" s="39"/>
      <c r="MV87" s="39"/>
      <c r="MW87" s="39"/>
      <c r="MX87" s="39"/>
      <c r="MY87" s="39"/>
      <c r="MZ87" s="39"/>
      <c r="NA87" s="39"/>
      <c r="NB87" s="39"/>
      <c r="NC87" s="39"/>
      <c r="ND87" s="39"/>
      <c r="NE87" s="39"/>
      <c r="NF87" s="39"/>
      <c r="NG87" s="39"/>
      <c r="NH87" s="39"/>
      <c r="NI87" s="39"/>
      <c r="NJ87" s="39"/>
      <c r="NK87" s="39"/>
      <c r="NL87" s="39"/>
      <c r="NM87" s="39"/>
      <c r="NN87" s="39"/>
      <c r="NO87" s="39"/>
      <c r="NP87" s="39"/>
      <c r="NQ87" s="39"/>
      <c r="NR87" s="39"/>
      <c r="NS87" s="39"/>
      <c r="NT87" s="39"/>
      <c r="NU87" s="39"/>
      <c r="NV87" s="39"/>
      <c r="NW87" s="39"/>
      <c r="NX87" s="39"/>
      <c r="NY87" s="39"/>
      <c r="NZ87" s="39"/>
      <c r="OA87" s="39"/>
      <c r="OB87" s="39"/>
      <c r="OC87" s="39"/>
      <c r="OD87" s="39"/>
      <c r="OE87" s="39"/>
      <c r="OF87" s="39"/>
      <c r="OG87" s="39"/>
      <c r="OH87" s="39"/>
      <c r="OI87" s="39"/>
      <c r="OJ87" s="39"/>
      <c r="OK87" s="39"/>
      <c r="OL87" s="39"/>
      <c r="OM87" s="39"/>
      <c r="ON87" s="39"/>
      <c r="OO87" s="39"/>
      <c r="OP87" s="39"/>
      <c r="OQ87" s="39"/>
      <c r="OR87" s="39"/>
      <c r="OS87" s="39"/>
      <c r="OT87" s="39"/>
      <c r="OU87" s="39"/>
      <c r="OV87" s="39"/>
      <c r="OW87" s="39"/>
      <c r="OX87" s="39"/>
      <c r="OY87" s="39"/>
      <c r="OZ87" s="39"/>
      <c r="PA87" s="39"/>
      <c r="PB87" s="39"/>
      <c r="PC87" s="39"/>
      <c r="PD87" s="39"/>
      <c r="PE87" s="39"/>
      <c r="PF87" s="39"/>
      <c r="PG87" s="39"/>
      <c r="PH87" s="39"/>
      <c r="PI87" s="39"/>
      <c r="PJ87" s="39"/>
      <c r="PK87" s="39"/>
      <c r="PL87" s="39"/>
      <c r="PM87" s="39"/>
      <c r="PN87" s="39"/>
      <c r="PO87" s="39"/>
      <c r="PP87" s="39"/>
      <c r="PQ87" s="39"/>
      <c r="PR87" s="39"/>
      <c r="PS87" s="39"/>
      <c r="PT87" s="39"/>
      <c r="PU87" s="39"/>
      <c r="PV87" s="39"/>
      <c r="PW87" s="39"/>
      <c r="PX87" s="39"/>
      <c r="PY87" s="39"/>
      <c r="PZ87" s="39"/>
      <c r="QA87" s="39"/>
      <c r="QB87" s="39"/>
      <c r="QC87" s="39"/>
      <c r="QD87" s="39"/>
      <c r="QE87" s="39"/>
      <c r="QF87" s="39"/>
      <c r="QG87" s="39"/>
      <c r="QH87" s="39"/>
      <c r="QI87" s="39"/>
      <c r="QJ87" s="39"/>
      <c r="QK87" s="39"/>
      <c r="QL87" s="39"/>
      <c r="QM87" s="39"/>
      <c r="QN87" s="39"/>
      <c r="QO87" s="39"/>
      <c r="QP87" s="39"/>
      <c r="QQ87" s="39"/>
      <c r="QR87" s="39"/>
      <c r="QS87" s="39"/>
      <c r="QT87" s="39"/>
      <c r="QU87" s="39"/>
      <c r="QV87" s="39"/>
      <c r="QW87" s="39"/>
      <c r="QX87" s="39"/>
      <c r="QY87" s="39"/>
      <c r="QZ87" s="39"/>
      <c r="RA87" s="39"/>
      <c r="RB87" s="39"/>
      <c r="RC87" s="39"/>
      <c r="RD87" s="39"/>
      <c r="RE87" s="39"/>
      <c r="RF87" s="39"/>
      <c r="RG87" s="39"/>
      <c r="RH87" s="39"/>
      <c r="RI87" s="39"/>
      <c r="RJ87" s="39"/>
      <c r="RK87" s="39"/>
      <c r="RL87" s="39"/>
      <c r="RM87" s="39"/>
      <c r="RN87" s="39"/>
      <c r="RO87" s="39"/>
      <c r="RP87" s="39"/>
      <c r="RQ87" s="39"/>
      <c r="RR87" s="39"/>
      <c r="RS87" s="39"/>
      <c r="RT87" s="39"/>
      <c r="RU87" s="39"/>
      <c r="RV87" s="39"/>
      <c r="RW87" s="39"/>
      <c r="RX87" s="39"/>
      <c r="RY87" s="39"/>
      <c r="RZ87" s="39"/>
      <c r="SA87" s="39"/>
      <c r="SB87" s="39"/>
      <c r="SC87" s="39"/>
      <c r="SD87" s="39"/>
      <c r="SE87" s="39"/>
      <c r="SF87" s="39"/>
      <c r="SG87" s="39"/>
      <c r="SH87" s="39"/>
      <c r="SI87" s="39"/>
      <c r="SJ87" s="39"/>
      <c r="SK87" s="39"/>
      <c r="SL87" s="39"/>
      <c r="SM87" s="39"/>
      <c r="SN87" s="39"/>
      <c r="SO87" s="39"/>
      <c r="SP87" s="39"/>
      <c r="SQ87" s="39"/>
      <c r="SR87" s="39"/>
      <c r="SS87" s="39"/>
      <c r="ST87" s="39"/>
      <c r="SU87" s="39"/>
      <c r="SV87" s="39"/>
      <c r="SW87" s="39"/>
      <c r="SX87" s="39"/>
      <c r="SY87" s="39"/>
      <c r="SZ87" s="39"/>
      <c r="TA87" s="39"/>
      <c r="TB87" s="39"/>
      <c r="TC87" s="39"/>
      <c r="TD87" s="39"/>
      <c r="TE87" s="39"/>
      <c r="TF87" s="39"/>
      <c r="TG87" s="39"/>
      <c r="TH87" s="39"/>
      <c r="TI87" s="39"/>
      <c r="TJ87" s="39"/>
      <c r="TK87" s="39"/>
      <c r="TL87" s="39"/>
      <c r="TM87" s="39"/>
      <c r="TN87" s="39"/>
      <c r="TO87" s="39"/>
      <c r="TP87" s="39"/>
      <c r="TQ87" s="39"/>
      <c r="TR87" s="39"/>
      <c r="TS87" s="39"/>
      <c r="TT87" s="39"/>
      <c r="TU87" s="39"/>
      <c r="TV87" s="39"/>
      <c r="TW87" s="39"/>
      <c r="TX87" s="39"/>
      <c r="TY87" s="39"/>
      <c r="TZ87" s="39"/>
      <c r="UA87" s="39"/>
      <c r="UB87" s="39"/>
      <c r="UC87" s="39"/>
      <c r="UD87" s="39"/>
      <c r="UE87" s="39"/>
      <c r="UF87" s="39"/>
      <c r="UG87" s="39"/>
      <c r="UH87" s="39"/>
      <c r="UI87" s="39"/>
      <c r="UJ87" s="39"/>
      <c r="UK87" s="39"/>
      <c r="UL87" s="39"/>
      <c r="UM87" s="39"/>
      <c r="UN87" s="39"/>
      <c r="UO87" s="39"/>
      <c r="UP87" s="39"/>
      <c r="UQ87" s="39"/>
      <c r="UR87" s="39"/>
      <c r="US87" s="39"/>
      <c r="UT87" s="39"/>
      <c r="UU87" s="39"/>
      <c r="UV87" s="39"/>
      <c r="UW87" s="39"/>
      <c r="UX87" s="39"/>
      <c r="UY87" s="39"/>
      <c r="UZ87" s="39"/>
      <c r="VA87" s="39"/>
      <c r="VB87" s="39"/>
      <c r="VC87" s="39"/>
      <c r="VD87" s="39"/>
      <c r="VE87" s="39"/>
      <c r="VF87" s="39"/>
      <c r="VG87" s="39"/>
      <c r="VH87" s="39"/>
      <c r="VI87" s="39"/>
      <c r="VJ87" s="39"/>
      <c r="VK87" s="39"/>
      <c r="VL87" s="39"/>
      <c r="VM87" s="39"/>
      <c r="VN87" s="39"/>
      <c r="VO87" s="39"/>
      <c r="VP87" s="39"/>
      <c r="VQ87" s="39"/>
      <c r="VR87" s="39"/>
      <c r="VS87" s="39"/>
      <c r="VT87" s="39"/>
      <c r="VU87" s="39"/>
      <c r="VV87" s="39"/>
      <c r="VW87" s="39"/>
      <c r="VX87" s="39"/>
      <c r="VY87" s="39"/>
      <c r="VZ87" s="39"/>
      <c r="WA87" s="39"/>
      <c r="WB87" s="39"/>
      <c r="WC87" s="39"/>
      <c r="WD87" s="39"/>
      <c r="WE87" s="39"/>
      <c r="WF87" s="39"/>
      <c r="WG87" s="39"/>
      <c r="WH87" s="39"/>
      <c r="WI87" s="39"/>
      <c r="WJ87" s="39"/>
      <c r="WK87" s="39"/>
      <c r="WL87" s="39"/>
      <c r="WM87" s="39"/>
      <c r="WN87" s="39"/>
      <c r="WO87" s="39"/>
      <c r="WP87" s="39"/>
      <c r="WQ87" s="39"/>
      <c r="WR87" s="39"/>
      <c r="WS87" s="39"/>
      <c r="WT87" s="39"/>
      <c r="WU87" s="39"/>
      <c r="WV87" s="39"/>
      <c r="WW87" s="39"/>
      <c r="WX87" s="39"/>
      <c r="WY87" s="39"/>
      <c r="WZ87" s="39"/>
      <c r="XA87" s="39"/>
      <c r="XB87" s="39"/>
      <c r="XC87" s="39"/>
      <c r="XD87" s="39"/>
      <c r="XE87" s="39"/>
      <c r="XF87" s="39"/>
      <c r="XG87" s="39"/>
      <c r="XH87" s="39"/>
      <c r="XI87" s="39"/>
      <c r="XJ87" s="39"/>
      <c r="XK87" s="39"/>
      <c r="XL87" s="39"/>
      <c r="XM87" s="39"/>
      <c r="XN87" s="39"/>
      <c r="XO87" s="39"/>
      <c r="XP87" s="39"/>
      <c r="XQ87" s="39"/>
      <c r="XR87" s="39"/>
      <c r="XS87" s="39"/>
      <c r="XT87" s="39"/>
      <c r="XU87" s="39"/>
      <c r="XV87" s="39"/>
      <c r="XW87" s="39"/>
      <c r="XX87" s="39"/>
      <c r="XY87" s="39"/>
      <c r="XZ87" s="39"/>
      <c r="YA87" s="39"/>
      <c r="YB87" s="39"/>
      <c r="YC87" s="39"/>
      <c r="YD87" s="39"/>
      <c r="YE87" s="39"/>
      <c r="YF87" s="39"/>
      <c r="YG87" s="39"/>
      <c r="YH87" s="39"/>
      <c r="YI87" s="39"/>
      <c r="YJ87" s="39"/>
      <c r="YK87" s="39"/>
      <c r="YL87" s="39"/>
      <c r="YM87" s="39"/>
      <c r="YN87" s="39"/>
      <c r="YO87" s="39"/>
      <c r="YP87" s="39"/>
      <c r="YQ87" s="39"/>
      <c r="YR87" s="39"/>
      <c r="YS87" s="39"/>
      <c r="YT87" s="39"/>
      <c r="YU87" s="39"/>
      <c r="YV87" s="39"/>
      <c r="YW87" s="39"/>
      <c r="YX87" s="39"/>
      <c r="YY87" s="39"/>
      <c r="YZ87" s="39"/>
      <c r="ZA87" s="39"/>
      <c r="ZB87" s="39"/>
      <c r="ZC87" s="39"/>
      <c r="ZD87" s="39"/>
      <c r="ZE87" s="39"/>
      <c r="ZF87" s="39"/>
      <c r="ZG87" s="39"/>
      <c r="ZH87" s="39"/>
      <c r="ZI87" s="39"/>
      <c r="ZJ87" s="39"/>
      <c r="ZK87" s="39"/>
      <c r="ZL87" s="39"/>
      <c r="ZM87" s="39"/>
      <c r="ZN87" s="39"/>
      <c r="ZO87" s="39"/>
      <c r="ZP87" s="39"/>
      <c r="ZQ87" s="39"/>
      <c r="ZR87" s="39"/>
      <c r="ZS87" s="39"/>
      <c r="ZT87" s="39"/>
      <c r="ZU87" s="39"/>
      <c r="ZV87" s="39"/>
      <c r="ZW87" s="39"/>
      <c r="ZX87" s="39"/>
      <c r="ZY87" s="39"/>
      <c r="ZZ87" s="39"/>
      <c r="AAA87" s="39"/>
      <c r="AAB87" s="39"/>
      <c r="AAC87" s="39"/>
      <c r="AAD87" s="39"/>
      <c r="AAE87" s="39"/>
      <c r="AAF87" s="39"/>
      <c r="AAG87" s="39"/>
      <c r="AAH87" s="39"/>
      <c r="AAI87" s="39"/>
      <c r="AAJ87" s="39"/>
      <c r="AAK87" s="39"/>
      <c r="AAL87" s="39"/>
      <c r="AAM87" s="39"/>
      <c r="AAN87" s="39"/>
      <c r="AAO87" s="39"/>
      <c r="AAP87" s="39"/>
      <c r="AAQ87" s="39"/>
      <c r="AAR87" s="39"/>
      <c r="AAS87" s="39"/>
      <c r="AAT87" s="39"/>
      <c r="AAU87" s="39"/>
      <c r="AAV87" s="39"/>
      <c r="AAW87" s="39"/>
      <c r="AAX87" s="39"/>
      <c r="AAY87" s="39"/>
      <c r="AAZ87" s="39"/>
      <c r="ABA87" s="39"/>
      <c r="ABB87" s="39"/>
      <c r="ABC87" s="39"/>
      <c r="ABD87" s="39"/>
      <c r="ABE87" s="39"/>
      <c r="ABF87" s="39"/>
      <c r="ABG87" s="39"/>
      <c r="ABH87" s="39"/>
      <c r="ABI87" s="39"/>
      <c r="ABJ87" s="39"/>
      <c r="ABK87" s="39"/>
      <c r="ABL87" s="39"/>
      <c r="ABM87" s="39"/>
      <c r="ABN87" s="39"/>
      <c r="ABO87" s="39"/>
      <c r="ABP87" s="39"/>
      <c r="ABQ87" s="39"/>
      <c r="ABR87" s="39"/>
      <c r="ABS87" s="39"/>
      <c r="ABT87" s="39"/>
      <c r="ABU87" s="39"/>
      <c r="ABV87" s="39"/>
      <c r="ABW87" s="39"/>
      <c r="ABX87" s="39"/>
      <c r="ABY87" s="39"/>
      <c r="ABZ87" s="39"/>
      <c r="ACA87" s="39"/>
      <c r="ACB87" s="39"/>
      <c r="ACC87" s="39"/>
      <c r="ACD87" s="39"/>
      <c r="ACE87" s="39"/>
      <c r="ACF87" s="39"/>
      <c r="ACG87" s="39"/>
      <c r="ACH87" s="39"/>
      <c r="ACI87" s="39"/>
      <c r="ACJ87" s="39"/>
      <c r="ACK87" s="39"/>
      <c r="ACL87" s="39"/>
      <c r="ACM87" s="39"/>
      <c r="ACN87" s="39"/>
      <c r="ACO87" s="39"/>
      <c r="ACP87" s="39"/>
      <c r="ACQ87" s="39"/>
      <c r="ACR87" s="39"/>
      <c r="ACS87" s="39"/>
      <c r="ACT87" s="39"/>
      <c r="ACU87" s="39"/>
      <c r="ACV87" s="39"/>
      <c r="ACW87" s="39"/>
      <c r="ACX87" s="39"/>
      <c r="ACY87" s="39"/>
      <c r="ACZ87" s="39"/>
      <c r="ADA87" s="39"/>
      <c r="ADB87" s="39"/>
      <c r="ADC87" s="39"/>
      <c r="ADD87" s="39"/>
      <c r="ADE87" s="39"/>
      <c r="ADF87" s="39"/>
      <c r="ADG87" s="39"/>
      <c r="ADH87" s="39"/>
      <c r="ADI87" s="39"/>
      <c r="ADJ87" s="39"/>
      <c r="ADK87" s="39"/>
      <c r="ADL87" s="39"/>
      <c r="ADM87" s="39"/>
      <c r="ADN87" s="39"/>
      <c r="ADO87" s="39"/>
      <c r="ADP87" s="39"/>
      <c r="ADQ87" s="39"/>
      <c r="ADR87" s="39"/>
      <c r="ADS87" s="39"/>
      <c r="ADT87" s="39"/>
      <c r="ADU87" s="39"/>
      <c r="ADV87" s="39"/>
      <c r="ADW87" s="39"/>
      <c r="ADX87" s="39"/>
      <c r="ADY87" s="39"/>
      <c r="ADZ87" s="39"/>
      <c r="AEA87" s="39"/>
      <c r="AEB87" s="39"/>
      <c r="AEC87" s="39"/>
      <c r="AED87" s="39"/>
      <c r="AEE87" s="39"/>
      <c r="AEF87" s="39"/>
      <c r="AEG87" s="39"/>
      <c r="AEH87" s="39"/>
      <c r="AEI87" s="39"/>
      <c r="AEJ87" s="39"/>
      <c r="AEK87" s="39"/>
      <c r="AEL87" s="39"/>
      <c r="AEM87" s="39"/>
      <c r="AEN87" s="39"/>
      <c r="AEO87" s="39"/>
      <c r="AEP87" s="39"/>
      <c r="AEQ87" s="39"/>
      <c r="AER87" s="39"/>
      <c r="AES87" s="39"/>
      <c r="AET87" s="39"/>
      <c r="AEU87" s="39"/>
      <c r="AEV87" s="39"/>
      <c r="AEW87" s="39"/>
      <c r="AEX87" s="39"/>
      <c r="AEY87" s="39"/>
      <c r="AEZ87" s="39"/>
      <c r="AFA87" s="39"/>
      <c r="AFB87" s="39"/>
      <c r="AFC87" s="39"/>
      <c r="AFD87" s="39"/>
      <c r="AFE87" s="39"/>
      <c r="AFF87" s="39"/>
      <c r="AFG87" s="39"/>
      <c r="AFH87" s="39"/>
      <c r="AFI87" s="39"/>
      <c r="AFJ87" s="39"/>
      <c r="AFK87" s="39"/>
      <c r="AFL87" s="39"/>
      <c r="AFM87" s="39"/>
      <c r="AFN87" s="39"/>
      <c r="AFO87" s="39"/>
      <c r="AFP87" s="39"/>
      <c r="AFQ87" s="39"/>
      <c r="AFR87" s="39"/>
      <c r="AFS87" s="39"/>
      <c r="AFT87" s="39"/>
      <c r="AFU87" s="39"/>
      <c r="AFV87" s="39"/>
      <c r="AFW87" s="39"/>
      <c r="AFX87" s="39"/>
      <c r="AFY87" s="39"/>
      <c r="AFZ87" s="39"/>
      <c r="AGA87" s="39"/>
      <c r="AGB87" s="39"/>
      <c r="AGC87" s="39"/>
      <c r="AGD87" s="39"/>
      <c r="AGE87" s="39"/>
      <c r="AGF87" s="39"/>
      <c r="AGG87" s="39"/>
      <c r="AGH87" s="39"/>
      <c r="AGI87" s="39"/>
      <c r="AGJ87" s="39"/>
      <c r="AGK87" s="39"/>
      <c r="AGL87" s="39"/>
      <c r="AGM87" s="39"/>
      <c r="AGN87" s="39"/>
      <c r="AGO87" s="39"/>
      <c r="AGP87" s="39"/>
      <c r="AGQ87" s="39"/>
      <c r="AGR87" s="39"/>
      <c r="AGS87" s="39"/>
      <c r="AGT87" s="39"/>
      <c r="AGU87" s="39"/>
      <c r="AGV87" s="39"/>
      <c r="AGW87" s="39"/>
      <c r="AGX87" s="39"/>
      <c r="AGY87" s="39"/>
      <c r="AGZ87" s="39"/>
      <c r="AHA87" s="39"/>
      <c r="AHB87" s="39"/>
      <c r="AHC87" s="39"/>
      <c r="AHD87" s="39"/>
      <c r="AHE87" s="39"/>
      <c r="AHF87" s="39"/>
      <c r="AHG87" s="39"/>
      <c r="AHH87" s="39"/>
      <c r="AHI87" s="39"/>
      <c r="AHJ87" s="39"/>
      <c r="AHK87" s="39"/>
      <c r="AHL87" s="39"/>
      <c r="AHM87" s="39"/>
      <c r="AHN87" s="39"/>
      <c r="AHO87" s="39"/>
      <c r="AHP87" s="39"/>
      <c r="AHQ87" s="39"/>
      <c r="AHR87" s="39"/>
      <c r="AHS87" s="39"/>
      <c r="AHT87" s="39"/>
      <c r="AHU87" s="39"/>
      <c r="AHV87" s="39"/>
      <c r="AHW87" s="39"/>
      <c r="AHX87" s="39"/>
      <c r="AHY87" s="39"/>
      <c r="AHZ87" s="39"/>
      <c r="AIA87" s="39"/>
      <c r="AIB87" s="39"/>
      <c r="AIC87" s="39"/>
      <c r="AID87" s="39"/>
      <c r="AIE87" s="39"/>
      <c r="AIF87" s="39"/>
      <c r="AIG87" s="39"/>
      <c r="AIH87" s="39"/>
      <c r="AII87" s="39"/>
      <c r="AIJ87" s="39"/>
      <c r="AIK87" s="39"/>
      <c r="AIL87" s="39"/>
      <c r="AIM87" s="39"/>
      <c r="AIN87" s="39"/>
      <c r="AIO87" s="39"/>
      <c r="AIP87" s="39"/>
      <c r="AIQ87" s="39"/>
      <c r="AIR87" s="39"/>
      <c r="AIS87" s="39"/>
      <c r="AIT87" s="39"/>
      <c r="AIU87" s="39"/>
      <c r="AIV87" s="39"/>
      <c r="AIW87" s="39"/>
      <c r="AIX87" s="39"/>
      <c r="AIY87" s="39"/>
      <c r="AIZ87" s="39"/>
      <c r="AJA87" s="39"/>
      <c r="AJB87" s="39"/>
      <c r="AJC87" s="39"/>
      <c r="AJD87" s="39"/>
      <c r="AJE87" s="39"/>
      <c r="AJF87" s="39"/>
      <c r="AJG87" s="39"/>
      <c r="AJH87" s="39"/>
      <c r="AJI87" s="39"/>
      <c r="AJJ87" s="39"/>
      <c r="AJK87" s="39"/>
      <c r="AJL87" s="39"/>
      <c r="AJM87" s="39"/>
      <c r="AJN87" s="39"/>
      <c r="AJO87" s="39"/>
      <c r="AJP87" s="39"/>
      <c r="AJQ87" s="39"/>
      <c r="AJR87" s="39"/>
      <c r="AJS87" s="39"/>
      <c r="AJT87" s="39"/>
      <c r="AJU87" s="39"/>
      <c r="AJV87" s="39"/>
      <c r="AJW87" s="39"/>
      <c r="AJX87" s="39"/>
      <c r="AJY87" s="39"/>
      <c r="AJZ87" s="39"/>
      <c r="AKA87" s="39"/>
      <c r="AKB87" s="39"/>
      <c r="AKC87" s="39"/>
      <c r="AKD87" s="39"/>
      <c r="AKE87" s="39"/>
      <c r="AKF87" s="39"/>
      <c r="AKG87" s="39"/>
      <c r="AKH87" s="39"/>
      <c r="AKI87" s="39"/>
      <c r="AKJ87" s="39"/>
      <c r="AKK87" s="39"/>
      <c r="AKL87" s="39"/>
      <c r="AKM87" s="39"/>
      <c r="AKN87" s="39"/>
      <c r="AKO87" s="39"/>
      <c r="AKP87" s="39"/>
      <c r="AKQ87" s="39"/>
      <c r="AKR87" s="39"/>
      <c r="AKS87" s="39"/>
      <c r="AKT87" s="39"/>
      <c r="AKU87" s="39"/>
      <c r="AKV87" s="39"/>
      <c r="AKW87" s="39"/>
      <c r="AKX87" s="39"/>
      <c r="AKY87" s="39"/>
      <c r="AKZ87" s="39"/>
      <c r="ALA87" s="39"/>
      <c r="ALB87" s="39"/>
      <c r="ALC87" s="39"/>
      <c r="ALD87" s="39"/>
      <c r="ALE87" s="39"/>
      <c r="ALF87" s="39"/>
      <c r="ALG87" s="39"/>
      <c r="ALH87" s="39"/>
      <c r="ALI87" s="39"/>
      <c r="ALJ87" s="39"/>
      <c r="ALK87" s="39"/>
      <c r="ALL87" s="39"/>
      <c r="ALM87" s="39"/>
      <c r="ALN87" s="39"/>
      <c r="ALO87" s="39"/>
      <c r="ALP87" s="39"/>
      <c r="ALQ87" s="39"/>
      <c r="ALR87" s="39"/>
      <c r="ALS87" s="39"/>
      <c r="ALT87" s="39"/>
      <c r="ALU87" s="39"/>
      <c r="ALV87" s="39"/>
      <c r="ALW87" s="39"/>
      <c r="ALX87" s="39"/>
      <c r="ALY87" s="39"/>
      <c r="ALZ87" s="39"/>
      <c r="AMA87" s="39"/>
      <c r="AMB87" s="39"/>
      <c r="AMC87" s="39"/>
      <c r="AMD87" s="39"/>
      <c r="AME87" s="39"/>
      <c r="AMF87" s="39"/>
      <c r="AMG87" s="39"/>
      <c r="AMH87" s="39"/>
      <c r="AMI87" s="39"/>
      <c r="AMJ87" s="39"/>
      <c r="AMK87" s="39"/>
      <c r="AML87" s="39"/>
      <c r="AMM87" s="39"/>
      <c r="AMN87" s="39"/>
      <c r="AMO87" s="39"/>
      <c r="AMP87" s="39"/>
      <c r="AMQ87" s="39"/>
      <c r="AMR87" s="39"/>
      <c r="AMS87" s="39"/>
      <c r="AMT87" s="39"/>
      <c r="AMU87" s="39"/>
      <c r="AMV87" s="39"/>
      <c r="AMW87" s="39"/>
      <c r="AMX87" s="39"/>
      <c r="AMY87" s="39"/>
      <c r="AMZ87" s="39"/>
      <c r="ANA87" s="39"/>
      <c r="ANB87" s="39"/>
      <c r="ANC87" s="39"/>
      <c r="AND87" s="39"/>
      <c r="ANE87" s="39"/>
      <c r="ANF87" s="39"/>
      <c r="ANG87" s="39"/>
      <c r="ANH87" s="39"/>
      <c r="ANI87" s="39"/>
      <c r="ANJ87" s="39"/>
      <c r="ANK87" s="39"/>
      <c r="ANL87" s="39"/>
      <c r="ANM87" s="39"/>
      <c r="ANN87" s="39"/>
      <c r="ANO87" s="39"/>
      <c r="ANP87" s="39"/>
      <c r="ANQ87" s="39"/>
      <c r="ANR87" s="39"/>
      <c r="ANS87" s="39"/>
      <c r="ANT87" s="39"/>
      <c r="ANU87" s="39"/>
      <c r="ANV87" s="39"/>
      <c r="ANW87" s="39"/>
      <c r="ANX87" s="39"/>
      <c r="ANY87" s="39"/>
      <c r="ANZ87" s="39"/>
      <c r="AOA87" s="39"/>
      <c r="AOB87" s="39"/>
      <c r="AOC87" s="39"/>
      <c r="AOD87" s="39"/>
      <c r="AOE87" s="39"/>
      <c r="AOF87" s="39"/>
      <c r="AOG87" s="39"/>
      <c r="AOH87" s="39"/>
      <c r="AOI87" s="39"/>
      <c r="AOJ87" s="39"/>
      <c r="AOK87" s="39"/>
      <c r="AOL87" s="39"/>
      <c r="AOM87" s="39"/>
      <c r="AON87" s="39"/>
      <c r="AOO87" s="39"/>
      <c r="AOP87" s="39"/>
      <c r="AOQ87" s="39"/>
      <c r="AOR87" s="39"/>
      <c r="AOS87" s="39"/>
      <c r="AOT87" s="39"/>
      <c r="AOU87" s="39"/>
      <c r="AOV87" s="39"/>
      <c r="AOW87" s="39"/>
      <c r="AOX87" s="39"/>
      <c r="AOY87" s="39"/>
      <c r="AOZ87" s="39"/>
      <c r="APA87" s="39"/>
      <c r="APB87" s="39"/>
      <c r="APC87" s="39"/>
      <c r="APD87" s="39"/>
      <c r="APE87" s="39"/>
      <c r="APF87" s="39"/>
      <c r="APG87" s="39"/>
      <c r="APH87" s="39"/>
      <c r="API87" s="39"/>
      <c r="APJ87" s="39"/>
      <c r="APK87" s="39"/>
      <c r="APL87" s="39"/>
      <c r="APM87" s="39"/>
      <c r="APN87" s="39"/>
      <c r="APO87" s="39"/>
      <c r="APP87" s="39"/>
      <c r="APQ87" s="39"/>
      <c r="APR87" s="39"/>
      <c r="APS87" s="39"/>
      <c r="APT87" s="39"/>
      <c r="APU87" s="39"/>
      <c r="APV87" s="39"/>
      <c r="APW87" s="39"/>
      <c r="APX87" s="39"/>
      <c r="APY87" s="39"/>
      <c r="APZ87" s="39"/>
      <c r="AQA87" s="39"/>
      <c r="AQB87" s="39"/>
      <c r="AQC87" s="39"/>
      <c r="AQD87" s="39"/>
      <c r="AQE87" s="39"/>
      <c r="AQF87" s="39"/>
      <c r="AQG87" s="39"/>
      <c r="AQH87" s="39"/>
      <c r="AQI87" s="39"/>
      <c r="AQJ87" s="39"/>
      <c r="AQK87" s="39"/>
      <c r="AQL87" s="39"/>
      <c r="AQM87" s="39"/>
      <c r="AQN87" s="39"/>
      <c r="AQO87" s="39"/>
      <c r="AQP87" s="39"/>
      <c r="AQQ87" s="39"/>
      <c r="AQR87" s="39"/>
      <c r="AQS87" s="39"/>
      <c r="AQT87" s="39"/>
      <c r="AQU87" s="39"/>
      <c r="AQV87" s="39"/>
      <c r="AQW87" s="39"/>
      <c r="AQX87" s="39"/>
      <c r="AQY87" s="39"/>
      <c r="AQZ87" s="39"/>
      <c r="ARA87" s="39"/>
      <c r="ARB87" s="39"/>
      <c r="ARC87" s="39"/>
      <c r="ARD87" s="39"/>
    </row>
    <row r="88" spans="1:1148" ht="46.5" customHeight="1" x14ac:dyDescent="0.2">
      <c r="A88" s="257"/>
      <c r="B88" s="257"/>
      <c r="C88" s="257"/>
      <c r="D88" s="257"/>
      <c r="E88" s="259"/>
      <c r="F88" s="136" t="s">
        <v>461</v>
      </c>
      <c r="G88" s="137" t="s">
        <v>246</v>
      </c>
      <c r="H88" s="138" t="s">
        <v>332</v>
      </c>
      <c r="I88" s="134" t="s">
        <v>195</v>
      </c>
      <c r="J88" s="134" t="s">
        <v>213</v>
      </c>
      <c r="K88" s="134" t="s">
        <v>441</v>
      </c>
      <c r="L88" s="35">
        <v>2</v>
      </c>
      <c r="M88" s="35">
        <v>3</v>
      </c>
      <c r="N88" s="37">
        <f t="shared" si="32"/>
        <v>6</v>
      </c>
      <c r="O88" s="37" t="str">
        <f t="shared" si="33"/>
        <v>Medio</v>
      </c>
      <c r="P88" s="35">
        <v>10</v>
      </c>
      <c r="Q88" s="202">
        <f t="shared" si="24"/>
        <v>60</v>
      </c>
      <c r="R88" s="45" t="str">
        <f t="shared" si="34"/>
        <v xml:space="preserve">III Mejorar si es posible.  Sería conveniente justificar la intervención y su rentabilidad. </v>
      </c>
      <c r="S88" s="46" t="str">
        <f t="shared" si="35"/>
        <v>Aceptable</v>
      </c>
      <c r="T88" s="47" t="s">
        <v>196</v>
      </c>
      <c r="U88" s="47" t="s">
        <v>196</v>
      </c>
      <c r="V88" s="73" t="s">
        <v>196</v>
      </c>
      <c r="W88" s="45" t="s">
        <v>196</v>
      </c>
      <c r="X88" s="71" t="s">
        <v>196</v>
      </c>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c r="BE88" s="39"/>
      <c r="BF88" s="39"/>
      <c r="BG88" s="39"/>
      <c r="BH88" s="39"/>
      <c r="BI88" s="39"/>
      <c r="BJ88" s="39"/>
      <c r="BK88" s="39"/>
      <c r="BL88" s="39"/>
      <c r="BM88" s="39"/>
      <c r="BN88" s="39"/>
      <c r="BO88" s="39"/>
      <c r="BP88" s="39"/>
      <c r="BQ88" s="39"/>
      <c r="BR88" s="39"/>
      <c r="BS88" s="39"/>
      <c r="BT88" s="39"/>
      <c r="BU88" s="39"/>
      <c r="BV88" s="39"/>
      <c r="BW88" s="39"/>
      <c r="BX88" s="39"/>
      <c r="BY88" s="39"/>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39"/>
      <c r="CZ88" s="39"/>
      <c r="DA88" s="39"/>
      <c r="DB88" s="39"/>
      <c r="DC88" s="39"/>
      <c r="DD88" s="39"/>
      <c r="DE88" s="39"/>
      <c r="DF88" s="39"/>
      <c r="DG88" s="39"/>
      <c r="DH88" s="39"/>
      <c r="DI88" s="39"/>
      <c r="DJ88" s="39"/>
      <c r="DK88" s="39"/>
      <c r="DL88" s="39"/>
      <c r="DM88" s="39"/>
      <c r="DN88" s="39"/>
      <c r="DO88" s="39"/>
      <c r="DP88" s="39"/>
      <c r="DQ88" s="39"/>
      <c r="DR88" s="39"/>
      <c r="DS88" s="39"/>
      <c r="DT88" s="39"/>
      <c r="DU88" s="39"/>
      <c r="DV88" s="39"/>
      <c r="DW88" s="39"/>
      <c r="DX88" s="39"/>
      <c r="DY88" s="39"/>
      <c r="DZ88" s="39"/>
      <c r="EA88" s="39"/>
      <c r="EB88" s="39"/>
      <c r="EC88" s="39"/>
      <c r="ED88" s="39"/>
      <c r="EE88" s="39"/>
      <c r="EF88" s="39"/>
      <c r="EG88" s="39"/>
      <c r="EH88" s="39"/>
      <c r="EI88" s="39"/>
      <c r="EJ88" s="39"/>
      <c r="EK88" s="39"/>
      <c r="EL88" s="39"/>
      <c r="EM88" s="39"/>
      <c r="EN88" s="39"/>
      <c r="EO88" s="39"/>
      <c r="EP88" s="39"/>
      <c r="EQ88" s="39"/>
      <c r="ER88" s="39"/>
      <c r="ES88" s="39"/>
      <c r="ET88" s="39"/>
      <c r="EU88" s="39"/>
      <c r="EV88" s="39"/>
      <c r="EW88" s="39"/>
      <c r="EX88" s="39"/>
      <c r="EY88" s="39"/>
      <c r="EZ88" s="39"/>
      <c r="FA88" s="39"/>
      <c r="FB88" s="39"/>
      <c r="FC88" s="39"/>
      <c r="FD88" s="39"/>
      <c r="FE88" s="39"/>
      <c r="FF88" s="39"/>
      <c r="FG88" s="39"/>
      <c r="FH88" s="39"/>
      <c r="FI88" s="39"/>
      <c r="FJ88" s="39"/>
      <c r="FK88" s="39"/>
      <c r="FL88" s="39"/>
      <c r="FM88" s="39"/>
      <c r="FN88" s="39"/>
      <c r="FO88" s="39"/>
      <c r="FP88" s="39"/>
      <c r="FQ88" s="39"/>
      <c r="FR88" s="39"/>
      <c r="FS88" s="39"/>
      <c r="FT88" s="39"/>
      <c r="FU88" s="39"/>
      <c r="FV88" s="39"/>
      <c r="FW88" s="39"/>
      <c r="FX88" s="39"/>
      <c r="FY88" s="39"/>
      <c r="FZ88" s="39"/>
      <c r="GA88" s="39"/>
      <c r="GB88" s="39"/>
      <c r="GC88" s="39"/>
      <c r="GD88" s="39"/>
      <c r="GE88" s="39"/>
      <c r="GF88" s="39"/>
      <c r="GG88" s="39"/>
      <c r="GH88" s="39"/>
      <c r="GI88" s="39"/>
      <c r="GJ88" s="39"/>
      <c r="GK88" s="39"/>
      <c r="GL88" s="39"/>
      <c r="GM88" s="39"/>
      <c r="GN88" s="39"/>
      <c r="GO88" s="39"/>
      <c r="GP88" s="39"/>
      <c r="GQ88" s="39"/>
      <c r="GR88" s="39"/>
      <c r="GS88" s="39"/>
      <c r="GT88" s="39"/>
      <c r="GU88" s="39"/>
      <c r="GV88" s="39"/>
      <c r="GW88" s="39"/>
      <c r="GX88" s="39"/>
      <c r="GY88" s="39"/>
      <c r="GZ88" s="39"/>
      <c r="HA88" s="39"/>
      <c r="HB88" s="39"/>
      <c r="HC88" s="39"/>
      <c r="HD88" s="39"/>
      <c r="HE88" s="39"/>
      <c r="HF88" s="39"/>
      <c r="HG88" s="39"/>
      <c r="HH88" s="39"/>
      <c r="HI88" s="39"/>
      <c r="HJ88" s="39"/>
      <c r="HK88" s="39"/>
      <c r="HL88" s="39"/>
      <c r="HM88" s="39"/>
      <c r="HN88" s="39"/>
      <c r="HO88" s="39"/>
      <c r="HP88" s="39"/>
      <c r="HQ88" s="39"/>
      <c r="HR88" s="39"/>
      <c r="HS88" s="39"/>
      <c r="HT88" s="39"/>
      <c r="HU88" s="39"/>
      <c r="HV88" s="39"/>
      <c r="HW88" s="39"/>
      <c r="HX88" s="39"/>
      <c r="HY88" s="39"/>
      <c r="HZ88" s="39"/>
      <c r="IA88" s="39"/>
      <c r="IB88" s="39"/>
      <c r="IC88" s="39"/>
      <c r="ID88" s="39"/>
      <c r="IE88" s="39"/>
      <c r="IF88" s="39"/>
      <c r="IG88" s="39"/>
      <c r="IH88" s="39"/>
      <c r="II88" s="39"/>
      <c r="IJ88" s="39"/>
      <c r="IK88" s="39"/>
      <c r="IL88" s="39"/>
      <c r="IM88" s="39"/>
      <c r="IN88" s="39"/>
      <c r="IO88" s="39"/>
      <c r="IP88" s="39"/>
      <c r="IQ88" s="39"/>
      <c r="IR88" s="39"/>
      <c r="IS88" s="39"/>
      <c r="IT88" s="39"/>
      <c r="IU88" s="39"/>
      <c r="IV88" s="39"/>
      <c r="IW88" s="39"/>
      <c r="IX88" s="39"/>
      <c r="IY88" s="39"/>
      <c r="IZ88" s="39"/>
      <c r="JA88" s="39"/>
      <c r="JB88" s="39"/>
      <c r="JC88" s="39"/>
      <c r="JD88" s="39"/>
      <c r="JE88" s="39"/>
      <c r="JF88" s="39"/>
      <c r="JG88" s="39"/>
      <c r="JH88" s="39"/>
      <c r="JI88" s="39"/>
      <c r="JJ88" s="39"/>
      <c r="JK88" s="39"/>
      <c r="JL88" s="39"/>
      <c r="JM88" s="39"/>
      <c r="JN88" s="39"/>
      <c r="JO88" s="39"/>
      <c r="JP88" s="39"/>
      <c r="JQ88" s="39"/>
      <c r="JR88" s="39"/>
      <c r="JS88" s="39"/>
      <c r="JT88" s="39"/>
      <c r="JU88" s="39"/>
      <c r="JV88" s="39"/>
      <c r="JW88" s="39"/>
      <c r="JX88" s="39"/>
      <c r="JY88" s="39"/>
      <c r="JZ88" s="39"/>
      <c r="KA88" s="39"/>
      <c r="KB88" s="39"/>
      <c r="KC88" s="39"/>
      <c r="KD88" s="39"/>
      <c r="KE88" s="39"/>
      <c r="KF88" s="39"/>
      <c r="KG88" s="39"/>
      <c r="KH88" s="39"/>
      <c r="KI88" s="39"/>
      <c r="KJ88" s="39"/>
      <c r="KK88" s="39"/>
      <c r="KL88" s="39"/>
      <c r="KM88" s="39"/>
      <c r="KN88" s="39"/>
      <c r="KO88" s="39"/>
      <c r="KP88" s="39"/>
      <c r="KQ88" s="39"/>
      <c r="KR88" s="39"/>
      <c r="KS88" s="39"/>
      <c r="KT88" s="39"/>
      <c r="KU88" s="39"/>
      <c r="KV88" s="39"/>
      <c r="KW88" s="39"/>
      <c r="KX88" s="39"/>
      <c r="KY88" s="39"/>
      <c r="KZ88" s="39"/>
      <c r="LA88" s="39"/>
      <c r="LB88" s="39"/>
      <c r="LC88" s="39"/>
      <c r="LD88" s="39"/>
      <c r="LE88" s="39"/>
      <c r="LF88" s="39"/>
      <c r="LG88" s="39"/>
      <c r="LH88" s="39"/>
      <c r="LI88" s="39"/>
      <c r="LJ88" s="39"/>
      <c r="LK88" s="39"/>
      <c r="LL88" s="39"/>
      <c r="LM88" s="39"/>
      <c r="LN88" s="39"/>
      <c r="LO88" s="39"/>
      <c r="LP88" s="39"/>
      <c r="LQ88" s="39"/>
      <c r="LR88" s="39"/>
      <c r="LS88" s="39"/>
      <c r="LT88" s="39"/>
      <c r="LU88" s="39"/>
      <c r="LV88" s="39"/>
      <c r="LW88" s="39"/>
      <c r="LX88" s="39"/>
      <c r="LY88" s="39"/>
      <c r="LZ88" s="39"/>
      <c r="MA88" s="39"/>
      <c r="MB88" s="39"/>
      <c r="MC88" s="39"/>
      <c r="MD88" s="39"/>
      <c r="ME88" s="39"/>
      <c r="MF88" s="39"/>
      <c r="MG88" s="39"/>
      <c r="MH88" s="39"/>
      <c r="MI88" s="39"/>
      <c r="MJ88" s="39"/>
      <c r="MK88" s="39"/>
      <c r="ML88" s="39"/>
      <c r="MM88" s="39"/>
      <c r="MN88" s="39"/>
      <c r="MO88" s="39"/>
      <c r="MP88" s="39"/>
      <c r="MQ88" s="39"/>
      <c r="MR88" s="39"/>
      <c r="MS88" s="39"/>
      <c r="MT88" s="39"/>
      <c r="MU88" s="39"/>
      <c r="MV88" s="39"/>
      <c r="MW88" s="39"/>
      <c r="MX88" s="39"/>
      <c r="MY88" s="39"/>
      <c r="MZ88" s="39"/>
      <c r="NA88" s="39"/>
      <c r="NB88" s="39"/>
      <c r="NC88" s="39"/>
      <c r="ND88" s="39"/>
      <c r="NE88" s="39"/>
      <c r="NF88" s="39"/>
      <c r="NG88" s="39"/>
      <c r="NH88" s="39"/>
      <c r="NI88" s="39"/>
      <c r="NJ88" s="39"/>
      <c r="NK88" s="39"/>
      <c r="NL88" s="39"/>
      <c r="NM88" s="39"/>
      <c r="NN88" s="39"/>
      <c r="NO88" s="39"/>
      <c r="NP88" s="39"/>
      <c r="NQ88" s="39"/>
      <c r="NR88" s="39"/>
      <c r="NS88" s="39"/>
      <c r="NT88" s="39"/>
      <c r="NU88" s="39"/>
      <c r="NV88" s="39"/>
      <c r="NW88" s="39"/>
      <c r="NX88" s="39"/>
      <c r="NY88" s="39"/>
      <c r="NZ88" s="39"/>
      <c r="OA88" s="39"/>
      <c r="OB88" s="39"/>
      <c r="OC88" s="39"/>
      <c r="OD88" s="39"/>
      <c r="OE88" s="39"/>
      <c r="OF88" s="39"/>
      <c r="OG88" s="39"/>
      <c r="OH88" s="39"/>
      <c r="OI88" s="39"/>
      <c r="OJ88" s="39"/>
      <c r="OK88" s="39"/>
      <c r="OL88" s="39"/>
      <c r="OM88" s="39"/>
      <c r="ON88" s="39"/>
      <c r="OO88" s="39"/>
      <c r="OP88" s="39"/>
      <c r="OQ88" s="39"/>
      <c r="OR88" s="39"/>
      <c r="OS88" s="39"/>
      <c r="OT88" s="39"/>
      <c r="OU88" s="39"/>
      <c r="OV88" s="39"/>
      <c r="OW88" s="39"/>
      <c r="OX88" s="39"/>
      <c r="OY88" s="39"/>
      <c r="OZ88" s="39"/>
      <c r="PA88" s="39"/>
      <c r="PB88" s="39"/>
      <c r="PC88" s="39"/>
      <c r="PD88" s="39"/>
      <c r="PE88" s="39"/>
      <c r="PF88" s="39"/>
      <c r="PG88" s="39"/>
      <c r="PH88" s="39"/>
      <c r="PI88" s="39"/>
      <c r="PJ88" s="39"/>
      <c r="PK88" s="39"/>
      <c r="PL88" s="39"/>
      <c r="PM88" s="39"/>
      <c r="PN88" s="39"/>
      <c r="PO88" s="39"/>
      <c r="PP88" s="39"/>
      <c r="PQ88" s="39"/>
      <c r="PR88" s="39"/>
      <c r="PS88" s="39"/>
      <c r="PT88" s="39"/>
      <c r="PU88" s="39"/>
      <c r="PV88" s="39"/>
      <c r="PW88" s="39"/>
      <c r="PX88" s="39"/>
      <c r="PY88" s="39"/>
      <c r="PZ88" s="39"/>
      <c r="QA88" s="39"/>
      <c r="QB88" s="39"/>
      <c r="QC88" s="39"/>
      <c r="QD88" s="39"/>
      <c r="QE88" s="39"/>
      <c r="QF88" s="39"/>
      <c r="QG88" s="39"/>
      <c r="QH88" s="39"/>
      <c r="QI88" s="39"/>
      <c r="QJ88" s="39"/>
      <c r="QK88" s="39"/>
      <c r="QL88" s="39"/>
      <c r="QM88" s="39"/>
      <c r="QN88" s="39"/>
      <c r="QO88" s="39"/>
      <c r="QP88" s="39"/>
      <c r="QQ88" s="39"/>
      <c r="QR88" s="39"/>
      <c r="QS88" s="39"/>
      <c r="QT88" s="39"/>
      <c r="QU88" s="39"/>
      <c r="QV88" s="39"/>
      <c r="QW88" s="39"/>
      <c r="QX88" s="39"/>
      <c r="QY88" s="39"/>
      <c r="QZ88" s="39"/>
      <c r="RA88" s="39"/>
      <c r="RB88" s="39"/>
      <c r="RC88" s="39"/>
      <c r="RD88" s="39"/>
      <c r="RE88" s="39"/>
      <c r="RF88" s="39"/>
      <c r="RG88" s="39"/>
      <c r="RH88" s="39"/>
      <c r="RI88" s="39"/>
      <c r="RJ88" s="39"/>
      <c r="RK88" s="39"/>
      <c r="RL88" s="39"/>
      <c r="RM88" s="39"/>
      <c r="RN88" s="39"/>
      <c r="RO88" s="39"/>
      <c r="RP88" s="39"/>
      <c r="RQ88" s="39"/>
      <c r="RR88" s="39"/>
      <c r="RS88" s="39"/>
      <c r="RT88" s="39"/>
      <c r="RU88" s="39"/>
      <c r="RV88" s="39"/>
      <c r="RW88" s="39"/>
      <c r="RX88" s="39"/>
      <c r="RY88" s="39"/>
      <c r="RZ88" s="39"/>
      <c r="SA88" s="39"/>
      <c r="SB88" s="39"/>
      <c r="SC88" s="39"/>
      <c r="SD88" s="39"/>
      <c r="SE88" s="39"/>
      <c r="SF88" s="39"/>
      <c r="SG88" s="39"/>
      <c r="SH88" s="39"/>
      <c r="SI88" s="39"/>
      <c r="SJ88" s="39"/>
      <c r="SK88" s="39"/>
      <c r="SL88" s="39"/>
      <c r="SM88" s="39"/>
      <c r="SN88" s="39"/>
      <c r="SO88" s="39"/>
      <c r="SP88" s="39"/>
      <c r="SQ88" s="39"/>
      <c r="SR88" s="39"/>
      <c r="SS88" s="39"/>
      <c r="ST88" s="39"/>
      <c r="SU88" s="39"/>
      <c r="SV88" s="39"/>
      <c r="SW88" s="39"/>
      <c r="SX88" s="39"/>
      <c r="SY88" s="39"/>
      <c r="SZ88" s="39"/>
      <c r="TA88" s="39"/>
      <c r="TB88" s="39"/>
      <c r="TC88" s="39"/>
      <c r="TD88" s="39"/>
      <c r="TE88" s="39"/>
      <c r="TF88" s="39"/>
      <c r="TG88" s="39"/>
      <c r="TH88" s="39"/>
      <c r="TI88" s="39"/>
      <c r="TJ88" s="39"/>
      <c r="TK88" s="39"/>
      <c r="TL88" s="39"/>
      <c r="TM88" s="39"/>
      <c r="TN88" s="39"/>
      <c r="TO88" s="39"/>
      <c r="TP88" s="39"/>
      <c r="TQ88" s="39"/>
      <c r="TR88" s="39"/>
      <c r="TS88" s="39"/>
      <c r="TT88" s="39"/>
      <c r="TU88" s="39"/>
      <c r="TV88" s="39"/>
      <c r="TW88" s="39"/>
      <c r="TX88" s="39"/>
      <c r="TY88" s="39"/>
      <c r="TZ88" s="39"/>
      <c r="UA88" s="39"/>
      <c r="UB88" s="39"/>
      <c r="UC88" s="39"/>
      <c r="UD88" s="39"/>
      <c r="UE88" s="39"/>
      <c r="UF88" s="39"/>
      <c r="UG88" s="39"/>
      <c r="UH88" s="39"/>
      <c r="UI88" s="39"/>
      <c r="UJ88" s="39"/>
      <c r="UK88" s="39"/>
      <c r="UL88" s="39"/>
      <c r="UM88" s="39"/>
      <c r="UN88" s="39"/>
      <c r="UO88" s="39"/>
      <c r="UP88" s="39"/>
      <c r="UQ88" s="39"/>
      <c r="UR88" s="39"/>
      <c r="US88" s="39"/>
      <c r="UT88" s="39"/>
      <c r="UU88" s="39"/>
      <c r="UV88" s="39"/>
      <c r="UW88" s="39"/>
      <c r="UX88" s="39"/>
      <c r="UY88" s="39"/>
      <c r="UZ88" s="39"/>
      <c r="VA88" s="39"/>
      <c r="VB88" s="39"/>
      <c r="VC88" s="39"/>
      <c r="VD88" s="39"/>
      <c r="VE88" s="39"/>
      <c r="VF88" s="39"/>
      <c r="VG88" s="39"/>
      <c r="VH88" s="39"/>
      <c r="VI88" s="39"/>
      <c r="VJ88" s="39"/>
      <c r="VK88" s="39"/>
      <c r="VL88" s="39"/>
      <c r="VM88" s="39"/>
      <c r="VN88" s="39"/>
      <c r="VO88" s="39"/>
      <c r="VP88" s="39"/>
      <c r="VQ88" s="39"/>
      <c r="VR88" s="39"/>
      <c r="VS88" s="39"/>
      <c r="VT88" s="39"/>
      <c r="VU88" s="39"/>
      <c r="VV88" s="39"/>
      <c r="VW88" s="39"/>
      <c r="VX88" s="39"/>
      <c r="VY88" s="39"/>
      <c r="VZ88" s="39"/>
      <c r="WA88" s="39"/>
      <c r="WB88" s="39"/>
      <c r="WC88" s="39"/>
      <c r="WD88" s="39"/>
      <c r="WE88" s="39"/>
      <c r="WF88" s="39"/>
      <c r="WG88" s="39"/>
      <c r="WH88" s="39"/>
      <c r="WI88" s="39"/>
      <c r="WJ88" s="39"/>
      <c r="WK88" s="39"/>
      <c r="WL88" s="39"/>
      <c r="WM88" s="39"/>
      <c r="WN88" s="39"/>
      <c r="WO88" s="39"/>
      <c r="WP88" s="39"/>
      <c r="WQ88" s="39"/>
      <c r="WR88" s="39"/>
      <c r="WS88" s="39"/>
      <c r="WT88" s="39"/>
      <c r="WU88" s="39"/>
      <c r="WV88" s="39"/>
      <c r="WW88" s="39"/>
      <c r="WX88" s="39"/>
      <c r="WY88" s="39"/>
      <c r="WZ88" s="39"/>
      <c r="XA88" s="39"/>
      <c r="XB88" s="39"/>
      <c r="XC88" s="39"/>
      <c r="XD88" s="39"/>
      <c r="XE88" s="39"/>
      <c r="XF88" s="39"/>
      <c r="XG88" s="39"/>
      <c r="XH88" s="39"/>
      <c r="XI88" s="39"/>
      <c r="XJ88" s="39"/>
      <c r="XK88" s="39"/>
      <c r="XL88" s="39"/>
      <c r="XM88" s="39"/>
      <c r="XN88" s="39"/>
      <c r="XO88" s="39"/>
      <c r="XP88" s="39"/>
      <c r="XQ88" s="39"/>
      <c r="XR88" s="39"/>
      <c r="XS88" s="39"/>
      <c r="XT88" s="39"/>
      <c r="XU88" s="39"/>
      <c r="XV88" s="39"/>
      <c r="XW88" s="39"/>
      <c r="XX88" s="39"/>
      <c r="XY88" s="39"/>
      <c r="XZ88" s="39"/>
      <c r="YA88" s="39"/>
      <c r="YB88" s="39"/>
      <c r="YC88" s="39"/>
      <c r="YD88" s="39"/>
      <c r="YE88" s="39"/>
      <c r="YF88" s="39"/>
      <c r="YG88" s="39"/>
      <c r="YH88" s="39"/>
      <c r="YI88" s="39"/>
      <c r="YJ88" s="39"/>
      <c r="YK88" s="39"/>
      <c r="YL88" s="39"/>
      <c r="YM88" s="39"/>
      <c r="YN88" s="39"/>
      <c r="YO88" s="39"/>
      <c r="YP88" s="39"/>
      <c r="YQ88" s="39"/>
      <c r="YR88" s="39"/>
      <c r="YS88" s="39"/>
      <c r="YT88" s="39"/>
      <c r="YU88" s="39"/>
      <c r="YV88" s="39"/>
      <c r="YW88" s="39"/>
      <c r="YX88" s="39"/>
      <c r="YY88" s="39"/>
      <c r="YZ88" s="39"/>
      <c r="ZA88" s="39"/>
      <c r="ZB88" s="39"/>
      <c r="ZC88" s="39"/>
      <c r="ZD88" s="39"/>
      <c r="ZE88" s="39"/>
      <c r="ZF88" s="39"/>
      <c r="ZG88" s="39"/>
      <c r="ZH88" s="39"/>
      <c r="ZI88" s="39"/>
      <c r="ZJ88" s="39"/>
      <c r="ZK88" s="39"/>
      <c r="ZL88" s="39"/>
      <c r="ZM88" s="39"/>
      <c r="ZN88" s="39"/>
      <c r="ZO88" s="39"/>
      <c r="ZP88" s="39"/>
      <c r="ZQ88" s="39"/>
      <c r="ZR88" s="39"/>
      <c r="ZS88" s="39"/>
      <c r="ZT88" s="39"/>
      <c r="ZU88" s="39"/>
      <c r="ZV88" s="39"/>
      <c r="ZW88" s="39"/>
      <c r="ZX88" s="39"/>
      <c r="ZY88" s="39"/>
      <c r="ZZ88" s="39"/>
      <c r="AAA88" s="39"/>
      <c r="AAB88" s="39"/>
      <c r="AAC88" s="39"/>
      <c r="AAD88" s="39"/>
      <c r="AAE88" s="39"/>
      <c r="AAF88" s="39"/>
      <c r="AAG88" s="39"/>
      <c r="AAH88" s="39"/>
      <c r="AAI88" s="39"/>
      <c r="AAJ88" s="39"/>
      <c r="AAK88" s="39"/>
      <c r="AAL88" s="39"/>
      <c r="AAM88" s="39"/>
      <c r="AAN88" s="39"/>
      <c r="AAO88" s="39"/>
      <c r="AAP88" s="39"/>
      <c r="AAQ88" s="39"/>
      <c r="AAR88" s="39"/>
      <c r="AAS88" s="39"/>
      <c r="AAT88" s="39"/>
      <c r="AAU88" s="39"/>
      <c r="AAV88" s="39"/>
      <c r="AAW88" s="39"/>
      <c r="AAX88" s="39"/>
      <c r="AAY88" s="39"/>
      <c r="AAZ88" s="39"/>
      <c r="ABA88" s="39"/>
      <c r="ABB88" s="39"/>
      <c r="ABC88" s="39"/>
      <c r="ABD88" s="39"/>
      <c r="ABE88" s="39"/>
      <c r="ABF88" s="39"/>
      <c r="ABG88" s="39"/>
      <c r="ABH88" s="39"/>
      <c r="ABI88" s="39"/>
      <c r="ABJ88" s="39"/>
      <c r="ABK88" s="39"/>
      <c r="ABL88" s="39"/>
      <c r="ABM88" s="39"/>
      <c r="ABN88" s="39"/>
      <c r="ABO88" s="39"/>
      <c r="ABP88" s="39"/>
      <c r="ABQ88" s="39"/>
      <c r="ABR88" s="39"/>
      <c r="ABS88" s="39"/>
      <c r="ABT88" s="39"/>
      <c r="ABU88" s="39"/>
      <c r="ABV88" s="39"/>
      <c r="ABW88" s="39"/>
      <c r="ABX88" s="39"/>
      <c r="ABY88" s="39"/>
      <c r="ABZ88" s="39"/>
      <c r="ACA88" s="39"/>
      <c r="ACB88" s="39"/>
      <c r="ACC88" s="39"/>
      <c r="ACD88" s="39"/>
      <c r="ACE88" s="39"/>
      <c r="ACF88" s="39"/>
      <c r="ACG88" s="39"/>
      <c r="ACH88" s="39"/>
      <c r="ACI88" s="39"/>
      <c r="ACJ88" s="39"/>
      <c r="ACK88" s="39"/>
      <c r="ACL88" s="39"/>
      <c r="ACM88" s="39"/>
      <c r="ACN88" s="39"/>
      <c r="ACO88" s="39"/>
      <c r="ACP88" s="39"/>
      <c r="ACQ88" s="39"/>
      <c r="ACR88" s="39"/>
      <c r="ACS88" s="39"/>
      <c r="ACT88" s="39"/>
      <c r="ACU88" s="39"/>
      <c r="ACV88" s="39"/>
      <c r="ACW88" s="39"/>
      <c r="ACX88" s="39"/>
      <c r="ACY88" s="39"/>
      <c r="ACZ88" s="39"/>
      <c r="ADA88" s="39"/>
      <c r="ADB88" s="39"/>
      <c r="ADC88" s="39"/>
      <c r="ADD88" s="39"/>
      <c r="ADE88" s="39"/>
      <c r="ADF88" s="39"/>
      <c r="ADG88" s="39"/>
      <c r="ADH88" s="39"/>
      <c r="ADI88" s="39"/>
      <c r="ADJ88" s="39"/>
      <c r="ADK88" s="39"/>
      <c r="ADL88" s="39"/>
      <c r="ADM88" s="39"/>
      <c r="ADN88" s="39"/>
      <c r="ADO88" s="39"/>
      <c r="ADP88" s="39"/>
      <c r="ADQ88" s="39"/>
      <c r="ADR88" s="39"/>
      <c r="ADS88" s="39"/>
      <c r="ADT88" s="39"/>
      <c r="ADU88" s="39"/>
      <c r="ADV88" s="39"/>
      <c r="ADW88" s="39"/>
      <c r="ADX88" s="39"/>
      <c r="ADY88" s="39"/>
      <c r="ADZ88" s="39"/>
      <c r="AEA88" s="39"/>
      <c r="AEB88" s="39"/>
      <c r="AEC88" s="39"/>
      <c r="AED88" s="39"/>
      <c r="AEE88" s="39"/>
      <c r="AEF88" s="39"/>
      <c r="AEG88" s="39"/>
      <c r="AEH88" s="39"/>
      <c r="AEI88" s="39"/>
      <c r="AEJ88" s="39"/>
      <c r="AEK88" s="39"/>
      <c r="AEL88" s="39"/>
      <c r="AEM88" s="39"/>
      <c r="AEN88" s="39"/>
      <c r="AEO88" s="39"/>
      <c r="AEP88" s="39"/>
      <c r="AEQ88" s="39"/>
      <c r="AER88" s="39"/>
      <c r="AES88" s="39"/>
      <c r="AET88" s="39"/>
      <c r="AEU88" s="39"/>
      <c r="AEV88" s="39"/>
      <c r="AEW88" s="39"/>
      <c r="AEX88" s="39"/>
      <c r="AEY88" s="39"/>
      <c r="AEZ88" s="39"/>
      <c r="AFA88" s="39"/>
      <c r="AFB88" s="39"/>
      <c r="AFC88" s="39"/>
      <c r="AFD88" s="39"/>
      <c r="AFE88" s="39"/>
      <c r="AFF88" s="39"/>
      <c r="AFG88" s="39"/>
      <c r="AFH88" s="39"/>
      <c r="AFI88" s="39"/>
      <c r="AFJ88" s="39"/>
      <c r="AFK88" s="39"/>
      <c r="AFL88" s="39"/>
      <c r="AFM88" s="39"/>
      <c r="AFN88" s="39"/>
      <c r="AFO88" s="39"/>
      <c r="AFP88" s="39"/>
      <c r="AFQ88" s="39"/>
      <c r="AFR88" s="39"/>
      <c r="AFS88" s="39"/>
      <c r="AFT88" s="39"/>
      <c r="AFU88" s="39"/>
      <c r="AFV88" s="39"/>
      <c r="AFW88" s="39"/>
      <c r="AFX88" s="39"/>
      <c r="AFY88" s="39"/>
      <c r="AFZ88" s="39"/>
      <c r="AGA88" s="39"/>
      <c r="AGB88" s="39"/>
      <c r="AGC88" s="39"/>
      <c r="AGD88" s="39"/>
      <c r="AGE88" s="39"/>
      <c r="AGF88" s="39"/>
      <c r="AGG88" s="39"/>
      <c r="AGH88" s="39"/>
      <c r="AGI88" s="39"/>
      <c r="AGJ88" s="39"/>
      <c r="AGK88" s="39"/>
      <c r="AGL88" s="39"/>
      <c r="AGM88" s="39"/>
      <c r="AGN88" s="39"/>
      <c r="AGO88" s="39"/>
      <c r="AGP88" s="39"/>
      <c r="AGQ88" s="39"/>
      <c r="AGR88" s="39"/>
      <c r="AGS88" s="39"/>
      <c r="AGT88" s="39"/>
      <c r="AGU88" s="39"/>
      <c r="AGV88" s="39"/>
      <c r="AGW88" s="39"/>
      <c r="AGX88" s="39"/>
      <c r="AGY88" s="39"/>
      <c r="AGZ88" s="39"/>
      <c r="AHA88" s="39"/>
      <c r="AHB88" s="39"/>
      <c r="AHC88" s="39"/>
      <c r="AHD88" s="39"/>
      <c r="AHE88" s="39"/>
      <c r="AHF88" s="39"/>
      <c r="AHG88" s="39"/>
      <c r="AHH88" s="39"/>
      <c r="AHI88" s="39"/>
      <c r="AHJ88" s="39"/>
      <c r="AHK88" s="39"/>
      <c r="AHL88" s="39"/>
      <c r="AHM88" s="39"/>
      <c r="AHN88" s="39"/>
      <c r="AHO88" s="39"/>
      <c r="AHP88" s="39"/>
      <c r="AHQ88" s="39"/>
      <c r="AHR88" s="39"/>
      <c r="AHS88" s="39"/>
      <c r="AHT88" s="39"/>
      <c r="AHU88" s="39"/>
      <c r="AHV88" s="39"/>
      <c r="AHW88" s="39"/>
      <c r="AHX88" s="39"/>
      <c r="AHY88" s="39"/>
      <c r="AHZ88" s="39"/>
      <c r="AIA88" s="39"/>
      <c r="AIB88" s="39"/>
      <c r="AIC88" s="39"/>
      <c r="AID88" s="39"/>
      <c r="AIE88" s="39"/>
      <c r="AIF88" s="39"/>
      <c r="AIG88" s="39"/>
      <c r="AIH88" s="39"/>
      <c r="AII88" s="39"/>
      <c r="AIJ88" s="39"/>
      <c r="AIK88" s="39"/>
      <c r="AIL88" s="39"/>
      <c r="AIM88" s="39"/>
      <c r="AIN88" s="39"/>
      <c r="AIO88" s="39"/>
      <c r="AIP88" s="39"/>
      <c r="AIQ88" s="39"/>
      <c r="AIR88" s="39"/>
      <c r="AIS88" s="39"/>
      <c r="AIT88" s="39"/>
      <c r="AIU88" s="39"/>
      <c r="AIV88" s="39"/>
      <c r="AIW88" s="39"/>
      <c r="AIX88" s="39"/>
      <c r="AIY88" s="39"/>
      <c r="AIZ88" s="39"/>
      <c r="AJA88" s="39"/>
      <c r="AJB88" s="39"/>
      <c r="AJC88" s="39"/>
      <c r="AJD88" s="39"/>
      <c r="AJE88" s="39"/>
      <c r="AJF88" s="39"/>
      <c r="AJG88" s="39"/>
      <c r="AJH88" s="39"/>
      <c r="AJI88" s="39"/>
      <c r="AJJ88" s="39"/>
      <c r="AJK88" s="39"/>
      <c r="AJL88" s="39"/>
      <c r="AJM88" s="39"/>
      <c r="AJN88" s="39"/>
      <c r="AJO88" s="39"/>
      <c r="AJP88" s="39"/>
      <c r="AJQ88" s="39"/>
      <c r="AJR88" s="39"/>
      <c r="AJS88" s="39"/>
      <c r="AJT88" s="39"/>
      <c r="AJU88" s="39"/>
      <c r="AJV88" s="39"/>
      <c r="AJW88" s="39"/>
      <c r="AJX88" s="39"/>
      <c r="AJY88" s="39"/>
      <c r="AJZ88" s="39"/>
      <c r="AKA88" s="39"/>
      <c r="AKB88" s="39"/>
      <c r="AKC88" s="39"/>
      <c r="AKD88" s="39"/>
      <c r="AKE88" s="39"/>
      <c r="AKF88" s="39"/>
      <c r="AKG88" s="39"/>
      <c r="AKH88" s="39"/>
      <c r="AKI88" s="39"/>
      <c r="AKJ88" s="39"/>
      <c r="AKK88" s="39"/>
      <c r="AKL88" s="39"/>
      <c r="AKM88" s="39"/>
      <c r="AKN88" s="39"/>
      <c r="AKO88" s="39"/>
      <c r="AKP88" s="39"/>
      <c r="AKQ88" s="39"/>
      <c r="AKR88" s="39"/>
      <c r="AKS88" s="39"/>
      <c r="AKT88" s="39"/>
      <c r="AKU88" s="39"/>
      <c r="AKV88" s="39"/>
      <c r="AKW88" s="39"/>
      <c r="AKX88" s="39"/>
      <c r="AKY88" s="39"/>
      <c r="AKZ88" s="39"/>
      <c r="ALA88" s="39"/>
      <c r="ALB88" s="39"/>
      <c r="ALC88" s="39"/>
      <c r="ALD88" s="39"/>
      <c r="ALE88" s="39"/>
      <c r="ALF88" s="39"/>
      <c r="ALG88" s="39"/>
      <c r="ALH88" s="39"/>
      <c r="ALI88" s="39"/>
      <c r="ALJ88" s="39"/>
      <c r="ALK88" s="39"/>
      <c r="ALL88" s="39"/>
      <c r="ALM88" s="39"/>
      <c r="ALN88" s="39"/>
      <c r="ALO88" s="39"/>
      <c r="ALP88" s="39"/>
      <c r="ALQ88" s="39"/>
      <c r="ALR88" s="39"/>
      <c r="ALS88" s="39"/>
      <c r="ALT88" s="39"/>
      <c r="ALU88" s="39"/>
      <c r="ALV88" s="39"/>
      <c r="ALW88" s="39"/>
      <c r="ALX88" s="39"/>
      <c r="ALY88" s="39"/>
      <c r="ALZ88" s="39"/>
      <c r="AMA88" s="39"/>
      <c r="AMB88" s="39"/>
      <c r="AMC88" s="39"/>
      <c r="AMD88" s="39"/>
      <c r="AME88" s="39"/>
      <c r="AMF88" s="39"/>
      <c r="AMG88" s="39"/>
      <c r="AMH88" s="39"/>
      <c r="AMI88" s="39"/>
      <c r="AMJ88" s="39"/>
      <c r="AMK88" s="39"/>
      <c r="AML88" s="39"/>
      <c r="AMM88" s="39"/>
      <c r="AMN88" s="39"/>
      <c r="AMO88" s="39"/>
      <c r="AMP88" s="39"/>
      <c r="AMQ88" s="39"/>
      <c r="AMR88" s="39"/>
      <c r="AMS88" s="39"/>
      <c r="AMT88" s="39"/>
      <c r="AMU88" s="39"/>
      <c r="AMV88" s="39"/>
      <c r="AMW88" s="39"/>
      <c r="AMX88" s="39"/>
      <c r="AMY88" s="39"/>
      <c r="AMZ88" s="39"/>
      <c r="ANA88" s="39"/>
      <c r="ANB88" s="39"/>
      <c r="ANC88" s="39"/>
      <c r="AND88" s="39"/>
      <c r="ANE88" s="39"/>
      <c r="ANF88" s="39"/>
      <c r="ANG88" s="39"/>
      <c r="ANH88" s="39"/>
      <c r="ANI88" s="39"/>
      <c r="ANJ88" s="39"/>
      <c r="ANK88" s="39"/>
      <c r="ANL88" s="39"/>
      <c r="ANM88" s="39"/>
      <c r="ANN88" s="39"/>
      <c r="ANO88" s="39"/>
      <c r="ANP88" s="39"/>
      <c r="ANQ88" s="39"/>
      <c r="ANR88" s="39"/>
      <c r="ANS88" s="39"/>
      <c r="ANT88" s="39"/>
      <c r="ANU88" s="39"/>
      <c r="ANV88" s="39"/>
      <c r="ANW88" s="39"/>
      <c r="ANX88" s="39"/>
      <c r="ANY88" s="39"/>
      <c r="ANZ88" s="39"/>
      <c r="AOA88" s="39"/>
      <c r="AOB88" s="39"/>
      <c r="AOC88" s="39"/>
      <c r="AOD88" s="39"/>
      <c r="AOE88" s="39"/>
      <c r="AOF88" s="39"/>
      <c r="AOG88" s="39"/>
      <c r="AOH88" s="39"/>
      <c r="AOI88" s="39"/>
      <c r="AOJ88" s="39"/>
      <c r="AOK88" s="39"/>
      <c r="AOL88" s="39"/>
      <c r="AOM88" s="39"/>
      <c r="AON88" s="39"/>
      <c r="AOO88" s="39"/>
      <c r="AOP88" s="39"/>
      <c r="AOQ88" s="39"/>
      <c r="AOR88" s="39"/>
      <c r="AOS88" s="39"/>
      <c r="AOT88" s="39"/>
      <c r="AOU88" s="39"/>
      <c r="AOV88" s="39"/>
      <c r="AOW88" s="39"/>
      <c r="AOX88" s="39"/>
      <c r="AOY88" s="39"/>
      <c r="AOZ88" s="39"/>
      <c r="APA88" s="39"/>
      <c r="APB88" s="39"/>
      <c r="APC88" s="39"/>
      <c r="APD88" s="39"/>
      <c r="APE88" s="39"/>
      <c r="APF88" s="39"/>
      <c r="APG88" s="39"/>
      <c r="APH88" s="39"/>
      <c r="API88" s="39"/>
      <c r="APJ88" s="39"/>
      <c r="APK88" s="39"/>
      <c r="APL88" s="39"/>
      <c r="APM88" s="39"/>
      <c r="APN88" s="39"/>
      <c r="APO88" s="39"/>
      <c r="APP88" s="39"/>
      <c r="APQ88" s="39"/>
      <c r="APR88" s="39"/>
      <c r="APS88" s="39"/>
      <c r="APT88" s="39"/>
      <c r="APU88" s="39"/>
      <c r="APV88" s="39"/>
      <c r="APW88" s="39"/>
      <c r="APX88" s="39"/>
      <c r="APY88" s="39"/>
      <c r="APZ88" s="39"/>
      <c r="AQA88" s="39"/>
      <c r="AQB88" s="39"/>
      <c r="AQC88" s="39"/>
      <c r="AQD88" s="39"/>
      <c r="AQE88" s="39"/>
      <c r="AQF88" s="39"/>
      <c r="AQG88" s="39"/>
      <c r="AQH88" s="39"/>
      <c r="AQI88" s="39"/>
      <c r="AQJ88" s="39"/>
      <c r="AQK88" s="39"/>
      <c r="AQL88" s="39"/>
      <c r="AQM88" s="39"/>
      <c r="AQN88" s="39"/>
      <c r="AQO88" s="39"/>
      <c r="AQP88" s="39"/>
      <c r="AQQ88" s="39"/>
      <c r="AQR88" s="39"/>
      <c r="AQS88" s="39"/>
      <c r="AQT88" s="39"/>
      <c r="AQU88" s="39"/>
      <c r="AQV88" s="39"/>
      <c r="AQW88" s="39"/>
      <c r="AQX88" s="39"/>
      <c r="AQY88" s="39"/>
      <c r="AQZ88" s="39"/>
      <c r="ARA88" s="39"/>
      <c r="ARB88" s="39"/>
      <c r="ARC88" s="39"/>
      <c r="ARD88" s="39"/>
    </row>
    <row r="89" spans="1:1148" ht="48.75" customHeight="1" x14ac:dyDescent="0.2">
      <c r="A89" s="257"/>
      <c r="B89" s="257"/>
      <c r="C89" s="257"/>
      <c r="D89" s="257"/>
      <c r="E89" s="259"/>
      <c r="F89" s="136" t="s">
        <v>462</v>
      </c>
      <c r="G89" s="137" t="s">
        <v>444</v>
      </c>
      <c r="H89" s="138" t="s">
        <v>445</v>
      </c>
      <c r="I89" s="134" t="s">
        <v>195</v>
      </c>
      <c r="J89" s="134" t="s">
        <v>217</v>
      </c>
      <c r="K89" s="134" t="s">
        <v>463</v>
      </c>
      <c r="L89" s="35">
        <v>2</v>
      </c>
      <c r="M89" s="35">
        <v>3</v>
      </c>
      <c r="N89" s="46">
        <f t="shared" si="32"/>
        <v>6</v>
      </c>
      <c r="O89" s="46" t="str">
        <f t="shared" si="33"/>
        <v>Medio</v>
      </c>
      <c r="P89" s="35">
        <v>10</v>
      </c>
      <c r="Q89" s="215">
        <f t="shared" si="24"/>
        <v>60</v>
      </c>
      <c r="R89" s="45" t="str">
        <f t="shared" si="34"/>
        <v xml:space="preserve">III Mejorar si es posible.  Sería conveniente justificar la intervención y su rentabilidad. </v>
      </c>
      <c r="S89" s="46" t="str">
        <f t="shared" si="35"/>
        <v>Aceptable</v>
      </c>
      <c r="T89" s="47" t="s">
        <v>196</v>
      </c>
      <c r="U89" s="47" t="s">
        <v>196</v>
      </c>
      <c r="V89" s="73" t="s">
        <v>196</v>
      </c>
      <c r="W89" s="52" t="s">
        <v>474</v>
      </c>
      <c r="X89" s="71" t="s">
        <v>196</v>
      </c>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c r="BE89" s="39"/>
      <c r="BF89" s="39"/>
      <c r="BG89" s="39"/>
      <c r="BH89" s="39"/>
      <c r="BI89" s="39"/>
      <c r="BJ89" s="39"/>
      <c r="BK89" s="39"/>
      <c r="BL89" s="39"/>
      <c r="BM89" s="39"/>
      <c r="BN89" s="39"/>
      <c r="BO89" s="39"/>
      <c r="BP89" s="39"/>
      <c r="BQ89" s="39"/>
      <c r="BR89" s="39"/>
      <c r="BS89" s="39"/>
      <c r="BT89" s="39"/>
      <c r="BU89" s="39"/>
      <c r="BV89" s="39"/>
      <c r="BW89" s="39"/>
      <c r="BX89" s="39"/>
      <c r="BY89" s="39"/>
      <c r="BZ89" s="39"/>
      <c r="CA89" s="39"/>
      <c r="CB89" s="39"/>
      <c r="CC89" s="39"/>
      <c r="CD89" s="39"/>
      <c r="CE89" s="39"/>
      <c r="CF89" s="39"/>
      <c r="CG89" s="39"/>
      <c r="CH89" s="39"/>
      <c r="CI89" s="39"/>
      <c r="CJ89" s="39"/>
      <c r="CK89" s="39"/>
      <c r="CL89" s="39"/>
      <c r="CM89" s="39"/>
      <c r="CN89" s="39"/>
      <c r="CO89" s="39"/>
      <c r="CP89" s="39"/>
      <c r="CQ89" s="39"/>
      <c r="CR89" s="39"/>
      <c r="CS89" s="39"/>
      <c r="CT89" s="39"/>
      <c r="CU89" s="39"/>
      <c r="CV89" s="39"/>
      <c r="CW89" s="39"/>
      <c r="CX89" s="39"/>
      <c r="CY89" s="39"/>
      <c r="CZ89" s="39"/>
      <c r="DA89" s="39"/>
      <c r="DB89" s="39"/>
      <c r="DC89" s="39"/>
      <c r="DD89" s="39"/>
      <c r="DE89" s="39"/>
      <c r="DF89" s="39"/>
      <c r="DG89" s="39"/>
      <c r="DH89" s="39"/>
      <c r="DI89" s="39"/>
      <c r="DJ89" s="39"/>
      <c r="DK89" s="39"/>
      <c r="DL89" s="39"/>
      <c r="DM89" s="39"/>
      <c r="DN89" s="39"/>
      <c r="DO89" s="39"/>
      <c r="DP89" s="39"/>
      <c r="DQ89" s="39"/>
      <c r="DR89" s="39"/>
      <c r="DS89" s="39"/>
      <c r="DT89" s="39"/>
      <c r="DU89" s="39"/>
      <c r="DV89" s="39"/>
      <c r="DW89" s="39"/>
      <c r="DX89" s="39"/>
      <c r="DY89" s="39"/>
      <c r="DZ89" s="39"/>
      <c r="EA89" s="39"/>
      <c r="EB89" s="39"/>
      <c r="EC89" s="39"/>
      <c r="ED89" s="39"/>
      <c r="EE89" s="39"/>
      <c r="EF89" s="39"/>
      <c r="EG89" s="39"/>
      <c r="EH89" s="39"/>
      <c r="EI89" s="39"/>
      <c r="EJ89" s="39"/>
      <c r="EK89" s="39"/>
      <c r="EL89" s="39"/>
      <c r="EM89" s="39"/>
      <c r="EN89" s="39"/>
      <c r="EO89" s="39"/>
      <c r="EP89" s="39"/>
      <c r="EQ89" s="39"/>
      <c r="ER89" s="39"/>
      <c r="ES89" s="39"/>
      <c r="ET89" s="39"/>
      <c r="EU89" s="39"/>
      <c r="EV89" s="39"/>
      <c r="EW89" s="39"/>
      <c r="EX89" s="39"/>
      <c r="EY89" s="39"/>
      <c r="EZ89" s="39"/>
      <c r="FA89" s="39"/>
      <c r="FB89" s="39"/>
      <c r="FC89" s="39"/>
      <c r="FD89" s="39"/>
      <c r="FE89" s="39"/>
      <c r="FF89" s="39"/>
      <c r="FG89" s="39"/>
      <c r="FH89" s="39"/>
      <c r="FI89" s="39"/>
      <c r="FJ89" s="39"/>
      <c r="FK89" s="39"/>
      <c r="FL89" s="39"/>
      <c r="FM89" s="39"/>
      <c r="FN89" s="39"/>
      <c r="FO89" s="39"/>
      <c r="FP89" s="39"/>
      <c r="FQ89" s="39"/>
      <c r="FR89" s="39"/>
      <c r="FS89" s="39"/>
      <c r="FT89" s="39"/>
      <c r="FU89" s="39"/>
      <c r="FV89" s="39"/>
      <c r="FW89" s="39"/>
      <c r="FX89" s="39"/>
      <c r="FY89" s="39"/>
      <c r="FZ89" s="39"/>
      <c r="GA89" s="39"/>
      <c r="GB89" s="39"/>
      <c r="GC89" s="39"/>
      <c r="GD89" s="39"/>
      <c r="GE89" s="39"/>
      <c r="GF89" s="39"/>
      <c r="GG89" s="39"/>
      <c r="GH89" s="39"/>
      <c r="GI89" s="39"/>
      <c r="GJ89" s="39"/>
      <c r="GK89" s="39"/>
      <c r="GL89" s="39"/>
      <c r="GM89" s="39"/>
      <c r="GN89" s="39"/>
      <c r="GO89" s="39"/>
      <c r="GP89" s="39"/>
      <c r="GQ89" s="39"/>
      <c r="GR89" s="39"/>
      <c r="GS89" s="39"/>
      <c r="GT89" s="39"/>
      <c r="GU89" s="39"/>
      <c r="GV89" s="39"/>
      <c r="GW89" s="39"/>
      <c r="GX89" s="39"/>
      <c r="GY89" s="39"/>
      <c r="GZ89" s="39"/>
      <c r="HA89" s="39"/>
      <c r="HB89" s="39"/>
      <c r="HC89" s="39"/>
      <c r="HD89" s="39"/>
      <c r="HE89" s="39"/>
      <c r="HF89" s="39"/>
      <c r="HG89" s="39"/>
      <c r="HH89" s="39"/>
      <c r="HI89" s="39"/>
      <c r="HJ89" s="39"/>
      <c r="HK89" s="39"/>
      <c r="HL89" s="39"/>
      <c r="HM89" s="39"/>
      <c r="HN89" s="39"/>
      <c r="HO89" s="39"/>
      <c r="HP89" s="39"/>
      <c r="HQ89" s="39"/>
      <c r="HR89" s="39"/>
      <c r="HS89" s="39"/>
      <c r="HT89" s="39"/>
      <c r="HU89" s="39"/>
      <c r="HV89" s="39"/>
      <c r="HW89" s="39"/>
      <c r="HX89" s="39"/>
      <c r="HY89" s="39"/>
      <c r="HZ89" s="39"/>
      <c r="IA89" s="39"/>
      <c r="IB89" s="39"/>
      <c r="IC89" s="39"/>
      <c r="ID89" s="39"/>
      <c r="IE89" s="39"/>
      <c r="IF89" s="39"/>
      <c r="IG89" s="39"/>
      <c r="IH89" s="39"/>
      <c r="II89" s="39"/>
      <c r="IJ89" s="39"/>
      <c r="IK89" s="39"/>
      <c r="IL89" s="39"/>
      <c r="IM89" s="39"/>
      <c r="IN89" s="39"/>
      <c r="IO89" s="39"/>
      <c r="IP89" s="39"/>
      <c r="IQ89" s="39"/>
      <c r="IR89" s="39"/>
      <c r="IS89" s="39"/>
      <c r="IT89" s="39"/>
      <c r="IU89" s="39"/>
      <c r="IV89" s="39"/>
      <c r="IW89" s="39"/>
      <c r="IX89" s="39"/>
      <c r="IY89" s="39"/>
      <c r="IZ89" s="39"/>
      <c r="JA89" s="39"/>
      <c r="JB89" s="39"/>
      <c r="JC89" s="39"/>
      <c r="JD89" s="39"/>
      <c r="JE89" s="39"/>
      <c r="JF89" s="39"/>
      <c r="JG89" s="39"/>
      <c r="JH89" s="39"/>
      <c r="JI89" s="39"/>
      <c r="JJ89" s="39"/>
      <c r="JK89" s="39"/>
      <c r="JL89" s="39"/>
      <c r="JM89" s="39"/>
      <c r="JN89" s="39"/>
      <c r="JO89" s="39"/>
      <c r="JP89" s="39"/>
      <c r="JQ89" s="39"/>
      <c r="JR89" s="39"/>
      <c r="JS89" s="39"/>
      <c r="JT89" s="39"/>
      <c r="JU89" s="39"/>
      <c r="JV89" s="39"/>
      <c r="JW89" s="39"/>
      <c r="JX89" s="39"/>
      <c r="JY89" s="39"/>
      <c r="JZ89" s="39"/>
      <c r="KA89" s="39"/>
      <c r="KB89" s="39"/>
      <c r="KC89" s="39"/>
      <c r="KD89" s="39"/>
      <c r="KE89" s="39"/>
      <c r="KF89" s="39"/>
      <c r="KG89" s="39"/>
      <c r="KH89" s="39"/>
      <c r="KI89" s="39"/>
      <c r="KJ89" s="39"/>
      <c r="KK89" s="39"/>
      <c r="KL89" s="39"/>
      <c r="KM89" s="39"/>
      <c r="KN89" s="39"/>
      <c r="KO89" s="39"/>
      <c r="KP89" s="39"/>
      <c r="KQ89" s="39"/>
      <c r="KR89" s="39"/>
      <c r="KS89" s="39"/>
      <c r="KT89" s="39"/>
      <c r="KU89" s="39"/>
      <c r="KV89" s="39"/>
      <c r="KW89" s="39"/>
      <c r="KX89" s="39"/>
      <c r="KY89" s="39"/>
      <c r="KZ89" s="39"/>
      <c r="LA89" s="39"/>
      <c r="LB89" s="39"/>
      <c r="LC89" s="39"/>
      <c r="LD89" s="39"/>
      <c r="LE89" s="39"/>
      <c r="LF89" s="39"/>
      <c r="LG89" s="39"/>
      <c r="LH89" s="39"/>
      <c r="LI89" s="39"/>
      <c r="LJ89" s="39"/>
      <c r="LK89" s="39"/>
      <c r="LL89" s="39"/>
      <c r="LM89" s="39"/>
      <c r="LN89" s="39"/>
      <c r="LO89" s="39"/>
      <c r="LP89" s="39"/>
      <c r="LQ89" s="39"/>
      <c r="LR89" s="39"/>
      <c r="LS89" s="39"/>
      <c r="LT89" s="39"/>
      <c r="LU89" s="39"/>
      <c r="LV89" s="39"/>
      <c r="LW89" s="39"/>
      <c r="LX89" s="39"/>
      <c r="LY89" s="39"/>
      <c r="LZ89" s="39"/>
      <c r="MA89" s="39"/>
      <c r="MB89" s="39"/>
      <c r="MC89" s="39"/>
      <c r="MD89" s="39"/>
      <c r="ME89" s="39"/>
      <c r="MF89" s="39"/>
      <c r="MG89" s="39"/>
      <c r="MH89" s="39"/>
      <c r="MI89" s="39"/>
      <c r="MJ89" s="39"/>
      <c r="MK89" s="39"/>
      <c r="ML89" s="39"/>
      <c r="MM89" s="39"/>
      <c r="MN89" s="39"/>
      <c r="MO89" s="39"/>
      <c r="MP89" s="39"/>
      <c r="MQ89" s="39"/>
      <c r="MR89" s="39"/>
      <c r="MS89" s="39"/>
      <c r="MT89" s="39"/>
      <c r="MU89" s="39"/>
      <c r="MV89" s="39"/>
      <c r="MW89" s="39"/>
      <c r="MX89" s="39"/>
      <c r="MY89" s="39"/>
      <c r="MZ89" s="39"/>
      <c r="NA89" s="39"/>
      <c r="NB89" s="39"/>
      <c r="NC89" s="39"/>
      <c r="ND89" s="39"/>
      <c r="NE89" s="39"/>
      <c r="NF89" s="39"/>
      <c r="NG89" s="39"/>
      <c r="NH89" s="39"/>
      <c r="NI89" s="39"/>
      <c r="NJ89" s="39"/>
      <c r="NK89" s="39"/>
      <c r="NL89" s="39"/>
      <c r="NM89" s="39"/>
      <c r="NN89" s="39"/>
      <c r="NO89" s="39"/>
      <c r="NP89" s="39"/>
      <c r="NQ89" s="39"/>
      <c r="NR89" s="39"/>
      <c r="NS89" s="39"/>
      <c r="NT89" s="39"/>
      <c r="NU89" s="39"/>
      <c r="NV89" s="39"/>
      <c r="NW89" s="39"/>
      <c r="NX89" s="39"/>
      <c r="NY89" s="39"/>
      <c r="NZ89" s="39"/>
      <c r="OA89" s="39"/>
      <c r="OB89" s="39"/>
      <c r="OC89" s="39"/>
      <c r="OD89" s="39"/>
      <c r="OE89" s="39"/>
      <c r="OF89" s="39"/>
      <c r="OG89" s="39"/>
      <c r="OH89" s="39"/>
      <c r="OI89" s="39"/>
      <c r="OJ89" s="39"/>
      <c r="OK89" s="39"/>
      <c r="OL89" s="39"/>
      <c r="OM89" s="39"/>
      <c r="ON89" s="39"/>
      <c r="OO89" s="39"/>
      <c r="OP89" s="39"/>
      <c r="OQ89" s="39"/>
      <c r="OR89" s="39"/>
      <c r="OS89" s="39"/>
      <c r="OT89" s="39"/>
      <c r="OU89" s="39"/>
      <c r="OV89" s="39"/>
      <c r="OW89" s="39"/>
      <c r="OX89" s="39"/>
      <c r="OY89" s="39"/>
      <c r="OZ89" s="39"/>
      <c r="PA89" s="39"/>
      <c r="PB89" s="39"/>
      <c r="PC89" s="39"/>
      <c r="PD89" s="39"/>
      <c r="PE89" s="39"/>
      <c r="PF89" s="39"/>
      <c r="PG89" s="39"/>
      <c r="PH89" s="39"/>
      <c r="PI89" s="39"/>
      <c r="PJ89" s="39"/>
      <c r="PK89" s="39"/>
      <c r="PL89" s="39"/>
      <c r="PM89" s="39"/>
      <c r="PN89" s="39"/>
      <c r="PO89" s="39"/>
      <c r="PP89" s="39"/>
      <c r="PQ89" s="39"/>
      <c r="PR89" s="39"/>
      <c r="PS89" s="39"/>
      <c r="PT89" s="39"/>
      <c r="PU89" s="39"/>
      <c r="PV89" s="39"/>
      <c r="PW89" s="39"/>
      <c r="PX89" s="39"/>
      <c r="PY89" s="39"/>
      <c r="PZ89" s="39"/>
      <c r="QA89" s="39"/>
      <c r="QB89" s="39"/>
      <c r="QC89" s="39"/>
      <c r="QD89" s="39"/>
      <c r="QE89" s="39"/>
      <c r="QF89" s="39"/>
      <c r="QG89" s="39"/>
      <c r="QH89" s="39"/>
      <c r="QI89" s="39"/>
      <c r="QJ89" s="39"/>
      <c r="QK89" s="39"/>
      <c r="QL89" s="39"/>
      <c r="QM89" s="39"/>
      <c r="QN89" s="39"/>
      <c r="QO89" s="39"/>
      <c r="QP89" s="39"/>
      <c r="QQ89" s="39"/>
      <c r="QR89" s="39"/>
      <c r="QS89" s="39"/>
      <c r="QT89" s="39"/>
      <c r="QU89" s="39"/>
      <c r="QV89" s="39"/>
      <c r="QW89" s="39"/>
      <c r="QX89" s="39"/>
      <c r="QY89" s="39"/>
      <c r="QZ89" s="39"/>
      <c r="RA89" s="39"/>
      <c r="RB89" s="39"/>
      <c r="RC89" s="39"/>
      <c r="RD89" s="39"/>
      <c r="RE89" s="39"/>
      <c r="RF89" s="39"/>
      <c r="RG89" s="39"/>
      <c r="RH89" s="39"/>
      <c r="RI89" s="39"/>
      <c r="RJ89" s="39"/>
      <c r="RK89" s="39"/>
      <c r="RL89" s="39"/>
      <c r="RM89" s="39"/>
      <c r="RN89" s="39"/>
      <c r="RO89" s="39"/>
      <c r="RP89" s="39"/>
      <c r="RQ89" s="39"/>
      <c r="RR89" s="39"/>
      <c r="RS89" s="39"/>
      <c r="RT89" s="39"/>
      <c r="RU89" s="39"/>
      <c r="RV89" s="39"/>
      <c r="RW89" s="39"/>
      <c r="RX89" s="39"/>
      <c r="RY89" s="39"/>
      <c r="RZ89" s="39"/>
      <c r="SA89" s="39"/>
      <c r="SB89" s="39"/>
      <c r="SC89" s="39"/>
      <c r="SD89" s="39"/>
      <c r="SE89" s="39"/>
      <c r="SF89" s="39"/>
      <c r="SG89" s="39"/>
      <c r="SH89" s="39"/>
      <c r="SI89" s="39"/>
      <c r="SJ89" s="39"/>
      <c r="SK89" s="39"/>
      <c r="SL89" s="39"/>
      <c r="SM89" s="39"/>
      <c r="SN89" s="39"/>
      <c r="SO89" s="39"/>
      <c r="SP89" s="39"/>
      <c r="SQ89" s="39"/>
      <c r="SR89" s="39"/>
      <c r="SS89" s="39"/>
      <c r="ST89" s="39"/>
      <c r="SU89" s="39"/>
      <c r="SV89" s="39"/>
      <c r="SW89" s="39"/>
      <c r="SX89" s="39"/>
      <c r="SY89" s="39"/>
      <c r="SZ89" s="39"/>
      <c r="TA89" s="39"/>
      <c r="TB89" s="39"/>
      <c r="TC89" s="39"/>
      <c r="TD89" s="39"/>
      <c r="TE89" s="39"/>
      <c r="TF89" s="39"/>
      <c r="TG89" s="39"/>
      <c r="TH89" s="39"/>
      <c r="TI89" s="39"/>
      <c r="TJ89" s="39"/>
      <c r="TK89" s="39"/>
      <c r="TL89" s="39"/>
      <c r="TM89" s="39"/>
      <c r="TN89" s="39"/>
      <c r="TO89" s="39"/>
      <c r="TP89" s="39"/>
      <c r="TQ89" s="39"/>
      <c r="TR89" s="39"/>
      <c r="TS89" s="39"/>
      <c r="TT89" s="39"/>
      <c r="TU89" s="39"/>
      <c r="TV89" s="39"/>
      <c r="TW89" s="39"/>
      <c r="TX89" s="39"/>
      <c r="TY89" s="39"/>
      <c r="TZ89" s="39"/>
      <c r="UA89" s="39"/>
      <c r="UB89" s="39"/>
      <c r="UC89" s="39"/>
      <c r="UD89" s="39"/>
      <c r="UE89" s="39"/>
      <c r="UF89" s="39"/>
      <c r="UG89" s="39"/>
      <c r="UH89" s="39"/>
      <c r="UI89" s="39"/>
      <c r="UJ89" s="39"/>
      <c r="UK89" s="39"/>
      <c r="UL89" s="39"/>
      <c r="UM89" s="39"/>
      <c r="UN89" s="39"/>
      <c r="UO89" s="39"/>
      <c r="UP89" s="39"/>
      <c r="UQ89" s="39"/>
      <c r="UR89" s="39"/>
      <c r="US89" s="39"/>
      <c r="UT89" s="39"/>
      <c r="UU89" s="39"/>
      <c r="UV89" s="39"/>
      <c r="UW89" s="39"/>
      <c r="UX89" s="39"/>
      <c r="UY89" s="39"/>
      <c r="UZ89" s="39"/>
      <c r="VA89" s="39"/>
      <c r="VB89" s="39"/>
      <c r="VC89" s="39"/>
      <c r="VD89" s="39"/>
      <c r="VE89" s="39"/>
      <c r="VF89" s="39"/>
      <c r="VG89" s="39"/>
      <c r="VH89" s="39"/>
      <c r="VI89" s="39"/>
      <c r="VJ89" s="39"/>
      <c r="VK89" s="39"/>
      <c r="VL89" s="39"/>
      <c r="VM89" s="39"/>
      <c r="VN89" s="39"/>
      <c r="VO89" s="39"/>
      <c r="VP89" s="39"/>
      <c r="VQ89" s="39"/>
      <c r="VR89" s="39"/>
      <c r="VS89" s="39"/>
      <c r="VT89" s="39"/>
      <c r="VU89" s="39"/>
      <c r="VV89" s="39"/>
      <c r="VW89" s="39"/>
      <c r="VX89" s="39"/>
      <c r="VY89" s="39"/>
      <c r="VZ89" s="39"/>
      <c r="WA89" s="39"/>
      <c r="WB89" s="39"/>
      <c r="WC89" s="39"/>
      <c r="WD89" s="39"/>
      <c r="WE89" s="39"/>
      <c r="WF89" s="39"/>
      <c r="WG89" s="39"/>
      <c r="WH89" s="39"/>
      <c r="WI89" s="39"/>
      <c r="WJ89" s="39"/>
      <c r="WK89" s="39"/>
      <c r="WL89" s="39"/>
      <c r="WM89" s="39"/>
      <c r="WN89" s="39"/>
      <c r="WO89" s="39"/>
      <c r="WP89" s="39"/>
      <c r="WQ89" s="39"/>
      <c r="WR89" s="39"/>
      <c r="WS89" s="39"/>
      <c r="WT89" s="39"/>
      <c r="WU89" s="39"/>
      <c r="WV89" s="39"/>
      <c r="WW89" s="39"/>
      <c r="WX89" s="39"/>
      <c r="WY89" s="39"/>
      <c r="WZ89" s="39"/>
      <c r="XA89" s="39"/>
      <c r="XB89" s="39"/>
      <c r="XC89" s="39"/>
      <c r="XD89" s="39"/>
      <c r="XE89" s="39"/>
      <c r="XF89" s="39"/>
      <c r="XG89" s="39"/>
      <c r="XH89" s="39"/>
      <c r="XI89" s="39"/>
      <c r="XJ89" s="39"/>
      <c r="XK89" s="39"/>
      <c r="XL89" s="39"/>
      <c r="XM89" s="39"/>
      <c r="XN89" s="39"/>
      <c r="XO89" s="39"/>
      <c r="XP89" s="39"/>
      <c r="XQ89" s="39"/>
      <c r="XR89" s="39"/>
      <c r="XS89" s="39"/>
      <c r="XT89" s="39"/>
      <c r="XU89" s="39"/>
      <c r="XV89" s="39"/>
      <c r="XW89" s="39"/>
      <c r="XX89" s="39"/>
      <c r="XY89" s="39"/>
      <c r="XZ89" s="39"/>
      <c r="YA89" s="39"/>
      <c r="YB89" s="39"/>
      <c r="YC89" s="39"/>
      <c r="YD89" s="39"/>
      <c r="YE89" s="39"/>
      <c r="YF89" s="39"/>
      <c r="YG89" s="39"/>
      <c r="YH89" s="39"/>
      <c r="YI89" s="39"/>
      <c r="YJ89" s="39"/>
      <c r="YK89" s="39"/>
      <c r="YL89" s="39"/>
      <c r="YM89" s="39"/>
      <c r="YN89" s="39"/>
      <c r="YO89" s="39"/>
      <c r="YP89" s="39"/>
      <c r="YQ89" s="39"/>
      <c r="YR89" s="39"/>
      <c r="YS89" s="39"/>
      <c r="YT89" s="39"/>
      <c r="YU89" s="39"/>
      <c r="YV89" s="39"/>
      <c r="YW89" s="39"/>
      <c r="YX89" s="39"/>
      <c r="YY89" s="39"/>
      <c r="YZ89" s="39"/>
      <c r="ZA89" s="39"/>
      <c r="ZB89" s="39"/>
      <c r="ZC89" s="39"/>
      <c r="ZD89" s="39"/>
      <c r="ZE89" s="39"/>
      <c r="ZF89" s="39"/>
      <c r="ZG89" s="39"/>
      <c r="ZH89" s="39"/>
      <c r="ZI89" s="39"/>
      <c r="ZJ89" s="39"/>
      <c r="ZK89" s="39"/>
      <c r="ZL89" s="39"/>
      <c r="ZM89" s="39"/>
      <c r="ZN89" s="39"/>
      <c r="ZO89" s="39"/>
      <c r="ZP89" s="39"/>
      <c r="ZQ89" s="39"/>
      <c r="ZR89" s="39"/>
      <c r="ZS89" s="39"/>
      <c r="ZT89" s="39"/>
      <c r="ZU89" s="39"/>
      <c r="ZV89" s="39"/>
      <c r="ZW89" s="39"/>
      <c r="ZX89" s="39"/>
      <c r="ZY89" s="39"/>
      <c r="ZZ89" s="39"/>
      <c r="AAA89" s="39"/>
      <c r="AAB89" s="39"/>
      <c r="AAC89" s="39"/>
      <c r="AAD89" s="39"/>
      <c r="AAE89" s="39"/>
      <c r="AAF89" s="39"/>
      <c r="AAG89" s="39"/>
      <c r="AAH89" s="39"/>
      <c r="AAI89" s="39"/>
      <c r="AAJ89" s="39"/>
      <c r="AAK89" s="39"/>
      <c r="AAL89" s="39"/>
      <c r="AAM89" s="39"/>
      <c r="AAN89" s="39"/>
      <c r="AAO89" s="39"/>
      <c r="AAP89" s="39"/>
      <c r="AAQ89" s="39"/>
      <c r="AAR89" s="39"/>
      <c r="AAS89" s="39"/>
      <c r="AAT89" s="39"/>
      <c r="AAU89" s="39"/>
      <c r="AAV89" s="39"/>
      <c r="AAW89" s="39"/>
      <c r="AAX89" s="39"/>
      <c r="AAY89" s="39"/>
      <c r="AAZ89" s="39"/>
      <c r="ABA89" s="39"/>
      <c r="ABB89" s="39"/>
      <c r="ABC89" s="39"/>
      <c r="ABD89" s="39"/>
      <c r="ABE89" s="39"/>
      <c r="ABF89" s="39"/>
      <c r="ABG89" s="39"/>
      <c r="ABH89" s="39"/>
      <c r="ABI89" s="39"/>
      <c r="ABJ89" s="39"/>
      <c r="ABK89" s="39"/>
      <c r="ABL89" s="39"/>
      <c r="ABM89" s="39"/>
      <c r="ABN89" s="39"/>
      <c r="ABO89" s="39"/>
      <c r="ABP89" s="39"/>
      <c r="ABQ89" s="39"/>
      <c r="ABR89" s="39"/>
      <c r="ABS89" s="39"/>
      <c r="ABT89" s="39"/>
      <c r="ABU89" s="39"/>
      <c r="ABV89" s="39"/>
      <c r="ABW89" s="39"/>
      <c r="ABX89" s="39"/>
      <c r="ABY89" s="39"/>
      <c r="ABZ89" s="39"/>
      <c r="ACA89" s="39"/>
      <c r="ACB89" s="39"/>
      <c r="ACC89" s="39"/>
      <c r="ACD89" s="39"/>
      <c r="ACE89" s="39"/>
      <c r="ACF89" s="39"/>
      <c r="ACG89" s="39"/>
      <c r="ACH89" s="39"/>
      <c r="ACI89" s="39"/>
      <c r="ACJ89" s="39"/>
      <c r="ACK89" s="39"/>
      <c r="ACL89" s="39"/>
      <c r="ACM89" s="39"/>
      <c r="ACN89" s="39"/>
      <c r="ACO89" s="39"/>
      <c r="ACP89" s="39"/>
      <c r="ACQ89" s="39"/>
      <c r="ACR89" s="39"/>
      <c r="ACS89" s="39"/>
      <c r="ACT89" s="39"/>
      <c r="ACU89" s="39"/>
      <c r="ACV89" s="39"/>
      <c r="ACW89" s="39"/>
      <c r="ACX89" s="39"/>
      <c r="ACY89" s="39"/>
      <c r="ACZ89" s="39"/>
      <c r="ADA89" s="39"/>
      <c r="ADB89" s="39"/>
      <c r="ADC89" s="39"/>
      <c r="ADD89" s="39"/>
      <c r="ADE89" s="39"/>
      <c r="ADF89" s="39"/>
      <c r="ADG89" s="39"/>
      <c r="ADH89" s="39"/>
      <c r="ADI89" s="39"/>
      <c r="ADJ89" s="39"/>
      <c r="ADK89" s="39"/>
      <c r="ADL89" s="39"/>
      <c r="ADM89" s="39"/>
      <c r="ADN89" s="39"/>
      <c r="ADO89" s="39"/>
      <c r="ADP89" s="39"/>
      <c r="ADQ89" s="39"/>
      <c r="ADR89" s="39"/>
      <c r="ADS89" s="39"/>
      <c r="ADT89" s="39"/>
      <c r="ADU89" s="39"/>
      <c r="ADV89" s="39"/>
      <c r="ADW89" s="39"/>
      <c r="ADX89" s="39"/>
      <c r="ADY89" s="39"/>
      <c r="ADZ89" s="39"/>
      <c r="AEA89" s="39"/>
      <c r="AEB89" s="39"/>
      <c r="AEC89" s="39"/>
      <c r="AED89" s="39"/>
      <c r="AEE89" s="39"/>
      <c r="AEF89" s="39"/>
      <c r="AEG89" s="39"/>
      <c r="AEH89" s="39"/>
      <c r="AEI89" s="39"/>
      <c r="AEJ89" s="39"/>
      <c r="AEK89" s="39"/>
      <c r="AEL89" s="39"/>
      <c r="AEM89" s="39"/>
      <c r="AEN89" s="39"/>
      <c r="AEO89" s="39"/>
      <c r="AEP89" s="39"/>
      <c r="AEQ89" s="39"/>
      <c r="AER89" s="39"/>
      <c r="AES89" s="39"/>
      <c r="AET89" s="39"/>
      <c r="AEU89" s="39"/>
      <c r="AEV89" s="39"/>
      <c r="AEW89" s="39"/>
      <c r="AEX89" s="39"/>
      <c r="AEY89" s="39"/>
      <c r="AEZ89" s="39"/>
      <c r="AFA89" s="39"/>
      <c r="AFB89" s="39"/>
      <c r="AFC89" s="39"/>
      <c r="AFD89" s="39"/>
      <c r="AFE89" s="39"/>
      <c r="AFF89" s="39"/>
      <c r="AFG89" s="39"/>
      <c r="AFH89" s="39"/>
      <c r="AFI89" s="39"/>
      <c r="AFJ89" s="39"/>
      <c r="AFK89" s="39"/>
      <c r="AFL89" s="39"/>
      <c r="AFM89" s="39"/>
      <c r="AFN89" s="39"/>
      <c r="AFO89" s="39"/>
      <c r="AFP89" s="39"/>
      <c r="AFQ89" s="39"/>
      <c r="AFR89" s="39"/>
      <c r="AFS89" s="39"/>
      <c r="AFT89" s="39"/>
      <c r="AFU89" s="39"/>
      <c r="AFV89" s="39"/>
      <c r="AFW89" s="39"/>
      <c r="AFX89" s="39"/>
      <c r="AFY89" s="39"/>
      <c r="AFZ89" s="39"/>
      <c r="AGA89" s="39"/>
      <c r="AGB89" s="39"/>
      <c r="AGC89" s="39"/>
      <c r="AGD89" s="39"/>
      <c r="AGE89" s="39"/>
      <c r="AGF89" s="39"/>
      <c r="AGG89" s="39"/>
      <c r="AGH89" s="39"/>
      <c r="AGI89" s="39"/>
      <c r="AGJ89" s="39"/>
      <c r="AGK89" s="39"/>
      <c r="AGL89" s="39"/>
      <c r="AGM89" s="39"/>
      <c r="AGN89" s="39"/>
      <c r="AGO89" s="39"/>
      <c r="AGP89" s="39"/>
      <c r="AGQ89" s="39"/>
      <c r="AGR89" s="39"/>
      <c r="AGS89" s="39"/>
      <c r="AGT89" s="39"/>
      <c r="AGU89" s="39"/>
      <c r="AGV89" s="39"/>
      <c r="AGW89" s="39"/>
      <c r="AGX89" s="39"/>
      <c r="AGY89" s="39"/>
      <c r="AGZ89" s="39"/>
      <c r="AHA89" s="39"/>
      <c r="AHB89" s="39"/>
      <c r="AHC89" s="39"/>
      <c r="AHD89" s="39"/>
      <c r="AHE89" s="39"/>
      <c r="AHF89" s="39"/>
      <c r="AHG89" s="39"/>
      <c r="AHH89" s="39"/>
      <c r="AHI89" s="39"/>
      <c r="AHJ89" s="39"/>
      <c r="AHK89" s="39"/>
      <c r="AHL89" s="39"/>
      <c r="AHM89" s="39"/>
      <c r="AHN89" s="39"/>
      <c r="AHO89" s="39"/>
      <c r="AHP89" s="39"/>
      <c r="AHQ89" s="39"/>
      <c r="AHR89" s="39"/>
      <c r="AHS89" s="39"/>
      <c r="AHT89" s="39"/>
      <c r="AHU89" s="39"/>
      <c r="AHV89" s="39"/>
      <c r="AHW89" s="39"/>
      <c r="AHX89" s="39"/>
      <c r="AHY89" s="39"/>
      <c r="AHZ89" s="39"/>
      <c r="AIA89" s="39"/>
      <c r="AIB89" s="39"/>
      <c r="AIC89" s="39"/>
      <c r="AID89" s="39"/>
      <c r="AIE89" s="39"/>
      <c r="AIF89" s="39"/>
      <c r="AIG89" s="39"/>
      <c r="AIH89" s="39"/>
      <c r="AII89" s="39"/>
      <c r="AIJ89" s="39"/>
      <c r="AIK89" s="39"/>
      <c r="AIL89" s="39"/>
      <c r="AIM89" s="39"/>
      <c r="AIN89" s="39"/>
      <c r="AIO89" s="39"/>
      <c r="AIP89" s="39"/>
      <c r="AIQ89" s="39"/>
      <c r="AIR89" s="39"/>
      <c r="AIS89" s="39"/>
      <c r="AIT89" s="39"/>
      <c r="AIU89" s="39"/>
      <c r="AIV89" s="39"/>
      <c r="AIW89" s="39"/>
      <c r="AIX89" s="39"/>
      <c r="AIY89" s="39"/>
      <c r="AIZ89" s="39"/>
      <c r="AJA89" s="39"/>
      <c r="AJB89" s="39"/>
      <c r="AJC89" s="39"/>
      <c r="AJD89" s="39"/>
      <c r="AJE89" s="39"/>
      <c r="AJF89" s="39"/>
      <c r="AJG89" s="39"/>
      <c r="AJH89" s="39"/>
      <c r="AJI89" s="39"/>
      <c r="AJJ89" s="39"/>
      <c r="AJK89" s="39"/>
      <c r="AJL89" s="39"/>
      <c r="AJM89" s="39"/>
      <c r="AJN89" s="39"/>
      <c r="AJO89" s="39"/>
      <c r="AJP89" s="39"/>
      <c r="AJQ89" s="39"/>
      <c r="AJR89" s="39"/>
      <c r="AJS89" s="39"/>
      <c r="AJT89" s="39"/>
      <c r="AJU89" s="39"/>
      <c r="AJV89" s="39"/>
      <c r="AJW89" s="39"/>
      <c r="AJX89" s="39"/>
      <c r="AJY89" s="39"/>
      <c r="AJZ89" s="39"/>
      <c r="AKA89" s="39"/>
      <c r="AKB89" s="39"/>
      <c r="AKC89" s="39"/>
      <c r="AKD89" s="39"/>
      <c r="AKE89" s="39"/>
      <c r="AKF89" s="39"/>
      <c r="AKG89" s="39"/>
      <c r="AKH89" s="39"/>
      <c r="AKI89" s="39"/>
      <c r="AKJ89" s="39"/>
      <c r="AKK89" s="39"/>
      <c r="AKL89" s="39"/>
      <c r="AKM89" s="39"/>
      <c r="AKN89" s="39"/>
      <c r="AKO89" s="39"/>
      <c r="AKP89" s="39"/>
      <c r="AKQ89" s="39"/>
      <c r="AKR89" s="39"/>
      <c r="AKS89" s="39"/>
      <c r="AKT89" s="39"/>
      <c r="AKU89" s="39"/>
      <c r="AKV89" s="39"/>
      <c r="AKW89" s="39"/>
      <c r="AKX89" s="39"/>
      <c r="AKY89" s="39"/>
      <c r="AKZ89" s="39"/>
      <c r="ALA89" s="39"/>
      <c r="ALB89" s="39"/>
      <c r="ALC89" s="39"/>
      <c r="ALD89" s="39"/>
      <c r="ALE89" s="39"/>
      <c r="ALF89" s="39"/>
      <c r="ALG89" s="39"/>
      <c r="ALH89" s="39"/>
      <c r="ALI89" s="39"/>
      <c r="ALJ89" s="39"/>
      <c r="ALK89" s="39"/>
      <c r="ALL89" s="39"/>
      <c r="ALM89" s="39"/>
      <c r="ALN89" s="39"/>
      <c r="ALO89" s="39"/>
      <c r="ALP89" s="39"/>
      <c r="ALQ89" s="39"/>
      <c r="ALR89" s="39"/>
      <c r="ALS89" s="39"/>
      <c r="ALT89" s="39"/>
      <c r="ALU89" s="39"/>
      <c r="ALV89" s="39"/>
      <c r="ALW89" s="39"/>
      <c r="ALX89" s="39"/>
      <c r="ALY89" s="39"/>
      <c r="ALZ89" s="39"/>
      <c r="AMA89" s="39"/>
      <c r="AMB89" s="39"/>
      <c r="AMC89" s="39"/>
      <c r="AMD89" s="39"/>
      <c r="AME89" s="39"/>
      <c r="AMF89" s="39"/>
      <c r="AMG89" s="39"/>
      <c r="AMH89" s="39"/>
      <c r="AMI89" s="39"/>
      <c r="AMJ89" s="39"/>
      <c r="AMK89" s="39"/>
      <c r="AML89" s="39"/>
      <c r="AMM89" s="39"/>
      <c r="AMN89" s="39"/>
      <c r="AMO89" s="39"/>
      <c r="AMP89" s="39"/>
      <c r="AMQ89" s="39"/>
      <c r="AMR89" s="39"/>
      <c r="AMS89" s="39"/>
      <c r="AMT89" s="39"/>
      <c r="AMU89" s="39"/>
      <c r="AMV89" s="39"/>
      <c r="AMW89" s="39"/>
      <c r="AMX89" s="39"/>
      <c r="AMY89" s="39"/>
      <c r="AMZ89" s="39"/>
      <c r="ANA89" s="39"/>
      <c r="ANB89" s="39"/>
      <c r="ANC89" s="39"/>
      <c r="AND89" s="39"/>
      <c r="ANE89" s="39"/>
      <c r="ANF89" s="39"/>
      <c r="ANG89" s="39"/>
      <c r="ANH89" s="39"/>
      <c r="ANI89" s="39"/>
      <c r="ANJ89" s="39"/>
      <c r="ANK89" s="39"/>
      <c r="ANL89" s="39"/>
      <c r="ANM89" s="39"/>
      <c r="ANN89" s="39"/>
      <c r="ANO89" s="39"/>
      <c r="ANP89" s="39"/>
      <c r="ANQ89" s="39"/>
      <c r="ANR89" s="39"/>
      <c r="ANS89" s="39"/>
      <c r="ANT89" s="39"/>
      <c r="ANU89" s="39"/>
      <c r="ANV89" s="39"/>
      <c r="ANW89" s="39"/>
      <c r="ANX89" s="39"/>
      <c r="ANY89" s="39"/>
      <c r="ANZ89" s="39"/>
      <c r="AOA89" s="39"/>
      <c r="AOB89" s="39"/>
      <c r="AOC89" s="39"/>
      <c r="AOD89" s="39"/>
      <c r="AOE89" s="39"/>
      <c r="AOF89" s="39"/>
      <c r="AOG89" s="39"/>
      <c r="AOH89" s="39"/>
      <c r="AOI89" s="39"/>
      <c r="AOJ89" s="39"/>
      <c r="AOK89" s="39"/>
      <c r="AOL89" s="39"/>
      <c r="AOM89" s="39"/>
      <c r="AON89" s="39"/>
      <c r="AOO89" s="39"/>
      <c r="AOP89" s="39"/>
      <c r="AOQ89" s="39"/>
      <c r="AOR89" s="39"/>
      <c r="AOS89" s="39"/>
      <c r="AOT89" s="39"/>
      <c r="AOU89" s="39"/>
      <c r="AOV89" s="39"/>
      <c r="AOW89" s="39"/>
      <c r="AOX89" s="39"/>
      <c r="AOY89" s="39"/>
      <c r="AOZ89" s="39"/>
      <c r="APA89" s="39"/>
      <c r="APB89" s="39"/>
      <c r="APC89" s="39"/>
      <c r="APD89" s="39"/>
      <c r="APE89" s="39"/>
      <c r="APF89" s="39"/>
      <c r="APG89" s="39"/>
      <c r="APH89" s="39"/>
      <c r="API89" s="39"/>
      <c r="APJ89" s="39"/>
      <c r="APK89" s="39"/>
      <c r="APL89" s="39"/>
      <c r="APM89" s="39"/>
      <c r="APN89" s="39"/>
      <c r="APO89" s="39"/>
      <c r="APP89" s="39"/>
      <c r="APQ89" s="39"/>
      <c r="APR89" s="39"/>
      <c r="APS89" s="39"/>
      <c r="APT89" s="39"/>
      <c r="APU89" s="39"/>
      <c r="APV89" s="39"/>
      <c r="APW89" s="39"/>
      <c r="APX89" s="39"/>
      <c r="APY89" s="39"/>
      <c r="APZ89" s="39"/>
      <c r="AQA89" s="39"/>
      <c r="AQB89" s="39"/>
      <c r="AQC89" s="39"/>
      <c r="AQD89" s="39"/>
      <c r="AQE89" s="39"/>
      <c r="AQF89" s="39"/>
      <c r="AQG89" s="39"/>
      <c r="AQH89" s="39"/>
      <c r="AQI89" s="39"/>
      <c r="AQJ89" s="39"/>
      <c r="AQK89" s="39"/>
      <c r="AQL89" s="39"/>
      <c r="AQM89" s="39"/>
      <c r="AQN89" s="39"/>
      <c r="AQO89" s="39"/>
      <c r="AQP89" s="39"/>
      <c r="AQQ89" s="39"/>
      <c r="AQR89" s="39"/>
      <c r="AQS89" s="39"/>
      <c r="AQT89" s="39"/>
      <c r="AQU89" s="39"/>
      <c r="AQV89" s="39"/>
      <c r="AQW89" s="39"/>
      <c r="AQX89" s="39"/>
      <c r="AQY89" s="39"/>
      <c r="AQZ89" s="39"/>
      <c r="ARA89" s="39"/>
      <c r="ARB89" s="39"/>
      <c r="ARC89" s="39"/>
      <c r="ARD89" s="39"/>
    </row>
    <row r="90" spans="1:1148" ht="217.5" customHeight="1" x14ac:dyDescent="0.2">
      <c r="A90" s="257"/>
      <c r="B90" s="257"/>
      <c r="C90" s="257"/>
      <c r="D90" s="257"/>
      <c r="E90" s="259"/>
      <c r="F90" s="136" t="s">
        <v>341</v>
      </c>
      <c r="G90" s="137" t="s">
        <v>241</v>
      </c>
      <c r="H90" s="138" t="s">
        <v>342</v>
      </c>
      <c r="I90" s="134" t="s">
        <v>195</v>
      </c>
      <c r="J90" s="141" t="s">
        <v>447</v>
      </c>
      <c r="K90" s="141" t="s">
        <v>464</v>
      </c>
      <c r="L90" s="77">
        <v>2</v>
      </c>
      <c r="M90" s="77">
        <v>3</v>
      </c>
      <c r="N90" s="37">
        <f t="shared" si="32"/>
        <v>6</v>
      </c>
      <c r="O90" s="37" t="str">
        <f t="shared" si="33"/>
        <v>Medio</v>
      </c>
      <c r="P90" s="35">
        <v>25</v>
      </c>
      <c r="Q90" s="202">
        <f t="shared" si="24"/>
        <v>150</v>
      </c>
      <c r="R90" s="45" t="str">
        <f t="shared" si="34"/>
        <v>II Corregir y adoptar medidas de control inmediato.  Sin embargo, suspenda actividades si el nivel de consecuencia está por encima de 60.</v>
      </c>
      <c r="S90" s="46" t="str">
        <f t="shared" si="35"/>
        <v>No Aceptable</v>
      </c>
      <c r="T90" s="47" t="s">
        <v>196</v>
      </c>
      <c r="U90" s="47" t="s">
        <v>196</v>
      </c>
      <c r="V90" s="45" t="s">
        <v>196</v>
      </c>
      <c r="W90" s="45" t="s">
        <v>196</v>
      </c>
      <c r="X90" s="38" t="s">
        <v>196</v>
      </c>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c r="BE90" s="39"/>
      <c r="BF90" s="39"/>
      <c r="BG90" s="39"/>
      <c r="BH90" s="39"/>
      <c r="BI90" s="39"/>
      <c r="BJ90" s="39"/>
      <c r="BK90" s="39"/>
      <c r="BL90" s="39"/>
      <c r="BM90" s="39"/>
      <c r="BN90" s="39"/>
      <c r="BO90" s="39"/>
      <c r="BP90" s="39"/>
      <c r="BQ90" s="39"/>
      <c r="BR90" s="39"/>
      <c r="BS90" s="39"/>
      <c r="BT90" s="39"/>
      <c r="BU90" s="39"/>
      <c r="BV90" s="39"/>
      <c r="BW90" s="39"/>
      <c r="BX90" s="39"/>
      <c r="BY90" s="39"/>
      <c r="BZ90" s="39"/>
      <c r="CA90" s="39"/>
      <c r="CB90" s="39"/>
      <c r="CC90" s="39"/>
      <c r="CD90" s="39"/>
      <c r="CE90" s="39"/>
      <c r="CF90" s="39"/>
      <c r="CG90" s="39"/>
      <c r="CH90" s="39"/>
      <c r="CI90" s="39"/>
      <c r="CJ90" s="39"/>
      <c r="CK90" s="39"/>
      <c r="CL90" s="39"/>
      <c r="CM90" s="39"/>
      <c r="CN90" s="39"/>
      <c r="CO90" s="39"/>
      <c r="CP90" s="39"/>
      <c r="CQ90" s="39"/>
      <c r="CR90" s="39"/>
      <c r="CS90" s="39"/>
      <c r="CT90" s="39"/>
      <c r="CU90" s="39"/>
      <c r="CV90" s="39"/>
      <c r="CW90" s="39"/>
      <c r="CX90" s="39"/>
      <c r="CY90" s="39"/>
      <c r="CZ90" s="39"/>
      <c r="DA90" s="39"/>
      <c r="DB90" s="39"/>
      <c r="DC90" s="39"/>
      <c r="DD90" s="39"/>
      <c r="DE90" s="39"/>
      <c r="DF90" s="39"/>
      <c r="DG90" s="39"/>
      <c r="DH90" s="39"/>
      <c r="DI90" s="39"/>
      <c r="DJ90" s="39"/>
      <c r="DK90" s="39"/>
      <c r="DL90" s="39"/>
      <c r="DM90" s="39"/>
      <c r="DN90" s="39"/>
      <c r="DO90" s="39"/>
      <c r="DP90" s="39"/>
      <c r="DQ90" s="39"/>
      <c r="DR90" s="39"/>
      <c r="DS90" s="39"/>
      <c r="DT90" s="39"/>
      <c r="DU90" s="39"/>
      <c r="DV90" s="39"/>
      <c r="DW90" s="39"/>
      <c r="DX90" s="39"/>
      <c r="DY90" s="39"/>
      <c r="DZ90" s="39"/>
      <c r="EA90" s="39"/>
      <c r="EB90" s="39"/>
      <c r="EC90" s="39"/>
      <c r="ED90" s="39"/>
      <c r="EE90" s="39"/>
      <c r="EF90" s="39"/>
      <c r="EG90" s="39"/>
      <c r="EH90" s="39"/>
      <c r="EI90" s="39"/>
      <c r="EJ90" s="39"/>
      <c r="EK90" s="39"/>
      <c r="EL90" s="39"/>
      <c r="EM90" s="39"/>
      <c r="EN90" s="39"/>
      <c r="EO90" s="39"/>
      <c r="EP90" s="39"/>
      <c r="EQ90" s="39"/>
      <c r="ER90" s="39"/>
      <c r="ES90" s="39"/>
      <c r="ET90" s="39"/>
      <c r="EU90" s="39"/>
      <c r="EV90" s="39"/>
      <c r="EW90" s="39"/>
      <c r="EX90" s="39"/>
      <c r="EY90" s="39"/>
      <c r="EZ90" s="39"/>
      <c r="FA90" s="39"/>
      <c r="FB90" s="39"/>
      <c r="FC90" s="39"/>
      <c r="FD90" s="39"/>
      <c r="FE90" s="39"/>
      <c r="FF90" s="39"/>
      <c r="FG90" s="39"/>
      <c r="FH90" s="39"/>
      <c r="FI90" s="39"/>
      <c r="FJ90" s="39"/>
      <c r="FK90" s="39"/>
      <c r="FL90" s="39"/>
      <c r="FM90" s="39"/>
      <c r="FN90" s="39"/>
      <c r="FO90" s="39"/>
      <c r="FP90" s="39"/>
      <c r="FQ90" s="39"/>
      <c r="FR90" s="39"/>
      <c r="FS90" s="39"/>
      <c r="FT90" s="39"/>
      <c r="FU90" s="39"/>
      <c r="FV90" s="39"/>
      <c r="FW90" s="39"/>
      <c r="FX90" s="39"/>
      <c r="FY90" s="39"/>
      <c r="FZ90" s="39"/>
      <c r="GA90" s="39"/>
      <c r="GB90" s="39"/>
      <c r="GC90" s="39"/>
      <c r="GD90" s="39"/>
      <c r="GE90" s="39"/>
      <c r="GF90" s="39"/>
      <c r="GG90" s="39"/>
      <c r="GH90" s="39"/>
      <c r="GI90" s="39"/>
      <c r="GJ90" s="39"/>
      <c r="GK90" s="39"/>
      <c r="GL90" s="39"/>
      <c r="GM90" s="39"/>
      <c r="GN90" s="39"/>
      <c r="GO90" s="39"/>
      <c r="GP90" s="39"/>
      <c r="GQ90" s="39"/>
      <c r="GR90" s="39"/>
      <c r="GS90" s="39"/>
      <c r="GT90" s="39"/>
      <c r="GU90" s="39"/>
      <c r="GV90" s="39"/>
      <c r="GW90" s="39"/>
      <c r="GX90" s="39"/>
      <c r="GY90" s="39"/>
      <c r="GZ90" s="39"/>
      <c r="HA90" s="39"/>
      <c r="HB90" s="39"/>
      <c r="HC90" s="39"/>
      <c r="HD90" s="39"/>
      <c r="HE90" s="39"/>
      <c r="HF90" s="39"/>
      <c r="HG90" s="39"/>
      <c r="HH90" s="39"/>
      <c r="HI90" s="39"/>
      <c r="HJ90" s="39"/>
      <c r="HK90" s="39"/>
      <c r="HL90" s="39"/>
      <c r="HM90" s="39"/>
      <c r="HN90" s="39"/>
      <c r="HO90" s="39"/>
      <c r="HP90" s="39"/>
      <c r="HQ90" s="39"/>
      <c r="HR90" s="39"/>
      <c r="HS90" s="39"/>
      <c r="HT90" s="39"/>
      <c r="HU90" s="39"/>
      <c r="HV90" s="39"/>
      <c r="HW90" s="39"/>
      <c r="HX90" s="39"/>
      <c r="HY90" s="39"/>
      <c r="HZ90" s="39"/>
      <c r="IA90" s="39"/>
      <c r="IB90" s="39"/>
      <c r="IC90" s="39"/>
      <c r="ID90" s="39"/>
      <c r="IE90" s="39"/>
      <c r="IF90" s="39"/>
      <c r="IG90" s="39"/>
      <c r="IH90" s="39"/>
      <c r="II90" s="39"/>
      <c r="IJ90" s="39"/>
      <c r="IK90" s="39"/>
      <c r="IL90" s="39"/>
      <c r="IM90" s="39"/>
      <c r="IN90" s="39"/>
      <c r="IO90" s="39"/>
      <c r="IP90" s="39"/>
      <c r="IQ90" s="39"/>
      <c r="IR90" s="39"/>
      <c r="IS90" s="39"/>
      <c r="IT90" s="39"/>
      <c r="IU90" s="39"/>
      <c r="IV90" s="39"/>
      <c r="IW90" s="39"/>
      <c r="IX90" s="39"/>
      <c r="IY90" s="39"/>
      <c r="IZ90" s="39"/>
      <c r="JA90" s="39"/>
      <c r="JB90" s="39"/>
      <c r="JC90" s="39"/>
      <c r="JD90" s="39"/>
      <c r="JE90" s="39"/>
      <c r="JF90" s="39"/>
      <c r="JG90" s="39"/>
      <c r="JH90" s="39"/>
      <c r="JI90" s="39"/>
      <c r="JJ90" s="39"/>
      <c r="JK90" s="39"/>
      <c r="JL90" s="39"/>
      <c r="JM90" s="39"/>
      <c r="JN90" s="39"/>
      <c r="JO90" s="39"/>
      <c r="JP90" s="39"/>
      <c r="JQ90" s="39"/>
      <c r="JR90" s="39"/>
      <c r="JS90" s="39"/>
      <c r="JT90" s="39"/>
      <c r="JU90" s="39"/>
      <c r="JV90" s="39"/>
      <c r="JW90" s="39"/>
      <c r="JX90" s="39"/>
      <c r="JY90" s="39"/>
      <c r="JZ90" s="39"/>
      <c r="KA90" s="39"/>
      <c r="KB90" s="39"/>
      <c r="KC90" s="39"/>
      <c r="KD90" s="39"/>
      <c r="KE90" s="39"/>
      <c r="KF90" s="39"/>
      <c r="KG90" s="39"/>
      <c r="KH90" s="39"/>
      <c r="KI90" s="39"/>
      <c r="KJ90" s="39"/>
      <c r="KK90" s="39"/>
      <c r="KL90" s="39"/>
      <c r="KM90" s="39"/>
      <c r="KN90" s="39"/>
      <c r="KO90" s="39"/>
      <c r="KP90" s="39"/>
      <c r="KQ90" s="39"/>
      <c r="KR90" s="39"/>
      <c r="KS90" s="39"/>
      <c r="KT90" s="39"/>
      <c r="KU90" s="39"/>
      <c r="KV90" s="39"/>
      <c r="KW90" s="39"/>
      <c r="KX90" s="39"/>
      <c r="KY90" s="39"/>
      <c r="KZ90" s="39"/>
      <c r="LA90" s="39"/>
      <c r="LB90" s="39"/>
      <c r="LC90" s="39"/>
      <c r="LD90" s="39"/>
      <c r="LE90" s="39"/>
      <c r="LF90" s="39"/>
      <c r="LG90" s="39"/>
      <c r="LH90" s="39"/>
      <c r="LI90" s="39"/>
      <c r="LJ90" s="39"/>
      <c r="LK90" s="39"/>
      <c r="LL90" s="39"/>
      <c r="LM90" s="39"/>
      <c r="LN90" s="39"/>
      <c r="LO90" s="39"/>
      <c r="LP90" s="39"/>
      <c r="LQ90" s="39"/>
      <c r="LR90" s="39"/>
      <c r="LS90" s="39"/>
      <c r="LT90" s="39"/>
      <c r="LU90" s="39"/>
      <c r="LV90" s="39"/>
      <c r="LW90" s="39"/>
      <c r="LX90" s="39"/>
      <c r="LY90" s="39"/>
      <c r="LZ90" s="39"/>
      <c r="MA90" s="39"/>
      <c r="MB90" s="39"/>
      <c r="MC90" s="39"/>
      <c r="MD90" s="39"/>
      <c r="ME90" s="39"/>
      <c r="MF90" s="39"/>
      <c r="MG90" s="39"/>
      <c r="MH90" s="39"/>
      <c r="MI90" s="39"/>
      <c r="MJ90" s="39"/>
      <c r="MK90" s="39"/>
      <c r="ML90" s="39"/>
      <c r="MM90" s="39"/>
      <c r="MN90" s="39"/>
      <c r="MO90" s="39"/>
      <c r="MP90" s="39"/>
      <c r="MQ90" s="39"/>
      <c r="MR90" s="39"/>
      <c r="MS90" s="39"/>
      <c r="MT90" s="39"/>
      <c r="MU90" s="39"/>
      <c r="MV90" s="39"/>
      <c r="MW90" s="39"/>
      <c r="MX90" s="39"/>
      <c r="MY90" s="39"/>
      <c r="MZ90" s="39"/>
      <c r="NA90" s="39"/>
      <c r="NB90" s="39"/>
      <c r="NC90" s="39"/>
      <c r="ND90" s="39"/>
      <c r="NE90" s="39"/>
      <c r="NF90" s="39"/>
      <c r="NG90" s="39"/>
      <c r="NH90" s="39"/>
      <c r="NI90" s="39"/>
      <c r="NJ90" s="39"/>
      <c r="NK90" s="39"/>
      <c r="NL90" s="39"/>
      <c r="NM90" s="39"/>
      <c r="NN90" s="39"/>
      <c r="NO90" s="39"/>
      <c r="NP90" s="39"/>
      <c r="NQ90" s="39"/>
      <c r="NR90" s="39"/>
      <c r="NS90" s="39"/>
      <c r="NT90" s="39"/>
      <c r="NU90" s="39"/>
      <c r="NV90" s="39"/>
      <c r="NW90" s="39"/>
      <c r="NX90" s="39"/>
      <c r="NY90" s="39"/>
      <c r="NZ90" s="39"/>
      <c r="OA90" s="39"/>
      <c r="OB90" s="39"/>
      <c r="OC90" s="39"/>
      <c r="OD90" s="39"/>
      <c r="OE90" s="39"/>
      <c r="OF90" s="39"/>
      <c r="OG90" s="39"/>
      <c r="OH90" s="39"/>
      <c r="OI90" s="39"/>
      <c r="OJ90" s="39"/>
      <c r="OK90" s="39"/>
      <c r="OL90" s="39"/>
      <c r="OM90" s="39"/>
      <c r="ON90" s="39"/>
      <c r="OO90" s="39"/>
      <c r="OP90" s="39"/>
      <c r="OQ90" s="39"/>
      <c r="OR90" s="39"/>
      <c r="OS90" s="39"/>
      <c r="OT90" s="39"/>
      <c r="OU90" s="39"/>
      <c r="OV90" s="39"/>
      <c r="OW90" s="39"/>
      <c r="OX90" s="39"/>
      <c r="OY90" s="39"/>
      <c r="OZ90" s="39"/>
      <c r="PA90" s="39"/>
      <c r="PB90" s="39"/>
      <c r="PC90" s="39"/>
      <c r="PD90" s="39"/>
      <c r="PE90" s="39"/>
      <c r="PF90" s="39"/>
      <c r="PG90" s="39"/>
      <c r="PH90" s="39"/>
      <c r="PI90" s="39"/>
      <c r="PJ90" s="39"/>
      <c r="PK90" s="39"/>
      <c r="PL90" s="39"/>
      <c r="PM90" s="39"/>
      <c r="PN90" s="39"/>
      <c r="PO90" s="39"/>
      <c r="PP90" s="39"/>
      <c r="PQ90" s="39"/>
      <c r="PR90" s="39"/>
      <c r="PS90" s="39"/>
      <c r="PT90" s="39"/>
      <c r="PU90" s="39"/>
      <c r="PV90" s="39"/>
      <c r="PW90" s="39"/>
      <c r="PX90" s="39"/>
      <c r="PY90" s="39"/>
      <c r="PZ90" s="39"/>
      <c r="QA90" s="39"/>
      <c r="QB90" s="39"/>
      <c r="QC90" s="39"/>
      <c r="QD90" s="39"/>
      <c r="QE90" s="39"/>
      <c r="QF90" s="39"/>
      <c r="QG90" s="39"/>
      <c r="QH90" s="39"/>
      <c r="QI90" s="39"/>
      <c r="QJ90" s="39"/>
      <c r="QK90" s="39"/>
      <c r="QL90" s="39"/>
      <c r="QM90" s="39"/>
      <c r="QN90" s="39"/>
      <c r="QO90" s="39"/>
      <c r="QP90" s="39"/>
      <c r="QQ90" s="39"/>
      <c r="QR90" s="39"/>
      <c r="QS90" s="39"/>
      <c r="QT90" s="39"/>
      <c r="QU90" s="39"/>
      <c r="QV90" s="39"/>
      <c r="QW90" s="39"/>
      <c r="QX90" s="39"/>
      <c r="QY90" s="39"/>
      <c r="QZ90" s="39"/>
      <c r="RA90" s="39"/>
      <c r="RB90" s="39"/>
      <c r="RC90" s="39"/>
      <c r="RD90" s="39"/>
      <c r="RE90" s="39"/>
      <c r="RF90" s="39"/>
      <c r="RG90" s="39"/>
      <c r="RH90" s="39"/>
      <c r="RI90" s="39"/>
      <c r="RJ90" s="39"/>
      <c r="RK90" s="39"/>
      <c r="RL90" s="39"/>
      <c r="RM90" s="39"/>
      <c r="RN90" s="39"/>
      <c r="RO90" s="39"/>
      <c r="RP90" s="39"/>
      <c r="RQ90" s="39"/>
      <c r="RR90" s="39"/>
      <c r="RS90" s="39"/>
      <c r="RT90" s="39"/>
      <c r="RU90" s="39"/>
      <c r="RV90" s="39"/>
      <c r="RW90" s="39"/>
      <c r="RX90" s="39"/>
      <c r="RY90" s="39"/>
      <c r="RZ90" s="39"/>
      <c r="SA90" s="39"/>
      <c r="SB90" s="39"/>
      <c r="SC90" s="39"/>
      <c r="SD90" s="39"/>
      <c r="SE90" s="39"/>
      <c r="SF90" s="39"/>
      <c r="SG90" s="39"/>
      <c r="SH90" s="39"/>
      <c r="SI90" s="39"/>
      <c r="SJ90" s="39"/>
      <c r="SK90" s="39"/>
      <c r="SL90" s="39"/>
      <c r="SM90" s="39"/>
      <c r="SN90" s="39"/>
      <c r="SO90" s="39"/>
      <c r="SP90" s="39"/>
      <c r="SQ90" s="39"/>
      <c r="SR90" s="39"/>
      <c r="SS90" s="39"/>
      <c r="ST90" s="39"/>
      <c r="SU90" s="39"/>
      <c r="SV90" s="39"/>
      <c r="SW90" s="39"/>
      <c r="SX90" s="39"/>
      <c r="SY90" s="39"/>
      <c r="SZ90" s="39"/>
      <c r="TA90" s="39"/>
      <c r="TB90" s="39"/>
      <c r="TC90" s="39"/>
      <c r="TD90" s="39"/>
      <c r="TE90" s="39"/>
      <c r="TF90" s="39"/>
      <c r="TG90" s="39"/>
      <c r="TH90" s="39"/>
      <c r="TI90" s="39"/>
      <c r="TJ90" s="39"/>
      <c r="TK90" s="39"/>
      <c r="TL90" s="39"/>
      <c r="TM90" s="39"/>
      <c r="TN90" s="39"/>
      <c r="TO90" s="39"/>
      <c r="TP90" s="39"/>
      <c r="TQ90" s="39"/>
      <c r="TR90" s="39"/>
      <c r="TS90" s="39"/>
      <c r="TT90" s="39"/>
      <c r="TU90" s="39"/>
      <c r="TV90" s="39"/>
      <c r="TW90" s="39"/>
      <c r="TX90" s="39"/>
      <c r="TY90" s="39"/>
      <c r="TZ90" s="39"/>
      <c r="UA90" s="39"/>
      <c r="UB90" s="39"/>
      <c r="UC90" s="39"/>
      <c r="UD90" s="39"/>
      <c r="UE90" s="39"/>
      <c r="UF90" s="39"/>
      <c r="UG90" s="39"/>
      <c r="UH90" s="39"/>
      <c r="UI90" s="39"/>
      <c r="UJ90" s="39"/>
      <c r="UK90" s="39"/>
      <c r="UL90" s="39"/>
      <c r="UM90" s="39"/>
      <c r="UN90" s="39"/>
      <c r="UO90" s="39"/>
      <c r="UP90" s="39"/>
      <c r="UQ90" s="39"/>
      <c r="UR90" s="39"/>
      <c r="US90" s="39"/>
      <c r="UT90" s="39"/>
      <c r="UU90" s="39"/>
      <c r="UV90" s="39"/>
      <c r="UW90" s="39"/>
      <c r="UX90" s="39"/>
      <c r="UY90" s="39"/>
      <c r="UZ90" s="39"/>
      <c r="VA90" s="39"/>
      <c r="VB90" s="39"/>
      <c r="VC90" s="39"/>
      <c r="VD90" s="39"/>
      <c r="VE90" s="39"/>
      <c r="VF90" s="39"/>
      <c r="VG90" s="39"/>
      <c r="VH90" s="39"/>
      <c r="VI90" s="39"/>
      <c r="VJ90" s="39"/>
      <c r="VK90" s="39"/>
      <c r="VL90" s="39"/>
      <c r="VM90" s="39"/>
      <c r="VN90" s="39"/>
      <c r="VO90" s="39"/>
      <c r="VP90" s="39"/>
      <c r="VQ90" s="39"/>
      <c r="VR90" s="39"/>
      <c r="VS90" s="39"/>
      <c r="VT90" s="39"/>
      <c r="VU90" s="39"/>
      <c r="VV90" s="39"/>
      <c r="VW90" s="39"/>
      <c r="VX90" s="39"/>
      <c r="VY90" s="39"/>
      <c r="VZ90" s="39"/>
      <c r="WA90" s="39"/>
      <c r="WB90" s="39"/>
      <c r="WC90" s="39"/>
      <c r="WD90" s="39"/>
      <c r="WE90" s="39"/>
      <c r="WF90" s="39"/>
      <c r="WG90" s="39"/>
      <c r="WH90" s="39"/>
      <c r="WI90" s="39"/>
      <c r="WJ90" s="39"/>
      <c r="WK90" s="39"/>
      <c r="WL90" s="39"/>
      <c r="WM90" s="39"/>
      <c r="WN90" s="39"/>
      <c r="WO90" s="39"/>
      <c r="WP90" s="39"/>
      <c r="WQ90" s="39"/>
      <c r="WR90" s="39"/>
      <c r="WS90" s="39"/>
      <c r="WT90" s="39"/>
      <c r="WU90" s="39"/>
      <c r="WV90" s="39"/>
      <c r="WW90" s="39"/>
      <c r="WX90" s="39"/>
      <c r="WY90" s="39"/>
      <c r="WZ90" s="39"/>
      <c r="XA90" s="39"/>
      <c r="XB90" s="39"/>
      <c r="XC90" s="39"/>
      <c r="XD90" s="39"/>
      <c r="XE90" s="39"/>
      <c r="XF90" s="39"/>
      <c r="XG90" s="39"/>
      <c r="XH90" s="39"/>
      <c r="XI90" s="39"/>
      <c r="XJ90" s="39"/>
      <c r="XK90" s="39"/>
      <c r="XL90" s="39"/>
      <c r="XM90" s="39"/>
      <c r="XN90" s="39"/>
      <c r="XO90" s="39"/>
      <c r="XP90" s="39"/>
      <c r="XQ90" s="39"/>
      <c r="XR90" s="39"/>
      <c r="XS90" s="39"/>
      <c r="XT90" s="39"/>
      <c r="XU90" s="39"/>
      <c r="XV90" s="39"/>
      <c r="XW90" s="39"/>
      <c r="XX90" s="39"/>
      <c r="XY90" s="39"/>
      <c r="XZ90" s="39"/>
      <c r="YA90" s="39"/>
      <c r="YB90" s="39"/>
      <c r="YC90" s="39"/>
      <c r="YD90" s="39"/>
      <c r="YE90" s="39"/>
      <c r="YF90" s="39"/>
      <c r="YG90" s="39"/>
      <c r="YH90" s="39"/>
      <c r="YI90" s="39"/>
      <c r="YJ90" s="39"/>
      <c r="YK90" s="39"/>
      <c r="YL90" s="39"/>
      <c r="YM90" s="39"/>
      <c r="YN90" s="39"/>
      <c r="YO90" s="39"/>
      <c r="YP90" s="39"/>
      <c r="YQ90" s="39"/>
      <c r="YR90" s="39"/>
      <c r="YS90" s="39"/>
      <c r="YT90" s="39"/>
      <c r="YU90" s="39"/>
      <c r="YV90" s="39"/>
      <c r="YW90" s="39"/>
      <c r="YX90" s="39"/>
      <c r="YY90" s="39"/>
      <c r="YZ90" s="39"/>
      <c r="ZA90" s="39"/>
      <c r="ZB90" s="39"/>
      <c r="ZC90" s="39"/>
      <c r="ZD90" s="39"/>
      <c r="ZE90" s="39"/>
      <c r="ZF90" s="39"/>
      <c r="ZG90" s="39"/>
      <c r="ZH90" s="39"/>
      <c r="ZI90" s="39"/>
      <c r="ZJ90" s="39"/>
      <c r="ZK90" s="39"/>
      <c r="ZL90" s="39"/>
      <c r="ZM90" s="39"/>
      <c r="ZN90" s="39"/>
      <c r="ZO90" s="39"/>
      <c r="ZP90" s="39"/>
      <c r="ZQ90" s="39"/>
      <c r="ZR90" s="39"/>
      <c r="ZS90" s="39"/>
      <c r="ZT90" s="39"/>
      <c r="ZU90" s="39"/>
      <c r="ZV90" s="39"/>
      <c r="ZW90" s="39"/>
      <c r="ZX90" s="39"/>
      <c r="ZY90" s="39"/>
      <c r="ZZ90" s="39"/>
      <c r="AAA90" s="39"/>
      <c r="AAB90" s="39"/>
      <c r="AAC90" s="39"/>
      <c r="AAD90" s="39"/>
      <c r="AAE90" s="39"/>
      <c r="AAF90" s="39"/>
      <c r="AAG90" s="39"/>
      <c r="AAH90" s="39"/>
      <c r="AAI90" s="39"/>
      <c r="AAJ90" s="39"/>
      <c r="AAK90" s="39"/>
      <c r="AAL90" s="39"/>
      <c r="AAM90" s="39"/>
      <c r="AAN90" s="39"/>
      <c r="AAO90" s="39"/>
      <c r="AAP90" s="39"/>
      <c r="AAQ90" s="39"/>
      <c r="AAR90" s="39"/>
      <c r="AAS90" s="39"/>
      <c r="AAT90" s="39"/>
      <c r="AAU90" s="39"/>
      <c r="AAV90" s="39"/>
      <c r="AAW90" s="39"/>
      <c r="AAX90" s="39"/>
      <c r="AAY90" s="39"/>
      <c r="AAZ90" s="39"/>
      <c r="ABA90" s="39"/>
      <c r="ABB90" s="39"/>
      <c r="ABC90" s="39"/>
      <c r="ABD90" s="39"/>
      <c r="ABE90" s="39"/>
      <c r="ABF90" s="39"/>
      <c r="ABG90" s="39"/>
      <c r="ABH90" s="39"/>
      <c r="ABI90" s="39"/>
      <c r="ABJ90" s="39"/>
      <c r="ABK90" s="39"/>
      <c r="ABL90" s="39"/>
      <c r="ABM90" s="39"/>
      <c r="ABN90" s="39"/>
      <c r="ABO90" s="39"/>
      <c r="ABP90" s="39"/>
      <c r="ABQ90" s="39"/>
      <c r="ABR90" s="39"/>
      <c r="ABS90" s="39"/>
      <c r="ABT90" s="39"/>
      <c r="ABU90" s="39"/>
      <c r="ABV90" s="39"/>
      <c r="ABW90" s="39"/>
      <c r="ABX90" s="39"/>
      <c r="ABY90" s="39"/>
      <c r="ABZ90" s="39"/>
      <c r="ACA90" s="39"/>
      <c r="ACB90" s="39"/>
      <c r="ACC90" s="39"/>
      <c r="ACD90" s="39"/>
      <c r="ACE90" s="39"/>
      <c r="ACF90" s="39"/>
      <c r="ACG90" s="39"/>
      <c r="ACH90" s="39"/>
      <c r="ACI90" s="39"/>
      <c r="ACJ90" s="39"/>
      <c r="ACK90" s="39"/>
      <c r="ACL90" s="39"/>
      <c r="ACM90" s="39"/>
      <c r="ACN90" s="39"/>
      <c r="ACO90" s="39"/>
      <c r="ACP90" s="39"/>
      <c r="ACQ90" s="39"/>
      <c r="ACR90" s="39"/>
      <c r="ACS90" s="39"/>
      <c r="ACT90" s="39"/>
      <c r="ACU90" s="39"/>
      <c r="ACV90" s="39"/>
      <c r="ACW90" s="39"/>
      <c r="ACX90" s="39"/>
      <c r="ACY90" s="39"/>
      <c r="ACZ90" s="39"/>
      <c r="ADA90" s="39"/>
      <c r="ADB90" s="39"/>
      <c r="ADC90" s="39"/>
      <c r="ADD90" s="39"/>
      <c r="ADE90" s="39"/>
      <c r="ADF90" s="39"/>
      <c r="ADG90" s="39"/>
      <c r="ADH90" s="39"/>
      <c r="ADI90" s="39"/>
      <c r="ADJ90" s="39"/>
      <c r="ADK90" s="39"/>
      <c r="ADL90" s="39"/>
      <c r="ADM90" s="39"/>
      <c r="ADN90" s="39"/>
      <c r="ADO90" s="39"/>
      <c r="ADP90" s="39"/>
      <c r="ADQ90" s="39"/>
      <c r="ADR90" s="39"/>
      <c r="ADS90" s="39"/>
      <c r="ADT90" s="39"/>
      <c r="ADU90" s="39"/>
      <c r="ADV90" s="39"/>
      <c r="ADW90" s="39"/>
      <c r="ADX90" s="39"/>
      <c r="ADY90" s="39"/>
      <c r="ADZ90" s="39"/>
      <c r="AEA90" s="39"/>
      <c r="AEB90" s="39"/>
      <c r="AEC90" s="39"/>
      <c r="AED90" s="39"/>
      <c r="AEE90" s="39"/>
      <c r="AEF90" s="39"/>
      <c r="AEG90" s="39"/>
      <c r="AEH90" s="39"/>
      <c r="AEI90" s="39"/>
      <c r="AEJ90" s="39"/>
      <c r="AEK90" s="39"/>
      <c r="AEL90" s="39"/>
      <c r="AEM90" s="39"/>
      <c r="AEN90" s="39"/>
      <c r="AEO90" s="39"/>
      <c r="AEP90" s="39"/>
      <c r="AEQ90" s="39"/>
      <c r="AER90" s="39"/>
      <c r="AES90" s="39"/>
      <c r="AET90" s="39"/>
      <c r="AEU90" s="39"/>
      <c r="AEV90" s="39"/>
      <c r="AEW90" s="39"/>
      <c r="AEX90" s="39"/>
      <c r="AEY90" s="39"/>
      <c r="AEZ90" s="39"/>
      <c r="AFA90" s="39"/>
      <c r="AFB90" s="39"/>
      <c r="AFC90" s="39"/>
      <c r="AFD90" s="39"/>
      <c r="AFE90" s="39"/>
      <c r="AFF90" s="39"/>
      <c r="AFG90" s="39"/>
      <c r="AFH90" s="39"/>
      <c r="AFI90" s="39"/>
      <c r="AFJ90" s="39"/>
      <c r="AFK90" s="39"/>
      <c r="AFL90" s="39"/>
      <c r="AFM90" s="39"/>
      <c r="AFN90" s="39"/>
      <c r="AFO90" s="39"/>
      <c r="AFP90" s="39"/>
      <c r="AFQ90" s="39"/>
      <c r="AFR90" s="39"/>
      <c r="AFS90" s="39"/>
      <c r="AFT90" s="39"/>
      <c r="AFU90" s="39"/>
      <c r="AFV90" s="39"/>
      <c r="AFW90" s="39"/>
      <c r="AFX90" s="39"/>
      <c r="AFY90" s="39"/>
      <c r="AFZ90" s="39"/>
      <c r="AGA90" s="39"/>
      <c r="AGB90" s="39"/>
      <c r="AGC90" s="39"/>
      <c r="AGD90" s="39"/>
      <c r="AGE90" s="39"/>
      <c r="AGF90" s="39"/>
      <c r="AGG90" s="39"/>
      <c r="AGH90" s="39"/>
      <c r="AGI90" s="39"/>
      <c r="AGJ90" s="39"/>
      <c r="AGK90" s="39"/>
      <c r="AGL90" s="39"/>
      <c r="AGM90" s="39"/>
      <c r="AGN90" s="39"/>
      <c r="AGO90" s="39"/>
      <c r="AGP90" s="39"/>
      <c r="AGQ90" s="39"/>
      <c r="AGR90" s="39"/>
      <c r="AGS90" s="39"/>
      <c r="AGT90" s="39"/>
      <c r="AGU90" s="39"/>
      <c r="AGV90" s="39"/>
      <c r="AGW90" s="39"/>
      <c r="AGX90" s="39"/>
      <c r="AGY90" s="39"/>
      <c r="AGZ90" s="39"/>
      <c r="AHA90" s="39"/>
      <c r="AHB90" s="39"/>
      <c r="AHC90" s="39"/>
      <c r="AHD90" s="39"/>
      <c r="AHE90" s="39"/>
      <c r="AHF90" s="39"/>
      <c r="AHG90" s="39"/>
      <c r="AHH90" s="39"/>
      <c r="AHI90" s="39"/>
      <c r="AHJ90" s="39"/>
      <c r="AHK90" s="39"/>
      <c r="AHL90" s="39"/>
      <c r="AHM90" s="39"/>
      <c r="AHN90" s="39"/>
      <c r="AHO90" s="39"/>
      <c r="AHP90" s="39"/>
      <c r="AHQ90" s="39"/>
      <c r="AHR90" s="39"/>
      <c r="AHS90" s="39"/>
      <c r="AHT90" s="39"/>
      <c r="AHU90" s="39"/>
      <c r="AHV90" s="39"/>
      <c r="AHW90" s="39"/>
      <c r="AHX90" s="39"/>
      <c r="AHY90" s="39"/>
      <c r="AHZ90" s="39"/>
      <c r="AIA90" s="39"/>
      <c r="AIB90" s="39"/>
      <c r="AIC90" s="39"/>
      <c r="AID90" s="39"/>
      <c r="AIE90" s="39"/>
      <c r="AIF90" s="39"/>
      <c r="AIG90" s="39"/>
      <c r="AIH90" s="39"/>
      <c r="AII90" s="39"/>
      <c r="AIJ90" s="39"/>
      <c r="AIK90" s="39"/>
      <c r="AIL90" s="39"/>
      <c r="AIM90" s="39"/>
      <c r="AIN90" s="39"/>
      <c r="AIO90" s="39"/>
      <c r="AIP90" s="39"/>
      <c r="AIQ90" s="39"/>
      <c r="AIR90" s="39"/>
      <c r="AIS90" s="39"/>
      <c r="AIT90" s="39"/>
      <c r="AIU90" s="39"/>
      <c r="AIV90" s="39"/>
      <c r="AIW90" s="39"/>
      <c r="AIX90" s="39"/>
      <c r="AIY90" s="39"/>
      <c r="AIZ90" s="39"/>
      <c r="AJA90" s="39"/>
      <c r="AJB90" s="39"/>
      <c r="AJC90" s="39"/>
      <c r="AJD90" s="39"/>
      <c r="AJE90" s="39"/>
      <c r="AJF90" s="39"/>
      <c r="AJG90" s="39"/>
      <c r="AJH90" s="39"/>
      <c r="AJI90" s="39"/>
      <c r="AJJ90" s="39"/>
      <c r="AJK90" s="39"/>
      <c r="AJL90" s="39"/>
      <c r="AJM90" s="39"/>
      <c r="AJN90" s="39"/>
      <c r="AJO90" s="39"/>
      <c r="AJP90" s="39"/>
      <c r="AJQ90" s="39"/>
      <c r="AJR90" s="39"/>
      <c r="AJS90" s="39"/>
      <c r="AJT90" s="39"/>
      <c r="AJU90" s="39"/>
      <c r="AJV90" s="39"/>
      <c r="AJW90" s="39"/>
      <c r="AJX90" s="39"/>
      <c r="AJY90" s="39"/>
      <c r="AJZ90" s="39"/>
      <c r="AKA90" s="39"/>
      <c r="AKB90" s="39"/>
      <c r="AKC90" s="39"/>
      <c r="AKD90" s="39"/>
      <c r="AKE90" s="39"/>
      <c r="AKF90" s="39"/>
      <c r="AKG90" s="39"/>
      <c r="AKH90" s="39"/>
      <c r="AKI90" s="39"/>
      <c r="AKJ90" s="39"/>
      <c r="AKK90" s="39"/>
      <c r="AKL90" s="39"/>
      <c r="AKM90" s="39"/>
      <c r="AKN90" s="39"/>
      <c r="AKO90" s="39"/>
      <c r="AKP90" s="39"/>
      <c r="AKQ90" s="39"/>
      <c r="AKR90" s="39"/>
      <c r="AKS90" s="39"/>
      <c r="AKT90" s="39"/>
      <c r="AKU90" s="39"/>
      <c r="AKV90" s="39"/>
      <c r="AKW90" s="39"/>
      <c r="AKX90" s="39"/>
      <c r="AKY90" s="39"/>
      <c r="AKZ90" s="39"/>
      <c r="ALA90" s="39"/>
      <c r="ALB90" s="39"/>
      <c r="ALC90" s="39"/>
      <c r="ALD90" s="39"/>
      <c r="ALE90" s="39"/>
      <c r="ALF90" s="39"/>
      <c r="ALG90" s="39"/>
      <c r="ALH90" s="39"/>
      <c r="ALI90" s="39"/>
      <c r="ALJ90" s="39"/>
      <c r="ALK90" s="39"/>
      <c r="ALL90" s="39"/>
      <c r="ALM90" s="39"/>
      <c r="ALN90" s="39"/>
      <c r="ALO90" s="39"/>
      <c r="ALP90" s="39"/>
      <c r="ALQ90" s="39"/>
      <c r="ALR90" s="39"/>
      <c r="ALS90" s="39"/>
      <c r="ALT90" s="39"/>
      <c r="ALU90" s="39"/>
      <c r="ALV90" s="39"/>
      <c r="ALW90" s="39"/>
      <c r="ALX90" s="39"/>
      <c r="ALY90" s="39"/>
      <c r="ALZ90" s="39"/>
      <c r="AMA90" s="39"/>
      <c r="AMB90" s="39"/>
      <c r="AMC90" s="39"/>
      <c r="AMD90" s="39"/>
      <c r="AME90" s="39"/>
      <c r="AMF90" s="39"/>
      <c r="AMG90" s="39"/>
      <c r="AMH90" s="39"/>
      <c r="AMI90" s="39"/>
      <c r="AMJ90" s="39"/>
      <c r="AMK90" s="39"/>
      <c r="AML90" s="39"/>
      <c r="AMM90" s="39"/>
      <c r="AMN90" s="39"/>
      <c r="AMO90" s="39"/>
      <c r="AMP90" s="39"/>
      <c r="AMQ90" s="39"/>
      <c r="AMR90" s="39"/>
      <c r="AMS90" s="39"/>
      <c r="AMT90" s="39"/>
      <c r="AMU90" s="39"/>
      <c r="AMV90" s="39"/>
      <c r="AMW90" s="39"/>
      <c r="AMX90" s="39"/>
      <c r="AMY90" s="39"/>
      <c r="AMZ90" s="39"/>
      <c r="ANA90" s="39"/>
      <c r="ANB90" s="39"/>
      <c r="ANC90" s="39"/>
      <c r="AND90" s="39"/>
      <c r="ANE90" s="39"/>
      <c r="ANF90" s="39"/>
      <c r="ANG90" s="39"/>
      <c r="ANH90" s="39"/>
      <c r="ANI90" s="39"/>
      <c r="ANJ90" s="39"/>
      <c r="ANK90" s="39"/>
      <c r="ANL90" s="39"/>
      <c r="ANM90" s="39"/>
      <c r="ANN90" s="39"/>
      <c r="ANO90" s="39"/>
      <c r="ANP90" s="39"/>
      <c r="ANQ90" s="39"/>
      <c r="ANR90" s="39"/>
      <c r="ANS90" s="39"/>
      <c r="ANT90" s="39"/>
      <c r="ANU90" s="39"/>
      <c r="ANV90" s="39"/>
      <c r="ANW90" s="39"/>
      <c r="ANX90" s="39"/>
      <c r="ANY90" s="39"/>
      <c r="ANZ90" s="39"/>
      <c r="AOA90" s="39"/>
      <c r="AOB90" s="39"/>
      <c r="AOC90" s="39"/>
      <c r="AOD90" s="39"/>
      <c r="AOE90" s="39"/>
      <c r="AOF90" s="39"/>
      <c r="AOG90" s="39"/>
      <c r="AOH90" s="39"/>
      <c r="AOI90" s="39"/>
      <c r="AOJ90" s="39"/>
      <c r="AOK90" s="39"/>
      <c r="AOL90" s="39"/>
      <c r="AOM90" s="39"/>
      <c r="AON90" s="39"/>
      <c r="AOO90" s="39"/>
      <c r="AOP90" s="39"/>
      <c r="AOQ90" s="39"/>
      <c r="AOR90" s="39"/>
      <c r="AOS90" s="39"/>
      <c r="AOT90" s="39"/>
      <c r="AOU90" s="39"/>
      <c r="AOV90" s="39"/>
      <c r="AOW90" s="39"/>
      <c r="AOX90" s="39"/>
      <c r="AOY90" s="39"/>
      <c r="AOZ90" s="39"/>
      <c r="APA90" s="39"/>
      <c r="APB90" s="39"/>
      <c r="APC90" s="39"/>
      <c r="APD90" s="39"/>
      <c r="APE90" s="39"/>
      <c r="APF90" s="39"/>
      <c r="APG90" s="39"/>
      <c r="APH90" s="39"/>
      <c r="API90" s="39"/>
      <c r="APJ90" s="39"/>
      <c r="APK90" s="39"/>
      <c r="APL90" s="39"/>
      <c r="APM90" s="39"/>
      <c r="APN90" s="39"/>
      <c r="APO90" s="39"/>
      <c r="APP90" s="39"/>
      <c r="APQ90" s="39"/>
      <c r="APR90" s="39"/>
      <c r="APS90" s="39"/>
      <c r="APT90" s="39"/>
      <c r="APU90" s="39"/>
      <c r="APV90" s="39"/>
      <c r="APW90" s="39"/>
      <c r="APX90" s="39"/>
      <c r="APY90" s="39"/>
      <c r="APZ90" s="39"/>
      <c r="AQA90" s="39"/>
      <c r="AQB90" s="39"/>
      <c r="AQC90" s="39"/>
      <c r="AQD90" s="39"/>
      <c r="AQE90" s="39"/>
      <c r="AQF90" s="39"/>
      <c r="AQG90" s="39"/>
      <c r="AQH90" s="39"/>
      <c r="AQI90" s="39"/>
      <c r="AQJ90" s="39"/>
      <c r="AQK90" s="39"/>
      <c r="AQL90" s="39"/>
      <c r="AQM90" s="39"/>
      <c r="AQN90" s="39"/>
      <c r="AQO90" s="39"/>
      <c r="AQP90" s="39"/>
      <c r="AQQ90" s="39"/>
      <c r="AQR90" s="39"/>
      <c r="AQS90" s="39"/>
      <c r="AQT90" s="39"/>
      <c r="AQU90" s="39"/>
      <c r="AQV90" s="39"/>
      <c r="AQW90" s="39"/>
      <c r="AQX90" s="39"/>
      <c r="AQY90" s="39"/>
      <c r="AQZ90" s="39"/>
      <c r="ARA90" s="39"/>
      <c r="ARB90" s="39"/>
      <c r="ARC90" s="39"/>
      <c r="ARD90" s="39"/>
    </row>
    <row r="91" spans="1:1148" s="187" customFormat="1" ht="67.5" customHeight="1" x14ac:dyDescent="0.2">
      <c r="A91" s="230" t="s">
        <v>426</v>
      </c>
      <c r="B91" s="233" t="s">
        <v>343</v>
      </c>
      <c r="C91" s="233" t="s">
        <v>344</v>
      </c>
      <c r="D91" s="230" t="s">
        <v>466</v>
      </c>
      <c r="E91" s="236" t="s">
        <v>192</v>
      </c>
      <c r="F91" s="184" t="s">
        <v>345</v>
      </c>
      <c r="G91" s="239" t="s">
        <v>467</v>
      </c>
      <c r="H91" s="185" t="s">
        <v>253</v>
      </c>
      <c r="I91" s="186" t="s">
        <v>468</v>
      </c>
      <c r="J91" s="186" t="s">
        <v>254</v>
      </c>
      <c r="K91" s="186" t="s">
        <v>469</v>
      </c>
      <c r="L91" s="191">
        <v>2</v>
      </c>
      <c r="M91" s="191">
        <v>3</v>
      </c>
      <c r="N91" s="37">
        <f t="shared" si="32"/>
        <v>6</v>
      </c>
      <c r="O91" s="37" t="str">
        <f t="shared" si="33"/>
        <v>Medio</v>
      </c>
      <c r="P91" s="192">
        <v>25</v>
      </c>
      <c r="Q91" s="37">
        <f t="shared" si="24"/>
        <v>150</v>
      </c>
      <c r="R91" s="36" t="str">
        <f t="shared" si="34"/>
        <v>II Corregir y adoptar medidas de control inmediato.  Sin embargo, suspenda actividades si el nivel de consecuencia está por encima de 60.</v>
      </c>
      <c r="S91" s="37" t="str">
        <f t="shared" si="35"/>
        <v>No Aceptable</v>
      </c>
      <c r="T91" s="193" t="s">
        <v>196</v>
      </c>
      <c r="U91" s="193" t="s">
        <v>196</v>
      </c>
      <c r="V91" s="73" t="s">
        <v>196</v>
      </c>
      <c r="W91" s="73" t="s">
        <v>196</v>
      </c>
      <c r="X91" s="73" t="s">
        <v>196</v>
      </c>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39"/>
      <c r="CZ91" s="39"/>
      <c r="DA91" s="39"/>
      <c r="DB91" s="39"/>
      <c r="DC91" s="39"/>
      <c r="DD91" s="39"/>
      <c r="DE91" s="39"/>
      <c r="DF91" s="39"/>
      <c r="DG91" s="39"/>
      <c r="DH91" s="39"/>
      <c r="DI91" s="39"/>
      <c r="DJ91" s="39"/>
      <c r="DK91" s="39"/>
      <c r="DL91" s="39"/>
      <c r="DM91" s="39"/>
      <c r="DN91" s="39"/>
      <c r="DO91" s="39"/>
      <c r="DP91" s="39"/>
      <c r="DQ91" s="39"/>
      <c r="DR91" s="39"/>
      <c r="DS91" s="39"/>
      <c r="DT91" s="39"/>
      <c r="DU91" s="39"/>
      <c r="DV91" s="39"/>
      <c r="DW91" s="39"/>
      <c r="DX91" s="39"/>
      <c r="DY91" s="39"/>
      <c r="DZ91" s="39"/>
      <c r="EA91" s="39"/>
      <c r="EB91" s="39"/>
      <c r="EC91" s="39"/>
      <c r="ED91" s="39"/>
      <c r="EE91" s="39"/>
      <c r="EF91" s="39"/>
      <c r="EG91" s="39"/>
      <c r="EH91" s="39"/>
      <c r="EI91" s="39"/>
      <c r="EJ91" s="39"/>
      <c r="EK91" s="39"/>
      <c r="EL91" s="39"/>
      <c r="EM91" s="39"/>
      <c r="EN91" s="39"/>
      <c r="EO91" s="39"/>
      <c r="EP91" s="39"/>
      <c r="EQ91" s="39"/>
      <c r="ER91" s="39"/>
      <c r="ES91" s="39"/>
      <c r="ET91" s="39"/>
      <c r="EU91" s="39"/>
      <c r="EV91" s="39"/>
      <c r="EW91" s="39"/>
      <c r="EX91" s="39"/>
      <c r="EY91" s="39"/>
      <c r="EZ91" s="39"/>
      <c r="FA91" s="39"/>
      <c r="FB91" s="39"/>
      <c r="FC91" s="39"/>
      <c r="FD91" s="39"/>
      <c r="FE91" s="39"/>
      <c r="FF91" s="39"/>
      <c r="FG91" s="39"/>
      <c r="FH91" s="39"/>
      <c r="FI91" s="39"/>
      <c r="FJ91" s="39"/>
      <c r="FK91" s="39"/>
      <c r="FL91" s="39"/>
      <c r="FM91" s="39"/>
      <c r="FN91" s="39"/>
      <c r="FO91" s="39"/>
      <c r="FP91" s="39"/>
      <c r="FQ91" s="39"/>
      <c r="FR91" s="39"/>
      <c r="FS91" s="39"/>
      <c r="FT91" s="39"/>
      <c r="FU91" s="39"/>
      <c r="FV91" s="39"/>
      <c r="FW91" s="39"/>
      <c r="FX91" s="39"/>
      <c r="FY91" s="39"/>
      <c r="FZ91" s="39"/>
      <c r="GA91" s="39"/>
      <c r="GB91" s="39"/>
      <c r="GC91" s="39"/>
      <c r="GD91" s="39"/>
      <c r="GE91" s="39"/>
      <c r="GF91" s="39"/>
      <c r="GG91" s="39"/>
      <c r="GH91" s="39"/>
      <c r="GI91" s="39"/>
      <c r="GJ91" s="39"/>
      <c r="GK91" s="39"/>
      <c r="GL91" s="39"/>
      <c r="GM91" s="39"/>
      <c r="GN91" s="39"/>
      <c r="GO91" s="39"/>
      <c r="GP91" s="39"/>
      <c r="GQ91" s="39"/>
      <c r="GR91" s="39"/>
      <c r="GS91" s="39"/>
      <c r="GT91" s="39"/>
      <c r="GU91" s="39"/>
      <c r="GV91" s="39"/>
      <c r="GW91" s="39"/>
      <c r="GX91" s="39"/>
      <c r="GY91" s="39"/>
      <c r="GZ91" s="39"/>
      <c r="HA91" s="39"/>
      <c r="HB91" s="39"/>
      <c r="HC91" s="39"/>
      <c r="HD91" s="39"/>
      <c r="HE91" s="39"/>
      <c r="HF91" s="39"/>
      <c r="HG91" s="39"/>
      <c r="HH91" s="39"/>
      <c r="HI91" s="39"/>
      <c r="HJ91" s="39"/>
      <c r="HK91" s="39"/>
      <c r="HL91" s="39"/>
      <c r="HM91" s="39"/>
      <c r="HN91" s="39"/>
      <c r="HO91" s="39"/>
      <c r="HP91" s="39"/>
      <c r="HQ91" s="39"/>
      <c r="HR91" s="39"/>
      <c r="HS91" s="39"/>
      <c r="HT91" s="39"/>
      <c r="HU91" s="39"/>
      <c r="HV91" s="39"/>
      <c r="HW91" s="39"/>
      <c r="HX91" s="39"/>
      <c r="HY91" s="39"/>
      <c r="HZ91" s="39"/>
      <c r="IA91" s="39"/>
      <c r="IB91" s="39"/>
      <c r="IC91" s="39"/>
      <c r="ID91" s="39"/>
      <c r="IE91" s="39"/>
      <c r="IF91" s="39"/>
      <c r="IG91" s="39"/>
      <c r="IH91" s="39"/>
      <c r="II91" s="39"/>
      <c r="IJ91" s="39"/>
      <c r="IK91" s="39"/>
      <c r="IL91" s="39"/>
      <c r="IM91" s="39"/>
      <c r="IN91" s="39"/>
      <c r="IO91" s="39"/>
      <c r="IP91" s="39"/>
      <c r="IQ91" s="39"/>
      <c r="IR91" s="39"/>
      <c r="IS91" s="39"/>
      <c r="IT91" s="39"/>
      <c r="IU91" s="39"/>
      <c r="IV91" s="39"/>
      <c r="IW91" s="39"/>
      <c r="IX91" s="39"/>
      <c r="IY91" s="39"/>
      <c r="IZ91" s="39"/>
      <c r="JA91" s="39"/>
      <c r="JB91" s="39"/>
      <c r="JC91" s="39"/>
      <c r="JD91" s="39"/>
      <c r="JE91" s="39"/>
      <c r="JF91" s="39"/>
      <c r="JG91" s="39"/>
      <c r="JH91" s="39"/>
      <c r="JI91" s="39"/>
      <c r="JJ91" s="39"/>
      <c r="JK91" s="39"/>
      <c r="JL91" s="39"/>
      <c r="JM91" s="39"/>
      <c r="JN91" s="39"/>
      <c r="JO91" s="39"/>
      <c r="JP91" s="39"/>
      <c r="JQ91" s="39"/>
      <c r="JR91" s="39"/>
      <c r="JS91" s="39"/>
      <c r="JT91" s="39"/>
      <c r="JU91" s="39"/>
      <c r="JV91" s="39"/>
      <c r="JW91" s="39"/>
      <c r="JX91" s="39"/>
      <c r="JY91" s="39"/>
      <c r="JZ91" s="39"/>
      <c r="KA91" s="39"/>
      <c r="KB91" s="39"/>
      <c r="KC91" s="39"/>
      <c r="KD91" s="39"/>
      <c r="KE91" s="39"/>
      <c r="KF91" s="39"/>
      <c r="KG91" s="39"/>
      <c r="KH91" s="39"/>
      <c r="KI91" s="39"/>
      <c r="KJ91" s="39"/>
      <c r="KK91" s="39"/>
      <c r="KL91" s="39"/>
      <c r="KM91" s="39"/>
      <c r="KN91" s="39"/>
      <c r="KO91" s="39"/>
      <c r="KP91" s="39"/>
      <c r="KQ91" s="39"/>
      <c r="KR91" s="39"/>
      <c r="KS91" s="39"/>
      <c r="KT91" s="39"/>
      <c r="KU91" s="39"/>
      <c r="KV91" s="39"/>
      <c r="KW91" s="39"/>
      <c r="KX91" s="39"/>
      <c r="KY91" s="39"/>
      <c r="KZ91" s="39"/>
      <c r="LA91" s="39"/>
      <c r="LB91" s="39"/>
      <c r="LC91" s="39"/>
      <c r="LD91" s="39"/>
      <c r="LE91" s="39"/>
      <c r="LF91" s="39"/>
      <c r="LG91" s="39"/>
      <c r="LH91" s="39"/>
      <c r="LI91" s="39"/>
      <c r="LJ91" s="39"/>
      <c r="LK91" s="39"/>
      <c r="LL91" s="39"/>
      <c r="LM91" s="39"/>
      <c r="LN91" s="39"/>
      <c r="LO91" s="39"/>
      <c r="LP91" s="39"/>
      <c r="LQ91" s="39"/>
      <c r="LR91" s="39"/>
      <c r="LS91" s="39"/>
      <c r="LT91" s="39"/>
      <c r="LU91" s="39"/>
      <c r="LV91" s="39"/>
      <c r="LW91" s="39"/>
      <c r="LX91" s="39"/>
      <c r="LY91" s="39"/>
      <c r="LZ91" s="39"/>
      <c r="MA91" s="39"/>
      <c r="MB91" s="39"/>
      <c r="MC91" s="39"/>
      <c r="MD91" s="39"/>
      <c r="ME91" s="39"/>
      <c r="MF91" s="39"/>
      <c r="MG91" s="39"/>
      <c r="MH91" s="39"/>
      <c r="MI91" s="39"/>
      <c r="MJ91" s="39"/>
      <c r="MK91" s="39"/>
      <c r="ML91" s="39"/>
      <c r="MM91" s="39"/>
      <c r="MN91" s="39"/>
      <c r="MO91" s="39"/>
      <c r="MP91" s="39"/>
      <c r="MQ91" s="39"/>
      <c r="MR91" s="39"/>
      <c r="MS91" s="39"/>
      <c r="MT91" s="39"/>
      <c r="MU91" s="39"/>
      <c r="MV91" s="39"/>
      <c r="MW91" s="39"/>
      <c r="MX91" s="39"/>
      <c r="MY91" s="39"/>
      <c r="MZ91" s="39"/>
      <c r="NA91" s="39"/>
      <c r="NB91" s="39"/>
      <c r="NC91" s="39"/>
      <c r="ND91" s="39"/>
      <c r="NE91" s="39"/>
      <c r="NF91" s="39"/>
      <c r="NG91" s="39"/>
      <c r="NH91" s="39"/>
      <c r="NI91" s="39"/>
      <c r="NJ91" s="39"/>
      <c r="NK91" s="39"/>
      <c r="NL91" s="39"/>
      <c r="NM91" s="39"/>
      <c r="NN91" s="39"/>
      <c r="NO91" s="39"/>
      <c r="NP91" s="39"/>
      <c r="NQ91" s="39"/>
      <c r="NR91" s="39"/>
      <c r="NS91" s="39"/>
      <c r="NT91" s="39"/>
      <c r="NU91" s="39"/>
      <c r="NV91" s="39"/>
      <c r="NW91" s="39"/>
      <c r="NX91" s="39"/>
      <c r="NY91" s="39"/>
      <c r="NZ91" s="39"/>
      <c r="OA91" s="39"/>
      <c r="OB91" s="39"/>
      <c r="OC91" s="39"/>
      <c r="OD91" s="39"/>
      <c r="OE91" s="39"/>
      <c r="OF91" s="39"/>
      <c r="OG91" s="39"/>
      <c r="OH91" s="39"/>
      <c r="OI91" s="39"/>
      <c r="OJ91" s="39"/>
      <c r="OK91" s="39"/>
      <c r="OL91" s="39"/>
      <c r="OM91" s="39"/>
      <c r="ON91" s="39"/>
      <c r="OO91" s="39"/>
      <c r="OP91" s="39"/>
      <c r="OQ91" s="39"/>
      <c r="OR91" s="39"/>
      <c r="OS91" s="39"/>
      <c r="OT91" s="39"/>
      <c r="OU91" s="39"/>
      <c r="OV91" s="39"/>
      <c r="OW91" s="39"/>
      <c r="OX91" s="39"/>
      <c r="OY91" s="39"/>
      <c r="OZ91" s="39"/>
      <c r="PA91" s="39"/>
      <c r="PB91" s="39"/>
      <c r="PC91" s="39"/>
      <c r="PD91" s="39"/>
      <c r="PE91" s="39"/>
      <c r="PF91" s="39"/>
      <c r="PG91" s="39"/>
      <c r="PH91" s="39"/>
      <c r="PI91" s="39"/>
      <c r="PJ91" s="39"/>
      <c r="PK91" s="39"/>
      <c r="PL91" s="39"/>
      <c r="PM91" s="39"/>
      <c r="PN91" s="39"/>
      <c r="PO91" s="39"/>
      <c r="PP91" s="39"/>
      <c r="PQ91" s="39"/>
      <c r="PR91" s="39"/>
      <c r="PS91" s="39"/>
      <c r="PT91" s="39"/>
      <c r="PU91" s="39"/>
      <c r="PV91" s="39"/>
      <c r="PW91" s="39"/>
      <c r="PX91" s="39"/>
      <c r="PY91" s="39"/>
      <c r="PZ91" s="39"/>
      <c r="QA91" s="39"/>
      <c r="QB91" s="39"/>
      <c r="QC91" s="39"/>
      <c r="QD91" s="39"/>
      <c r="QE91" s="39"/>
      <c r="QF91" s="39"/>
      <c r="QG91" s="39"/>
      <c r="QH91" s="39"/>
      <c r="QI91" s="39"/>
      <c r="QJ91" s="39"/>
      <c r="QK91" s="39"/>
      <c r="QL91" s="39"/>
      <c r="QM91" s="39"/>
      <c r="QN91" s="39"/>
      <c r="QO91" s="39"/>
      <c r="QP91" s="39"/>
      <c r="QQ91" s="39"/>
      <c r="QR91" s="39"/>
      <c r="QS91" s="39"/>
      <c r="QT91" s="39"/>
      <c r="QU91" s="39"/>
      <c r="QV91" s="39"/>
      <c r="QW91" s="39"/>
      <c r="QX91" s="39"/>
      <c r="QY91" s="39"/>
      <c r="QZ91" s="39"/>
      <c r="RA91" s="39"/>
      <c r="RB91" s="39"/>
      <c r="RC91" s="39"/>
      <c r="RD91" s="39"/>
      <c r="RE91" s="39"/>
      <c r="RF91" s="39"/>
      <c r="RG91" s="39"/>
      <c r="RH91" s="39"/>
      <c r="RI91" s="39"/>
      <c r="RJ91" s="39"/>
      <c r="RK91" s="39"/>
      <c r="RL91" s="39"/>
      <c r="RM91" s="39"/>
      <c r="RN91" s="39"/>
      <c r="RO91" s="39"/>
      <c r="RP91" s="39"/>
      <c r="RQ91" s="39"/>
      <c r="RR91" s="39"/>
      <c r="RS91" s="39"/>
      <c r="RT91" s="39"/>
      <c r="RU91" s="39"/>
      <c r="RV91" s="39"/>
      <c r="RW91" s="39"/>
      <c r="RX91" s="39"/>
      <c r="RY91" s="39"/>
      <c r="RZ91" s="39"/>
      <c r="SA91" s="39"/>
      <c r="SB91" s="39"/>
      <c r="SC91" s="39"/>
      <c r="SD91" s="39"/>
      <c r="SE91" s="39"/>
      <c r="SF91" s="39"/>
      <c r="SG91" s="39"/>
      <c r="SH91" s="39"/>
      <c r="SI91" s="39"/>
      <c r="SJ91" s="39"/>
      <c r="SK91" s="39"/>
      <c r="SL91" s="39"/>
      <c r="SM91" s="39"/>
      <c r="SN91" s="39"/>
      <c r="SO91" s="39"/>
      <c r="SP91" s="39"/>
      <c r="SQ91" s="39"/>
      <c r="SR91" s="39"/>
      <c r="SS91" s="39"/>
      <c r="ST91" s="39"/>
      <c r="SU91" s="39"/>
      <c r="SV91" s="39"/>
      <c r="SW91" s="39"/>
      <c r="SX91" s="39"/>
      <c r="SY91" s="39"/>
      <c r="SZ91" s="39"/>
      <c r="TA91" s="39"/>
      <c r="TB91" s="39"/>
      <c r="TC91" s="39"/>
      <c r="TD91" s="39"/>
      <c r="TE91" s="39"/>
      <c r="TF91" s="39"/>
      <c r="TG91" s="39"/>
      <c r="TH91" s="39"/>
      <c r="TI91" s="39"/>
      <c r="TJ91" s="39"/>
      <c r="TK91" s="39"/>
      <c r="TL91" s="39"/>
      <c r="TM91" s="39"/>
      <c r="TN91" s="39"/>
      <c r="TO91" s="39"/>
      <c r="TP91" s="39"/>
      <c r="TQ91" s="39"/>
      <c r="TR91" s="39"/>
      <c r="TS91" s="39"/>
      <c r="TT91" s="39"/>
      <c r="TU91" s="39"/>
      <c r="TV91" s="39"/>
      <c r="TW91" s="39"/>
      <c r="TX91" s="39"/>
      <c r="TY91" s="39"/>
      <c r="TZ91" s="39"/>
      <c r="UA91" s="39"/>
      <c r="UB91" s="39"/>
      <c r="UC91" s="39"/>
      <c r="UD91" s="39"/>
      <c r="UE91" s="39"/>
      <c r="UF91" s="39"/>
      <c r="UG91" s="39"/>
      <c r="UH91" s="39"/>
      <c r="UI91" s="39"/>
      <c r="UJ91" s="39"/>
      <c r="UK91" s="39"/>
      <c r="UL91" s="39"/>
      <c r="UM91" s="39"/>
      <c r="UN91" s="39"/>
      <c r="UO91" s="39"/>
      <c r="UP91" s="39"/>
      <c r="UQ91" s="39"/>
      <c r="UR91" s="39"/>
      <c r="US91" s="39"/>
      <c r="UT91" s="39"/>
      <c r="UU91" s="39"/>
      <c r="UV91" s="39"/>
      <c r="UW91" s="39"/>
      <c r="UX91" s="39"/>
      <c r="UY91" s="39"/>
      <c r="UZ91" s="39"/>
      <c r="VA91" s="39"/>
      <c r="VB91" s="39"/>
      <c r="VC91" s="39"/>
      <c r="VD91" s="39"/>
      <c r="VE91" s="39"/>
      <c r="VF91" s="39"/>
      <c r="VG91" s="39"/>
      <c r="VH91" s="39"/>
      <c r="VI91" s="39"/>
      <c r="VJ91" s="39"/>
      <c r="VK91" s="39"/>
      <c r="VL91" s="39"/>
      <c r="VM91" s="39"/>
      <c r="VN91" s="39"/>
      <c r="VO91" s="39"/>
      <c r="VP91" s="39"/>
      <c r="VQ91" s="39"/>
      <c r="VR91" s="39"/>
      <c r="VS91" s="39"/>
      <c r="VT91" s="39"/>
      <c r="VU91" s="39"/>
      <c r="VV91" s="39"/>
      <c r="VW91" s="39"/>
      <c r="VX91" s="39"/>
      <c r="VY91" s="39"/>
      <c r="VZ91" s="39"/>
      <c r="WA91" s="39"/>
      <c r="WB91" s="39"/>
      <c r="WC91" s="39"/>
      <c r="WD91" s="39"/>
      <c r="WE91" s="39"/>
      <c r="WF91" s="39"/>
      <c r="WG91" s="39"/>
      <c r="WH91" s="39"/>
      <c r="WI91" s="39"/>
      <c r="WJ91" s="39"/>
      <c r="WK91" s="39"/>
      <c r="WL91" s="39"/>
      <c r="WM91" s="39"/>
      <c r="WN91" s="39"/>
      <c r="WO91" s="39"/>
      <c r="WP91" s="39"/>
      <c r="WQ91" s="39"/>
      <c r="WR91" s="39"/>
      <c r="WS91" s="39"/>
      <c r="WT91" s="39"/>
      <c r="WU91" s="39"/>
      <c r="WV91" s="39"/>
      <c r="WW91" s="39"/>
      <c r="WX91" s="39"/>
      <c r="WY91" s="39"/>
      <c r="WZ91" s="39"/>
      <c r="XA91" s="39"/>
      <c r="XB91" s="39"/>
      <c r="XC91" s="39"/>
      <c r="XD91" s="39"/>
      <c r="XE91" s="39"/>
      <c r="XF91" s="39"/>
      <c r="XG91" s="39"/>
      <c r="XH91" s="39"/>
      <c r="XI91" s="39"/>
      <c r="XJ91" s="39"/>
      <c r="XK91" s="39"/>
      <c r="XL91" s="39"/>
      <c r="XM91" s="39"/>
      <c r="XN91" s="39"/>
      <c r="XO91" s="39"/>
      <c r="XP91" s="39"/>
      <c r="XQ91" s="39"/>
      <c r="XR91" s="39"/>
      <c r="XS91" s="39"/>
      <c r="XT91" s="39"/>
      <c r="XU91" s="39"/>
      <c r="XV91" s="39"/>
      <c r="XW91" s="39"/>
      <c r="XX91" s="39"/>
      <c r="XY91" s="39"/>
      <c r="XZ91" s="39"/>
      <c r="YA91" s="39"/>
      <c r="YB91" s="39"/>
      <c r="YC91" s="39"/>
      <c r="YD91" s="39"/>
      <c r="YE91" s="39"/>
      <c r="YF91" s="39"/>
      <c r="YG91" s="39"/>
      <c r="YH91" s="39"/>
      <c r="YI91" s="39"/>
      <c r="YJ91" s="39"/>
      <c r="YK91" s="39"/>
      <c r="YL91" s="39"/>
      <c r="YM91" s="39"/>
      <c r="YN91" s="39"/>
      <c r="YO91" s="39"/>
      <c r="YP91" s="39"/>
      <c r="YQ91" s="39"/>
      <c r="YR91" s="39"/>
      <c r="YS91" s="39"/>
      <c r="YT91" s="39"/>
      <c r="YU91" s="39"/>
      <c r="YV91" s="39"/>
      <c r="YW91" s="39"/>
      <c r="YX91" s="39"/>
      <c r="YY91" s="39"/>
      <c r="YZ91" s="39"/>
      <c r="ZA91" s="39"/>
      <c r="ZB91" s="39"/>
      <c r="ZC91" s="39"/>
      <c r="ZD91" s="39"/>
      <c r="ZE91" s="39"/>
      <c r="ZF91" s="39"/>
      <c r="ZG91" s="39"/>
      <c r="ZH91" s="39"/>
      <c r="ZI91" s="39"/>
      <c r="ZJ91" s="39"/>
      <c r="ZK91" s="39"/>
      <c r="ZL91" s="39"/>
      <c r="ZM91" s="39"/>
      <c r="ZN91" s="39"/>
      <c r="ZO91" s="39"/>
      <c r="ZP91" s="39"/>
      <c r="ZQ91" s="39"/>
      <c r="ZR91" s="39"/>
      <c r="ZS91" s="39"/>
      <c r="ZT91" s="39"/>
      <c r="ZU91" s="39"/>
      <c r="ZV91" s="39"/>
      <c r="ZW91" s="39"/>
      <c r="ZX91" s="39"/>
      <c r="ZY91" s="39"/>
      <c r="ZZ91" s="39"/>
      <c r="AAA91" s="39"/>
      <c r="AAB91" s="39"/>
      <c r="AAC91" s="39"/>
      <c r="AAD91" s="39"/>
      <c r="AAE91" s="39"/>
      <c r="AAF91" s="39"/>
      <c r="AAG91" s="39"/>
      <c r="AAH91" s="39"/>
      <c r="AAI91" s="39"/>
      <c r="AAJ91" s="39"/>
      <c r="AAK91" s="39"/>
      <c r="AAL91" s="39"/>
      <c r="AAM91" s="39"/>
      <c r="AAN91" s="39"/>
      <c r="AAO91" s="39"/>
      <c r="AAP91" s="39"/>
      <c r="AAQ91" s="39"/>
      <c r="AAR91" s="39"/>
      <c r="AAS91" s="39"/>
      <c r="AAT91" s="39"/>
      <c r="AAU91" s="39"/>
      <c r="AAV91" s="39"/>
      <c r="AAW91" s="39"/>
      <c r="AAX91" s="39"/>
      <c r="AAY91" s="39"/>
      <c r="AAZ91" s="39"/>
      <c r="ABA91" s="39"/>
      <c r="ABB91" s="39"/>
      <c r="ABC91" s="39"/>
      <c r="ABD91" s="39"/>
      <c r="ABE91" s="39"/>
      <c r="ABF91" s="39"/>
      <c r="ABG91" s="39"/>
      <c r="ABH91" s="39"/>
      <c r="ABI91" s="39"/>
      <c r="ABJ91" s="39"/>
      <c r="ABK91" s="39"/>
      <c r="ABL91" s="39"/>
      <c r="ABM91" s="39"/>
      <c r="ABN91" s="39"/>
      <c r="ABO91" s="39"/>
      <c r="ABP91" s="39"/>
      <c r="ABQ91" s="39"/>
      <c r="ABR91" s="39"/>
      <c r="ABS91" s="39"/>
      <c r="ABT91" s="39"/>
      <c r="ABU91" s="39"/>
      <c r="ABV91" s="39"/>
      <c r="ABW91" s="39"/>
      <c r="ABX91" s="39"/>
      <c r="ABY91" s="39"/>
      <c r="ABZ91" s="39"/>
      <c r="ACA91" s="39"/>
      <c r="ACB91" s="39"/>
      <c r="ACC91" s="39"/>
      <c r="ACD91" s="39"/>
      <c r="ACE91" s="39"/>
      <c r="ACF91" s="39"/>
      <c r="ACG91" s="39"/>
      <c r="ACH91" s="39"/>
      <c r="ACI91" s="39"/>
      <c r="ACJ91" s="39"/>
      <c r="ACK91" s="39"/>
      <c r="ACL91" s="39"/>
      <c r="ACM91" s="39"/>
      <c r="ACN91" s="39"/>
      <c r="ACO91" s="39"/>
      <c r="ACP91" s="39"/>
      <c r="ACQ91" s="39"/>
      <c r="ACR91" s="39"/>
      <c r="ACS91" s="39"/>
      <c r="ACT91" s="39"/>
      <c r="ACU91" s="39"/>
      <c r="ACV91" s="39"/>
      <c r="ACW91" s="39"/>
      <c r="ACX91" s="39"/>
      <c r="ACY91" s="39"/>
      <c r="ACZ91" s="39"/>
      <c r="ADA91" s="39"/>
      <c r="ADB91" s="39"/>
      <c r="ADC91" s="39"/>
      <c r="ADD91" s="39"/>
      <c r="ADE91" s="39"/>
      <c r="ADF91" s="39"/>
      <c r="ADG91" s="39"/>
      <c r="ADH91" s="39"/>
      <c r="ADI91" s="39"/>
      <c r="ADJ91" s="39"/>
      <c r="ADK91" s="39"/>
      <c r="ADL91" s="39"/>
      <c r="ADM91" s="39"/>
      <c r="ADN91" s="39"/>
      <c r="ADO91" s="39"/>
      <c r="ADP91" s="39"/>
      <c r="ADQ91" s="39"/>
      <c r="ADR91" s="39"/>
      <c r="ADS91" s="39"/>
      <c r="ADT91" s="39"/>
      <c r="ADU91" s="39"/>
      <c r="ADV91" s="39"/>
      <c r="ADW91" s="39"/>
      <c r="ADX91" s="39"/>
      <c r="ADY91" s="39"/>
      <c r="ADZ91" s="39"/>
      <c r="AEA91" s="39"/>
      <c r="AEB91" s="39"/>
      <c r="AEC91" s="39"/>
      <c r="AED91" s="39"/>
      <c r="AEE91" s="39"/>
      <c r="AEF91" s="39"/>
      <c r="AEG91" s="39"/>
      <c r="AEH91" s="39"/>
      <c r="AEI91" s="39"/>
      <c r="AEJ91" s="39"/>
      <c r="AEK91" s="39"/>
      <c r="AEL91" s="39"/>
      <c r="AEM91" s="39"/>
      <c r="AEN91" s="39"/>
      <c r="AEO91" s="39"/>
      <c r="AEP91" s="39"/>
      <c r="AEQ91" s="39"/>
      <c r="AER91" s="39"/>
      <c r="AES91" s="39"/>
      <c r="AET91" s="39"/>
      <c r="AEU91" s="39"/>
      <c r="AEV91" s="39"/>
      <c r="AEW91" s="39"/>
      <c r="AEX91" s="39"/>
      <c r="AEY91" s="39"/>
      <c r="AEZ91" s="39"/>
      <c r="AFA91" s="39"/>
      <c r="AFB91" s="39"/>
      <c r="AFC91" s="39"/>
      <c r="AFD91" s="39"/>
      <c r="AFE91" s="39"/>
      <c r="AFF91" s="39"/>
      <c r="AFG91" s="39"/>
      <c r="AFH91" s="39"/>
      <c r="AFI91" s="39"/>
      <c r="AFJ91" s="39"/>
      <c r="AFK91" s="39"/>
      <c r="AFL91" s="39"/>
      <c r="AFM91" s="39"/>
      <c r="AFN91" s="39"/>
      <c r="AFO91" s="39"/>
      <c r="AFP91" s="39"/>
      <c r="AFQ91" s="39"/>
      <c r="AFR91" s="39"/>
      <c r="AFS91" s="39"/>
      <c r="AFT91" s="39"/>
      <c r="AFU91" s="39"/>
      <c r="AFV91" s="39"/>
      <c r="AFW91" s="39"/>
      <c r="AFX91" s="39"/>
      <c r="AFY91" s="39"/>
      <c r="AFZ91" s="39"/>
      <c r="AGA91" s="39"/>
      <c r="AGB91" s="39"/>
      <c r="AGC91" s="39"/>
      <c r="AGD91" s="39"/>
      <c r="AGE91" s="39"/>
      <c r="AGF91" s="39"/>
      <c r="AGG91" s="39"/>
      <c r="AGH91" s="39"/>
      <c r="AGI91" s="39"/>
      <c r="AGJ91" s="39"/>
      <c r="AGK91" s="39"/>
      <c r="AGL91" s="39"/>
      <c r="AGM91" s="39"/>
      <c r="AGN91" s="39"/>
      <c r="AGO91" s="39"/>
      <c r="AGP91" s="39"/>
      <c r="AGQ91" s="39"/>
      <c r="AGR91" s="39"/>
      <c r="AGS91" s="39"/>
      <c r="AGT91" s="39"/>
      <c r="AGU91" s="39"/>
      <c r="AGV91" s="39"/>
      <c r="AGW91" s="39"/>
      <c r="AGX91" s="39"/>
      <c r="AGY91" s="39"/>
      <c r="AGZ91" s="39"/>
      <c r="AHA91" s="39"/>
      <c r="AHB91" s="39"/>
      <c r="AHC91" s="39"/>
      <c r="AHD91" s="39"/>
      <c r="AHE91" s="39"/>
      <c r="AHF91" s="39"/>
      <c r="AHG91" s="39"/>
      <c r="AHH91" s="39"/>
      <c r="AHI91" s="39"/>
      <c r="AHJ91" s="39"/>
      <c r="AHK91" s="39"/>
      <c r="AHL91" s="39"/>
      <c r="AHM91" s="39"/>
      <c r="AHN91" s="39"/>
      <c r="AHO91" s="39"/>
      <c r="AHP91" s="39"/>
      <c r="AHQ91" s="39"/>
      <c r="AHR91" s="39"/>
      <c r="AHS91" s="39"/>
      <c r="AHT91" s="39"/>
      <c r="AHU91" s="39"/>
      <c r="AHV91" s="39"/>
      <c r="AHW91" s="39"/>
      <c r="AHX91" s="39"/>
      <c r="AHY91" s="39"/>
      <c r="AHZ91" s="39"/>
      <c r="AIA91" s="39"/>
      <c r="AIB91" s="39"/>
      <c r="AIC91" s="39"/>
      <c r="AID91" s="39"/>
      <c r="AIE91" s="39"/>
      <c r="AIF91" s="39"/>
      <c r="AIG91" s="39"/>
      <c r="AIH91" s="39"/>
      <c r="AII91" s="39"/>
      <c r="AIJ91" s="39"/>
      <c r="AIK91" s="39"/>
      <c r="AIL91" s="39"/>
      <c r="AIM91" s="39"/>
      <c r="AIN91" s="39"/>
      <c r="AIO91" s="39"/>
      <c r="AIP91" s="39"/>
      <c r="AIQ91" s="39"/>
      <c r="AIR91" s="39"/>
      <c r="AIS91" s="39"/>
      <c r="AIT91" s="39"/>
      <c r="AIU91" s="39"/>
      <c r="AIV91" s="39"/>
      <c r="AIW91" s="39"/>
      <c r="AIX91" s="39"/>
      <c r="AIY91" s="39"/>
      <c r="AIZ91" s="39"/>
      <c r="AJA91" s="39"/>
      <c r="AJB91" s="39"/>
      <c r="AJC91" s="39"/>
      <c r="AJD91" s="39"/>
      <c r="AJE91" s="39"/>
      <c r="AJF91" s="39"/>
      <c r="AJG91" s="39"/>
      <c r="AJH91" s="39"/>
      <c r="AJI91" s="39"/>
      <c r="AJJ91" s="39"/>
      <c r="AJK91" s="39"/>
      <c r="AJL91" s="39"/>
      <c r="AJM91" s="39"/>
      <c r="AJN91" s="39"/>
      <c r="AJO91" s="39"/>
      <c r="AJP91" s="39"/>
      <c r="AJQ91" s="39"/>
      <c r="AJR91" s="39"/>
      <c r="AJS91" s="39"/>
      <c r="AJT91" s="39"/>
      <c r="AJU91" s="39"/>
      <c r="AJV91" s="39"/>
      <c r="AJW91" s="39"/>
      <c r="AJX91" s="39"/>
      <c r="AJY91" s="39"/>
      <c r="AJZ91" s="39"/>
      <c r="AKA91" s="39"/>
      <c r="AKB91" s="39"/>
      <c r="AKC91" s="39"/>
      <c r="AKD91" s="39"/>
      <c r="AKE91" s="39"/>
      <c r="AKF91" s="39"/>
      <c r="AKG91" s="39"/>
      <c r="AKH91" s="39"/>
      <c r="AKI91" s="39"/>
      <c r="AKJ91" s="39"/>
      <c r="AKK91" s="39"/>
      <c r="AKL91" s="39"/>
      <c r="AKM91" s="39"/>
      <c r="AKN91" s="39"/>
      <c r="AKO91" s="39"/>
      <c r="AKP91" s="39"/>
      <c r="AKQ91" s="39"/>
      <c r="AKR91" s="39"/>
      <c r="AKS91" s="39"/>
      <c r="AKT91" s="39"/>
      <c r="AKU91" s="39"/>
      <c r="AKV91" s="39"/>
      <c r="AKW91" s="39"/>
      <c r="AKX91" s="39"/>
      <c r="AKY91" s="39"/>
      <c r="AKZ91" s="39"/>
      <c r="ALA91" s="39"/>
      <c r="ALB91" s="39"/>
      <c r="ALC91" s="39"/>
      <c r="ALD91" s="39"/>
      <c r="ALE91" s="39"/>
      <c r="ALF91" s="39"/>
      <c r="ALG91" s="39"/>
      <c r="ALH91" s="39"/>
      <c r="ALI91" s="39"/>
      <c r="ALJ91" s="39"/>
      <c r="ALK91" s="39"/>
      <c r="ALL91" s="39"/>
      <c r="ALM91" s="39"/>
      <c r="ALN91" s="39"/>
      <c r="ALO91" s="39"/>
      <c r="ALP91" s="39"/>
      <c r="ALQ91" s="39"/>
      <c r="ALR91" s="39"/>
      <c r="ALS91" s="39"/>
      <c r="ALT91" s="39"/>
      <c r="ALU91" s="39"/>
      <c r="ALV91" s="39"/>
      <c r="ALW91" s="39"/>
      <c r="ALX91" s="39"/>
      <c r="ALY91" s="39"/>
      <c r="ALZ91" s="39"/>
      <c r="AMA91" s="39"/>
      <c r="AMB91" s="39"/>
      <c r="AMC91" s="39"/>
      <c r="AMD91" s="39"/>
      <c r="AME91" s="39"/>
      <c r="AMF91" s="39"/>
      <c r="AMG91" s="39"/>
      <c r="AMH91" s="39"/>
      <c r="AMI91" s="39"/>
      <c r="AMJ91" s="39"/>
      <c r="AMK91" s="39"/>
      <c r="AML91" s="39"/>
      <c r="AMM91" s="39"/>
      <c r="AMN91" s="39"/>
      <c r="AMO91" s="39"/>
      <c r="AMP91" s="39"/>
      <c r="AMQ91" s="39"/>
      <c r="AMR91" s="39"/>
      <c r="AMS91" s="39"/>
      <c r="AMT91" s="39"/>
      <c r="AMU91" s="39"/>
      <c r="AMV91" s="39"/>
      <c r="AMW91" s="39"/>
      <c r="AMX91" s="39"/>
      <c r="AMY91" s="39"/>
      <c r="AMZ91" s="39"/>
      <c r="ANA91" s="39"/>
      <c r="ANB91" s="39"/>
      <c r="ANC91" s="39"/>
      <c r="AND91" s="39"/>
      <c r="ANE91" s="39"/>
      <c r="ANF91" s="39"/>
      <c r="ANG91" s="39"/>
      <c r="ANH91" s="39"/>
      <c r="ANI91" s="39"/>
      <c r="ANJ91" s="39"/>
      <c r="ANK91" s="39"/>
      <c r="ANL91" s="39"/>
      <c r="ANM91" s="39"/>
      <c r="ANN91" s="39"/>
      <c r="ANO91" s="39"/>
      <c r="ANP91" s="39"/>
      <c r="ANQ91" s="39"/>
      <c r="ANR91" s="39"/>
      <c r="ANS91" s="39"/>
      <c r="ANT91" s="39"/>
      <c r="ANU91" s="39"/>
      <c r="ANV91" s="39"/>
      <c r="ANW91" s="39"/>
      <c r="ANX91" s="39"/>
      <c r="ANY91" s="39"/>
      <c r="ANZ91" s="39"/>
      <c r="AOA91" s="39"/>
      <c r="AOB91" s="39"/>
      <c r="AOC91" s="39"/>
      <c r="AOD91" s="39"/>
      <c r="AOE91" s="39"/>
      <c r="AOF91" s="39"/>
      <c r="AOG91" s="39"/>
      <c r="AOH91" s="39"/>
      <c r="AOI91" s="39"/>
      <c r="AOJ91" s="39"/>
      <c r="AOK91" s="39"/>
      <c r="AOL91" s="39"/>
      <c r="AOM91" s="39"/>
      <c r="AON91" s="39"/>
      <c r="AOO91" s="39"/>
      <c r="AOP91" s="39"/>
      <c r="AOQ91" s="39"/>
      <c r="AOR91" s="39"/>
      <c r="AOS91" s="39"/>
      <c r="AOT91" s="39"/>
      <c r="AOU91" s="39"/>
      <c r="AOV91" s="39"/>
      <c r="AOW91" s="39"/>
      <c r="AOX91" s="39"/>
      <c r="AOY91" s="39"/>
      <c r="AOZ91" s="39"/>
      <c r="APA91" s="39"/>
      <c r="APB91" s="39"/>
      <c r="APC91" s="39"/>
      <c r="APD91" s="39"/>
      <c r="APE91" s="39"/>
      <c r="APF91" s="39"/>
      <c r="APG91" s="39"/>
      <c r="APH91" s="39"/>
      <c r="API91" s="39"/>
      <c r="APJ91" s="39"/>
      <c r="APK91" s="39"/>
      <c r="APL91" s="39"/>
      <c r="APM91" s="39"/>
      <c r="APN91" s="39"/>
      <c r="APO91" s="39"/>
      <c r="APP91" s="39"/>
      <c r="APQ91" s="39"/>
      <c r="APR91" s="39"/>
      <c r="APS91" s="39"/>
      <c r="APT91" s="39"/>
      <c r="APU91" s="39"/>
      <c r="APV91" s="39"/>
      <c r="APW91" s="39"/>
      <c r="APX91" s="39"/>
      <c r="APY91" s="39"/>
      <c r="APZ91" s="39"/>
      <c r="AQA91" s="39"/>
      <c r="AQB91" s="39"/>
      <c r="AQC91" s="39"/>
      <c r="AQD91" s="39"/>
      <c r="AQE91" s="39"/>
      <c r="AQF91" s="39"/>
      <c r="AQG91" s="39"/>
      <c r="AQH91" s="39"/>
      <c r="AQI91" s="39"/>
      <c r="AQJ91" s="39"/>
      <c r="AQK91" s="39"/>
      <c r="AQL91" s="39"/>
      <c r="AQM91" s="39"/>
      <c r="AQN91" s="39"/>
      <c r="AQO91" s="39"/>
      <c r="AQP91" s="39"/>
      <c r="AQQ91" s="39"/>
      <c r="AQR91" s="39"/>
      <c r="AQS91" s="39"/>
      <c r="AQT91" s="39"/>
      <c r="AQU91" s="39"/>
      <c r="AQV91" s="39"/>
      <c r="AQW91" s="39"/>
      <c r="AQX91" s="39"/>
      <c r="AQY91" s="39"/>
      <c r="AQZ91" s="39"/>
      <c r="ARA91" s="39"/>
      <c r="ARB91" s="39"/>
      <c r="ARC91" s="39"/>
      <c r="ARD91" s="39"/>
    </row>
    <row r="92" spans="1:1148" s="187" customFormat="1" ht="48.75" customHeight="1" x14ac:dyDescent="0.2">
      <c r="A92" s="231"/>
      <c r="B92" s="234"/>
      <c r="C92" s="234"/>
      <c r="D92" s="231"/>
      <c r="E92" s="237"/>
      <c r="F92" s="184" t="s">
        <v>346</v>
      </c>
      <c r="G92" s="240"/>
      <c r="H92" s="185" t="s">
        <v>256</v>
      </c>
      <c r="I92" s="188" t="s">
        <v>468</v>
      </c>
      <c r="J92" s="188" t="s">
        <v>195</v>
      </c>
      <c r="K92" s="186" t="s">
        <v>469</v>
      </c>
      <c r="L92" s="191">
        <v>2</v>
      </c>
      <c r="M92" s="191">
        <v>3</v>
      </c>
      <c r="N92" s="37">
        <f t="shared" si="32"/>
        <v>6</v>
      </c>
      <c r="O92" s="37" t="str">
        <f t="shared" si="33"/>
        <v>Medio</v>
      </c>
      <c r="P92" s="192">
        <v>25</v>
      </c>
      <c r="Q92" s="37">
        <f t="shared" si="24"/>
        <v>150</v>
      </c>
      <c r="R92" s="36" t="str">
        <f t="shared" si="34"/>
        <v>II Corregir y adoptar medidas de control inmediato.  Sin embargo, suspenda actividades si el nivel de consecuencia está por encima de 60.</v>
      </c>
      <c r="S92" s="37" t="str">
        <f t="shared" si="35"/>
        <v>No Aceptable</v>
      </c>
      <c r="T92" s="193" t="s">
        <v>196</v>
      </c>
      <c r="U92" s="193" t="s">
        <v>196</v>
      </c>
      <c r="V92" s="38" t="s">
        <v>196</v>
      </c>
      <c r="W92" s="71" t="s">
        <v>196</v>
      </c>
      <c r="X92" s="38" t="s">
        <v>196</v>
      </c>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c r="CX92" s="39"/>
      <c r="CY92" s="39"/>
      <c r="CZ92" s="39"/>
      <c r="DA92" s="39"/>
      <c r="DB92" s="39"/>
      <c r="DC92" s="39"/>
      <c r="DD92" s="39"/>
      <c r="DE92" s="39"/>
      <c r="DF92" s="39"/>
      <c r="DG92" s="39"/>
      <c r="DH92" s="39"/>
      <c r="DI92" s="39"/>
      <c r="DJ92" s="39"/>
      <c r="DK92" s="39"/>
      <c r="DL92" s="39"/>
      <c r="DM92" s="39"/>
      <c r="DN92" s="39"/>
      <c r="DO92" s="39"/>
      <c r="DP92" s="39"/>
      <c r="DQ92" s="39"/>
      <c r="DR92" s="39"/>
      <c r="DS92" s="39"/>
      <c r="DT92" s="39"/>
      <c r="DU92" s="39"/>
      <c r="DV92" s="39"/>
      <c r="DW92" s="39"/>
      <c r="DX92" s="39"/>
      <c r="DY92" s="39"/>
      <c r="DZ92" s="39"/>
      <c r="EA92" s="39"/>
      <c r="EB92" s="39"/>
      <c r="EC92" s="39"/>
      <c r="ED92" s="39"/>
      <c r="EE92" s="39"/>
      <c r="EF92" s="39"/>
      <c r="EG92" s="39"/>
      <c r="EH92" s="39"/>
      <c r="EI92" s="39"/>
      <c r="EJ92" s="39"/>
      <c r="EK92" s="39"/>
      <c r="EL92" s="39"/>
      <c r="EM92" s="39"/>
      <c r="EN92" s="39"/>
      <c r="EO92" s="39"/>
      <c r="EP92" s="39"/>
      <c r="EQ92" s="39"/>
      <c r="ER92" s="39"/>
      <c r="ES92" s="39"/>
      <c r="ET92" s="39"/>
      <c r="EU92" s="39"/>
      <c r="EV92" s="39"/>
      <c r="EW92" s="39"/>
      <c r="EX92" s="39"/>
      <c r="EY92" s="39"/>
      <c r="EZ92" s="39"/>
      <c r="FA92" s="39"/>
      <c r="FB92" s="39"/>
      <c r="FC92" s="39"/>
      <c r="FD92" s="39"/>
      <c r="FE92" s="39"/>
      <c r="FF92" s="39"/>
      <c r="FG92" s="39"/>
      <c r="FH92" s="39"/>
      <c r="FI92" s="39"/>
      <c r="FJ92" s="39"/>
      <c r="FK92" s="39"/>
      <c r="FL92" s="39"/>
      <c r="FM92" s="39"/>
      <c r="FN92" s="39"/>
      <c r="FO92" s="39"/>
      <c r="FP92" s="39"/>
      <c r="FQ92" s="39"/>
      <c r="FR92" s="39"/>
      <c r="FS92" s="39"/>
      <c r="FT92" s="39"/>
      <c r="FU92" s="39"/>
      <c r="FV92" s="39"/>
      <c r="FW92" s="39"/>
      <c r="FX92" s="39"/>
      <c r="FY92" s="39"/>
      <c r="FZ92" s="39"/>
      <c r="GA92" s="39"/>
      <c r="GB92" s="39"/>
      <c r="GC92" s="39"/>
      <c r="GD92" s="39"/>
      <c r="GE92" s="39"/>
      <c r="GF92" s="39"/>
      <c r="GG92" s="39"/>
      <c r="GH92" s="39"/>
      <c r="GI92" s="39"/>
      <c r="GJ92" s="39"/>
      <c r="GK92" s="39"/>
      <c r="GL92" s="39"/>
      <c r="GM92" s="39"/>
      <c r="GN92" s="39"/>
      <c r="GO92" s="39"/>
      <c r="GP92" s="39"/>
      <c r="GQ92" s="39"/>
      <c r="GR92" s="39"/>
      <c r="GS92" s="39"/>
      <c r="GT92" s="39"/>
      <c r="GU92" s="39"/>
      <c r="GV92" s="39"/>
      <c r="GW92" s="39"/>
      <c r="GX92" s="39"/>
      <c r="GY92" s="39"/>
      <c r="GZ92" s="39"/>
      <c r="HA92" s="39"/>
      <c r="HB92" s="39"/>
      <c r="HC92" s="39"/>
      <c r="HD92" s="39"/>
      <c r="HE92" s="39"/>
      <c r="HF92" s="39"/>
      <c r="HG92" s="39"/>
      <c r="HH92" s="39"/>
      <c r="HI92" s="39"/>
      <c r="HJ92" s="39"/>
      <c r="HK92" s="39"/>
      <c r="HL92" s="39"/>
      <c r="HM92" s="39"/>
      <c r="HN92" s="39"/>
      <c r="HO92" s="39"/>
      <c r="HP92" s="39"/>
      <c r="HQ92" s="39"/>
      <c r="HR92" s="39"/>
      <c r="HS92" s="39"/>
      <c r="HT92" s="39"/>
      <c r="HU92" s="39"/>
      <c r="HV92" s="39"/>
      <c r="HW92" s="39"/>
      <c r="HX92" s="39"/>
      <c r="HY92" s="39"/>
      <c r="HZ92" s="39"/>
      <c r="IA92" s="39"/>
      <c r="IB92" s="39"/>
      <c r="IC92" s="39"/>
      <c r="ID92" s="39"/>
      <c r="IE92" s="39"/>
      <c r="IF92" s="39"/>
      <c r="IG92" s="39"/>
      <c r="IH92" s="39"/>
      <c r="II92" s="39"/>
      <c r="IJ92" s="39"/>
      <c r="IK92" s="39"/>
      <c r="IL92" s="39"/>
      <c r="IM92" s="39"/>
      <c r="IN92" s="39"/>
      <c r="IO92" s="39"/>
      <c r="IP92" s="39"/>
      <c r="IQ92" s="39"/>
      <c r="IR92" s="39"/>
      <c r="IS92" s="39"/>
      <c r="IT92" s="39"/>
      <c r="IU92" s="39"/>
      <c r="IV92" s="39"/>
      <c r="IW92" s="39"/>
      <c r="IX92" s="39"/>
      <c r="IY92" s="39"/>
      <c r="IZ92" s="39"/>
      <c r="JA92" s="39"/>
      <c r="JB92" s="39"/>
      <c r="JC92" s="39"/>
      <c r="JD92" s="39"/>
      <c r="JE92" s="39"/>
      <c r="JF92" s="39"/>
      <c r="JG92" s="39"/>
      <c r="JH92" s="39"/>
      <c r="JI92" s="39"/>
      <c r="JJ92" s="39"/>
      <c r="JK92" s="39"/>
      <c r="JL92" s="39"/>
      <c r="JM92" s="39"/>
      <c r="JN92" s="39"/>
      <c r="JO92" s="39"/>
      <c r="JP92" s="39"/>
      <c r="JQ92" s="39"/>
      <c r="JR92" s="39"/>
      <c r="JS92" s="39"/>
      <c r="JT92" s="39"/>
      <c r="JU92" s="39"/>
      <c r="JV92" s="39"/>
      <c r="JW92" s="39"/>
      <c r="JX92" s="39"/>
      <c r="JY92" s="39"/>
      <c r="JZ92" s="39"/>
      <c r="KA92" s="39"/>
      <c r="KB92" s="39"/>
      <c r="KC92" s="39"/>
      <c r="KD92" s="39"/>
      <c r="KE92" s="39"/>
      <c r="KF92" s="39"/>
      <c r="KG92" s="39"/>
      <c r="KH92" s="39"/>
      <c r="KI92" s="39"/>
      <c r="KJ92" s="39"/>
      <c r="KK92" s="39"/>
      <c r="KL92" s="39"/>
      <c r="KM92" s="39"/>
      <c r="KN92" s="39"/>
      <c r="KO92" s="39"/>
      <c r="KP92" s="39"/>
      <c r="KQ92" s="39"/>
      <c r="KR92" s="39"/>
      <c r="KS92" s="39"/>
      <c r="KT92" s="39"/>
      <c r="KU92" s="39"/>
      <c r="KV92" s="39"/>
      <c r="KW92" s="39"/>
      <c r="KX92" s="39"/>
      <c r="KY92" s="39"/>
      <c r="KZ92" s="39"/>
      <c r="LA92" s="39"/>
      <c r="LB92" s="39"/>
      <c r="LC92" s="39"/>
      <c r="LD92" s="39"/>
      <c r="LE92" s="39"/>
      <c r="LF92" s="39"/>
      <c r="LG92" s="39"/>
      <c r="LH92" s="39"/>
      <c r="LI92" s="39"/>
      <c r="LJ92" s="39"/>
      <c r="LK92" s="39"/>
      <c r="LL92" s="39"/>
      <c r="LM92" s="39"/>
      <c r="LN92" s="39"/>
      <c r="LO92" s="39"/>
      <c r="LP92" s="39"/>
      <c r="LQ92" s="39"/>
      <c r="LR92" s="39"/>
      <c r="LS92" s="39"/>
      <c r="LT92" s="39"/>
      <c r="LU92" s="39"/>
      <c r="LV92" s="39"/>
      <c r="LW92" s="39"/>
      <c r="LX92" s="39"/>
      <c r="LY92" s="39"/>
      <c r="LZ92" s="39"/>
      <c r="MA92" s="39"/>
      <c r="MB92" s="39"/>
      <c r="MC92" s="39"/>
      <c r="MD92" s="39"/>
      <c r="ME92" s="39"/>
      <c r="MF92" s="39"/>
      <c r="MG92" s="39"/>
      <c r="MH92" s="39"/>
      <c r="MI92" s="39"/>
      <c r="MJ92" s="39"/>
      <c r="MK92" s="39"/>
      <c r="ML92" s="39"/>
      <c r="MM92" s="39"/>
      <c r="MN92" s="39"/>
      <c r="MO92" s="39"/>
      <c r="MP92" s="39"/>
      <c r="MQ92" s="39"/>
      <c r="MR92" s="39"/>
      <c r="MS92" s="39"/>
      <c r="MT92" s="39"/>
      <c r="MU92" s="39"/>
      <c r="MV92" s="39"/>
      <c r="MW92" s="39"/>
      <c r="MX92" s="39"/>
      <c r="MY92" s="39"/>
      <c r="MZ92" s="39"/>
      <c r="NA92" s="39"/>
      <c r="NB92" s="39"/>
      <c r="NC92" s="39"/>
      <c r="ND92" s="39"/>
      <c r="NE92" s="39"/>
      <c r="NF92" s="39"/>
      <c r="NG92" s="39"/>
      <c r="NH92" s="39"/>
      <c r="NI92" s="39"/>
      <c r="NJ92" s="39"/>
      <c r="NK92" s="39"/>
      <c r="NL92" s="39"/>
      <c r="NM92" s="39"/>
      <c r="NN92" s="39"/>
      <c r="NO92" s="39"/>
      <c r="NP92" s="39"/>
      <c r="NQ92" s="39"/>
      <c r="NR92" s="39"/>
      <c r="NS92" s="39"/>
      <c r="NT92" s="39"/>
      <c r="NU92" s="39"/>
      <c r="NV92" s="39"/>
      <c r="NW92" s="39"/>
      <c r="NX92" s="39"/>
      <c r="NY92" s="39"/>
      <c r="NZ92" s="39"/>
      <c r="OA92" s="39"/>
      <c r="OB92" s="39"/>
      <c r="OC92" s="39"/>
      <c r="OD92" s="39"/>
      <c r="OE92" s="39"/>
      <c r="OF92" s="39"/>
      <c r="OG92" s="39"/>
      <c r="OH92" s="39"/>
      <c r="OI92" s="39"/>
      <c r="OJ92" s="39"/>
      <c r="OK92" s="39"/>
      <c r="OL92" s="39"/>
      <c r="OM92" s="39"/>
      <c r="ON92" s="39"/>
      <c r="OO92" s="39"/>
      <c r="OP92" s="39"/>
      <c r="OQ92" s="39"/>
      <c r="OR92" s="39"/>
      <c r="OS92" s="39"/>
      <c r="OT92" s="39"/>
      <c r="OU92" s="39"/>
      <c r="OV92" s="39"/>
      <c r="OW92" s="39"/>
      <c r="OX92" s="39"/>
      <c r="OY92" s="39"/>
      <c r="OZ92" s="39"/>
      <c r="PA92" s="39"/>
      <c r="PB92" s="39"/>
      <c r="PC92" s="39"/>
      <c r="PD92" s="39"/>
      <c r="PE92" s="39"/>
      <c r="PF92" s="39"/>
      <c r="PG92" s="39"/>
      <c r="PH92" s="39"/>
      <c r="PI92" s="39"/>
      <c r="PJ92" s="39"/>
      <c r="PK92" s="39"/>
      <c r="PL92" s="39"/>
      <c r="PM92" s="39"/>
      <c r="PN92" s="39"/>
      <c r="PO92" s="39"/>
      <c r="PP92" s="39"/>
      <c r="PQ92" s="39"/>
      <c r="PR92" s="39"/>
      <c r="PS92" s="39"/>
      <c r="PT92" s="39"/>
      <c r="PU92" s="39"/>
      <c r="PV92" s="39"/>
      <c r="PW92" s="39"/>
      <c r="PX92" s="39"/>
      <c r="PY92" s="39"/>
      <c r="PZ92" s="39"/>
      <c r="QA92" s="39"/>
      <c r="QB92" s="39"/>
      <c r="QC92" s="39"/>
      <c r="QD92" s="39"/>
      <c r="QE92" s="39"/>
      <c r="QF92" s="39"/>
      <c r="QG92" s="39"/>
      <c r="QH92" s="39"/>
      <c r="QI92" s="39"/>
      <c r="QJ92" s="39"/>
      <c r="QK92" s="39"/>
      <c r="QL92" s="39"/>
      <c r="QM92" s="39"/>
      <c r="QN92" s="39"/>
      <c r="QO92" s="39"/>
      <c r="QP92" s="39"/>
      <c r="QQ92" s="39"/>
      <c r="QR92" s="39"/>
      <c r="QS92" s="39"/>
      <c r="QT92" s="39"/>
      <c r="QU92" s="39"/>
      <c r="QV92" s="39"/>
      <c r="QW92" s="39"/>
      <c r="QX92" s="39"/>
      <c r="QY92" s="39"/>
      <c r="QZ92" s="39"/>
      <c r="RA92" s="39"/>
      <c r="RB92" s="39"/>
      <c r="RC92" s="39"/>
      <c r="RD92" s="39"/>
      <c r="RE92" s="39"/>
      <c r="RF92" s="39"/>
      <c r="RG92" s="39"/>
      <c r="RH92" s="39"/>
      <c r="RI92" s="39"/>
      <c r="RJ92" s="39"/>
      <c r="RK92" s="39"/>
      <c r="RL92" s="39"/>
      <c r="RM92" s="39"/>
      <c r="RN92" s="39"/>
      <c r="RO92" s="39"/>
      <c r="RP92" s="39"/>
      <c r="RQ92" s="39"/>
      <c r="RR92" s="39"/>
      <c r="RS92" s="39"/>
      <c r="RT92" s="39"/>
      <c r="RU92" s="39"/>
      <c r="RV92" s="39"/>
      <c r="RW92" s="39"/>
      <c r="RX92" s="39"/>
      <c r="RY92" s="39"/>
      <c r="RZ92" s="39"/>
      <c r="SA92" s="39"/>
      <c r="SB92" s="39"/>
      <c r="SC92" s="39"/>
      <c r="SD92" s="39"/>
      <c r="SE92" s="39"/>
      <c r="SF92" s="39"/>
      <c r="SG92" s="39"/>
      <c r="SH92" s="39"/>
      <c r="SI92" s="39"/>
      <c r="SJ92" s="39"/>
      <c r="SK92" s="39"/>
      <c r="SL92" s="39"/>
      <c r="SM92" s="39"/>
      <c r="SN92" s="39"/>
      <c r="SO92" s="39"/>
      <c r="SP92" s="39"/>
      <c r="SQ92" s="39"/>
      <c r="SR92" s="39"/>
      <c r="SS92" s="39"/>
      <c r="ST92" s="39"/>
      <c r="SU92" s="39"/>
      <c r="SV92" s="39"/>
      <c r="SW92" s="39"/>
      <c r="SX92" s="39"/>
      <c r="SY92" s="39"/>
      <c r="SZ92" s="39"/>
      <c r="TA92" s="39"/>
      <c r="TB92" s="39"/>
      <c r="TC92" s="39"/>
      <c r="TD92" s="39"/>
      <c r="TE92" s="39"/>
      <c r="TF92" s="39"/>
      <c r="TG92" s="39"/>
      <c r="TH92" s="39"/>
      <c r="TI92" s="39"/>
      <c r="TJ92" s="39"/>
      <c r="TK92" s="39"/>
      <c r="TL92" s="39"/>
      <c r="TM92" s="39"/>
      <c r="TN92" s="39"/>
      <c r="TO92" s="39"/>
      <c r="TP92" s="39"/>
      <c r="TQ92" s="39"/>
      <c r="TR92" s="39"/>
      <c r="TS92" s="39"/>
      <c r="TT92" s="39"/>
      <c r="TU92" s="39"/>
      <c r="TV92" s="39"/>
      <c r="TW92" s="39"/>
      <c r="TX92" s="39"/>
      <c r="TY92" s="39"/>
      <c r="TZ92" s="39"/>
      <c r="UA92" s="39"/>
      <c r="UB92" s="39"/>
      <c r="UC92" s="39"/>
      <c r="UD92" s="39"/>
      <c r="UE92" s="39"/>
      <c r="UF92" s="39"/>
      <c r="UG92" s="39"/>
      <c r="UH92" s="39"/>
      <c r="UI92" s="39"/>
      <c r="UJ92" s="39"/>
      <c r="UK92" s="39"/>
      <c r="UL92" s="39"/>
      <c r="UM92" s="39"/>
      <c r="UN92" s="39"/>
      <c r="UO92" s="39"/>
      <c r="UP92" s="39"/>
      <c r="UQ92" s="39"/>
      <c r="UR92" s="39"/>
      <c r="US92" s="39"/>
      <c r="UT92" s="39"/>
      <c r="UU92" s="39"/>
      <c r="UV92" s="39"/>
      <c r="UW92" s="39"/>
      <c r="UX92" s="39"/>
      <c r="UY92" s="39"/>
      <c r="UZ92" s="39"/>
      <c r="VA92" s="39"/>
      <c r="VB92" s="39"/>
      <c r="VC92" s="39"/>
      <c r="VD92" s="39"/>
      <c r="VE92" s="39"/>
      <c r="VF92" s="39"/>
      <c r="VG92" s="39"/>
      <c r="VH92" s="39"/>
      <c r="VI92" s="39"/>
      <c r="VJ92" s="39"/>
      <c r="VK92" s="39"/>
      <c r="VL92" s="39"/>
      <c r="VM92" s="39"/>
      <c r="VN92" s="39"/>
      <c r="VO92" s="39"/>
      <c r="VP92" s="39"/>
      <c r="VQ92" s="39"/>
      <c r="VR92" s="39"/>
      <c r="VS92" s="39"/>
      <c r="VT92" s="39"/>
      <c r="VU92" s="39"/>
      <c r="VV92" s="39"/>
      <c r="VW92" s="39"/>
      <c r="VX92" s="39"/>
      <c r="VY92" s="39"/>
      <c r="VZ92" s="39"/>
      <c r="WA92" s="39"/>
      <c r="WB92" s="39"/>
      <c r="WC92" s="39"/>
      <c r="WD92" s="39"/>
      <c r="WE92" s="39"/>
      <c r="WF92" s="39"/>
      <c r="WG92" s="39"/>
      <c r="WH92" s="39"/>
      <c r="WI92" s="39"/>
      <c r="WJ92" s="39"/>
      <c r="WK92" s="39"/>
      <c r="WL92" s="39"/>
      <c r="WM92" s="39"/>
      <c r="WN92" s="39"/>
      <c r="WO92" s="39"/>
      <c r="WP92" s="39"/>
      <c r="WQ92" s="39"/>
      <c r="WR92" s="39"/>
      <c r="WS92" s="39"/>
      <c r="WT92" s="39"/>
      <c r="WU92" s="39"/>
      <c r="WV92" s="39"/>
      <c r="WW92" s="39"/>
      <c r="WX92" s="39"/>
      <c r="WY92" s="39"/>
      <c r="WZ92" s="39"/>
      <c r="XA92" s="39"/>
      <c r="XB92" s="39"/>
      <c r="XC92" s="39"/>
      <c r="XD92" s="39"/>
      <c r="XE92" s="39"/>
      <c r="XF92" s="39"/>
      <c r="XG92" s="39"/>
      <c r="XH92" s="39"/>
      <c r="XI92" s="39"/>
      <c r="XJ92" s="39"/>
      <c r="XK92" s="39"/>
      <c r="XL92" s="39"/>
      <c r="XM92" s="39"/>
      <c r="XN92" s="39"/>
      <c r="XO92" s="39"/>
      <c r="XP92" s="39"/>
      <c r="XQ92" s="39"/>
      <c r="XR92" s="39"/>
      <c r="XS92" s="39"/>
      <c r="XT92" s="39"/>
      <c r="XU92" s="39"/>
      <c r="XV92" s="39"/>
      <c r="XW92" s="39"/>
      <c r="XX92" s="39"/>
      <c r="XY92" s="39"/>
      <c r="XZ92" s="39"/>
      <c r="YA92" s="39"/>
      <c r="YB92" s="39"/>
      <c r="YC92" s="39"/>
      <c r="YD92" s="39"/>
      <c r="YE92" s="39"/>
      <c r="YF92" s="39"/>
      <c r="YG92" s="39"/>
      <c r="YH92" s="39"/>
      <c r="YI92" s="39"/>
      <c r="YJ92" s="39"/>
      <c r="YK92" s="39"/>
      <c r="YL92" s="39"/>
      <c r="YM92" s="39"/>
      <c r="YN92" s="39"/>
      <c r="YO92" s="39"/>
      <c r="YP92" s="39"/>
      <c r="YQ92" s="39"/>
      <c r="YR92" s="39"/>
      <c r="YS92" s="39"/>
      <c r="YT92" s="39"/>
      <c r="YU92" s="39"/>
      <c r="YV92" s="39"/>
      <c r="YW92" s="39"/>
      <c r="YX92" s="39"/>
      <c r="YY92" s="39"/>
      <c r="YZ92" s="39"/>
      <c r="ZA92" s="39"/>
      <c r="ZB92" s="39"/>
      <c r="ZC92" s="39"/>
      <c r="ZD92" s="39"/>
      <c r="ZE92" s="39"/>
      <c r="ZF92" s="39"/>
      <c r="ZG92" s="39"/>
      <c r="ZH92" s="39"/>
      <c r="ZI92" s="39"/>
      <c r="ZJ92" s="39"/>
      <c r="ZK92" s="39"/>
      <c r="ZL92" s="39"/>
      <c r="ZM92" s="39"/>
      <c r="ZN92" s="39"/>
      <c r="ZO92" s="39"/>
      <c r="ZP92" s="39"/>
      <c r="ZQ92" s="39"/>
      <c r="ZR92" s="39"/>
      <c r="ZS92" s="39"/>
      <c r="ZT92" s="39"/>
      <c r="ZU92" s="39"/>
      <c r="ZV92" s="39"/>
      <c r="ZW92" s="39"/>
      <c r="ZX92" s="39"/>
      <c r="ZY92" s="39"/>
      <c r="ZZ92" s="39"/>
      <c r="AAA92" s="39"/>
      <c r="AAB92" s="39"/>
      <c r="AAC92" s="39"/>
      <c r="AAD92" s="39"/>
      <c r="AAE92" s="39"/>
      <c r="AAF92" s="39"/>
      <c r="AAG92" s="39"/>
      <c r="AAH92" s="39"/>
      <c r="AAI92" s="39"/>
      <c r="AAJ92" s="39"/>
      <c r="AAK92" s="39"/>
      <c r="AAL92" s="39"/>
      <c r="AAM92" s="39"/>
      <c r="AAN92" s="39"/>
      <c r="AAO92" s="39"/>
      <c r="AAP92" s="39"/>
      <c r="AAQ92" s="39"/>
      <c r="AAR92" s="39"/>
      <c r="AAS92" s="39"/>
      <c r="AAT92" s="39"/>
      <c r="AAU92" s="39"/>
      <c r="AAV92" s="39"/>
      <c r="AAW92" s="39"/>
      <c r="AAX92" s="39"/>
      <c r="AAY92" s="39"/>
      <c r="AAZ92" s="39"/>
      <c r="ABA92" s="39"/>
      <c r="ABB92" s="39"/>
      <c r="ABC92" s="39"/>
      <c r="ABD92" s="39"/>
      <c r="ABE92" s="39"/>
      <c r="ABF92" s="39"/>
      <c r="ABG92" s="39"/>
      <c r="ABH92" s="39"/>
      <c r="ABI92" s="39"/>
      <c r="ABJ92" s="39"/>
      <c r="ABK92" s="39"/>
      <c r="ABL92" s="39"/>
      <c r="ABM92" s="39"/>
      <c r="ABN92" s="39"/>
      <c r="ABO92" s="39"/>
      <c r="ABP92" s="39"/>
      <c r="ABQ92" s="39"/>
      <c r="ABR92" s="39"/>
      <c r="ABS92" s="39"/>
      <c r="ABT92" s="39"/>
      <c r="ABU92" s="39"/>
      <c r="ABV92" s="39"/>
      <c r="ABW92" s="39"/>
      <c r="ABX92" s="39"/>
      <c r="ABY92" s="39"/>
      <c r="ABZ92" s="39"/>
      <c r="ACA92" s="39"/>
      <c r="ACB92" s="39"/>
      <c r="ACC92" s="39"/>
      <c r="ACD92" s="39"/>
      <c r="ACE92" s="39"/>
      <c r="ACF92" s="39"/>
      <c r="ACG92" s="39"/>
      <c r="ACH92" s="39"/>
      <c r="ACI92" s="39"/>
      <c r="ACJ92" s="39"/>
      <c r="ACK92" s="39"/>
      <c r="ACL92" s="39"/>
      <c r="ACM92" s="39"/>
      <c r="ACN92" s="39"/>
      <c r="ACO92" s="39"/>
      <c r="ACP92" s="39"/>
      <c r="ACQ92" s="39"/>
      <c r="ACR92" s="39"/>
      <c r="ACS92" s="39"/>
      <c r="ACT92" s="39"/>
      <c r="ACU92" s="39"/>
      <c r="ACV92" s="39"/>
      <c r="ACW92" s="39"/>
      <c r="ACX92" s="39"/>
      <c r="ACY92" s="39"/>
      <c r="ACZ92" s="39"/>
      <c r="ADA92" s="39"/>
      <c r="ADB92" s="39"/>
      <c r="ADC92" s="39"/>
      <c r="ADD92" s="39"/>
      <c r="ADE92" s="39"/>
      <c r="ADF92" s="39"/>
      <c r="ADG92" s="39"/>
      <c r="ADH92" s="39"/>
      <c r="ADI92" s="39"/>
      <c r="ADJ92" s="39"/>
      <c r="ADK92" s="39"/>
      <c r="ADL92" s="39"/>
      <c r="ADM92" s="39"/>
      <c r="ADN92" s="39"/>
      <c r="ADO92" s="39"/>
      <c r="ADP92" s="39"/>
      <c r="ADQ92" s="39"/>
      <c r="ADR92" s="39"/>
      <c r="ADS92" s="39"/>
      <c r="ADT92" s="39"/>
      <c r="ADU92" s="39"/>
      <c r="ADV92" s="39"/>
      <c r="ADW92" s="39"/>
      <c r="ADX92" s="39"/>
      <c r="ADY92" s="39"/>
      <c r="ADZ92" s="39"/>
      <c r="AEA92" s="39"/>
      <c r="AEB92" s="39"/>
      <c r="AEC92" s="39"/>
      <c r="AED92" s="39"/>
      <c r="AEE92" s="39"/>
      <c r="AEF92" s="39"/>
      <c r="AEG92" s="39"/>
      <c r="AEH92" s="39"/>
      <c r="AEI92" s="39"/>
      <c r="AEJ92" s="39"/>
      <c r="AEK92" s="39"/>
      <c r="AEL92" s="39"/>
      <c r="AEM92" s="39"/>
      <c r="AEN92" s="39"/>
      <c r="AEO92" s="39"/>
      <c r="AEP92" s="39"/>
      <c r="AEQ92" s="39"/>
      <c r="AER92" s="39"/>
      <c r="AES92" s="39"/>
      <c r="AET92" s="39"/>
      <c r="AEU92" s="39"/>
      <c r="AEV92" s="39"/>
      <c r="AEW92" s="39"/>
      <c r="AEX92" s="39"/>
      <c r="AEY92" s="39"/>
      <c r="AEZ92" s="39"/>
      <c r="AFA92" s="39"/>
      <c r="AFB92" s="39"/>
      <c r="AFC92" s="39"/>
      <c r="AFD92" s="39"/>
      <c r="AFE92" s="39"/>
      <c r="AFF92" s="39"/>
      <c r="AFG92" s="39"/>
      <c r="AFH92" s="39"/>
      <c r="AFI92" s="39"/>
      <c r="AFJ92" s="39"/>
      <c r="AFK92" s="39"/>
      <c r="AFL92" s="39"/>
      <c r="AFM92" s="39"/>
      <c r="AFN92" s="39"/>
      <c r="AFO92" s="39"/>
      <c r="AFP92" s="39"/>
      <c r="AFQ92" s="39"/>
      <c r="AFR92" s="39"/>
      <c r="AFS92" s="39"/>
      <c r="AFT92" s="39"/>
      <c r="AFU92" s="39"/>
      <c r="AFV92" s="39"/>
      <c r="AFW92" s="39"/>
      <c r="AFX92" s="39"/>
      <c r="AFY92" s="39"/>
      <c r="AFZ92" s="39"/>
      <c r="AGA92" s="39"/>
      <c r="AGB92" s="39"/>
      <c r="AGC92" s="39"/>
      <c r="AGD92" s="39"/>
      <c r="AGE92" s="39"/>
      <c r="AGF92" s="39"/>
      <c r="AGG92" s="39"/>
      <c r="AGH92" s="39"/>
      <c r="AGI92" s="39"/>
      <c r="AGJ92" s="39"/>
      <c r="AGK92" s="39"/>
      <c r="AGL92" s="39"/>
      <c r="AGM92" s="39"/>
      <c r="AGN92" s="39"/>
      <c r="AGO92" s="39"/>
      <c r="AGP92" s="39"/>
      <c r="AGQ92" s="39"/>
      <c r="AGR92" s="39"/>
      <c r="AGS92" s="39"/>
      <c r="AGT92" s="39"/>
      <c r="AGU92" s="39"/>
      <c r="AGV92" s="39"/>
      <c r="AGW92" s="39"/>
      <c r="AGX92" s="39"/>
      <c r="AGY92" s="39"/>
      <c r="AGZ92" s="39"/>
      <c r="AHA92" s="39"/>
      <c r="AHB92" s="39"/>
      <c r="AHC92" s="39"/>
      <c r="AHD92" s="39"/>
      <c r="AHE92" s="39"/>
      <c r="AHF92" s="39"/>
      <c r="AHG92" s="39"/>
      <c r="AHH92" s="39"/>
      <c r="AHI92" s="39"/>
      <c r="AHJ92" s="39"/>
      <c r="AHK92" s="39"/>
      <c r="AHL92" s="39"/>
      <c r="AHM92" s="39"/>
      <c r="AHN92" s="39"/>
      <c r="AHO92" s="39"/>
      <c r="AHP92" s="39"/>
      <c r="AHQ92" s="39"/>
      <c r="AHR92" s="39"/>
      <c r="AHS92" s="39"/>
      <c r="AHT92" s="39"/>
      <c r="AHU92" s="39"/>
      <c r="AHV92" s="39"/>
      <c r="AHW92" s="39"/>
      <c r="AHX92" s="39"/>
      <c r="AHY92" s="39"/>
      <c r="AHZ92" s="39"/>
      <c r="AIA92" s="39"/>
      <c r="AIB92" s="39"/>
      <c r="AIC92" s="39"/>
      <c r="AID92" s="39"/>
      <c r="AIE92" s="39"/>
      <c r="AIF92" s="39"/>
      <c r="AIG92" s="39"/>
      <c r="AIH92" s="39"/>
      <c r="AII92" s="39"/>
      <c r="AIJ92" s="39"/>
      <c r="AIK92" s="39"/>
      <c r="AIL92" s="39"/>
      <c r="AIM92" s="39"/>
      <c r="AIN92" s="39"/>
      <c r="AIO92" s="39"/>
      <c r="AIP92" s="39"/>
      <c r="AIQ92" s="39"/>
      <c r="AIR92" s="39"/>
      <c r="AIS92" s="39"/>
      <c r="AIT92" s="39"/>
      <c r="AIU92" s="39"/>
      <c r="AIV92" s="39"/>
      <c r="AIW92" s="39"/>
      <c r="AIX92" s="39"/>
      <c r="AIY92" s="39"/>
      <c r="AIZ92" s="39"/>
      <c r="AJA92" s="39"/>
      <c r="AJB92" s="39"/>
      <c r="AJC92" s="39"/>
      <c r="AJD92" s="39"/>
      <c r="AJE92" s="39"/>
      <c r="AJF92" s="39"/>
      <c r="AJG92" s="39"/>
      <c r="AJH92" s="39"/>
      <c r="AJI92" s="39"/>
      <c r="AJJ92" s="39"/>
      <c r="AJK92" s="39"/>
      <c r="AJL92" s="39"/>
      <c r="AJM92" s="39"/>
      <c r="AJN92" s="39"/>
      <c r="AJO92" s="39"/>
      <c r="AJP92" s="39"/>
      <c r="AJQ92" s="39"/>
      <c r="AJR92" s="39"/>
      <c r="AJS92" s="39"/>
      <c r="AJT92" s="39"/>
      <c r="AJU92" s="39"/>
      <c r="AJV92" s="39"/>
      <c r="AJW92" s="39"/>
      <c r="AJX92" s="39"/>
      <c r="AJY92" s="39"/>
      <c r="AJZ92" s="39"/>
      <c r="AKA92" s="39"/>
      <c r="AKB92" s="39"/>
      <c r="AKC92" s="39"/>
      <c r="AKD92" s="39"/>
      <c r="AKE92" s="39"/>
      <c r="AKF92" s="39"/>
      <c r="AKG92" s="39"/>
      <c r="AKH92" s="39"/>
      <c r="AKI92" s="39"/>
      <c r="AKJ92" s="39"/>
      <c r="AKK92" s="39"/>
      <c r="AKL92" s="39"/>
      <c r="AKM92" s="39"/>
      <c r="AKN92" s="39"/>
      <c r="AKO92" s="39"/>
      <c r="AKP92" s="39"/>
      <c r="AKQ92" s="39"/>
      <c r="AKR92" s="39"/>
      <c r="AKS92" s="39"/>
      <c r="AKT92" s="39"/>
      <c r="AKU92" s="39"/>
      <c r="AKV92" s="39"/>
      <c r="AKW92" s="39"/>
      <c r="AKX92" s="39"/>
      <c r="AKY92" s="39"/>
      <c r="AKZ92" s="39"/>
      <c r="ALA92" s="39"/>
      <c r="ALB92" s="39"/>
      <c r="ALC92" s="39"/>
      <c r="ALD92" s="39"/>
      <c r="ALE92" s="39"/>
      <c r="ALF92" s="39"/>
      <c r="ALG92" s="39"/>
      <c r="ALH92" s="39"/>
      <c r="ALI92" s="39"/>
      <c r="ALJ92" s="39"/>
      <c r="ALK92" s="39"/>
      <c r="ALL92" s="39"/>
      <c r="ALM92" s="39"/>
      <c r="ALN92" s="39"/>
      <c r="ALO92" s="39"/>
      <c r="ALP92" s="39"/>
      <c r="ALQ92" s="39"/>
      <c r="ALR92" s="39"/>
      <c r="ALS92" s="39"/>
      <c r="ALT92" s="39"/>
      <c r="ALU92" s="39"/>
      <c r="ALV92" s="39"/>
      <c r="ALW92" s="39"/>
      <c r="ALX92" s="39"/>
      <c r="ALY92" s="39"/>
      <c r="ALZ92" s="39"/>
      <c r="AMA92" s="39"/>
      <c r="AMB92" s="39"/>
      <c r="AMC92" s="39"/>
      <c r="AMD92" s="39"/>
      <c r="AME92" s="39"/>
      <c r="AMF92" s="39"/>
      <c r="AMG92" s="39"/>
      <c r="AMH92" s="39"/>
      <c r="AMI92" s="39"/>
      <c r="AMJ92" s="39"/>
      <c r="AMK92" s="39"/>
      <c r="AML92" s="39"/>
      <c r="AMM92" s="39"/>
      <c r="AMN92" s="39"/>
      <c r="AMO92" s="39"/>
      <c r="AMP92" s="39"/>
      <c r="AMQ92" s="39"/>
      <c r="AMR92" s="39"/>
      <c r="AMS92" s="39"/>
      <c r="AMT92" s="39"/>
      <c r="AMU92" s="39"/>
      <c r="AMV92" s="39"/>
      <c r="AMW92" s="39"/>
      <c r="AMX92" s="39"/>
      <c r="AMY92" s="39"/>
      <c r="AMZ92" s="39"/>
      <c r="ANA92" s="39"/>
      <c r="ANB92" s="39"/>
      <c r="ANC92" s="39"/>
      <c r="AND92" s="39"/>
      <c r="ANE92" s="39"/>
      <c r="ANF92" s="39"/>
      <c r="ANG92" s="39"/>
      <c r="ANH92" s="39"/>
      <c r="ANI92" s="39"/>
      <c r="ANJ92" s="39"/>
      <c r="ANK92" s="39"/>
      <c r="ANL92" s="39"/>
      <c r="ANM92" s="39"/>
      <c r="ANN92" s="39"/>
      <c r="ANO92" s="39"/>
      <c r="ANP92" s="39"/>
      <c r="ANQ92" s="39"/>
      <c r="ANR92" s="39"/>
      <c r="ANS92" s="39"/>
      <c r="ANT92" s="39"/>
      <c r="ANU92" s="39"/>
      <c r="ANV92" s="39"/>
      <c r="ANW92" s="39"/>
      <c r="ANX92" s="39"/>
      <c r="ANY92" s="39"/>
      <c r="ANZ92" s="39"/>
      <c r="AOA92" s="39"/>
      <c r="AOB92" s="39"/>
      <c r="AOC92" s="39"/>
      <c r="AOD92" s="39"/>
      <c r="AOE92" s="39"/>
      <c r="AOF92" s="39"/>
      <c r="AOG92" s="39"/>
      <c r="AOH92" s="39"/>
      <c r="AOI92" s="39"/>
      <c r="AOJ92" s="39"/>
      <c r="AOK92" s="39"/>
      <c r="AOL92" s="39"/>
      <c r="AOM92" s="39"/>
      <c r="AON92" s="39"/>
      <c r="AOO92" s="39"/>
      <c r="AOP92" s="39"/>
      <c r="AOQ92" s="39"/>
      <c r="AOR92" s="39"/>
      <c r="AOS92" s="39"/>
      <c r="AOT92" s="39"/>
      <c r="AOU92" s="39"/>
      <c r="AOV92" s="39"/>
      <c r="AOW92" s="39"/>
      <c r="AOX92" s="39"/>
      <c r="AOY92" s="39"/>
      <c r="AOZ92" s="39"/>
      <c r="APA92" s="39"/>
      <c r="APB92" s="39"/>
      <c r="APC92" s="39"/>
      <c r="APD92" s="39"/>
      <c r="APE92" s="39"/>
      <c r="APF92" s="39"/>
      <c r="APG92" s="39"/>
      <c r="APH92" s="39"/>
      <c r="API92" s="39"/>
      <c r="APJ92" s="39"/>
      <c r="APK92" s="39"/>
      <c r="APL92" s="39"/>
      <c r="APM92" s="39"/>
      <c r="APN92" s="39"/>
      <c r="APO92" s="39"/>
      <c r="APP92" s="39"/>
      <c r="APQ92" s="39"/>
      <c r="APR92" s="39"/>
      <c r="APS92" s="39"/>
      <c r="APT92" s="39"/>
      <c r="APU92" s="39"/>
      <c r="APV92" s="39"/>
      <c r="APW92" s="39"/>
      <c r="APX92" s="39"/>
      <c r="APY92" s="39"/>
      <c r="APZ92" s="39"/>
      <c r="AQA92" s="39"/>
      <c r="AQB92" s="39"/>
      <c r="AQC92" s="39"/>
      <c r="AQD92" s="39"/>
      <c r="AQE92" s="39"/>
      <c r="AQF92" s="39"/>
      <c r="AQG92" s="39"/>
      <c r="AQH92" s="39"/>
      <c r="AQI92" s="39"/>
      <c r="AQJ92" s="39"/>
      <c r="AQK92" s="39"/>
      <c r="AQL92" s="39"/>
      <c r="AQM92" s="39"/>
      <c r="AQN92" s="39"/>
      <c r="AQO92" s="39"/>
      <c r="AQP92" s="39"/>
      <c r="AQQ92" s="39"/>
      <c r="AQR92" s="39"/>
      <c r="AQS92" s="39"/>
      <c r="AQT92" s="39"/>
      <c r="AQU92" s="39"/>
      <c r="AQV92" s="39"/>
      <c r="AQW92" s="39"/>
      <c r="AQX92" s="39"/>
      <c r="AQY92" s="39"/>
      <c r="AQZ92" s="39"/>
      <c r="ARA92" s="39"/>
      <c r="ARB92" s="39"/>
      <c r="ARC92" s="39"/>
      <c r="ARD92" s="39"/>
    </row>
    <row r="93" spans="1:1148" s="187" customFormat="1" ht="145.5" customHeight="1" x14ac:dyDescent="0.2">
      <c r="A93" s="231"/>
      <c r="B93" s="234"/>
      <c r="C93" s="234"/>
      <c r="D93" s="231"/>
      <c r="E93" s="237"/>
      <c r="F93" s="184" t="s">
        <v>470</v>
      </c>
      <c r="G93" s="189" t="s">
        <v>454</v>
      </c>
      <c r="H93" s="184" t="s">
        <v>257</v>
      </c>
      <c r="I93" s="190" t="s">
        <v>195</v>
      </c>
      <c r="J93" s="190" t="s">
        <v>576</v>
      </c>
      <c r="K93" s="190" t="s">
        <v>416</v>
      </c>
      <c r="L93" s="191">
        <v>2</v>
      </c>
      <c r="M93" s="191">
        <v>3</v>
      </c>
      <c r="N93" s="37">
        <f t="shared" si="32"/>
        <v>6</v>
      </c>
      <c r="O93" s="37" t="str">
        <f t="shared" si="33"/>
        <v>Medio</v>
      </c>
      <c r="P93" s="192">
        <v>25</v>
      </c>
      <c r="Q93" s="37">
        <f t="shared" si="24"/>
        <v>150</v>
      </c>
      <c r="R93" s="36" t="str">
        <f t="shared" si="34"/>
        <v>II Corregir y adoptar medidas de control inmediato.  Sin embargo, suspenda actividades si el nivel de consecuencia está por encima de 60.</v>
      </c>
      <c r="S93" s="37" t="str">
        <f t="shared" si="35"/>
        <v>No Aceptable</v>
      </c>
      <c r="T93" s="193" t="s">
        <v>196</v>
      </c>
      <c r="U93" s="193" t="s">
        <v>196</v>
      </c>
      <c r="V93" s="52" t="s">
        <v>266</v>
      </c>
      <c r="W93" s="151" t="s">
        <v>533</v>
      </c>
      <c r="X93" s="71" t="s">
        <v>197</v>
      </c>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c r="CX93" s="39"/>
      <c r="CY93" s="39"/>
      <c r="CZ93" s="39"/>
      <c r="DA93" s="39"/>
      <c r="DB93" s="39"/>
      <c r="DC93" s="39"/>
      <c r="DD93" s="39"/>
      <c r="DE93" s="39"/>
      <c r="DF93" s="39"/>
      <c r="DG93" s="39"/>
      <c r="DH93" s="39"/>
      <c r="DI93" s="39"/>
      <c r="DJ93" s="39"/>
      <c r="DK93" s="39"/>
      <c r="DL93" s="39"/>
      <c r="DM93" s="39"/>
      <c r="DN93" s="39"/>
      <c r="DO93" s="39"/>
      <c r="DP93" s="39"/>
      <c r="DQ93" s="39"/>
      <c r="DR93" s="39"/>
      <c r="DS93" s="39"/>
      <c r="DT93" s="39"/>
      <c r="DU93" s="39"/>
      <c r="DV93" s="39"/>
      <c r="DW93" s="39"/>
      <c r="DX93" s="39"/>
      <c r="DY93" s="39"/>
      <c r="DZ93" s="39"/>
      <c r="EA93" s="39"/>
      <c r="EB93" s="39"/>
      <c r="EC93" s="39"/>
      <c r="ED93" s="39"/>
      <c r="EE93" s="39"/>
      <c r="EF93" s="39"/>
      <c r="EG93" s="39"/>
      <c r="EH93" s="39"/>
      <c r="EI93" s="39"/>
      <c r="EJ93" s="39"/>
      <c r="EK93" s="39"/>
      <c r="EL93" s="39"/>
      <c r="EM93" s="39"/>
      <c r="EN93" s="39"/>
      <c r="EO93" s="39"/>
      <c r="EP93" s="39"/>
      <c r="EQ93" s="39"/>
      <c r="ER93" s="39"/>
      <c r="ES93" s="39"/>
      <c r="ET93" s="39"/>
      <c r="EU93" s="39"/>
      <c r="EV93" s="39"/>
      <c r="EW93" s="39"/>
      <c r="EX93" s="39"/>
      <c r="EY93" s="39"/>
      <c r="EZ93" s="39"/>
      <c r="FA93" s="39"/>
      <c r="FB93" s="39"/>
      <c r="FC93" s="39"/>
      <c r="FD93" s="39"/>
      <c r="FE93" s="39"/>
      <c r="FF93" s="39"/>
      <c r="FG93" s="39"/>
      <c r="FH93" s="39"/>
      <c r="FI93" s="39"/>
      <c r="FJ93" s="39"/>
      <c r="FK93" s="39"/>
      <c r="FL93" s="39"/>
      <c r="FM93" s="39"/>
      <c r="FN93" s="39"/>
      <c r="FO93" s="39"/>
      <c r="FP93" s="39"/>
      <c r="FQ93" s="39"/>
      <c r="FR93" s="39"/>
      <c r="FS93" s="39"/>
      <c r="FT93" s="39"/>
      <c r="FU93" s="39"/>
      <c r="FV93" s="39"/>
      <c r="FW93" s="39"/>
      <c r="FX93" s="39"/>
      <c r="FY93" s="39"/>
      <c r="FZ93" s="39"/>
      <c r="GA93" s="39"/>
      <c r="GB93" s="39"/>
      <c r="GC93" s="39"/>
      <c r="GD93" s="39"/>
      <c r="GE93" s="39"/>
      <c r="GF93" s="39"/>
      <c r="GG93" s="39"/>
      <c r="GH93" s="39"/>
      <c r="GI93" s="39"/>
      <c r="GJ93" s="39"/>
      <c r="GK93" s="39"/>
      <c r="GL93" s="39"/>
      <c r="GM93" s="39"/>
      <c r="GN93" s="39"/>
      <c r="GO93" s="39"/>
      <c r="GP93" s="39"/>
      <c r="GQ93" s="39"/>
      <c r="GR93" s="39"/>
      <c r="GS93" s="39"/>
      <c r="GT93" s="39"/>
      <c r="GU93" s="39"/>
      <c r="GV93" s="39"/>
      <c r="GW93" s="39"/>
      <c r="GX93" s="39"/>
      <c r="GY93" s="39"/>
      <c r="GZ93" s="39"/>
      <c r="HA93" s="39"/>
      <c r="HB93" s="39"/>
      <c r="HC93" s="39"/>
      <c r="HD93" s="39"/>
      <c r="HE93" s="39"/>
      <c r="HF93" s="39"/>
      <c r="HG93" s="39"/>
      <c r="HH93" s="39"/>
      <c r="HI93" s="39"/>
      <c r="HJ93" s="39"/>
      <c r="HK93" s="39"/>
      <c r="HL93" s="39"/>
      <c r="HM93" s="39"/>
      <c r="HN93" s="39"/>
      <c r="HO93" s="39"/>
      <c r="HP93" s="39"/>
      <c r="HQ93" s="39"/>
      <c r="HR93" s="39"/>
      <c r="HS93" s="39"/>
      <c r="HT93" s="39"/>
      <c r="HU93" s="39"/>
      <c r="HV93" s="39"/>
      <c r="HW93" s="39"/>
      <c r="HX93" s="39"/>
      <c r="HY93" s="39"/>
      <c r="HZ93" s="39"/>
      <c r="IA93" s="39"/>
      <c r="IB93" s="39"/>
      <c r="IC93" s="39"/>
      <c r="ID93" s="39"/>
      <c r="IE93" s="39"/>
      <c r="IF93" s="39"/>
      <c r="IG93" s="39"/>
      <c r="IH93" s="39"/>
      <c r="II93" s="39"/>
      <c r="IJ93" s="39"/>
      <c r="IK93" s="39"/>
      <c r="IL93" s="39"/>
      <c r="IM93" s="39"/>
      <c r="IN93" s="39"/>
      <c r="IO93" s="39"/>
      <c r="IP93" s="39"/>
      <c r="IQ93" s="39"/>
      <c r="IR93" s="39"/>
      <c r="IS93" s="39"/>
      <c r="IT93" s="39"/>
      <c r="IU93" s="39"/>
      <c r="IV93" s="39"/>
      <c r="IW93" s="39"/>
      <c r="IX93" s="39"/>
      <c r="IY93" s="39"/>
      <c r="IZ93" s="39"/>
      <c r="JA93" s="39"/>
      <c r="JB93" s="39"/>
      <c r="JC93" s="39"/>
      <c r="JD93" s="39"/>
      <c r="JE93" s="39"/>
      <c r="JF93" s="39"/>
      <c r="JG93" s="39"/>
      <c r="JH93" s="39"/>
      <c r="JI93" s="39"/>
      <c r="JJ93" s="39"/>
      <c r="JK93" s="39"/>
      <c r="JL93" s="39"/>
      <c r="JM93" s="39"/>
      <c r="JN93" s="39"/>
      <c r="JO93" s="39"/>
      <c r="JP93" s="39"/>
      <c r="JQ93" s="39"/>
      <c r="JR93" s="39"/>
      <c r="JS93" s="39"/>
      <c r="JT93" s="39"/>
      <c r="JU93" s="39"/>
      <c r="JV93" s="39"/>
      <c r="JW93" s="39"/>
      <c r="JX93" s="39"/>
      <c r="JY93" s="39"/>
      <c r="JZ93" s="39"/>
      <c r="KA93" s="39"/>
      <c r="KB93" s="39"/>
      <c r="KC93" s="39"/>
      <c r="KD93" s="39"/>
      <c r="KE93" s="39"/>
      <c r="KF93" s="39"/>
      <c r="KG93" s="39"/>
      <c r="KH93" s="39"/>
      <c r="KI93" s="39"/>
      <c r="KJ93" s="39"/>
      <c r="KK93" s="39"/>
      <c r="KL93" s="39"/>
      <c r="KM93" s="39"/>
      <c r="KN93" s="39"/>
      <c r="KO93" s="39"/>
      <c r="KP93" s="39"/>
      <c r="KQ93" s="39"/>
      <c r="KR93" s="39"/>
      <c r="KS93" s="39"/>
      <c r="KT93" s="39"/>
      <c r="KU93" s="39"/>
      <c r="KV93" s="39"/>
      <c r="KW93" s="39"/>
      <c r="KX93" s="39"/>
      <c r="KY93" s="39"/>
      <c r="KZ93" s="39"/>
      <c r="LA93" s="39"/>
      <c r="LB93" s="39"/>
      <c r="LC93" s="39"/>
      <c r="LD93" s="39"/>
      <c r="LE93" s="39"/>
      <c r="LF93" s="39"/>
      <c r="LG93" s="39"/>
      <c r="LH93" s="39"/>
      <c r="LI93" s="39"/>
      <c r="LJ93" s="39"/>
      <c r="LK93" s="39"/>
      <c r="LL93" s="39"/>
      <c r="LM93" s="39"/>
      <c r="LN93" s="39"/>
      <c r="LO93" s="39"/>
      <c r="LP93" s="39"/>
      <c r="LQ93" s="39"/>
      <c r="LR93" s="39"/>
      <c r="LS93" s="39"/>
      <c r="LT93" s="39"/>
      <c r="LU93" s="39"/>
      <c r="LV93" s="39"/>
      <c r="LW93" s="39"/>
      <c r="LX93" s="39"/>
      <c r="LY93" s="39"/>
      <c r="LZ93" s="39"/>
      <c r="MA93" s="39"/>
      <c r="MB93" s="39"/>
      <c r="MC93" s="39"/>
      <c r="MD93" s="39"/>
      <c r="ME93" s="39"/>
      <c r="MF93" s="39"/>
      <c r="MG93" s="39"/>
      <c r="MH93" s="39"/>
      <c r="MI93" s="39"/>
      <c r="MJ93" s="39"/>
      <c r="MK93" s="39"/>
      <c r="ML93" s="39"/>
      <c r="MM93" s="39"/>
      <c r="MN93" s="39"/>
      <c r="MO93" s="39"/>
      <c r="MP93" s="39"/>
      <c r="MQ93" s="39"/>
      <c r="MR93" s="39"/>
      <c r="MS93" s="39"/>
      <c r="MT93" s="39"/>
      <c r="MU93" s="39"/>
      <c r="MV93" s="39"/>
      <c r="MW93" s="39"/>
      <c r="MX93" s="39"/>
      <c r="MY93" s="39"/>
      <c r="MZ93" s="39"/>
      <c r="NA93" s="39"/>
      <c r="NB93" s="39"/>
      <c r="NC93" s="39"/>
      <c r="ND93" s="39"/>
      <c r="NE93" s="39"/>
      <c r="NF93" s="39"/>
      <c r="NG93" s="39"/>
      <c r="NH93" s="39"/>
      <c r="NI93" s="39"/>
      <c r="NJ93" s="39"/>
      <c r="NK93" s="39"/>
      <c r="NL93" s="39"/>
      <c r="NM93" s="39"/>
      <c r="NN93" s="39"/>
      <c r="NO93" s="39"/>
      <c r="NP93" s="39"/>
      <c r="NQ93" s="39"/>
      <c r="NR93" s="39"/>
      <c r="NS93" s="39"/>
      <c r="NT93" s="39"/>
      <c r="NU93" s="39"/>
      <c r="NV93" s="39"/>
      <c r="NW93" s="39"/>
      <c r="NX93" s="39"/>
      <c r="NY93" s="39"/>
      <c r="NZ93" s="39"/>
      <c r="OA93" s="39"/>
      <c r="OB93" s="39"/>
      <c r="OC93" s="39"/>
      <c r="OD93" s="39"/>
      <c r="OE93" s="39"/>
      <c r="OF93" s="39"/>
      <c r="OG93" s="39"/>
      <c r="OH93" s="39"/>
      <c r="OI93" s="39"/>
      <c r="OJ93" s="39"/>
      <c r="OK93" s="39"/>
      <c r="OL93" s="39"/>
      <c r="OM93" s="39"/>
      <c r="ON93" s="39"/>
      <c r="OO93" s="39"/>
      <c r="OP93" s="39"/>
      <c r="OQ93" s="39"/>
      <c r="OR93" s="39"/>
      <c r="OS93" s="39"/>
      <c r="OT93" s="39"/>
      <c r="OU93" s="39"/>
      <c r="OV93" s="39"/>
      <c r="OW93" s="39"/>
      <c r="OX93" s="39"/>
      <c r="OY93" s="39"/>
      <c r="OZ93" s="39"/>
      <c r="PA93" s="39"/>
      <c r="PB93" s="39"/>
      <c r="PC93" s="39"/>
      <c r="PD93" s="39"/>
      <c r="PE93" s="39"/>
      <c r="PF93" s="39"/>
      <c r="PG93" s="39"/>
      <c r="PH93" s="39"/>
      <c r="PI93" s="39"/>
      <c r="PJ93" s="39"/>
      <c r="PK93" s="39"/>
      <c r="PL93" s="39"/>
      <c r="PM93" s="39"/>
      <c r="PN93" s="39"/>
      <c r="PO93" s="39"/>
      <c r="PP93" s="39"/>
      <c r="PQ93" s="39"/>
      <c r="PR93" s="39"/>
      <c r="PS93" s="39"/>
      <c r="PT93" s="39"/>
      <c r="PU93" s="39"/>
      <c r="PV93" s="39"/>
      <c r="PW93" s="39"/>
      <c r="PX93" s="39"/>
      <c r="PY93" s="39"/>
      <c r="PZ93" s="39"/>
      <c r="QA93" s="39"/>
      <c r="QB93" s="39"/>
      <c r="QC93" s="39"/>
      <c r="QD93" s="39"/>
      <c r="QE93" s="39"/>
      <c r="QF93" s="39"/>
      <c r="QG93" s="39"/>
      <c r="QH93" s="39"/>
      <c r="QI93" s="39"/>
      <c r="QJ93" s="39"/>
      <c r="QK93" s="39"/>
      <c r="QL93" s="39"/>
      <c r="QM93" s="39"/>
      <c r="QN93" s="39"/>
      <c r="QO93" s="39"/>
      <c r="QP93" s="39"/>
      <c r="QQ93" s="39"/>
      <c r="QR93" s="39"/>
      <c r="QS93" s="39"/>
      <c r="QT93" s="39"/>
      <c r="QU93" s="39"/>
      <c r="QV93" s="39"/>
      <c r="QW93" s="39"/>
      <c r="QX93" s="39"/>
      <c r="QY93" s="39"/>
      <c r="QZ93" s="39"/>
      <c r="RA93" s="39"/>
      <c r="RB93" s="39"/>
      <c r="RC93" s="39"/>
      <c r="RD93" s="39"/>
      <c r="RE93" s="39"/>
      <c r="RF93" s="39"/>
      <c r="RG93" s="39"/>
      <c r="RH93" s="39"/>
      <c r="RI93" s="39"/>
      <c r="RJ93" s="39"/>
      <c r="RK93" s="39"/>
      <c r="RL93" s="39"/>
      <c r="RM93" s="39"/>
      <c r="RN93" s="39"/>
      <c r="RO93" s="39"/>
      <c r="RP93" s="39"/>
      <c r="RQ93" s="39"/>
      <c r="RR93" s="39"/>
      <c r="RS93" s="39"/>
      <c r="RT93" s="39"/>
      <c r="RU93" s="39"/>
      <c r="RV93" s="39"/>
      <c r="RW93" s="39"/>
      <c r="RX93" s="39"/>
      <c r="RY93" s="39"/>
      <c r="RZ93" s="39"/>
      <c r="SA93" s="39"/>
      <c r="SB93" s="39"/>
      <c r="SC93" s="39"/>
      <c r="SD93" s="39"/>
      <c r="SE93" s="39"/>
      <c r="SF93" s="39"/>
      <c r="SG93" s="39"/>
      <c r="SH93" s="39"/>
      <c r="SI93" s="39"/>
      <c r="SJ93" s="39"/>
      <c r="SK93" s="39"/>
      <c r="SL93" s="39"/>
      <c r="SM93" s="39"/>
      <c r="SN93" s="39"/>
      <c r="SO93" s="39"/>
      <c r="SP93" s="39"/>
      <c r="SQ93" s="39"/>
      <c r="SR93" s="39"/>
      <c r="SS93" s="39"/>
      <c r="ST93" s="39"/>
      <c r="SU93" s="39"/>
      <c r="SV93" s="39"/>
      <c r="SW93" s="39"/>
      <c r="SX93" s="39"/>
      <c r="SY93" s="39"/>
      <c r="SZ93" s="39"/>
      <c r="TA93" s="39"/>
      <c r="TB93" s="39"/>
      <c r="TC93" s="39"/>
      <c r="TD93" s="39"/>
      <c r="TE93" s="39"/>
      <c r="TF93" s="39"/>
      <c r="TG93" s="39"/>
      <c r="TH93" s="39"/>
      <c r="TI93" s="39"/>
      <c r="TJ93" s="39"/>
      <c r="TK93" s="39"/>
      <c r="TL93" s="39"/>
      <c r="TM93" s="39"/>
      <c r="TN93" s="39"/>
      <c r="TO93" s="39"/>
      <c r="TP93" s="39"/>
      <c r="TQ93" s="39"/>
      <c r="TR93" s="39"/>
      <c r="TS93" s="39"/>
      <c r="TT93" s="39"/>
      <c r="TU93" s="39"/>
      <c r="TV93" s="39"/>
      <c r="TW93" s="39"/>
      <c r="TX93" s="39"/>
      <c r="TY93" s="39"/>
      <c r="TZ93" s="39"/>
      <c r="UA93" s="39"/>
      <c r="UB93" s="39"/>
      <c r="UC93" s="39"/>
      <c r="UD93" s="39"/>
      <c r="UE93" s="39"/>
      <c r="UF93" s="39"/>
      <c r="UG93" s="39"/>
      <c r="UH93" s="39"/>
      <c r="UI93" s="39"/>
      <c r="UJ93" s="39"/>
      <c r="UK93" s="39"/>
      <c r="UL93" s="39"/>
      <c r="UM93" s="39"/>
      <c r="UN93" s="39"/>
      <c r="UO93" s="39"/>
      <c r="UP93" s="39"/>
      <c r="UQ93" s="39"/>
      <c r="UR93" s="39"/>
      <c r="US93" s="39"/>
      <c r="UT93" s="39"/>
      <c r="UU93" s="39"/>
      <c r="UV93" s="39"/>
      <c r="UW93" s="39"/>
      <c r="UX93" s="39"/>
      <c r="UY93" s="39"/>
      <c r="UZ93" s="39"/>
      <c r="VA93" s="39"/>
      <c r="VB93" s="39"/>
      <c r="VC93" s="39"/>
      <c r="VD93" s="39"/>
      <c r="VE93" s="39"/>
      <c r="VF93" s="39"/>
      <c r="VG93" s="39"/>
      <c r="VH93" s="39"/>
      <c r="VI93" s="39"/>
      <c r="VJ93" s="39"/>
      <c r="VK93" s="39"/>
      <c r="VL93" s="39"/>
      <c r="VM93" s="39"/>
      <c r="VN93" s="39"/>
      <c r="VO93" s="39"/>
      <c r="VP93" s="39"/>
      <c r="VQ93" s="39"/>
      <c r="VR93" s="39"/>
      <c r="VS93" s="39"/>
      <c r="VT93" s="39"/>
      <c r="VU93" s="39"/>
      <c r="VV93" s="39"/>
      <c r="VW93" s="39"/>
      <c r="VX93" s="39"/>
      <c r="VY93" s="39"/>
      <c r="VZ93" s="39"/>
      <c r="WA93" s="39"/>
      <c r="WB93" s="39"/>
      <c r="WC93" s="39"/>
      <c r="WD93" s="39"/>
      <c r="WE93" s="39"/>
      <c r="WF93" s="39"/>
      <c r="WG93" s="39"/>
      <c r="WH93" s="39"/>
      <c r="WI93" s="39"/>
      <c r="WJ93" s="39"/>
      <c r="WK93" s="39"/>
      <c r="WL93" s="39"/>
      <c r="WM93" s="39"/>
      <c r="WN93" s="39"/>
      <c r="WO93" s="39"/>
      <c r="WP93" s="39"/>
      <c r="WQ93" s="39"/>
      <c r="WR93" s="39"/>
      <c r="WS93" s="39"/>
      <c r="WT93" s="39"/>
      <c r="WU93" s="39"/>
      <c r="WV93" s="39"/>
      <c r="WW93" s="39"/>
      <c r="WX93" s="39"/>
      <c r="WY93" s="39"/>
      <c r="WZ93" s="39"/>
      <c r="XA93" s="39"/>
      <c r="XB93" s="39"/>
      <c r="XC93" s="39"/>
      <c r="XD93" s="39"/>
      <c r="XE93" s="39"/>
      <c r="XF93" s="39"/>
      <c r="XG93" s="39"/>
      <c r="XH93" s="39"/>
      <c r="XI93" s="39"/>
      <c r="XJ93" s="39"/>
      <c r="XK93" s="39"/>
      <c r="XL93" s="39"/>
      <c r="XM93" s="39"/>
      <c r="XN93" s="39"/>
      <c r="XO93" s="39"/>
      <c r="XP93" s="39"/>
      <c r="XQ93" s="39"/>
      <c r="XR93" s="39"/>
      <c r="XS93" s="39"/>
      <c r="XT93" s="39"/>
      <c r="XU93" s="39"/>
      <c r="XV93" s="39"/>
      <c r="XW93" s="39"/>
      <c r="XX93" s="39"/>
      <c r="XY93" s="39"/>
      <c r="XZ93" s="39"/>
      <c r="YA93" s="39"/>
      <c r="YB93" s="39"/>
      <c r="YC93" s="39"/>
      <c r="YD93" s="39"/>
      <c r="YE93" s="39"/>
      <c r="YF93" s="39"/>
      <c r="YG93" s="39"/>
      <c r="YH93" s="39"/>
      <c r="YI93" s="39"/>
      <c r="YJ93" s="39"/>
      <c r="YK93" s="39"/>
      <c r="YL93" s="39"/>
      <c r="YM93" s="39"/>
      <c r="YN93" s="39"/>
      <c r="YO93" s="39"/>
      <c r="YP93" s="39"/>
      <c r="YQ93" s="39"/>
      <c r="YR93" s="39"/>
      <c r="YS93" s="39"/>
      <c r="YT93" s="39"/>
      <c r="YU93" s="39"/>
      <c r="YV93" s="39"/>
      <c r="YW93" s="39"/>
      <c r="YX93" s="39"/>
      <c r="YY93" s="39"/>
      <c r="YZ93" s="39"/>
      <c r="ZA93" s="39"/>
      <c r="ZB93" s="39"/>
      <c r="ZC93" s="39"/>
      <c r="ZD93" s="39"/>
      <c r="ZE93" s="39"/>
      <c r="ZF93" s="39"/>
      <c r="ZG93" s="39"/>
      <c r="ZH93" s="39"/>
      <c r="ZI93" s="39"/>
      <c r="ZJ93" s="39"/>
      <c r="ZK93" s="39"/>
      <c r="ZL93" s="39"/>
      <c r="ZM93" s="39"/>
      <c r="ZN93" s="39"/>
      <c r="ZO93" s="39"/>
      <c r="ZP93" s="39"/>
      <c r="ZQ93" s="39"/>
      <c r="ZR93" s="39"/>
      <c r="ZS93" s="39"/>
      <c r="ZT93" s="39"/>
      <c r="ZU93" s="39"/>
      <c r="ZV93" s="39"/>
      <c r="ZW93" s="39"/>
      <c r="ZX93" s="39"/>
      <c r="ZY93" s="39"/>
      <c r="ZZ93" s="39"/>
      <c r="AAA93" s="39"/>
      <c r="AAB93" s="39"/>
      <c r="AAC93" s="39"/>
      <c r="AAD93" s="39"/>
      <c r="AAE93" s="39"/>
      <c r="AAF93" s="39"/>
      <c r="AAG93" s="39"/>
      <c r="AAH93" s="39"/>
      <c r="AAI93" s="39"/>
      <c r="AAJ93" s="39"/>
      <c r="AAK93" s="39"/>
      <c r="AAL93" s="39"/>
      <c r="AAM93" s="39"/>
      <c r="AAN93" s="39"/>
      <c r="AAO93" s="39"/>
      <c r="AAP93" s="39"/>
      <c r="AAQ93" s="39"/>
      <c r="AAR93" s="39"/>
      <c r="AAS93" s="39"/>
      <c r="AAT93" s="39"/>
      <c r="AAU93" s="39"/>
      <c r="AAV93" s="39"/>
      <c r="AAW93" s="39"/>
      <c r="AAX93" s="39"/>
      <c r="AAY93" s="39"/>
      <c r="AAZ93" s="39"/>
      <c r="ABA93" s="39"/>
      <c r="ABB93" s="39"/>
      <c r="ABC93" s="39"/>
      <c r="ABD93" s="39"/>
      <c r="ABE93" s="39"/>
      <c r="ABF93" s="39"/>
      <c r="ABG93" s="39"/>
      <c r="ABH93" s="39"/>
      <c r="ABI93" s="39"/>
      <c r="ABJ93" s="39"/>
      <c r="ABK93" s="39"/>
      <c r="ABL93" s="39"/>
      <c r="ABM93" s="39"/>
      <c r="ABN93" s="39"/>
      <c r="ABO93" s="39"/>
      <c r="ABP93" s="39"/>
      <c r="ABQ93" s="39"/>
      <c r="ABR93" s="39"/>
      <c r="ABS93" s="39"/>
      <c r="ABT93" s="39"/>
      <c r="ABU93" s="39"/>
      <c r="ABV93" s="39"/>
      <c r="ABW93" s="39"/>
      <c r="ABX93" s="39"/>
      <c r="ABY93" s="39"/>
      <c r="ABZ93" s="39"/>
      <c r="ACA93" s="39"/>
      <c r="ACB93" s="39"/>
      <c r="ACC93" s="39"/>
      <c r="ACD93" s="39"/>
      <c r="ACE93" s="39"/>
      <c r="ACF93" s="39"/>
      <c r="ACG93" s="39"/>
      <c r="ACH93" s="39"/>
      <c r="ACI93" s="39"/>
      <c r="ACJ93" s="39"/>
      <c r="ACK93" s="39"/>
      <c r="ACL93" s="39"/>
      <c r="ACM93" s="39"/>
      <c r="ACN93" s="39"/>
      <c r="ACO93" s="39"/>
      <c r="ACP93" s="39"/>
      <c r="ACQ93" s="39"/>
      <c r="ACR93" s="39"/>
      <c r="ACS93" s="39"/>
      <c r="ACT93" s="39"/>
      <c r="ACU93" s="39"/>
      <c r="ACV93" s="39"/>
      <c r="ACW93" s="39"/>
      <c r="ACX93" s="39"/>
      <c r="ACY93" s="39"/>
      <c r="ACZ93" s="39"/>
      <c r="ADA93" s="39"/>
      <c r="ADB93" s="39"/>
      <c r="ADC93" s="39"/>
      <c r="ADD93" s="39"/>
      <c r="ADE93" s="39"/>
      <c r="ADF93" s="39"/>
      <c r="ADG93" s="39"/>
      <c r="ADH93" s="39"/>
      <c r="ADI93" s="39"/>
      <c r="ADJ93" s="39"/>
      <c r="ADK93" s="39"/>
      <c r="ADL93" s="39"/>
      <c r="ADM93" s="39"/>
      <c r="ADN93" s="39"/>
      <c r="ADO93" s="39"/>
      <c r="ADP93" s="39"/>
      <c r="ADQ93" s="39"/>
      <c r="ADR93" s="39"/>
      <c r="ADS93" s="39"/>
      <c r="ADT93" s="39"/>
      <c r="ADU93" s="39"/>
      <c r="ADV93" s="39"/>
      <c r="ADW93" s="39"/>
      <c r="ADX93" s="39"/>
      <c r="ADY93" s="39"/>
      <c r="ADZ93" s="39"/>
      <c r="AEA93" s="39"/>
      <c r="AEB93" s="39"/>
      <c r="AEC93" s="39"/>
      <c r="AED93" s="39"/>
      <c r="AEE93" s="39"/>
      <c r="AEF93" s="39"/>
      <c r="AEG93" s="39"/>
      <c r="AEH93" s="39"/>
      <c r="AEI93" s="39"/>
      <c r="AEJ93" s="39"/>
      <c r="AEK93" s="39"/>
      <c r="AEL93" s="39"/>
      <c r="AEM93" s="39"/>
      <c r="AEN93" s="39"/>
      <c r="AEO93" s="39"/>
      <c r="AEP93" s="39"/>
      <c r="AEQ93" s="39"/>
      <c r="AER93" s="39"/>
      <c r="AES93" s="39"/>
      <c r="AET93" s="39"/>
      <c r="AEU93" s="39"/>
      <c r="AEV93" s="39"/>
      <c r="AEW93" s="39"/>
      <c r="AEX93" s="39"/>
      <c r="AEY93" s="39"/>
      <c r="AEZ93" s="39"/>
      <c r="AFA93" s="39"/>
      <c r="AFB93" s="39"/>
      <c r="AFC93" s="39"/>
      <c r="AFD93" s="39"/>
      <c r="AFE93" s="39"/>
      <c r="AFF93" s="39"/>
      <c r="AFG93" s="39"/>
      <c r="AFH93" s="39"/>
      <c r="AFI93" s="39"/>
      <c r="AFJ93" s="39"/>
      <c r="AFK93" s="39"/>
      <c r="AFL93" s="39"/>
      <c r="AFM93" s="39"/>
      <c r="AFN93" s="39"/>
      <c r="AFO93" s="39"/>
      <c r="AFP93" s="39"/>
      <c r="AFQ93" s="39"/>
      <c r="AFR93" s="39"/>
      <c r="AFS93" s="39"/>
      <c r="AFT93" s="39"/>
      <c r="AFU93" s="39"/>
      <c r="AFV93" s="39"/>
      <c r="AFW93" s="39"/>
      <c r="AFX93" s="39"/>
      <c r="AFY93" s="39"/>
      <c r="AFZ93" s="39"/>
      <c r="AGA93" s="39"/>
      <c r="AGB93" s="39"/>
      <c r="AGC93" s="39"/>
      <c r="AGD93" s="39"/>
      <c r="AGE93" s="39"/>
      <c r="AGF93" s="39"/>
      <c r="AGG93" s="39"/>
      <c r="AGH93" s="39"/>
      <c r="AGI93" s="39"/>
      <c r="AGJ93" s="39"/>
      <c r="AGK93" s="39"/>
      <c r="AGL93" s="39"/>
      <c r="AGM93" s="39"/>
      <c r="AGN93" s="39"/>
      <c r="AGO93" s="39"/>
      <c r="AGP93" s="39"/>
      <c r="AGQ93" s="39"/>
      <c r="AGR93" s="39"/>
      <c r="AGS93" s="39"/>
      <c r="AGT93" s="39"/>
      <c r="AGU93" s="39"/>
      <c r="AGV93" s="39"/>
      <c r="AGW93" s="39"/>
      <c r="AGX93" s="39"/>
      <c r="AGY93" s="39"/>
      <c r="AGZ93" s="39"/>
      <c r="AHA93" s="39"/>
      <c r="AHB93" s="39"/>
      <c r="AHC93" s="39"/>
      <c r="AHD93" s="39"/>
      <c r="AHE93" s="39"/>
      <c r="AHF93" s="39"/>
      <c r="AHG93" s="39"/>
      <c r="AHH93" s="39"/>
      <c r="AHI93" s="39"/>
      <c r="AHJ93" s="39"/>
      <c r="AHK93" s="39"/>
      <c r="AHL93" s="39"/>
      <c r="AHM93" s="39"/>
      <c r="AHN93" s="39"/>
      <c r="AHO93" s="39"/>
      <c r="AHP93" s="39"/>
      <c r="AHQ93" s="39"/>
      <c r="AHR93" s="39"/>
      <c r="AHS93" s="39"/>
      <c r="AHT93" s="39"/>
      <c r="AHU93" s="39"/>
      <c r="AHV93" s="39"/>
      <c r="AHW93" s="39"/>
      <c r="AHX93" s="39"/>
      <c r="AHY93" s="39"/>
      <c r="AHZ93" s="39"/>
      <c r="AIA93" s="39"/>
      <c r="AIB93" s="39"/>
      <c r="AIC93" s="39"/>
      <c r="AID93" s="39"/>
      <c r="AIE93" s="39"/>
      <c r="AIF93" s="39"/>
      <c r="AIG93" s="39"/>
      <c r="AIH93" s="39"/>
      <c r="AII93" s="39"/>
      <c r="AIJ93" s="39"/>
      <c r="AIK93" s="39"/>
      <c r="AIL93" s="39"/>
      <c r="AIM93" s="39"/>
      <c r="AIN93" s="39"/>
      <c r="AIO93" s="39"/>
      <c r="AIP93" s="39"/>
      <c r="AIQ93" s="39"/>
      <c r="AIR93" s="39"/>
      <c r="AIS93" s="39"/>
      <c r="AIT93" s="39"/>
      <c r="AIU93" s="39"/>
      <c r="AIV93" s="39"/>
      <c r="AIW93" s="39"/>
      <c r="AIX93" s="39"/>
      <c r="AIY93" s="39"/>
      <c r="AIZ93" s="39"/>
      <c r="AJA93" s="39"/>
      <c r="AJB93" s="39"/>
      <c r="AJC93" s="39"/>
      <c r="AJD93" s="39"/>
      <c r="AJE93" s="39"/>
      <c r="AJF93" s="39"/>
      <c r="AJG93" s="39"/>
      <c r="AJH93" s="39"/>
      <c r="AJI93" s="39"/>
      <c r="AJJ93" s="39"/>
      <c r="AJK93" s="39"/>
      <c r="AJL93" s="39"/>
      <c r="AJM93" s="39"/>
      <c r="AJN93" s="39"/>
      <c r="AJO93" s="39"/>
      <c r="AJP93" s="39"/>
      <c r="AJQ93" s="39"/>
      <c r="AJR93" s="39"/>
      <c r="AJS93" s="39"/>
      <c r="AJT93" s="39"/>
      <c r="AJU93" s="39"/>
      <c r="AJV93" s="39"/>
      <c r="AJW93" s="39"/>
      <c r="AJX93" s="39"/>
      <c r="AJY93" s="39"/>
      <c r="AJZ93" s="39"/>
      <c r="AKA93" s="39"/>
      <c r="AKB93" s="39"/>
      <c r="AKC93" s="39"/>
      <c r="AKD93" s="39"/>
      <c r="AKE93" s="39"/>
      <c r="AKF93" s="39"/>
      <c r="AKG93" s="39"/>
      <c r="AKH93" s="39"/>
      <c r="AKI93" s="39"/>
      <c r="AKJ93" s="39"/>
      <c r="AKK93" s="39"/>
      <c r="AKL93" s="39"/>
      <c r="AKM93" s="39"/>
      <c r="AKN93" s="39"/>
      <c r="AKO93" s="39"/>
      <c r="AKP93" s="39"/>
      <c r="AKQ93" s="39"/>
      <c r="AKR93" s="39"/>
      <c r="AKS93" s="39"/>
      <c r="AKT93" s="39"/>
      <c r="AKU93" s="39"/>
      <c r="AKV93" s="39"/>
      <c r="AKW93" s="39"/>
      <c r="AKX93" s="39"/>
      <c r="AKY93" s="39"/>
      <c r="AKZ93" s="39"/>
      <c r="ALA93" s="39"/>
      <c r="ALB93" s="39"/>
      <c r="ALC93" s="39"/>
      <c r="ALD93" s="39"/>
      <c r="ALE93" s="39"/>
      <c r="ALF93" s="39"/>
      <c r="ALG93" s="39"/>
      <c r="ALH93" s="39"/>
      <c r="ALI93" s="39"/>
      <c r="ALJ93" s="39"/>
      <c r="ALK93" s="39"/>
      <c r="ALL93" s="39"/>
      <c r="ALM93" s="39"/>
      <c r="ALN93" s="39"/>
      <c r="ALO93" s="39"/>
      <c r="ALP93" s="39"/>
      <c r="ALQ93" s="39"/>
      <c r="ALR93" s="39"/>
      <c r="ALS93" s="39"/>
      <c r="ALT93" s="39"/>
      <c r="ALU93" s="39"/>
      <c r="ALV93" s="39"/>
      <c r="ALW93" s="39"/>
      <c r="ALX93" s="39"/>
      <c r="ALY93" s="39"/>
      <c r="ALZ93" s="39"/>
      <c r="AMA93" s="39"/>
      <c r="AMB93" s="39"/>
      <c r="AMC93" s="39"/>
      <c r="AMD93" s="39"/>
      <c r="AME93" s="39"/>
      <c r="AMF93" s="39"/>
      <c r="AMG93" s="39"/>
      <c r="AMH93" s="39"/>
      <c r="AMI93" s="39"/>
      <c r="AMJ93" s="39"/>
      <c r="AMK93" s="39"/>
      <c r="AML93" s="39"/>
      <c r="AMM93" s="39"/>
      <c r="AMN93" s="39"/>
      <c r="AMO93" s="39"/>
      <c r="AMP93" s="39"/>
      <c r="AMQ93" s="39"/>
      <c r="AMR93" s="39"/>
      <c r="AMS93" s="39"/>
      <c r="AMT93" s="39"/>
      <c r="AMU93" s="39"/>
      <c r="AMV93" s="39"/>
      <c r="AMW93" s="39"/>
      <c r="AMX93" s="39"/>
      <c r="AMY93" s="39"/>
      <c r="AMZ93" s="39"/>
      <c r="ANA93" s="39"/>
      <c r="ANB93" s="39"/>
      <c r="ANC93" s="39"/>
      <c r="AND93" s="39"/>
      <c r="ANE93" s="39"/>
      <c r="ANF93" s="39"/>
      <c r="ANG93" s="39"/>
      <c r="ANH93" s="39"/>
      <c r="ANI93" s="39"/>
      <c r="ANJ93" s="39"/>
      <c r="ANK93" s="39"/>
      <c r="ANL93" s="39"/>
      <c r="ANM93" s="39"/>
      <c r="ANN93" s="39"/>
      <c r="ANO93" s="39"/>
      <c r="ANP93" s="39"/>
      <c r="ANQ93" s="39"/>
      <c r="ANR93" s="39"/>
      <c r="ANS93" s="39"/>
      <c r="ANT93" s="39"/>
      <c r="ANU93" s="39"/>
      <c r="ANV93" s="39"/>
      <c r="ANW93" s="39"/>
      <c r="ANX93" s="39"/>
      <c r="ANY93" s="39"/>
      <c r="ANZ93" s="39"/>
      <c r="AOA93" s="39"/>
      <c r="AOB93" s="39"/>
      <c r="AOC93" s="39"/>
      <c r="AOD93" s="39"/>
      <c r="AOE93" s="39"/>
      <c r="AOF93" s="39"/>
      <c r="AOG93" s="39"/>
      <c r="AOH93" s="39"/>
      <c r="AOI93" s="39"/>
      <c r="AOJ93" s="39"/>
      <c r="AOK93" s="39"/>
      <c r="AOL93" s="39"/>
      <c r="AOM93" s="39"/>
      <c r="AON93" s="39"/>
      <c r="AOO93" s="39"/>
      <c r="AOP93" s="39"/>
      <c r="AOQ93" s="39"/>
      <c r="AOR93" s="39"/>
      <c r="AOS93" s="39"/>
      <c r="AOT93" s="39"/>
      <c r="AOU93" s="39"/>
      <c r="AOV93" s="39"/>
      <c r="AOW93" s="39"/>
      <c r="AOX93" s="39"/>
      <c r="AOY93" s="39"/>
      <c r="AOZ93" s="39"/>
      <c r="APA93" s="39"/>
      <c r="APB93" s="39"/>
      <c r="APC93" s="39"/>
      <c r="APD93" s="39"/>
      <c r="APE93" s="39"/>
      <c r="APF93" s="39"/>
      <c r="APG93" s="39"/>
      <c r="APH93" s="39"/>
      <c r="API93" s="39"/>
      <c r="APJ93" s="39"/>
      <c r="APK93" s="39"/>
      <c r="APL93" s="39"/>
      <c r="APM93" s="39"/>
      <c r="APN93" s="39"/>
      <c r="APO93" s="39"/>
      <c r="APP93" s="39"/>
      <c r="APQ93" s="39"/>
      <c r="APR93" s="39"/>
      <c r="APS93" s="39"/>
      <c r="APT93" s="39"/>
      <c r="APU93" s="39"/>
      <c r="APV93" s="39"/>
      <c r="APW93" s="39"/>
      <c r="APX93" s="39"/>
      <c r="APY93" s="39"/>
      <c r="APZ93" s="39"/>
      <c r="AQA93" s="39"/>
      <c r="AQB93" s="39"/>
      <c r="AQC93" s="39"/>
      <c r="AQD93" s="39"/>
      <c r="AQE93" s="39"/>
      <c r="AQF93" s="39"/>
      <c r="AQG93" s="39"/>
      <c r="AQH93" s="39"/>
      <c r="AQI93" s="39"/>
      <c r="AQJ93" s="39"/>
      <c r="AQK93" s="39"/>
      <c r="AQL93" s="39"/>
      <c r="AQM93" s="39"/>
      <c r="AQN93" s="39"/>
      <c r="AQO93" s="39"/>
      <c r="AQP93" s="39"/>
      <c r="AQQ93" s="39"/>
      <c r="AQR93" s="39"/>
      <c r="AQS93" s="39"/>
      <c r="AQT93" s="39"/>
      <c r="AQU93" s="39"/>
      <c r="AQV93" s="39"/>
      <c r="AQW93" s="39"/>
      <c r="AQX93" s="39"/>
      <c r="AQY93" s="39"/>
      <c r="AQZ93" s="39"/>
      <c r="ARA93" s="39"/>
      <c r="ARB93" s="39"/>
      <c r="ARC93" s="39"/>
      <c r="ARD93" s="39"/>
    </row>
    <row r="94" spans="1:1148" s="187" customFormat="1" ht="81" customHeight="1" x14ac:dyDescent="0.2">
      <c r="A94" s="231"/>
      <c r="B94" s="234"/>
      <c r="C94" s="234"/>
      <c r="D94" s="231"/>
      <c r="E94" s="237"/>
      <c r="F94" s="184" t="s">
        <v>347</v>
      </c>
      <c r="G94" s="241" t="s">
        <v>397</v>
      </c>
      <c r="H94" s="184" t="s">
        <v>262</v>
      </c>
      <c r="I94" s="190" t="s">
        <v>195</v>
      </c>
      <c r="J94" s="190" t="s">
        <v>195</v>
      </c>
      <c r="K94" s="190" t="s">
        <v>348</v>
      </c>
      <c r="L94" s="191">
        <v>2</v>
      </c>
      <c r="M94" s="191">
        <v>4</v>
      </c>
      <c r="N94" s="37">
        <f t="shared" si="32"/>
        <v>8</v>
      </c>
      <c r="O94" s="37" t="str">
        <f t="shared" si="33"/>
        <v>Medio</v>
      </c>
      <c r="P94" s="192">
        <v>25</v>
      </c>
      <c r="Q94" s="37">
        <f t="shared" si="24"/>
        <v>200</v>
      </c>
      <c r="R94" s="36" t="str">
        <f t="shared" si="34"/>
        <v>II Corregir y adoptar medidas de control inmediato.  Sin embargo, suspenda actividades si el nivel de consecuencia está por encima de 60.</v>
      </c>
      <c r="S94" s="37" t="str">
        <f t="shared" si="35"/>
        <v>No Aceptable</v>
      </c>
      <c r="T94" s="37" t="s">
        <v>196</v>
      </c>
      <c r="U94" s="37" t="s">
        <v>196</v>
      </c>
      <c r="V94" s="71" t="s">
        <v>196</v>
      </c>
      <c r="W94" s="71" t="s">
        <v>550</v>
      </c>
      <c r="X94" s="71" t="s">
        <v>196</v>
      </c>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c r="BP94" s="39"/>
      <c r="BQ94" s="39"/>
      <c r="BR94" s="39"/>
      <c r="BS94" s="39"/>
      <c r="BT94" s="39"/>
      <c r="BU94" s="39"/>
      <c r="BV94" s="39"/>
      <c r="BW94" s="39"/>
      <c r="BX94" s="39"/>
      <c r="BY94" s="39"/>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9"/>
      <c r="CZ94" s="39"/>
      <c r="DA94" s="39"/>
      <c r="DB94" s="39"/>
      <c r="DC94" s="39"/>
      <c r="DD94" s="39"/>
      <c r="DE94" s="39"/>
      <c r="DF94" s="39"/>
      <c r="DG94" s="39"/>
      <c r="DH94" s="39"/>
      <c r="DI94" s="39"/>
      <c r="DJ94" s="39"/>
      <c r="DK94" s="39"/>
      <c r="DL94" s="39"/>
      <c r="DM94" s="39"/>
      <c r="DN94" s="39"/>
      <c r="DO94" s="39"/>
      <c r="DP94" s="39"/>
      <c r="DQ94" s="39"/>
      <c r="DR94" s="39"/>
      <c r="DS94" s="39"/>
      <c r="DT94" s="39"/>
      <c r="DU94" s="39"/>
      <c r="DV94" s="39"/>
      <c r="DW94" s="39"/>
      <c r="DX94" s="39"/>
      <c r="DY94" s="39"/>
      <c r="DZ94" s="39"/>
      <c r="EA94" s="39"/>
      <c r="EB94" s="39"/>
      <c r="EC94" s="39"/>
      <c r="ED94" s="39"/>
      <c r="EE94" s="39"/>
      <c r="EF94" s="39"/>
      <c r="EG94" s="39"/>
      <c r="EH94" s="39"/>
      <c r="EI94" s="39"/>
      <c r="EJ94" s="39"/>
      <c r="EK94" s="39"/>
      <c r="EL94" s="39"/>
      <c r="EM94" s="39"/>
      <c r="EN94" s="39"/>
      <c r="EO94" s="39"/>
      <c r="EP94" s="39"/>
      <c r="EQ94" s="39"/>
      <c r="ER94" s="39"/>
      <c r="ES94" s="39"/>
      <c r="ET94" s="39"/>
      <c r="EU94" s="39"/>
      <c r="EV94" s="39"/>
      <c r="EW94" s="39"/>
      <c r="EX94" s="39"/>
      <c r="EY94" s="39"/>
      <c r="EZ94" s="39"/>
      <c r="FA94" s="39"/>
      <c r="FB94" s="39"/>
      <c r="FC94" s="39"/>
      <c r="FD94" s="39"/>
      <c r="FE94" s="39"/>
      <c r="FF94" s="39"/>
      <c r="FG94" s="39"/>
      <c r="FH94" s="39"/>
      <c r="FI94" s="39"/>
      <c r="FJ94" s="39"/>
      <c r="FK94" s="39"/>
      <c r="FL94" s="39"/>
      <c r="FM94" s="39"/>
      <c r="FN94" s="39"/>
      <c r="FO94" s="39"/>
      <c r="FP94" s="39"/>
      <c r="FQ94" s="39"/>
      <c r="FR94" s="39"/>
      <c r="FS94" s="39"/>
      <c r="FT94" s="39"/>
      <c r="FU94" s="39"/>
      <c r="FV94" s="39"/>
      <c r="FW94" s="39"/>
      <c r="FX94" s="39"/>
      <c r="FY94" s="39"/>
      <c r="FZ94" s="39"/>
      <c r="GA94" s="39"/>
      <c r="GB94" s="39"/>
      <c r="GC94" s="39"/>
      <c r="GD94" s="39"/>
      <c r="GE94" s="39"/>
      <c r="GF94" s="39"/>
      <c r="GG94" s="39"/>
      <c r="GH94" s="39"/>
      <c r="GI94" s="39"/>
      <c r="GJ94" s="39"/>
      <c r="GK94" s="39"/>
      <c r="GL94" s="39"/>
      <c r="GM94" s="39"/>
      <c r="GN94" s="39"/>
      <c r="GO94" s="39"/>
      <c r="GP94" s="39"/>
      <c r="GQ94" s="39"/>
      <c r="GR94" s="39"/>
      <c r="GS94" s="39"/>
      <c r="GT94" s="39"/>
      <c r="GU94" s="39"/>
      <c r="GV94" s="39"/>
      <c r="GW94" s="39"/>
      <c r="GX94" s="39"/>
      <c r="GY94" s="39"/>
      <c r="GZ94" s="39"/>
      <c r="HA94" s="39"/>
      <c r="HB94" s="39"/>
      <c r="HC94" s="39"/>
      <c r="HD94" s="39"/>
      <c r="HE94" s="39"/>
      <c r="HF94" s="39"/>
      <c r="HG94" s="39"/>
      <c r="HH94" s="39"/>
      <c r="HI94" s="39"/>
      <c r="HJ94" s="39"/>
      <c r="HK94" s="39"/>
      <c r="HL94" s="39"/>
      <c r="HM94" s="39"/>
      <c r="HN94" s="39"/>
      <c r="HO94" s="39"/>
      <c r="HP94" s="39"/>
      <c r="HQ94" s="39"/>
      <c r="HR94" s="39"/>
      <c r="HS94" s="39"/>
      <c r="HT94" s="39"/>
      <c r="HU94" s="39"/>
      <c r="HV94" s="39"/>
      <c r="HW94" s="39"/>
      <c r="HX94" s="39"/>
      <c r="HY94" s="39"/>
      <c r="HZ94" s="39"/>
      <c r="IA94" s="39"/>
      <c r="IB94" s="39"/>
      <c r="IC94" s="39"/>
      <c r="ID94" s="39"/>
      <c r="IE94" s="39"/>
      <c r="IF94" s="39"/>
      <c r="IG94" s="39"/>
      <c r="IH94" s="39"/>
      <c r="II94" s="39"/>
      <c r="IJ94" s="39"/>
      <c r="IK94" s="39"/>
      <c r="IL94" s="39"/>
      <c r="IM94" s="39"/>
      <c r="IN94" s="39"/>
      <c r="IO94" s="39"/>
      <c r="IP94" s="39"/>
      <c r="IQ94" s="39"/>
      <c r="IR94" s="39"/>
      <c r="IS94" s="39"/>
      <c r="IT94" s="39"/>
      <c r="IU94" s="39"/>
      <c r="IV94" s="39"/>
      <c r="IW94" s="39"/>
      <c r="IX94" s="39"/>
      <c r="IY94" s="39"/>
      <c r="IZ94" s="39"/>
      <c r="JA94" s="39"/>
      <c r="JB94" s="39"/>
      <c r="JC94" s="39"/>
      <c r="JD94" s="39"/>
      <c r="JE94" s="39"/>
      <c r="JF94" s="39"/>
      <c r="JG94" s="39"/>
      <c r="JH94" s="39"/>
      <c r="JI94" s="39"/>
      <c r="JJ94" s="39"/>
      <c r="JK94" s="39"/>
      <c r="JL94" s="39"/>
      <c r="JM94" s="39"/>
      <c r="JN94" s="39"/>
      <c r="JO94" s="39"/>
      <c r="JP94" s="39"/>
      <c r="JQ94" s="39"/>
      <c r="JR94" s="39"/>
      <c r="JS94" s="39"/>
      <c r="JT94" s="39"/>
      <c r="JU94" s="39"/>
      <c r="JV94" s="39"/>
      <c r="JW94" s="39"/>
      <c r="JX94" s="39"/>
      <c r="JY94" s="39"/>
      <c r="JZ94" s="39"/>
      <c r="KA94" s="39"/>
      <c r="KB94" s="39"/>
      <c r="KC94" s="39"/>
      <c r="KD94" s="39"/>
      <c r="KE94" s="39"/>
      <c r="KF94" s="39"/>
      <c r="KG94" s="39"/>
      <c r="KH94" s="39"/>
      <c r="KI94" s="39"/>
      <c r="KJ94" s="39"/>
      <c r="KK94" s="39"/>
      <c r="KL94" s="39"/>
      <c r="KM94" s="39"/>
      <c r="KN94" s="39"/>
      <c r="KO94" s="39"/>
      <c r="KP94" s="39"/>
      <c r="KQ94" s="39"/>
      <c r="KR94" s="39"/>
      <c r="KS94" s="39"/>
      <c r="KT94" s="39"/>
      <c r="KU94" s="39"/>
      <c r="KV94" s="39"/>
      <c r="KW94" s="39"/>
      <c r="KX94" s="39"/>
      <c r="KY94" s="39"/>
      <c r="KZ94" s="39"/>
      <c r="LA94" s="39"/>
      <c r="LB94" s="39"/>
      <c r="LC94" s="39"/>
      <c r="LD94" s="39"/>
      <c r="LE94" s="39"/>
      <c r="LF94" s="39"/>
      <c r="LG94" s="39"/>
      <c r="LH94" s="39"/>
      <c r="LI94" s="39"/>
      <c r="LJ94" s="39"/>
      <c r="LK94" s="39"/>
      <c r="LL94" s="39"/>
      <c r="LM94" s="39"/>
      <c r="LN94" s="39"/>
      <c r="LO94" s="39"/>
      <c r="LP94" s="39"/>
      <c r="LQ94" s="39"/>
      <c r="LR94" s="39"/>
      <c r="LS94" s="39"/>
      <c r="LT94" s="39"/>
      <c r="LU94" s="39"/>
      <c r="LV94" s="39"/>
      <c r="LW94" s="39"/>
      <c r="LX94" s="39"/>
      <c r="LY94" s="39"/>
      <c r="LZ94" s="39"/>
      <c r="MA94" s="39"/>
      <c r="MB94" s="39"/>
      <c r="MC94" s="39"/>
      <c r="MD94" s="39"/>
      <c r="ME94" s="39"/>
      <c r="MF94" s="39"/>
      <c r="MG94" s="39"/>
      <c r="MH94" s="39"/>
      <c r="MI94" s="39"/>
      <c r="MJ94" s="39"/>
      <c r="MK94" s="39"/>
      <c r="ML94" s="39"/>
      <c r="MM94" s="39"/>
      <c r="MN94" s="39"/>
      <c r="MO94" s="39"/>
      <c r="MP94" s="39"/>
      <c r="MQ94" s="39"/>
      <c r="MR94" s="39"/>
      <c r="MS94" s="39"/>
      <c r="MT94" s="39"/>
      <c r="MU94" s="39"/>
      <c r="MV94" s="39"/>
      <c r="MW94" s="39"/>
      <c r="MX94" s="39"/>
      <c r="MY94" s="39"/>
      <c r="MZ94" s="39"/>
      <c r="NA94" s="39"/>
      <c r="NB94" s="39"/>
      <c r="NC94" s="39"/>
      <c r="ND94" s="39"/>
      <c r="NE94" s="39"/>
      <c r="NF94" s="39"/>
      <c r="NG94" s="39"/>
      <c r="NH94" s="39"/>
      <c r="NI94" s="39"/>
      <c r="NJ94" s="39"/>
      <c r="NK94" s="39"/>
      <c r="NL94" s="39"/>
      <c r="NM94" s="39"/>
      <c r="NN94" s="39"/>
      <c r="NO94" s="39"/>
      <c r="NP94" s="39"/>
      <c r="NQ94" s="39"/>
      <c r="NR94" s="39"/>
      <c r="NS94" s="39"/>
      <c r="NT94" s="39"/>
      <c r="NU94" s="39"/>
      <c r="NV94" s="39"/>
      <c r="NW94" s="39"/>
      <c r="NX94" s="39"/>
      <c r="NY94" s="39"/>
      <c r="NZ94" s="39"/>
      <c r="OA94" s="39"/>
      <c r="OB94" s="39"/>
      <c r="OC94" s="39"/>
      <c r="OD94" s="39"/>
      <c r="OE94" s="39"/>
      <c r="OF94" s="39"/>
      <c r="OG94" s="39"/>
      <c r="OH94" s="39"/>
      <c r="OI94" s="39"/>
      <c r="OJ94" s="39"/>
      <c r="OK94" s="39"/>
      <c r="OL94" s="39"/>
      <c r="OM94" s="39"/>
      <c r="ON94" s="39"/>
      <c r="OO94" s="39"/>
      <c r="OP94" s="39"/>
      <c r="OQ94" s="39"/>
      <c r="OR94" s="39"/>
      <c r="OS94" s="39"/>
      <c r="OT94" s="39"/>
      <c r="OU94" s="39"/>
      <c r="OV94" s="39"/>
      <c r="OW94" s="39"/>
      <c r="OX94" s="39"/>
      <c r="OY94" s="39"/>
      <c r="OZ94" s="39"/>
      <c r="PA94" s="39"/>
      <c r="PB94" s="39"/>
      <c r="PC94" s="39"/>
      <c r="PD94" s="39"/>
      <c r="PE94" s="39"/>
      <c r="PF94" s="39"/>
      <c r="PG94" s="39"/>
      <c r="PH94" s="39"/>
      <c r="PI94" s="39"/>
      <c r="PJ94" s="39"/>
      <c r="PK94" s="39"/>
      <c r="PL94" s="39"/>
      <c r="PM94" s="39"/>
      <c r="PN94" s="39"/>
      <c r="PO94" s="39"/>
      <c r="PP94" s="39"/>
      <c r="PQ94" s="39"/>
      <c r="PR94" s="39"/>
      <c r="PS94" s="39"/>
      <c r="PT94" s="39"/>
      <c r="PU94" s="39"/>
      <c r="PV94" s="39"/>
      <c r="PW94" s="39"/>
      <c r="PX94" s="39"/>
      <c r="PY94" s="39"/>
      <c r="PZ94" s="39"/>
      <c r="QA94" s="39"/>
      <c r="QB94" s="39"/>
      <c r="QC94" s="39"/>
      <c r="QD94" s="39"/>
      <c r="QE94" s="39"/>
      <c r="QF94" s="39"/>
      <c r="QG94" s="39"/>
      <c r="QH94" s="39"/>
      <c r="QI94" s="39"/>
      <c r="QJ94" s="39"/>
      <c r="QK94" s="39"/>
      <c r="QL94" s="39"/>
      <c r="QM94" s="39"/>
      <c r="QN94" s="39"/>
      <c r="QO94" s="39"/>
      <c r="QP94" s="39"/>
      <c r="QQ94" s="39"/>
      <c r="QR94" s="39"/>
      <c r="QS94" s="39"/>
      <c r="QT94" s="39"/>
      <c r="QU94" s="39"/>
      <c r="QV94" s="39"/>
      <c r="QW94" s="39"/>
      <c r="QX94" s="39"/>
      <c r="QY94" s="39"/>
      <c r="QZ94" s="39"/>
      <c r="RA94" s="39"/>
      <c r="RB94" s="39"/>
      <c r="RC94" s="39"/>
      <c r="RD94" s="39"/>
      <c r="RE94" s="39"/>
      <c r="RF94" s="39"/>
      <c r="RG94" s="39"/>
      <c r="RH94" s="39"/>
      <c r="RI94" s="39"/>
      <c r="RJ94" s="39"/>
      <c r="RK94" s="39"/>
      <c r="RL94" s="39"/>
      <c r="RM94" s="39"/>
      <c r="RN94" s="39"/>
      <c r="RO94" s="39"/>
      <c r="RP94" s="39"/>
      <c r="RQ94" s="39"/>
      <c r="RR94" s="39"/>
      <c r="RS94" s="39"/>
      <c r="RT94" s="39"/>
      <c r="RU94" s="39"/>
      <c r="RV94" s="39"/>
      <c r="RW94" s="39"/>
      <c r="RX94" s="39"/>
      <c r="RY94" s="39"/>
      <c r="RZ94" s="39"/>
      <c r="SA94" s="39"/>
      <c r="SB94" s="39"/>
      <c r="SC94" s="39"/>
      <c r="SD94" s="39"/>
      <c r="SE94" s="39"/>
      <c r="SF94" s="39"/>
      <c r="SG94" s="39"/>
      <c r="SH94" s="39"/>
      <c r="SI94" s="39"/>
      <c r="SJ94" s="39"/>
      <c r="SK94" s="39"/>
      <c r="SL94" s="39"/>
      <c r="SM94" s="39"/>
      <c r="SN94" s="39"/>
      <c r="SO94" s="39"/>
      <c r="SP94" s="39"/>
      <c r="SQ94" s="39"/>
      <c r="SR94" s="39"/>
      <c r="SS94" s="39"/>
      <c r="ST94" s="39"/>
      <c r="SU94" s="39"/>
      <c r="SV94" s="39"/>
      <c r="SW94" s="39"/>
      <c r="SX94" s="39"/>
      <c r="SY94" s="39"/>
      <c r="SZ94" s="39"/>
      <c r="TA94" s="39"/>
      <c r="TB94" s="39"/>
      <c r="TC94" s="39"/>
      <c r="TD94" s="39"/>
      <c r="TE94" s="39"/>
      <c r="TF94" s="39"/>
      <c r="TG94" s="39"/>
      <c r="TH94" s="39"/>
      <c r="TI94" s="39"/>
      <c r="TJ94" s="39"/>
      <c r="TK94" s="39"/>
      <c r="TL94" s="39"/>
      <c r="TM94" s="39"/>
      <c r="TN94" s="39"/>
      <c r="TO94" s="39"/>
      <c r="TP94" s="39"/>
      <c r="TQ94" s="39"/>
      <c r="TR94" s="39"/>
      <c r="TS94" s="39"/>
      <c r="TT94" s="39"/>
      <c r="TU94" s="39"/>
      <c r="TV94" s="39"/>
      <c r="TW94" s="39"/>
      <c r="TX94" s="39"/>
      <c r="TY94" s="39"/>
      <c r="TZ94" s="39"/>
      <c r="UA94" s="39"/>
      <c r="UB94" s="39"/>
      <c r="UC94" s="39"/>
      <c r="UD94" s="39"/>
      <c r="UE94" s="39"/>
      <c r="UF94" s="39"/>
      <c r="UG94" s="39"/>
      <c r="UH94" s="39"/>
      <c r="UI94" s="39"/>
      <c r="UJ94" s="39"/>
      <c r="UK94" s="39"/>
      <c r="UL94" s="39"/>
      <c r="UM94" s="39"/>
      <c r="UN94" s="39"/>
      <c r="UO94" s="39"/>
      <c r="UP94" s="39"/>
      <c r="UQ94" s="39"/>
      <c r="UR94" s="39"/>
      <c r="US94" s="39"/>
      <c r="UT94" s="39"/>
      <c r="UU94" s="39"/>
      <c r="UV94" s="39"/>
      <c r="UW94" s="39"/>
      <c r="UX94" s="39"/>
      <c r="UY94" s="39"/>
      <c r="UZ94" s="39"/>
      <c r="VA94" s="39"/>
      <c r="VB94" s="39"/>
      <c r="VC94" s="39"/>
      <c r="VD94" s="39"/>
      <c r="VE94" s="39"/>
      <c r="VF94" s="39"/>
      <c r="VG94" s="39"/>
      <c r="VH94" s="39"/>
      <c r="VI94" s="39"/>
      <c r="VJ94" s="39"/>
      <c r="VK94" s="39"/>
      <c r="VL94" s="39"/>
      <c r="VM94" s="39"/>
      <c r="VN94" s="39"/>
      <c r="VO94" s="39"/>
      <c r="VP94" s="39"/>
      <c r="VQ94" s="39"/>
      <c r="VR94" s="39"/>
      <c r="VS94" s="39"/>
      <c r="VT94" s="39"/>
      <c r="VU94" s="39"/>
      <c r="VV94" s="39"/>
      <c r="VW94" s="39"/>
      <c r="VX94" s="39"/>
      <c r="VY94" s="39"/>
      <c r="VZ94" s="39"/>
      <c r="WA94" s="39"/>
      <c r="WB94" s="39"/>
      <c r="WC94" s="39"/>
      <c r="WD94" s="39"/>
      <c r="WE94" s="39"/>
      <c r="WF94" s="39"/>
      <c r="WG94" s="39"/>
      <c r="WH94" s="39"/>
      <c r="WI94" s="39"/>
      <c r="WJ94" s="39"/>
      <c r="WK94" s="39"/>
      <c r="WL94" s="39"/>
      <c r="WM94" s="39"/>
      <c r="WN94" s="39"/>
      <c r="WO94" s="39"/>
      <c r="WP94" s="39"/>
      <c r="WQ94" s="39"/>
      <c r="WR94" s="39"/>
      <c r="WS94" s="39"/>
      <c r="WT94" s="39"/>
      <c r="WU94" s="39"/>
      <c r="WV94" s="39"/>
      <c r="WW94" s="39"/>
      <c r="WX94" s="39"/>
      <c r="WY94" s="39"/>
      <c r="WZ94" s="39"/>
      <c r="XA94" s="39"/>
      <c r="XB94" s="39"/>
      <c r="XC94" s="39"/>
      <c r="XD94" s="39"/>
      <c r="XE94" s="39"/>
      <c r="XF94" s="39"/>
      <c r="XG94" s="39"/>
      <c r="XH94" s="39"/>
      <c r="XI94" s="39"/>
      <c r="XJ94" s="39"/>
      <c r="XK94" s="39"/>
      <c r="XL94" s="39"/>
      <c r="XM94" s="39"/>
      <c r="XN94" s="39"/>
      <c r="XO94" s="39"/>
      <c r="XP94" s="39"/>
      <c r="XQ94" s="39"/>
      <c r="XR94" s="39"/>
      <c r="XS94" s="39"/>
      <c r="XT94" s="39"/>
      <c r="XU94" s="39"/>
      <c r="XV94" s="39"/>
      <c r="XW94" s="39"/>
      <c r="XX94" s="39"/>
      <c r="XY94" s="39"/>
      <c r="XZ94" s="39"/>
      <c r="YA94" s="39"/>
      <c r="YB94" s="39"/>
      <c r="YC94" s="39"/>
      <c r="YD94" s="39"/>
      <c r="YE94" s="39"/>
      <c r="YF94" s="39"/>
      <c r="YG94" s="39"/>
      <c r="YH94" s="39"/>
      <c r="YI94" s="39"/>
      <c r="YJ94" s="39"/>
      <c r="YK94" s="39"/>
      <c r="YL94" s="39"/>
      <c r="YM94" s="39"/>
      <c r="YN94" s="39"/>
      <c r="YO94" s="39"/>
      <c r="YP94" s="39"/>
      <c r="YQ94" s="39"/>
      <c r="YR94" s="39"/>
      <c r="YS94" s="39"/>
      <c r="YT94" s="39"/>
      <c r="YU94" s="39"/>
      <c r="YV94" s="39"/>
      <c r="YW94" s="39"/>
      <c r="YX94" s="39"/>
      <c r="YY94" s="39"/>
      <c r="YZ94" s="39"/>
      <c r="ZA94" s="39"/>
      <c r="ZB94" s="39"/>
      <c r="ZC94" s="39"/>
      <c r="ZD94" s="39"/>
      <c r="ZE94" s="39"/>
      <c r="ZF94" s="39"/>
      <c r="ZG94" s="39"/>
      <c r="ZH94" s="39"/>
      <c r="ZI94" s="39"/>
      <c r="ZJ94" s="39"/>
      <c r="ZK94" s="39"/>
      <c r="ZL94" s="39"/>
      <c r="ZM94" s="39"/>
      <c r="ZN94" s="39"/>
      <c r="ZO94" s="39"/>
      <c r="ZP94" s="39"/>
      <c r="ZQ94" s="39"/>
      <c r="ZR94" s="39"/>
      <c r="ZS94" s="39"/>
      <c r="ZT94" s="39"/>
      <c r="ZU94" s="39"/>
      <c r="ZV94" s="39"/>
      <c r="ZW94" s="39"/>
      <c r="ZX94" s="39"/>
      <c r="ZY94" s="39"/>
      <c r="ZZ94" s="39"/>
      <c r="AAA94" s="39"/>
      <c r="AAB94" s="39"/>
      <c r="AAC94" s="39"/>
      <c r="AAD94" s="39"/>
      <c r="AAE94" s="39"/>
      <c r="AAF94" s="39"/>
      <c r="AAG94" s="39"/>
      <c r="AAH94" s="39"/>
      <c r="AAI94" s="39"/>
      <c r="AAJ94" s="39"/>
      <c r="AAK94" s="39"/>
      <c r="AAL94" s="39"/>
      <c r="AAM94" s="39"/>
      <c r="AAN94" s="39"/>
      <c r="AAO94" s="39"/>
      <c r="AAP94" s="39"/>
      <c r="AAQ94" s="39"/>
      <c r="AAR94" s="39"/>
      <c r="AAS94" s="39"/>
      <c r="AAT94" s="39"/>
      <c r="AAU94" s="39"/>
      <c r="AAV94" s="39"/>
      <c r="AAW94" s="39"/>
      <c r="AAX94" s="39"/>
      <c r="AAY94" s="39"/>
      <c r="AAZ94" s="39"/>
      <c r="ABA94" s="39"/>
      <c r="ABB94" s="39"/>
      <c r="ABC94" s="39"/>
      <c r="ABD94" s="39"/>
      <c r="ABE94" s="39"/>
      <c r="ABF94" s="39"/>
      <c r="ABG94" s="39"/>
      <c r="ABH94" s="39"/>
      <c r="ABI94" s="39"/>
      <c r="ABJ94" s="39"/>
      <c r="ABK94" s="39"/>
      <c r="ABL94" s="39"/>
      <c r="ABM94" s="39"/>
      <c r="ABN94" s="39"/>
      <c r="ABO94" s="39"/>
      <c r="ABP94" s="39"/>
      <c r="ABQ94" s="39"/>
      <c r="ABR94" s="39"/>
      <c r="ABS94" s="39"/>
      <c r="ABT94" s="39"/>
      <c r="ABU94" s="39"/>
      <c r="ABV94" s="39"/>
      <c r="ABW94" s="39"/>
      <c r="ABX94" s="39"/>
      <c r="ABY94" s="39"/>
      <c r="ABZ94" s="39"/>
      <c r="ACA94" s="39"/>
      <c r="ACB94" s="39"/>
      <c r="ACC94" s="39"/>
      <c r="ACD94" s="39"/>
      <c r="ACE94" s="39"/>
      <c r="ACF94" s="39"/>
      <c r="ACG94" s="39"/>
      <c r="ACH94" s="39"/>
      <c r="ACI94" s="39"/>
      <c r="ACJ94" s="39"/>
      <c r="ACK94" s="39"/>
      <c r="ACL94" s="39"/>
      <c r="ACM94" s="39"/>
      <c r="ACN94" s="39"/>
      <c r="ACO94" s="39"/>
      <c r="ACP94" s="39"/>
      <c r="ACQ94" s="39"/>
      <c r="ACR94" s="39"/>
      <c r="ACS94" s="39"/>
      <c r="ACT94" s="39"/>
      <c r="ACU94" s="39"/>
      <c r="ACV94" s="39"/>
      <c r="ACW94" s="39"/>
      <c r="ACX94" s="39"/>
      <c r="ACY94" s="39"/>
      <c r="ACZ94" s="39"/>
      <c r="ADA94" s="39"/>
      <c r="ADB94" s="39"/>
      <c r="ADC94" s="39"/>
      <c r="ADD94" s="39"/>
      <c r="ADE94" s="39"/>
      <c r="ADF94" s="39"/>
      <c r="ADG94" s="39"/>
      <c r="ADH94" s="39"/>
      <c r="ADI94" s="39"/>
      <c r="ADJ94" s="39"/>
      <c r="ADK94" s="39"/>
      <c r="ADL94" s="39"/>
      <c r="ADM94" s="39"/>
      <c r="ADN94" s="39"/>
      <c r="ADO94" s="39"/>
      <c r="ADP94" s="39"/>
      <c r="ADQ94" s="39"/>
      <c r="ADR94" s="39"/>
      <c r="ADS94" s="39"/>
      <c r="ADT94" s="39"/>
      <c r="ADU94" s="39"/>
      <c r="ADV94" s="39"/>
      <c r="ADW94" s="39"/>
      <c r="ADX94" s="39"/>
      <c r="ADY94" s="39"/>
      <c r="ADZ94" s="39"/>
      <c r="AEA94" s="39"/>
      <c r="AEB94" s="39"/>
      <c r="AEC94" s="39"/>
      <c r="AED94" s="39"/>
      <c r="AEE94" s="39"/>
      <c r="AEF94" s="39"/>
      <c r="AEG94" s="39"/>
      <c r="AEH94" s="39"/>
      <c r="AEI94" s="39"/>
      <c r="AEJ94" s="39"/>
      <c r="AEK94" s="39"/>
      <c r="AEL94" s="39"/>
      <c r="AEM94" s="39"/>
      <c r="AEN94" s="39"/>
      <c r="AEO94" s="39"/>
      <c r="AEP94" s="39"/>
      <c r="AEQ94" s="39"/>
      <c r="AER94" s="39"/>
      <c r="AES94" s="39"/>
      <c r="AET94" s="39"/>
      <c r="AEU94" s="39"/>
      <c r="AEV94" s="39"/>
      <c r="AEW94" s="39"/>
      <c r="AEX94" s="39"/>
      <c r="AEY94" s="39"/>
      <c r="AEZ94" s="39"/>
      <c r="AFA94" s="39"/>
      <c r="AFB94" s="39"/>
      <c r="AFC94" s="39"/>
      <c r="AFD94" s="39"/>
      <c r="AFE94" s="39"/>
      <c r="AFF94" s="39"/>
      <c r="AFG94" s="39"/>
      <c r="AFH94" s="39"/>
      <c r="AFI94" s="39"/>
      <c r="AFJ94" s="39"/>
      <c r="AFK94" s="39"/>
      <c r="AFL94" s="39"/>
      <c r="AFM94" s="39"/>
      <c r="AFN94" s="39"/>
      <c r="AFO94" s="39"/>
      <c r="AFP94" s="39"/>
      <c r="AFQ94" s="39"/>
      <c r="AFR94" s="39"/>
      <c r="AFS94" s="39"/>
      <c r="AFT94" s="39"/>
      <c r="AFU94" s="39"/>
      <c r="AFV94" s="39"/>
      <c r="AFW94" s="39"/>
      <c r="AFX94" s="39"/>
      <c r="AFY94" s="39"/>
      <c r="AFZ94" s="39"/>
      <c r="AGA94" s="39"/>
      <c r="AGB94" s="39"/>
      <c r="AGC94" s="39"/>
      <c r="AGD94" s="39"/>
      <c r="AGE94" s="39"/>
      <c r="AGF94" s="39"/>
      <c r="AGG94" s="39"/>
      <c r="AGH94" s="39"/>
      <c r="AGI94" s="39"/>
      <c r="AGJ94" s="39"/>
      <c r="AGK94" s="39"/>
      <c r="AGL94" s="39"/>
      <c r="AGM94" s="39"/>
      <c r="AGN94" s="39"/>
      <c r="AGO94" s="39"/>
      <c r="AGP94" s="39"/>
      <c r="AGQ94" s="39"/>
      <c r="AGR94" s="39"/>
      <c r="AGS94" s="39"/>
      <c r="AGT94" s="39"/>
      <c r="AGU94" s="39"/>
      <c r="AGV94" s="39"/>
      <c r="AGW94" s="39"/>
      <c r="AGX94" s="39"/>
      <c r="AGY94" s="39"/>
      <c r="AGZ94" s="39"/>
      <c r="AHA94" s="39"/>
      <c r="AHB94" s="39"/>
      <c r="AHC94" s="39"/>
      <c r="AHD94" s="39"/>
      <c r="AHE94" s="39"/>
      <c r="AHF94" s="39"/>
      <c r="AHG94" s="39"/>
      <c r="AHH94" s="39"/>
      <c r="AHI94" s="39"/>
      <c r="AHJ94" s="39"/>
      <c r="AHK94" s="39"/>
      <c r="AHL94" s="39"/>
      <c r="AHM94" s="39"/>
      <c r="AHN94" s="39"/>
      <c r="AHO94" s="39"/>
      <c r="AHP94" s="39"/>
      <c r="AHQ94" s="39"/>
      <c r="AHR94" s="39"/>
      <c r="AHS94" s="39"/>
      <c r="AHT94" s="39"/>
      <c r="AHU94" s="39"/>
      <c r="AHV94" s="39"/>
      <c r="AHW94" s="39"/>
      <c r="AHX94" s="39"/>
      <c r="AHY94" s="39"/>
      <c r="AHZ94" s="39"/>
      <c r="AIA94" s="39"/>
      <c r="AIB94" s="39"/>
      <c r="AIC94" s="39"/>
      <c r="AID94" s="39"/>
      <c r="AIE94" s="39"/>
      <c r="AIF94" s="39"/>
      <c r="AIG94" s="39"/>
      <c r="AIH94" s="39"/>
      <c r="AII94" s="39"/>
      <c r="AIJ94" s="39"/>
      <c r="AIK94" s="39"/>
      <c r="AIL94" s="39"/>
      <c r="AIM94" s="39"/>
      <c r="AIN94" s="39"/>
      <c r="AIO94" s="39"/>
      <c r="AIP94" s="39"/>
      <c r="AIQ94" s="39"/>
      <c r="AIR94" s="39"/>
      <c r="AIS94" s="39"/>
      <c r="AIT94" s="39"/>
      <c r="AIU94" s="39"/>
      <c r="AIV94" s="39"/>
      <c r="AIW94" s="39"/>
      <c r="AIX94" s="39"/>
      <c r="AIY94" s="39"/>
      <c r="AIZ94" s="39"/>
      <c r="AJA94" s="39"/>
      <c r="AJB94" s="39"/>
      <c r="AJC94" s="39"/>
      <c r="AJD94" s="39"/>
      <c r="AJE94" s="39"/>
      <c r="AJF94" s="39"/>
      <c r="AJG94" s="39"/>
      <c r="AJH94" s="39"/>
      <c r="AJI94" s="39"/>
      <c r="AJJ94" s="39"/>
      <c r="AJK94" s="39"/>
      <c r="AJL94" s="39"/>
      <c r="AJM94" s="39"/>
      <c r="AJN94" s="39"/>
      <c r="AJO94" s="39"/>
      <c r="AJP94" s="39"/>
      <c r="AJQ94" s="39"/>
      <c r="AJR94" s="39"/>
      <c r="AJS94" s="39"/>
      <c r="AJT94" s="39"/>
      <c r="AJU94" s="39"/>
      <c r="AJV94" s="39"/>
      <c r="AJW94" s="39"/>
      <c r="AJX94" s="39"/>
      <c r="AJY94" s="39"/>
      <c r="AJZ94" s="39"/>
      <c r="AKA94" s="39"/>
      <c r="AKB94" s="39"/>
      <c r="AKC94" s="39"/>
      <c r="AKD94" s="39"/>
      <c r="AKE94" s="39"/>
      <c r="AKF94" s="39"/>
      <c r="AKG94" s="39"/>
      <c r="AKH94" s="39"/>
      <c r="AKI94" s="39"/>
      <c r="AKJ94" s="39"/>
      <c r="AKK94" s="39"/>
      <c r="AKL94" s="39"/>
      <c r="AKM94" s="39"/>
      <c r="AKN94" s="39"/>
      <c r="AKO94" s="39"/>
      <c r="AKP94" s="39"/>
      <c r="AKQ94" s="39"/>
      <c r="AKR94" s="39"/>
      <c r="AKS94" s="39"/>
      <c r="AKT94" s="39"/>
      <c r="AKU94" s="39"/>
      <c r="AKV94" s="39"/>
      <c r="AKW94" s="39"/>
      <c r="AKX94" s="39"/>
      <c r="AKY94" s="39"/>
      <c r="AKZ94" s="39"/>
      <c r="ALA94" s="39"/>
      <c r="ALB94" s="39"/>
      <c r="ALC94" s="39"/>
      <c r="ALD94" s="39"/>
      <c r="ALE94" s="39"/>
      <c r="ALF94" s="39"/>
      <c r="ALG94" s="39"/>
      <c r="ALH94" s="39"/>
      <c r="ALI94" s="39"/>
      <c r="ALJ94" s="39"/>
      <c r="ALK94" s="39"/>
      <c r="ALL94" s="39"/>
      <c r="ALM94" s="39"/>
      <c r="ALN94" s="39"/>
      <c r="ALO94" s="39"/>
      <c r="ALP94" s="39"/>
      <c r="ALQ94" s="39"/>
      <c r="ALR94" s="39"/>
      <c r="ALS94" s="39"/>
      <c r="ALT94" s="39"/>
      <c r="ALU94" s="39"/>
      <c r="ALV94" s="39"/>
      <c r="ALW94" s="39"/>
      <c r="ALX94" s="39"/>
      <c r="ALY94" s="39"/>
      <c r="ALZ94" s="39"/>
      <c r="AMA94" s="39"/>
      <c r="AMB94" s="39"/>
      <c r="AMC94" s="39"/>
      <c r="AMD94" s="39"/>
      <c r="AME94" s="39"/>
      <c r="AMF94" s="39"/>
      <c r="AMG94" s="39"/>
      <c r="AMH94" s="39"/>
      <c r="AMI94" s="39"/>
      <c r="AMJ94" s="39"/>
      <c r="AMK94" s="39"/>
      <c r="AML94" s="39"/>
      <c r="AMM94" s="39"/>
      <c r="AMN94" s="39"/>
      <c r="AMO94" s="39"/>
      <c r="AMP94" s="39"/>
      <c r="AMQ94" s="39"/>
      <c r="AMR94" s="39"/>
      <c r="AMS94" s="39"/>
      <c r="AMT94" s="39"/>
      <c r="AMU94" s="39"/>
      <c r="AMV94" s="39"/>
      <c r="AMW94" s="39"/>
      <c r="AMX94" s="39"/>
      <c r="AMY94" s="39"/>
      <c r="AMZ94" s="39"/>
      <c r="ANA94" s="39"/>
      <c r="ANB94" s="39"/>
      <c r="ANC94" s="39"/>
      <c r="AND94" s="39"/>
      <c r="ANE94" s="39"/>
      <c r="ANF94" s="39"/>
      <c r="ANG94" s="39"/>
      <c r="ANH94" s="39"/>
      <c r="ANI94" s="39"/>
      <c r="ANJ94" s="39"/>
      <c r="ANK94" s="39"/>
      <c r="ANL94" s="39"/>
      <c r="ANM94" s="39"/>
      <c r="ANN94" s="39"/>
      <c r="ANO94" s="39"/>
      <c r="ANP94" s="39"/>
      <c r="ANQ94" s="39"/>
      <c r="ANR94" s="39"/>
      <c r="ANS94" s="39"/>
      <c r="ANT94" s="39"/>
      <c r="ANU94" s="39"/>
      <c r="ANV94" s="39"/>
      <c r="ANW94" s="39"/>
      <c r="ANX94" s="39"/>
      <c r="ANY94" s="39"/>
      <c r="ANZ94" s="39"/>
      <c r="AOA94" s="39"/>
      <c r="AOB94" s="39"/>
      <c r="AOC94" s="39"/>
      <c r="AOD94" s="39"/>
      <c r="AOE94" s="39"/>
      <c r="AOF94" s="39"/>
      <c r="AOG94" s="39"/>
      <c r="AOH94" s="39"/>
      <c r="AOI94" s="39"/>
      <c r="AOJ94" s="39"/>
      <c r="AOK94" s="39"/>
      <c r="AOL94" s="39"/>
      <c r="AOM94" s="39"/>
      <c r="AON94" s="39"/>
      <c r="AOO94" s="39"/>
      <c r="AOP94" s="39"/>
      <c r="AOQ94" s="39"/>
      <c r="AOR94" s="39"/>
      <c r="AOS94" s="39"/>
      <c r="AOT94" s="39"/>
      <c r="AOU94" s="39"/>
      <c r="AOV94" s="39"/>
      <c r="AOW94" s="39"/>
      <c r="AOX94" s="39"/>
      <c r="AOY94" s="39"/>
      <c r="AOZ94" s="39"/>
      <c r="APA94" s="39"/>
      <c r="APB94" s="39"/>
      <c r="APC94" s="39"/>
      <c r="APD94" s="39"/>
      <c r="APE94" s="39"/>
      <c r="APF94" s="39"/>
      <c r="APG94" s="39"/>
      <c r="APH94" s="39"/>
      <c r="API94" s="39"/>
      <c r="APJ94" s="39"/>
      <c r="APK94" s="39"/>
      <c r="APL94" s="39"/>
      <c r="APM94" s="39"/>
      <c r="APN94" s="39"/>
      <c r="APO94" s="39"/>
      <c r="APP94" s="39"/>
      <c r="APQ94" s="39"/>
      <c r="APR94" s="39"/>
      <c r="APS94" s="39"/>
      <c r="APT94" s="39"/>
      <c r="APU94" s="39"/>
      <c r="APV94" s="39"/>
      <c r="APW94" s="39"/>
      <c r="APX94" s="39"/>
      <c r="APY94" s="39"/>
      <c r="APZ94" s="39"/>
      <c r="AQA94" s="39"/>
      <c r="AQB94" s="39"/>
      <c r="AQC94" s="39"/>
      <c r="AQD94" s="39"/>
      <c r="AQE94" s="39"/>
      <c r="AQF94" s="39"/>
      <c r="AQG94" s="39"/>
      <c r="AQH94" s="39"/>
      <c r="AQI94" s="39"/>
      <c r="AQJ94" s="39"/>
      <c r="AQK94" s="39"/>
      <c r="AQL94" s="39"/>
      <c r="AQM94" s="39"/>
      <c r="AQN94" s="39"/>
      <c r="AQO94" s="39"/>
      <c r="AQP94" s="39"/>
      <c r="AQQ94" s="39"/>
      <c r="AQR94" s="39"/>
      <c r="AQS94" s="39"/>
      <c r="AQT94" s="39"/>
      <c r="AQU94" s="39"/>
      <c r="AQV94" s="39"/>
      <c r="AQW94" s="39"/>
      <c r="AQX94" s="39"/>
      <c r="AQY94" s="39"/>
      <c r="AQZ94" s="39"/>
      <c r="ARA94" s="39"/>
      <c r="ARB94" s="39"/>
      <c r="ARC94" s="39"/>
      <c r="ARD94" s="39"/>
    </row>
    <row r="95" spans="1:1148" ht="57.75" customHeight="1" x14ac:dyDescent="0.2">
      <c r="A95" s="231"/>
      <c r="B95" s="234"/>
      <c r="C95" s="234"/>
      <c r="D95" s="231"/>
      <c r="E95" s="237"/>
      <c r="F95" s="142" t="s">
        <v>551</v>
      </c>
      <c r="G95" s="242"/>
      <c r="H95" s="142" t="s">
        <v>263</v>
      </c>
      <c r="I95" s="155" t="s">
        <v>195</v>
      </c>
      <c r="J95" s="155" t="s">
        <v>211</v>
      </c>
      <c r="K95" s="155" t="s">
        <v>264</v>
      </c>
      <c r="L95" s="77">
        <v>2</v>
      </c>
      <c r="M95" s="77">
        <v>2</v>
      </c>
      <c r="N95" s="37">
        <f t="shared" si="32"/>
        <v>4</v>
      </c>
      <c r="O95" s="37" t="str">
        <f t="shared" si="33"/>
        <v>Bajo</v>
      </c>
      <c r="P95" s="35">
        <v>60</v>
      </c>
      <c r="Q95" s="202">
        <f t="shared" si="24"/>
        <v>240</v>
      </c>
      <c r="R95" s="45" t="str">
        <f t="shared" si="34"/>
        <v>II Corregir y adoptar medidas de control inmediato.  Sin embargo, suspenda actividades si el nivel de consecuencia está por encima de 60.</v>
      </c>
      <c r="S95" s="46" t="str">
        <f t="shared" si="35"/>
        <v>No Aceptable</v>
      </c>
      <c r="T95" s="47" t="s">
        <v>196</v>
      </c>
      <c r="U95" s="47" t="s">
        <v>196</v>
      </c>
      <c r="V95" s="73" t="s">
        <v>196</v>
      </c>
      <c r="W95" s="73" t="s">
        <v>196</v>
      </c>
      <c r="X95" s="73" t="s">
        <v>196</v>
      </c>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c r="BE95" s="39"/>
      <c r="BF95" s="39"/>
      <c r="BG95" s="39"/>
      <c r="BH95" s="39"/>
      <c r="BI95" s="39"/>
      <c r="BJ95" s="39"/>
      <c r="BK95" s="39"/>
      <c r="BL95" s="39"/>
      <c r="BM95" s="39"/>
      <c r="BN95" s="39"/>
      <c r="BO95" s="39"/>
      <c r="BP95" s="39"/>
      <c r="BQ95" s="39"/>
      <c r="BR95" s="39"/>
      <c r="BS95" s="39"/>
      <c r="BT95" s="39"/>
      <c r="BU95" s="39"/>
      <c r="BV95" s="39"/>
      <c r="BW95" s="39"/>
      <c r="BX95" s="39"/>
      <c r="BY95" s="39"/>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39"/>
      <c r="CZ95" s="39"/>
      <c r="DA95" s="39"/>
      <c r="DB95" s="39"/>
      <c r="DC95" s="39"/>
      <c r="DD95" s="39"/>
      <c r="DE95" s="39"/>
      <c r="DF95" s="39"/>
      <c r="DG95" s="39"/>
      <c r="DH95" s="39"/>
      <c r="DI95" s="39"/>
      <c r="DJ95" s="39"/>
      <c r="DK95" s="39"/>
      <c r="DL95" s="39"/>
      <c r="DM95" s="39"/>
      <c r="DN95" s="39"/>
      <c r="DO95" s="39"/>
      <c r="DP95" s="39"/>
      <c r="DQ95" s="39"/>
      <c r="DR95" s="39"/>
      <c r="DS95" s="39"/>
      <c r="DT95" s="39"/>
      <c r="DU95" s="39"/>
      <c r="DV95" s="39"/>
      <c r="DW95" s="39"/>
      <c r="DX95" s="39"/>
      <c r="DY95" s="39"/>
      <c r="DZ95" s="39"/>
      <c r="EA95" s="39"/>
      <c r="EB95" s="39"/>
      <c r="EC95" s="39"/>
      <c r="ED95" s="39"/>
      <c r="EE95" s="39"/>
      <c r="EF95" s="39"/>
      <c r="EG95" s="39"/>
      <c r="EH95" s="39"/>
      <c r="EI95" s="39"/>
      <c r="EJ95" s="39"/>
      <c r="EK95" s="39"/>
      <c r="EL95" s="39"/>
      <c r="EM95" s="39"/>
      <c r="EN95" s="39"/>
      <c r="EO95" s="39"/>
      <c r="EP95" s="39"/>
      <c r="EQ95" s="39"/>
      <c r="ER95" s="39"/>
      <c r="ES95" s="39"/>
      <c r="ET95" s="39"/>
      <c r="EU95" s="39"/>
      <c r="EV95" s="39"/>
      <c r="EW95" s="39"/>
      <c r="EX95" s="39"/>
      <c r="EY95" s="39"/>
      <c r="EZ95" s="39"/>
      <c r="FA95" s="39"/>
      <c r="FB95" s="39"/>
      <c r="FC95" s="39"/>
      <c r="FD95" s="39"/>
      <c r="FE95" s="39"/>
      <c r="FF95" s="39"/>
      <c r="FG95" s="39"/>
      <c r="FH95" s="39"/>
      <c r="FI95" s="39"/>
      <c r="FJ95" s="39"/>
      <c r="FK95" s="39"/>
      <c r="FL95" s="39"/>
      <c r="FM95" s="39"/>
      <c r="FN95" s="39"/>
      <c r="FO95" s="39"/>
      <c r="FP95" s="39"/>
      <c r="FQ95" s="39"/>
      <c r="FR95" s="39"/>
      <c r="FS95" s="39"/>
      <c r="FT95" s="39"/>
      <c r="FU95" s="39"/>
      <c r="FV95" s="39"/>
      <c r="FW95" s="39"/>
      <c r="FX95" s="39"/>
      <c r="FY95" s="39"/>
      <c r="FZ95" s="39"/>
      <c r="GA95" s="39"/>
      <c r="GB95" s="39"/>
      <c r="GC95" s="39"/>
      <c r="GD95" s="39"/>
      <c r="GE95" s="39"/>
      <c r="GF95" s="39"/>
      <c r="GG95" s="39"/>
      <c r="GH95" s="39"/>
      <c r="GI95" s="39"/>
      <c r="GJ95" s="39"/>
      <c r="GK95" s="39"/>
      <c r="GL95" s="39"/>
      <c r="GM95" s="39"/>
      <c r="GN95" s="39"/>
      <c r="GO95" s="39"/>
      <c r="GP95" s="39"/>
      <c r="GQ95" s="39"/>
      <c r="GR95" s="39"/>
      <c r="GS95" s="39"/>
      <c r="GT95" s="39"/>
      <c r="GU95" s="39"/>
      <c r="GV95" s="39"/>
      <c r="GW95" s="39"/>
      <c r="GX95" s="39"/>
      <c r="GY95" s="39"/>
      <c r="GZ95" s="39"/>
      <c r="HA95" s="39"/>
      <c r="HB95" s="39"/>
      <c r="HC95" s="39"/>
      <c r="HD95" s="39"/>
      <c r="HE95" s="39"/>
      <c r="HF95" s="39"/>
      <c r="HG95" s="39"/>
      <c r="HH95" s="39"/>
      <c r="HI95" s="39"/>
      <c r="HJ95" s="39"/>
      <c r="HK95" s="39"/>
      <c r="HL95" s="39"/>
      <c r="HM95" s="39"/>
      <c r="HN95" s="39"/>
      <c r="HO95" s="39"/>
      <c r="HP95" s="39"/>
      <c r="HQ95" s="39"/>
      <c r="HR95" s="39"/>
      <c r="HS95" s="39"/>
      <c r="HT95" s="39"/>
      <c r="HU95" s="39"/>
      <c r="HV95" s="39"/>
      <c r="HW95" s="39"/>
      <c r="HX95" s="39"/>
      <c r="HY95" s="39"/>
      <c r="HZ95" s="39"/>
      <c r="IA95" s="39"/>
      <c r="IB95" s="39"/>
      <c r="IC95" s="39"/>
      <c r="ID95" s="39"/>
      <c r="IE95" s="39"/>
      <c r="IF95" s="39"/>
      <c r="IG95" s="39"/>
      <c r="IH95" s="39"/>
      <c r="II95" s="39"/>
      <c r="IJ95" s="39"/>
      <c r="IK95" s="39"/>
      <c r="IL95" s="39"/>
      <c r="IM95" s="39"/>
      <c r="IN95" s="39"/>
      <c r="IO95" s="39"/>
      <c r="IP95" s="39"/>
      <c r="IQ95" s="39"/>
      <c r="IR95" s="39"/>
      <c r="IS95" s="39"/>
      <c r="IT95" s="39"/>
      <c r="IU95" s="39"/>
      <c r="IV95" s="39"/>
      <c r="IW95" s="39"/>
      <c r="IX95" s="39"/>
      <c r="IY95" s="39"/>
      <c r="IZ95" s="39"/>
      <c r="JA95" s="39"/>
      <c r="JB95" s="39"/>
      <c r="JC95" s="39"/>
      <c r="JD95" s="39"/>
      <c r="JE95" s="39"/>
      <c r="JF95" s="39"/>
      <c r="JG95" s="39"/>
      <c r="JH95" s="39"/>
      <c r="JI95" s="39"/>
      <c r="JJ95" s="39"/>
      <c r="JK95" s="39"/>
      <c r="JL95" s="39"/>
      <c r="JM95" s="39"/>
      <c r="JN95" s="39"/>
      <c r="JO95" s="39"/>
      <c r="JP95" s="39"/>
      <c r="JQ95" s="39"/>
      <c r="JR95" s="39"/>
      <c r="JS95" s="39"/>
      <c r="JT95" s="39"/>
      <c r="JU95" s="39"/>
      <c r="JV95" s="39"/>
      <c r="JW95" s="39"/>
      <c r="JX95" s="39"/>
      <c r="JY95" s="39"/>
      <c r="JZ95" s="39"/>
      <c r="KA95" s="39"/>
      <c r="KB95" s="39"/>
      <c r="KC95" s="39"/>
      <c r="KD95" s="39"/>
      <c r="KE95" s="39"/>
      <c r="KF95" s="39"/>
      <c r="KG95" s="39"/>
      <c r="KH95" s="39"/>
      <c r="KI95" s="39"/>
      <c r="KJ95" s="39"/>
      <c r="KK95" s="39"/>
      <c r="KL95" s="39"/>
      <c r="KM95" s="39"/>
      <c r="KN95" s="39"/>
      <c r="KO95" s="39"/>
      <c r="KP95" s="39"/>
      <c r="KQ95" s="39"/>
      <c r="KR95" s="39"/>
      <c r="KS95" s="39"/>
      <c r="KT95" s="39"/>
      <c r="KU95" s="39"/>
      <c r="KV95" s="39"/>
      <c r="KW95" s="39"/>
      <c r="KX95" s="39"/>
      <c r="KY95" s="39"/>
      <c r="KZ95" s="39"/>
      <c r="LA95" s="39"/>
      <c r="LB95" s="39"/>
      <c r="LC95" s="39"/>
      <c r="LD95" s="39"/>
      <c r="LE95" s="39"/>
      <c r="LF95" s="39"/>
      <c r="LG95" s="39"/>
      <c r="LH95" s="39"/>
      <c r="LI95" s="39"/>
      <c r="LJ95" s="39"/>
      <c r="LK95" s="39"/>
      <c r="LL95" s="39"/>
      <c r="LM95" s="39"/>
      <c r="LN95" s="39"/>
      <c r="LO95" s="39"/>
      <c r="LP95" s="39"/>
      <c r="LQ95" s="39"/>
      <c r="LR95" s="39"/>
      <c r="LS95" s="39"/>
      <c r="LT95" s="39"/>
      <c r="LU95" s="39"/>
      <c r="LV95" s="39"/>
      <c r="LW95" s="39"/>
      <c r="LX95" s="39"/>
      <c r="LY95" s="39"/>
      <c r="LZ95" s="39"/>
      <c r="MA95" s="39"/>
      <c r="MB95" s="39"/>
      <c r="MC95" s="39"/>
      <c r="MD95" s="39"/>
      <c r="ME95" s="39"/>
      <c r="MF95" s="39"/>
      <c r="MG95" s="39"/>
      <c r="MH95" s="39"/>
      <c r="MI95" s="39"/>
      <c r="MJ95" s="39"/>
      <c r="MK95" s="39"/>
      <c r="ML95" s="39"/>
      <c r="MM95" s="39"/>
      <c r="MN95" s="39"/>
      <c r="MO95" s="39"/>
      <c r="MP95" s="39"/>
      <c r="MQ95" s="39"/>
      <c r="MR95" s="39"/>
      <c r="MS95" s="39"/>
      <c r="MT95" s="39"/>
      <c r="MU95" s="39"/>
      <c r="MV95" s="39"/>
      <c r="MW95" s="39"/>
      <c r="MX95" s="39"/>
      <c r="MY95" s="39"/>
      <c r="MZ95" s="39"/>
      <c r="NA95" s="39"/>
      <c r="NB95" s="39"/>
      <c r="NC95" s="39"/>
      <c r="ND95" s="39"/>
      <c r="NE95" s="39"/>
      <c r="NF95" s="39"/>
      <c r="NG95" s="39"/>
      <c r="NH95" s="39"/>
      <c r="NI95" s="39"/>
      <c r="NJ95" s="39"/>
      <c r="NK95" s="39"/>
      <c r="NL95" s="39"/>
      <c r="NM95" s="39"/>
      <c r="NN95" s="39"/>
      <c r="NO95" s="39"/>
      <c r="NP95" s="39"/>
      <c r="NQ95" s="39"/>
      <c r="NR95" s="39"/>
      <c r="NS95" s="39"/>
      <c r="NT95" s="39"/>
      <c r="NU95" s="39"/>
      <c r="NV95" s="39"/>
      <c r="NW95" s="39"/>
      <c r="NX95" s="39"/>
      <c r="NY95" s="39"/>
      <c r="NZ95" s="39"/>
      <c r="OA95" s="39"/>
      <c r="OB95" s="39"/>
      <c r="OC95" s="39"/>
      <c r="OD95" s="39"/>
      <c r="OE95" s="39"/>
      <c r="OF95" s="39"/>
      <c r="OG95" s="39"/>
      <c r="OH95" s="39"/>
      <c r="OI95" s="39"/>
      <c r="OJ95" s="39"/>
      <c r="OK95" s="39"/>
      <c r="OL95" s="39"/>
      <c r="OM95" s="39"/>
      <c r="ON95" s="39"/>
      <c r="OO95" s="39"/>
      <c r="OP95" s="39"/>
      <c r="OQ95" s="39"/>
      <c r="OR95" s="39"/>
      <c r="OS95" s="39"/>
      <c r="OT95" s="39"/>
      <c r="OU95" s="39"/>
      <c r="OV95" s="39"/>
      <c r="OW95" s="39"/>
      <c r="OX95" s="39"/>
      <c r="OY95" s="39"/>
      <c r="OZ95" s="39"/>
      <c r="PA95" s="39"/>
      <c r="PB95" s="39"/>
      <c r="PC95" s="39"/>
      <c r="PD95" s="39"/>
      <c r="PE95" s="39"/>
      <c r="PF95" s="39"/>
      <c r="PG95" s="39"/>
      <c r="PH95" s="39"/>
      <c r="PI95" s="39"/>
      <c r="PJ95" s="39"/>
      <c r="PK95" s="39"/>
      <c r="PL95" s="39"/>
      <c r="PM95" s="39"/>
      <c r="PN95" s="39"/>
      <c r="PO95" s="39"/>
      <c r="PP95" s="39"/>
      <c r="PQ95" s="39"/>
      <c r="PR95" s="39"/>
      <c r="PS95" s="39"/>
      <c r="PT95" s="39"/>
      <c r="PU95" s="39"/>
      <c r="PV95" s="39"/>
      <c r="PW95" s="39"/>
      <c r="PX95" s="39"/>
      <c r="PY95" s="39"/>
      <c r="PZ95" s="39"/>
      <c r="QA95" s="39"/>
      <c r="QB95" s="39"/>
      <c r="QC95" s="39"/>
      <c r="QD95" s="39"/>
      <c r="QE95" s="39"/>
      <c r="QF95" s="39"/>
      <c r="QG95" s="39"/>
      <c r="QH95" s="39"/>
      <c r="QI95" s="39"/>
      <c r="QJ95" s="39"/>
      <c r="QK95" s="39"/>
      <c r="QL95" s="39"/>
      <c r="QM95" s="39"/>
      <c r="QN95" s="39"/>
      <c r="QO95" s="39"/>
      <c r="QP95" s="39"/>
      <c r="QQ95" s="39"/>
      <c r="QR95" s="39"/>
      <c r="QS95" s="39"/>
      <c r="QT95" s="39"/>
      <c r="QU95" s="39"/>
      <c r="QV95" s="39"/>
      <c r="QW95" s="39"/>
      <c r="QX95" s="39"/>
      <c r="QY95" s="39"/>
      <c r="QZ95" s="39"/>
      <c r="RA95" s="39"/>
      <c r="RB95" s="39"/>
      <c r="RC95" s="39"/>
      <c r="RD95" s="39"/>
      <c r="RE95" s="39"/>
      <c r="RF95" s="39"/>
      <c r="RG95" s="39"/>
      <c r="RH95" s="39"/>
      <c r="RI95" s="39"/>
      <c r="RJ95" s="39"/>
      <c r="RK95" s="39"/>
      <c r="RL95" s="39"/>
      <c r="RM95" s="39"/>
      <c r="RN95" s="39"/>
      <c r="RO95" s="39"/>
      <c r="RP95" s="39"/>
      <c r="RQ95" s="39"/>
      <c r="RR95" s="39"/>
      <c r="RS95" s="39"/>
      <c r="RT95" s="39"/>
      <c r="RU95" s="39"/>
      <c r="RV95" s="39"/>
      <c r="RW95" s="39"/>
      <c r="RX95" s="39"/>
      <c r="RY95" s="39"/>
      <c r="RZ95" s="39"/>
      <c r="SA95" s="39"/>
      <c r="SB95" s="39"/>
      <c r="SC95" s="39"/>
      <c r="SD95" s="39"/>
      <c r="SE95" s="39"/>
      <c r="SF95" s="39"/>
      <c r="SG95" s="39"/>
      <c r="SH95" s="39"/>
      <c r="SI95" s="39"/>
      <c r="SJ95" s="39"/>
      <c r="SK95" s="39"/>
      <c r="SL95" s="39"/>
      <c r="SM95" s="39"/>
      <c r="SN95" s="39"/>
      <c r="SO95" s="39"/>
      <c r="SP95" s="39"/>
      <c r="SQ95" s="39"/>
      <c r="SR95" s="39"/>
      <c r="SS95" s="39"/>
      <c r="ST95" s="39"/>
      <c r="SU95" s="39"/>
      <c r="SV95" s="39"/>
      <c r="SW95" s="39"/>
      <c r="SX95" s="39"/>
      <c r="SY95" s="39"/>
      <c r="SZ95" s="39"/>
      <c r="TA95" s="39"/>
      <c r="TB95" s="39"/>
      <c r="TC95" s="39"/>
      <c r="TD95" s="39"/>
      <c r="TE95" s="39"/>
      <c r="TF95" s="39"/>
      <c r="TG95" s="39"/>
      <c r="TH95" s="39"/>
      <c r="TI95" s="39"/>
      <c r="TJ95" s="39"/>
      <c r="TK95" s="39"/>
      <c r="TL95" s="39"/>
      <c r="TM95" s="39"/>
      <c r="TN95" s="39"/>
      <c r="TO95" s="39"/>
      <c r="TP95" s="39"/>
      <c r="TQ95" s="39"/>
      <c r="TR95" s="39"/>
      <c r="TS95" s="39"/>
      <c r="TT95" s="39"/>
      <c r="TU95" s="39"/>
      <c r="TV95" s="39"/>
      <c r="TW95" s="39"/>
      <c r="TX95" s="39"/>
      <c r="TY95" s="39"/>
      <c r="TZ95" s="39"/>
      <c r="UA95" s="39"/>
      <c r="UB95" s="39"/>
      <c r="UC95" s="39"/>
      <c r="UD95" s="39"/>
      <c r="UE95" s="39"/>
      <c r="UF95" s="39"/>
      <c r="UG95" s="39"/>
      <c r="UH95" s="39"/>
      <c r="UI95" s="39"/>
      <c r="UJ95" s="39"/>
      <c r="UK95" s="39"/>
      <c r="UL95" s="39"/>
      <c r="UM95" s="39"/>
      <c r="UN95" s="39"/>
      <c r="UO95" s="39"/>
      <c r="UP95" s="39"/>
      <c r="UQ95" s="39"/>
      <c r="UR95" s="39"/>
      <c r="US95" s="39"/>
      <c r="UT95" s="39"/>
      <c r="UU95" s="39"/>
      <c r="UV95" s="39"/>
      <c r="UW95" s="39"/>
      <c r="UX95" s="39"/>
      <c r="UY95" s="39"/>
      <c r="UZ95" s="39"/>
      <c r="VA95" s="39"/>
      <c r="VB95" s="39"/>
      <c r="VC95" s="39"/>
      <c r="VD95" s="39"/>
      <c r="VE95" s="39"/>
      <c r="VF95" s="39"/>
      <c r="VG95" s="39"/>
      <c r="VH95" s="39"/>
      <c r="VI95" s="39"/>
      <c r="VJ95" s="39"/>
      <c r="VK95" s="39"/>
      <c r="VL95" s="39"/>
      <c r="VM95" s="39"/>
      <c r="VN95" s="39"/>
      <c r="VO95" s="39"/>
      <c r="VP95" s="39"/>
      <c r="VQ95" s="39"/>
      <c r="VR95" s="39"/>
      <c r="VS95" s="39"/>
      <c r="VT95" s="39"/>
      <c r="VU95" s="39"/>
      <c r="VV95" s="39"/>
      <c r="VW95" s="39"/>
      <c r="VX95" s="39"/>
      <c r="VY95" s="39"/>
      <c r="VZ95" s="39"/>
      <c r="WA95" s="39"/>
      <c r="WB95" s="39"/>
      <c r="WC95" s="39"/>
      <c r="WD95" s="39"/>
      <c r="WE95" s="39"/>
      <c r="WF95" s="39"/>
      <c r="WG95" s="39"/>
      <c r="WH95" s="39"/>
      <c r="WI95" s="39"/>
      <c r="WJ95" s="39"/>
      <c r="WK95" s="39"/>
      <c r="WL95" s="39"/>
      <c r="WM95" s="39"/>
      <c r="WN95" s="39"/>
      <c r="WO95" s="39"/>
      <c r="WP95" s="39"/>
      <c r="WQ95" s="39"/>
      <c r="WR95" s="39"/>
      <c r="WS95" s="39"/>
      <c r="WT95" s="39"/>
      <c r="WU95" s="39"/>
      <c r="WV95" s="39"/>
      <c r="WW95" s="39"/>
      <c r="WX95" s="39"/>
      <c r="WY95" s="39"/>
      <c r="WZ95" s="39"/>
      <c r="XA95" s="39"/>
      <c r="XB95" s="39"/>
      <c r="XC95" s="39"/>
      <c r="XD95" s="39"/>
      <c r="XE95" s="39"/>
      <c r="XF95" s="39"/>
      <c r="XG95" s="39"/>
      <c r="XH95" s="39"/>
      <c r="XI95" s="39"/>
      <c r="XJ95" s="39"/>
      <c r="XK95" s="39"/>
      <c r="XL95" s="39"/>
      <c r="XM95" s="39"/>
      <c r="XN95" s="39"/>
      <c r="XO95" s="39"/>
      <c r="XP95" s="39"/>
      <c r="XQ95" s="39"/>
      <c r="XR95" s="39"/>
      <c r="XS95" s="39"/>
      <c r="XT95" s="39"/>
      <c r="XU95" s="39"/>
      <c r="XV95" s="39"/>
      <c r="XW95" s="39"/>
      <c r="XX95" s="39"/>
      <c r="XY95" s="39"/>
      <c r="XZ95" s="39"/>
      <c r="YA95" s="39"/>
      <c r="YB95" s="39"/>
      <c r="YC95" s="39"/>
      <c r="YD95" s="39"/>
      <c r="YE95" s="39"/>
      <c r="YF95" s="39"/>
      <c r="YG95" s="39"/>
      <c r="YH95" s="39"/>
      <c r="YI95" s="39"/>
      <c r="YJ95" s="39"/>
      <c r="YK95" s="39"/>
      <c r="YL95" s="39"/>
      <c r="YM95" s="39"/>
      <c r="YN95" s="39"/>
      <c r="YO95" s="39"/>
      <c r="YP95" s="39"/>
      <c r="YQ95" s="39"/>
      <c r="YR95" s="39"/>
      <c r="YS95" s="39"/>
      <c r="YT95" s="39"/>
      <c r="YU95" s="39"/>
      <c r="YV95" s="39"/>
      <c r="YW95" s="39"/>
      <c r="YX95" s="39"/>
      <c r="YY95" s="39"/>
      <c r="YZ95" s="39"/>
      <c r="ZA95" s="39"/>
      <c r="ZB95" s="39"/>
      <c r="ZC95" s="39"/>
      <c r="ZD95" s="39"/>
      <c r="ZE95" s="39"/>
      <c r="ZF95" s="39"/>
      <c r="ZG95" s="39"/>
      <c r="ZH95" s="39"/>
      <c r="ZI95" s="39"/>
      <c r="ZJ95" s="39"/>
      <c r="ZK95" s="39"/>
      <c r="ZL95" s="39"/>
      <c r="ZM95" s="39"/>
      <c r="ZN95" s="39"/>
      <c r="ZO95" s="39"/>
      <c r="ZP95" s="39"/>
      <c r="ZQ95" s="39"/>
      <c r="ZR95" s="39"/>
      <c r="ZS95" s="39"/>
      <c r="ZT95" s="39"/>
      <c r="ZU95" s="39"/>
      <c r="ZV95" s="39"/>
      <c r="ZW95" s="39"/>
      <c r="ZX95" s="39"/>
      <c r="ZY95" s="39"/>
      <c r="ZZ95" s="39"/>
      <c r="AAA95" s="39"/>
      <c r="AAB95" s="39"/>
      <c r="AAC95" s="39"/>
      <c r="AAD95" s="39"/>
      <c r="AAE95" s="39"/>
      <c r="AAF95" s="39"/>
      <c r="AAG95" s="39"/>
      <c r="AAH95" s="39"/>
      <c r="AAI95" s="39"/>
      <c r="AAJ95" s="39"/>
      <c r="AAK95" s="39"/>
      <c r="AAL95" s="39"/>
      <c r="AAM95" s="39"/>
      <c r="AAN95" s="39"/>
      <c r="AAO95" s="39"/>
      <c r="AAP95" s="39"/>
      <c r="AAQ95" s="39"/>
      <c r="AAR95" s="39"/>
      <c r="AAS95" s="39"/>
      <c r="AAT95" s="39"/>
      <c r="AAU95" s="39"/>
      <c r="AAV95" s="39"/>
      <c r="AAW95" s="39"/>
      <c r="AAX95" s="39"/>
      <c r="AAY95" s="39"/>
      <c r="AAZ95" s="39"/>
      <c r="ABA95" s="39"/>
      <c r="ABB95" s="39"/>
      <c r="ABC95" s="39"/>
      <c r="ABD95" s="39"/>
      <c r="ABE95" s="39"/>
      <c r="ABF95" s="39"/>
      <c r="ABG95" s="39"/>
      <c r="ABH95" s="39"/>
      <c r="ABI95" s="39"/>
      <c r="ABJ95" s="39"/>
      <c r="ABK95" s="39"/>
      <c r="ABL95" s="39"/>
      <c r="ABM95" s="39"/>
      <c r="ABN95" s="39"/>
      <c r="ABO95" s="39"/>
      <c r="ABP95" s="39"/>
      <c r="ABQ95" s="39"/>
      <c r="ABR95" s="39"/>
      <c r="ABS95" s="39"/>
      <c r="ABT95" s="39"/>
      <c r="ABU95" s="39"/>
      <c r="ABV95" s="39"/>
      <c r="ABW95" s="39"/>
      <c r="ABX95" s="39"/>
      <c r="ABY95" s="39"/>
      <c r="ABZ95" s="39"/>
      <c r="ACA95" s="39"/>
      <c r="ACB95" s="39"/>
      <c r="ACC95" s="39"/>
      <c r="ACD95" s="39"/>
      <c r="ACE95" s="39"/>
      <c r="ACF95" s="39"/>
      <c r="ACG95" s="39"/>
      <c r="ACH95" s="39"/>
      <c r="ACI95" s="39"/>
      <c r="ACJ95" s="39"/>
      <c r="ACK95" s="39"/>
      <c r="ACL95" s="39"/>
      <c r="ACM95" s="39"/>
      <c r="ACN95" s="39"/>
      <c r="ACO95" s="39"/>
      <c r="ACP95" s="39"/>
      <c r="ACQ95" s="39"/>
      <c r="ACR95" s="39"/>
      <c r="ACS95" s="39"/>
      <c r="ACT95" s="39"/>
      <c r="ACU95" s="39"/>
      <c r="ACV95" s="39"/>
      <c r="ACW95" s="39"/>
      <c r="ACX95" s="39"/>
      <c r="ACY95" s="39"/>
      <c r="ACZ95" s="39"/>
      <c r="ADA95" s="39"/>
      <c r="ADB95" s="39"/>
      <c r="ADC95" s="39"/>
      <c r="ADD95" s="39"/>
      <c r="ADE95" s="39"/>
      <c r="ADF95" s="39"/>
      <c r="ADG95" s="39"/>
      <c r="ADH95" s="39"/>
      <c r="ADI95" s="39"/>
      <c r="ADJ95" s="39"/>
      <c r="ADK95" s="39"/>
      <c r="ADL95" s="39"/>
      <c r="ADM95" s="39"/>
      <c r="ADN95" s="39"/>
      <c r="ADO95" s="39"/>
      <c r="ADP95" s="39"/>
      <c r="ADQ95" s="39"/>
      <c r="ADR95" s="39"/>
      <c r="ADS95" s="39"/>
      <c r="ADT95" s="39"/>
      <c r="ADU95" s="39"/>
      <c r="ADV95" s="39"/>
      <c r="ADW95" s="39"/>
      <c r="ADX95" s="39"/>
      <c r="ADY95" s="39"/>
      <c r="ADZ95" s="39"/>
      <c r="AEA95" s="39"/>
      <c r="AEB95" s="39"/>
      <c r="AEC95" s="39"/>
      <c r="AED95" s="39"/>
      <c r="AEE95" s="39"/>
      <c r="AEF95" s="39"/>
      <c r="AEG95" s="39"/>
      <c r="AEH95" s="39"/>
      <c r="AEI95" s="39"/>
      <c r="AEJ95" s="39"/>
      <c r="AEK95" s="39"/>
      <c r="AEL95" s="39"/>
      <c r="AEM95" s="39"/>
      <c r="AEN95" s="39"/>
      <c r="AEO95" s="39"/>
      <c r="AEP95" s="39"/>
      <c r="AEQ95" s="39"/>
      <c r="AER95" s="39"/>
      <c r="AES95" s="39"/>
      <c r="AET95" s="39"/>
      <c r="AEU95" s="39"/>
      <c r="AEV95" s="39"/>
      <c r="AEW95" s="39"/>
      <c r="AEX95" s="39"/>
      <c r="AEY95" s="39"/>
      <c r="AEZ95" s="39"/>
      <c r="AFA95" s="39"/>
      <c r="AFB95" s="39"/>
      <c r="AFC95" s="39"/>
      <c r="AFD95" s="39"/>
      <c r="AFE95" s="39"/>
      <c r="AFF95" s="39"/>
      <c r="AFG95" s="39"/>
      <c r="AFH95" s="39"/>
      <c r="AFI95" s="39"/>
      <c r="AFJ95" s="39"/>
      <c r="AFK95" s="39"/>
      <c r="AFL95" s="39"/>
      <c r="AFM95" s="39"/>
      <c r="AFN95" s="39"/>
      <c r="AFO95" s="39"/>
      <c r="AFP95" s="39"/>
      <c r="AFQ95" s="39"/>
      <c r="AFR95" s="39"/>
      <c r="AFS95" s="39"/>
      <c r="AFT95" s="39"/>
      <c r="AFU95" s="39"/>
      <c r="AFV95" s="39"/>
      <c r="AFW95" s="39"/>
      <c r="AFX95" s="39"/>
      <c r="AFY95" s="39"/>
      <c r="AFZ95" s="39"/>
      <c r="AGA95" s="39"/>
      <c r="AGB95" s="39"/>
      <c r="AGC95" s="39"/>
      <c r="AGD95" s="39"/>
      <c r="AGE95" s="39"/>
      <c r="AGF95" s="39"/>
      <c r="AGG95" s="39"/>
      <c r="AGH95" s="39"/>
      <c r="AGI95" s="39"/>
      <c r="AGJ95" s="39"/>
      <c r="AGK95" s="39"/>
      <c r="AGL95" s="39"/>
      <c r="AGM95" s="39"/>
      <c r="AGN95" s="39"/>
      <c r="AGO95" s="39"/>
      <c r="AGP95" s="39"/>
      <c r="AGQ95" s="39"/>
      <c r="AGR95" s="39"/>
      <c r="AGS95" s="39"/>
      <c r="AGT95" s="39"/>
      <c r="AGU95" s="39"/>
      <c r="AGV95" s="39"/>
      <c r="AGW95" s="39"/>
      <c r="AGX95" s="39"/>
      <c r="AGY95" s="39"/>
      <c r="AGZ95" s="39"/>
      <c r="AHA95" s="39"/>
      <c r="AHB95" s="39"/>
      <c r="AHC95" s="39"/>
      <c r="AHD95" s="39"/>
      <c r="AHE95" s="39"/>
      <c r="AHF95" s="39"/>
      <c r="AHG95" s="39"/>
      <c r="AHH95" s="39"/>
      <c r="AHI95" s="39"/>
      <c r="AHJ95" s="39"/>
      <c r="AHK95" s="39"/>
      <c r="AHL95" s="39"/>
      <c r="AHM95" s="39"/>
      <c r="AHN95" s="39"/>
      <c r="AHO95" s="39"/>
      <c r="AHP95" s="39"/>
      <c r="AHQ95" s="39"/>
      <c r="AHR95" s="39"/>
      <c r="AHS95" s="39"/>
      <c r="AHT95" s="39"/>
      <c r="AHU95" s="39"/>
      <c r="AHV95" s="39"/>
      <c r="AHW95" s="39"/>
      <c r="AHX95" s="39"/>
      <c r="AHY95" s="39"/>
      <c r="AHZ95" s="39"/>
      <c r="AIA95" s="39"/>
      <c r="AIB95" s="39"/>
      <c r="AIC95" s="39"/>
      <c r="AID95" s="39"/>
      <c r="AIE95" s="39"/>
      <c r="AIF95" s="39"/>
      <c r="AIG95" s="39"/>
      <c r="AIH95" s="39"/>
      <c r="AII95" s="39"/>
      <c r="AIJ95" s="39"/>
      <c r="AIK95" s="39"/>
      <c r="AIL95" s="39"/>
      <c r="AIM95" s="39"/>
      <c r="AIN95" s="39"/>
      <c r="AIO95" s="39"/>
      <c r="AIP95" s="39"/>
      <c r="AIQ95" s="39"/>
      <c r="AIR95" s="39"/>
      <c r="AIS95" s="39"/>
      <c r="AIT95" s="39"/>
      <c r="AIU95" s="39"/>
      <c r="AIV95" s="39"/>
      <c r="AIW95" s="39"/>
      <c r="AIX95" s="39"/>
      <c r="AIY95" s="39"/>
      <c r="AIZ95" s="39"/>
      <c r="AJA95" s="39"/>
      <c r="AJB95" s="39"/>
      <c r="AJC95" s="39"/>
      <c r="AJD95" s="39"/>
      <c r="AJE95" s="39"/>
      <c r="AJF95" s="39"/>
      <c r="AJG95" s="39"/>
      <c r="AJH95" s="39"/>
      <c r="AJI95" s="39"/>
      <c r="AJJ95" s="39"/>
      <c r="AJK95" s="39"/>
      <c r="AJL95" s="39"/>
      <c r="AJM95" s="39"/>
      <c r="AJN95" s="39"/>
      <c r="AJO95" s="39"/>
      <c r="AJP95" s="39"/>
      <c r="AJQ95" s="39"/>
      <c r="AJR95" s="39"/>
      <c r="AJS95" s="39"/>
      <c r="AJT95" s="39"/>
      <c r="AJU95" s="39"/>
      <c r="AJV95" s="39"/>
      <c r="AJW95" s="39"/>
      <c r="AJX95" s="39"/>
      <c r="AJY95" s="39"/>
      <c r="AJZ95" s="39"/>
      <c r="AKA95" s="39"/>
      <c r="AKB95" s="39"/>
      <c r="AKC95" s="39"/>
      <c r="AKD95" s="39"/>
      <c r="AKE95" s="39"/>
      <c r="AKF95" s="39"/>
      <c r="AKG95" s="39"/>
      <c r="AKH95" s="39"/>
      <c r="AKI95" s="39"/>
      <c r="AKJ95" s="39"/>
      <c r="AKK95" s="39"/>
      <c r="AKL95" s="39"/>
      <c r="AKM95" s="39"/>
      <c r="AKN95" s="39"/>
      <c r="AKO95" s="39"/>
      <c r="AKP95" s="39"/>
      <c r="AKQ95" s="39"/>
      <c r="AKR95" s="39"/>
      <c r="AKS95" s="39"/>
      <c r="AKT95" s="39"/>
      <c r="AKU95" s="39"/>
      <c r="AKV95" s="39"/>
      <c r="AKW95" s="39"/>
      <c r="AKX95" s="39"/>
      <c r="AKY95" s="39"/>
      <c r="AKZ95" s="39"/>
      <c r="ALA95" s="39"/>
      <c r="ALB95" s="39"/>
      <c r="ALC95" s="39"/>
      <c r="ALD95" s="39"/>
      <c r="ALE95" s="39"/>
      <c r="ALF95" s="39"/>
      <c r="ALG95" s="39"/>
      <c r="ALH95" s="39"/>
      <c r="ALI95" s="39"/>
      <c r="ALJ95" s="39"/>
      <c r="ALK95" s="39"/>
      <c r="ALL95" s="39"/>
      <c r="ALM95" s="39"/>
      <c r="ALN95" s="39"/>
      <c r="ALO95" s="39"/>
      <c r="ALP95" s="39"/>
      <c r="ALQ95" s="39"/>
      <c r="ALR95" s="39"/>
      <c r="ALS95" s="39"/>
      <c r="ALT95" s="39"/>
      <c r="ALU95" s="39"/>
      <c r="ALV95" s="39"/>
      <c r="ALW95" s="39"/>
      <c r="ALX95" s="39"/>
      <c r="ALY95" s="39"/>
      <c r="ALZ95" s="39"/>
      <c r="AMA95" s="39"/>
      <c r="AMB95" s="39"/>
      <c r="AMC95" s="39"/>
      <c r="AMD95" s="39"/>
      <c r="AME95" s="39"/>
      <c r="AMF95" s="39"/>
      <c r="AMG95" s="39"/>
      <c r="AMH95" s="39"/>
      <c r="AMI95" s="39"/>
      <c r="AMJ95" s="39"/>
      <c r="AMK95" s="39"/>
      <c r="AML95" s="39"/>
      <c r="AMM95" s="39"/>
      <c r="AMN95" s="39"/>
      <c r="AMO95" s="39"/>
      <c r="AMP95" s="39"/>
      <c r="AMQ95" s="39"/>
      <c r="AMR95" s="39"/>
      <c r="AMS95" s="39"/>
      <c r="AMT95" s="39"/>
      <c r="AMU95" s="39"/>
      <c r="AMV95" s="39"/>
      <c r="AMW95" s="39"/>
      <c r="AMX95" s="39"/>
      <c r="AMY95" s="39"/>
      <c r="AMZ95" s="39"/>
      <c r="ANA95" s="39"/>
      <c r="ANB95" s="39"/>
      <c r="ANC95" s="39"/>
      <c r="AND95" s="39"/>
      <c r="ANE95" s="39"/>
      <c r="ANF95" s="39"/>
      <c r="ANG95" s="39"/>
      <c r="ANH95" s="39"/>
      <c r="ANI95" s="39"/>
      <c r="ANJ95" s="39"/>
      <c r="ANK95" s="39"/>
      <c r="ANL95" s="39"/>
      <c r="ANM95" s="39"/>
      <c r="ANN95" s="39"/>
      <c r="ANO95" s="39"/>
      <c r="ANP95" s="39"/>
      <c r="ANQ95" s="39"/>
      <c r="ANR95" s="39"/>
      <c r="ANS95" s="39"/>
      <c r="ANT95" s="39"/>
      <c r="ANU95" s="39"/>
      <c r="ANV95" s="39"/>
      <c r="ANW95" s="39"/>
      <c r="ANX95" s="39"/>
      <c r="ANY95" s="39"/>
      <c r="ANZ95" s="39"/>
      <c r="AOA95" s="39"/>
      <c r="AOB95" s="39"/>
      <c r="AOC95" s="39"/>
      <c r="AOD95" s="39"/>
      <c r="AOE95" s="39"/>
      <c r="AOF95" s="39"/>
      <c r="AOG95" s="39"/>
      <c r="AOH95" s="39"/>
      <c r="AOI95" s="39"/>
      <c r="AOJ95" s="39"/>
      <c r="AOK95" s="39"/>
      <c r="AOL95" s="39"/>
      <c r="AOM95" s="39"/>
      <c r="AON95" s="39"/>
      <c r="AOO95" s="39"/>
      <c r="AOP95" s="39"/>
      <c r="AOQ95" s="39"/>
      <c r="AOR95" s="39"/>
      <c r="AOS95" s="39"/>
      <c r="AOT95" s="39"/>
      <c r="AOU95" s="39"/>
      <c r="AOV95" s="39"/>
      <c r="AOW95" s="39"/>
      <c r="AOX95" s="39"/>
      <c r="AOY95" s="39"/>
      <c r="AOZ95" s="39"/>
      <c r="APA95" s="39"/>
      <c r="APB95" s="39"/>
      <c r="APC95" s="39"/>
      <c r="APD95" s="39"/>
      <c r="APE95" s="39"/>
      <c r="APF95" s="39"/>
      <c r="APG95" s="39"/>
      <c r="APH95" s="39"/>
      <c r="API95" s="39"/>
      <c r="APJ95" s="39"/>
      <c r="APK95" s="39"/>
      <c r="APL95" s="39"/>
      <c r="APM95" s="39"/>
      <c r="APN95" s="39"/>
      <c r="APO95" s="39"/>
      <c r="APP95" s="39"/>
      <c r="APQ95" s="39"/>
      <c r="APR95" s="39"/>
      <c r="APS95" s="39"/>
      <c r="APT95" s="39"/>
      <c r="APU95" s="39"/>
      <c r="APV95" s="39"/>
      <c r="APW95" s="39"/>
      <c r="APX95" s="39"/>
      <c r="APY95" s="39"/>
      <c r="APZ95" s="39"/>
      <c r="AQA95" s="39"/>
      <c r="AQB95" s="39"/>
      <c r="AQC95" s="39"/>
      <c r="AQD95" s="39"/>
      <c r="AQE95" s="39"/>
      <c r="AQF95" s="39"/>
      <c r="AQG95" s="39"/>
      <c r="AQH95" s="39"/>
      <c r="AQI95" s="39"/>
      <c r="AQJ95" s="39"/>
      <c r="AQK95" s="39"/>
      <c r="AQL95" s="39"/>
      <c r="AQM95" s="39"/>
      <c r="AQN95" s="39"/>
      <c r="AQO95" s="39"/>
      <c r="AQP95" s="39"/>
      <c r="AQQ95" s="39"/>
      <c r="AQR95" s="39"/>
      <c r="AQS95" s="39"/>
      <c r="AQT95" s="39"/>
      <c r="AQU95" s="39"/>
      <c r="AQV95" s="39"/>
      <c r="AQW95" s="39"/>
      <c r="AQX95" s="39"/>
      <c r="AQY95" s="39"/>
      <c r="AQZ95" s="39"/>
      <c r="ARA95" s="39"/>
      <c r="ARB95" s="39"/>
      <c r="ARC95" s="39"/>
      <c r="ARD95" s="39"/>
    </row>
    <row r="96" spans="1:1148" ht="60.75" customHeight="1" x14ac:dyDescent="0.2">
      <c r="A96" s="231"/>
      <c r="B96" s="234"/>
      <c r="C96" s="234"/>
      <c r="D96" s="231"/>
      <c r="E96" s="237"/>
      <c r="F96" s="147" t="s">
        <v>552</v>
      </c>
      <c r="G96" s="148" t="s">
        <v>221</v>
      </c>
      <c r="H96" s="149" t="s">
        <v>222</v>
      </c>
      <c r="I96" s="155" t="s">
        <v>195</v>
      </c>
      <c r="J96" s="155" t="s">
        <v>211</v>
      </c>
      <c r="K96" s="155" t="s">
        <v>553</v>
      </c>
      <c r="L96" s="140">
        <v>2</v>
      </c>
      <c r="M96" s="140">
        <v>4</v>
      </c>
      <c r="N96" s="46">
        <f t="shared" si="32"/>
        <v>8</v>
      </c>
      <c r="O96" s="46" t="str">
        <f t="shared" si="33"/>
        <v>Medio</v>
      </c>
      <c r="P96" s="35">
        <v>25</v>
      </c>
      <c r="Q96" s="46">
        <f t="shared" si="24"/>
        <v>200</v>
      </c>
      <c r="R96" s="45" t="str">
        <f t="shared" si="34"/>
        <v>II Corregir y adoptar medidas de control inmediato.  Sin embargo, suspenda actividades si el nivel de consecuencia está por encima de 60.</v>
      </c>
      <c r="S96" s="46" t="str">
        <f t="shared" si="35"/>
        <v>No Aceptable</v>
      </c>
      <c r="T96" s="47" t="s">
        <v>196</v>
      </c>
      <c r="U96" s="47" t="s">
        <v>196</v>
      </c>
      <c r="V96" s="73" t="s">
        <v>196</v>
      </c>
      <c r="W96" s="73" t="s">
        <v>196</v>
      </c>
      <c r="X96" s="73" t="s">
        <v>196</v>
      </c>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c r="BP96" s="39"/>
      <c r="BQ96" s="39"/>
      <c r="BR96" s="39"/>
      <c r="BS96" s="39"/>
      <c r="BT96" s="39"/>
      <c r="BU96" s="39"/>
      <c r="BV96" s="39"/>
      <c r="BW96" s="39"/>
      <c r="BX96" s="39"/>
      <c r="BY96" s="39"/>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39"/>
      <c r="CZ96" s="39"/>
      <c r="DA96" s="39"/>
      <c r="DB96" s="39"/>
      <c r="DC96" s="39"/>
      <c r="DD96" s="39"/>
      <c r="DE96" s="39"/>
      <c r="DF96" s="39"/>
      <c r="DG96" s="39"/>
      <c r="DH96" s="39"/>
      <c r="DI96" s="39"/>
      <c r="DJ96" s="39"/>
      <c r="DK96" s="39"/>
      <c r="DL96" s="39"/>
      <c r="DM96" s="39"/>
      <c r="DN96" s="39"/>
      <c r="DO96" s="39"/>
      <c r="DP96" s="39"/>
      <c r="DQ96" s="39"/>
      <c r="DR96" s="39"/>
      <c r="DS96" s="39"/>
      <c r="DT96" s="39"/>
      <c r="DU96" s="39"/>
      <c r="DV96" s="39"/>
      <c r="DW96" s="39"/>
      <c r="DX96" s="39"/>
      <c r="DY96" s="39"/>
      <c r="DZ96" s="39"/>
      <c r="EA96" s="39"/>
      <c r="EB96" s="39"/>
      <c r="EC96" s="39"/>
      <c r="ED96" s="39"/>
      <c r="EE96" s="39"/>
      <c r="EF96" s="39"/>
      <c r="EG96" s="39"/>
      <c r="EH96" s="39"/>
      <c r="EI96" s="39"/>
      <c r="EJ96" s="39"/>
      <c r="EK96" s="39"/>
      <c r="EL96" s="39"/>
      <c r="EM96" s="39"/>
      <c r="EN96" s="39"/>
      <c r="EO96" s="39"/>
      <c r="EP96" s="39"/>
      <c r="EQ96" s="39"/>
      <c r="ER96" s="39"/>
      <c r="ES96" s="39"/>
      <c r="ET96" s="39"/>
      <c r="EU96" s="39"/>
      <c r="EV96" s="39"/>
      <c r="EW96" s="39"/>
      <c r="EX96" s="39"/>
      <c r="EY96" s="39"/>
      <c r="EZ96" s="39"/>
      <c r="FA96" s="39"/>
      <c r="FB96" s="39"/>
      <c r="FC96" s="39"/>
      <c r="FD96" s="39"/>
      <c r="FE96" s="39"/>
      <c r="FF96" s="39"/>
      <c r="FG96" s="39"/>
      <c r="FH96" s="39"/>
      <c r="FI96" s="39"/>
      <c r="FJ96" s="39"/>
      <c r="FK96" s="39"/>
      <c r="FL96" s="39"/>
      <c r="FM96" s="39"/>
      <c r="FN96" s="39"/>
      <c r="FO96" s="39"/>
      <c r="FP96" s="39"/>
      <c r="FQ96" s="39"/>
      <c r="FR96" s="39"/>
      <c r="FS96" s="39"/>
      <c r="FT96" s="39"/>
      <c r="FU96" s="39"/>
      <c r="FV96" s="39"/>
      <c r="FW96" s="39"/>
      <c r="FX96" s="39"/>
      <c r="FY96" s="39"/>
      <c r="FZ96" s="39"/>
      <c r="GA96" s="39"/>
      <c r="GB96" s="39"/>
      <c r="GC96" s="39"/>
      <c r="GD96" s="39"/>
      <c r="GE96" s="39"/>
      <c r="GF96" s="39"/>
      <c r="GG96" s="39"/>
      <c r="GH96" s="39"/>
      <c r="GI96" s="39"/>
      <c r="GJ96" s="39"/>
      <c r="GK96" s="39"/>
      <c r="GL96" s="39"/>
      <c r="GM96" s="39"/>
      <c r="GN96" s="39"/>
      <c r="GO96" s="39"/>
      <c r="GP96" s="39"/>
      <c r="GQ96" s="39"/>
      <c r="GR96" s="39"/>
      <c r="GS96" s="39"/>
      <c r="GT96" s="39"/>
      <c r="GU96" s="39"/>
      <c r="GV96" s="39"/>
      <c r="GW96" s="39"/>
      <c r="GX96" s="39"/>
      <c r="GY96" s="39"/>
      <c r="GZ96" s="39"/>
      <c r="HA96" s="39"/>
      <c r="HB96" s="39"/>
      <c r="HC96" s="39"/>
      <c r="HD96" s="39"/>
      <c r="HE96" s="39"/>
      <c r="HF96" s="39"/>
      <c r="HG96" s="39"/>
      <c r="HH96" s="39"/>
      <c r="HI96" s="39"/>
      <c r="HJ96" s="39"/>
      <c r="HK96" s="39"/>
      <c r="HL96" s="39"/>
      <c r="HM96" s="39"/>
      <c r="HN96" s="39"/>
      <c r="HO96" s="39"/>
      <c r="HP96" s="39"/>
      <c r="HQ96" s="39"/>
      <c r="HR96" s="39"/>
      <c r="HS96" s="39"/>
      <c r="HT96" s="39"/>
      <c r="HU96" s="39"/>
      <c r="HV96" s="39"/>
      <c r="HW96" s="39"/>
      <c r="HX96" s="39"/>
      <c r="HY96" s="39"/>
      <c r="HZ96" s="39"/>
      <c r="IA96" s="39"/>
      <c r="IB96" s="39"/>
      <c r="IC96" s="39"/>
      <c r="ID96" s="39"/>
      <c r="IE96" s="39"/>
      <c r="IF96" s="39"/>
      <c r="IG96" s="39"/>
      <c r="IH96" s="39"/>
      <c r="II96" s="39"/>
      <c r="IJ96" s="39"/>
      <c r="IK96" s="39"/>
      <c r="IL96" s="39"/>
      <c r="IM96" s="39"/>
      <c r="IN96" s="39"/>
      <c r="IO96" s="39"/>
      <c r="IP96" s="39"/>
      <c r="IQ96" s="39"/>
      <c r="IR96" s="39"/>
      <c r="IS96" s="39"/>
      <c r="IT96" s="39"/>
      <c r="IU96" s="39"/>
      <c r="IV96" s="39"/>
      <c r="IW96" s="39"/>
      <c r="IX96" s="39"/>
      <c r="IY96" s="39"/>
      <c r="IZ96" s="39"/>
      <c r="JA96" s="39"/>
      <c r="JB96" s="39"/>
      <c r="JC96" s="39"/>
      <c r="JD96" s="39"/>
      <c r="JE96" s="39"/>
      <c r="JF96" s="39"/>
      <c r="JG96" s="39"/>
      <c r="JH96" s="39"/>
      <c r="JI96" s="39"/>
      <c r="JJ96" s="39"/>
      <c r="JK96" s="39"/>
      <c r="JL96" s="39"/>
      <c r="JM96" s="39"/>
      <c r="JN96" s="39"/>
      <c r="JO96" s="39"/>
      <c r="JP96" s="39"/>
      <c r="JQ96" s="39"/>
      <c r="JR96" s="39"/>
      <c r="JS96" s="39"/>
      <c r="JT96" s="39"/>
      <c r="JU96" s="39"/>
      <c r="JV96" s="39"/>
      <c r="JW96" s="39"/>
      <c r="JX96" s="39"/>
      <c r="JY96" s="39"/>
      <c r="JZ96" s="39"/>
      <c r="KA96" s="39"/>
      <c r="KB96" s="39"/>
      <c r="KC96" s="39"/>
      <c r="KD96" s="39"/>
      <c r="KE96" s="39"/>
      <c r="KF96" s="39"/>
      <c r="KG96" s="39"/>
      <c r="KH96" s="39"/>
      <c r="KI96" s="39"/>
      <c r="KJ96" s="39"/>
      <c r="KK96" s="39"/>
      <c r="KL96" s="39"/>
      <c r="KM96" s="39"/>
      <c r="KN96" s="39"/>
      <c r="KO96" s="39"/>
      <c r="KP96" s="39"/>
      <c r="KQ96" s="39"/>
      <c r="KR96" s="39"/>
      <c r="KS96" s="39"/>
      <c r="KT96" s="39"/>
      <c r="KU96" s="39"/>
      <c r="KV96" s="39"/>
      <c r="KW96" s="39"/>
      <c r="KX96" s="39"/>
      <c r="KY96" s="39"/>
      <c r="KZ96" s="39"/>
      <c r="LA96" s="39"/>
      <c r="LB96" s="39"/>
      <c r="LC96" s="39"/>
      <c r="LD96" s="39"/>
      <c r="LE96" s="39"/>
      <c r="LF96" s="39"/>
      <c r="LG96" s="39"/>
      <c r="LH96" s="39"/>
      <c r="LI96" s="39"/>
      <c r="LJ96" s="39"/>
      <c r="LK96" s="39"/>
      <c r="LL96" s="39"/>
      <c r="LM96" s="39"/>
      <c r="LN96" s="39"/>
      <c r="LO96" s="39"/>
      <c r="LP96" s="39"/>
      <c r="LQ96" s="39"/>
      <c r="LR96" s="39"/>
      <c r="LS96" s="39"/>
      <c r="LT96" s="39"/>
      <c r="LU96" s="39"/>
      <c r="LV96" s="39"/>
      <c r="LW96" s="39"/>
      <c r="LX96" s="39"/>
      <c r="LY96" s="39"/>
      <c r="LZ96" s="39"/>
      <c r="MA96" s="39"/>
      <c r="MB96" s="39"/>
      <c r="MC96" s="39"/>
      <c r="MD96" s="39"/>
      <c r="ME96" s="39"/>
      <c r="MF96" s="39"/>
      <c r="MG96" s="39"/>
      <c r="MH96" s="39"/>
      <c r="MI96" s="39"/>
      <c r="MJ96" s="39"/>
      <c r="MK96" s="39"/>
      <c r="ML96" s="39"/>
      <c r="MM96" s="39"/>
      <c r="MN96" s="39"/>
      <c r="MO96" s="39"/>
      <c r="MP96" s="39"/>
      <c r="MQ96" s="39"/>
      <c r="MR96" s="39"/>
      <c r="MS96" s="39"/>
      <c r="MT96" s="39"/>
      <c r="MU96" s="39"/>
      <c r="MV96" s="39"/>
      <c r="MW96" s="39"/>
      <c r="MX96" s="39"/>
      <c r="MY96" s="39"/>
      <c r="MZ96" s="39"/>
      <c r="NA96" s="39"/>
      <c r="NB96" s="39"/>
      <c r="NC96" s="39"/>
      <c r="ND96" s="39"/>
      <c r="NE96" s="39"/>
      <c r="NF96" s="39"/>
      <c r="NG96" s="39"/>
      <c r="NH96" s="39"/>
      <c r="NI96" s="39"/>
      <c r="NJ96" s="39"/>
      <c r="NK96" s="39"/>
      <c r="NL96" s="39"/>
      <c r="NM96" s="39"/>
      <c r="NN96" s="39"/>
      <c r="NO96" s="39"/>
      <c r="NP96" s="39"/>
      <c r="NQ96" s="39"/>
      <c r="NR96" s="39"/>
      <c r="NS96" s="39"/>
      <c r="NT96" s="39"/>
      <c r="NU96" s="39"/>
      <c r="NV96" s="39"/>
      <c r="NW96" s="39"/>
      <c r="NX96" s="39"/>
      <c r="NY96" s="39"/>
      <c r="NZ96" s="39"/>
      <c r="OA96" s="39"/>
      <c r="OB96" s="39"/>
      <c r="OC96" s="39"/>
      <c r="OD96" s="39"/>
      <c r="OE96" s="39"/>
      <c r="OF96" s="39"/>
      <c r="OG96" s="39"/>
      <c r="OH96" s="39"/>
      <c r="OI96" s="39"/>
      <c r="OJ96" s="39"/>
      <c r="OK96" s="39"/>
      <c r="OL96" s="39"/>
      <c r="OM96" s="39"/>
      <c r="ON96" s="39"/>
      <c r="OO96" s="39"/>
      <c r="OP96" s="39"/>
      <c r="OQ96" s="39"/>
      <c r="OR96" s="39"/>
      <c r="OS96" s="39"/>
      <c r="OT96" s="39"/>
      <c r="OU96" s="39"/>
      <c r="OV96" s="39"/>
      <c r="OW96" s="39"/>
      <c r="OX96" s="39"/>
      <c r="OY96" s="39"/>
      <c r="OZ96" s="39"/>
      <c r="PA96" s="39"/>
      <c r="PB96" s="39"/>
      <c r="PC96" s="39"/>
      <c r="PD96" s="39"/>
      <c r="PE96" s="39"/>
      <c r="PF96" s="39"/>
      <c r="PG96" s="39"/>
      <c r="PH96" s="39"/>
      <c r="PI96" s="39"/>
      <c r="PJ96" s="39"/>
      <c r="PK96" s="39"/>
      <c r="PL96" s="39"/>
      <c r="PM96" s="39"/>
      <c r="PN96" s="39"/>
      <c r="PO96" s="39"/>
      <c r="PP96" s="39"/>
      <c r="PQ96" s="39"/>
      <c r="PR96" s="39"/>
      <c r="PS96" s="39"/>
      <c r="PT96" s="39"/>
      <c r="PU96" s="39"/>
      <c r="PV96" s="39"/>
      <c r="PW96" s="39"/>
      <c r="PX96" s="39"/>
      <c r="PY96" s="39"/>
      <c r="PZ96" s="39"/>
      <c r="QA96" s="39"/>
      <c r="QB96" s="39"/>
      <c r="QC96" s="39"/>
      <c r="QD96" s="39"/>
      <c r="QE96" s="39"/>
      <c r="QF96" s="39"/>
      <c r="QG96" s="39"/>
      <c r="QH96" s="39"/>
      <c r="QI96" s="39"/>
      <c r="QJ96" s="39"/>
      <c r="QK96" s="39"/>
      <c r="QL96" s="39"/>
      <c r="QM96" s="39"/>
      <c r="QN96" s="39"/>
      <c r="QO96" s="39"/>
      <c r="QP96" s="39"/>
      <c r="QQ96" s="39"/>
      <c r="QR96" s="39"/>
      <c r="QS96" s="39"/>
      <c r="QT96" s="39"/>
      <c r="QU96" s="39"/>
      <c r="QV96" s="39"/>
      <c r="QW96" s="39"/>
      <c r="QX96" s="39"/>
      <c r="QY96" s="39"/>
      <c r="QZ96" s="39"/>
      <c r="RA96" s="39"/>
      <c r="RB96" s="39"/>
      <c r="RC96" s="39"/>
      <c r="RD96" s="39"/>
      <c r="RE96" s="39"/>
      <c r="RF96" s="39"/>
      <c r="RG96" s="39"/>
      <c r="RH96" s="39"/>
      <c r="RI96" s="39"/>
      <c r="RJ96" s="39"/>
      <c r="RK96" s="39"/>
      <c r="RL96" s="39"/>
      <c r="RM96" s="39"/>
      <c r="RN96" s="39"/>
      <c r="RO96" s="39"/>
      <c r="RP96" s="39"/>
      <c r="RQ96" s="39"/>
      <c r="RR96" s="39"/>
      <c r="RS96" s="39"/>
      <c r="RT96" s="39"/>
      <c r="RU96" s="39"/>
      <c r="RV96" s="39"/>
      <c r="RW96" s="39"/>
      <c r="RX96" s="39"/>
      <c r="RY96" s="39"/>
      <c r="RZ96" s="39"/>
      <c r="SA96" s="39"/>
      <c r="SB96" s="39"/>
      <c r="SC96" s="39"/>
      <c r="SD96" s="39"/>
      <c r="SE96" s="39"/>
      <c r="SF96" s="39"/>
      <c r="SG96" s="39"/>
      <c r="SH96" s="39"/>
      <c r="SI96" s="39"/>
      <c r="SJ96" s="39"/>
      <c r="SK96" s="39"/>
      <c r="SL96" s="39"/>
      <c r="SM96" s="39"/>
      <c r="SN96" s="39"/>
      <c r="SO96" s="39"/>
      <c r="SP96" s="39"/>
      <c r="SQ96" s="39"/>
      <c r="SR96" s="39"/>
      <c r="SS96" s="39"/>
      <c r="ST96" s="39"/>
      <c r="SU96" s="39"/>
      <c r="SV96" s="39"/>
      <c r="SW96" s="39"/>
      <c r="SX96" s="39"/>
      <c r="SY96" s="39"/>
      <c r="SZ96" s="39"/>
      <c r="TA96" s="39"/>
      <c r="TB96" s="39"/>
      <c r="TC96" s="39"/>
      <c r="TD96" s="39"/>
      <c r="TE96" s="39"/>
      <c r="TF96" s="39"/>
      <c r="TG96" s="39"/>
      <c r="TH96" s="39"/>
      <c r="TI96" s="39"/>
      <c r="TJ96" s="39"/>
      <c r="TK96" s="39"/>
      <c r="TL96" s="39"/>
      <c r="TM96" s="39"/>
      <c r="TN96" s="39"/>
      <c r="TO96" s="39"/>
      <c r="TP96" s="39"/>
      <c r="TQ96" s="39"/>
      <c r="TR96" s="39"/>
      <c r="TS96" s="39"/>
      <c r="TT96" s="39"/>
      <c r="TU96" s="39"/>
      <c r="TV96" s="39"/>
      <c r="TW96" s="39"/>
      <c r="TX96" s="39"/>
      <c r="TY96" s="39"/>
      <c r="TZ96" s="39"/>
      <c r="UA96" s="39"/>
      <c r="UB96" s="39"/>
      <c r="UC96" s="39"/>
      <c r="UD96" s="39"/>
      <c r="UE96" s="39"/>
      <c r="UF96" s="39"/>
      <c r="UG96" s="39"/>
      <c r="UH96" s="39"/>
      <c r="UI96" s="39"/>
      <c r="UJ96" s="39"/>
      <c r="UK96" s="39"/>
      <c r="UL96" s="39"/>
      <c r="UM96" s="39"/>
      <c r="UN96" s="39"/>
      <c r="UO96" s="39"/>
      <c r="UP96" s="39"/>
      <c r="UQ96" s="39"/>
      <c r="UR96" s="39"/>
      <c r="US96" s="39"/>
      <c r="UT96" s="39"/>
      <c r="UU96" s="39"/>
      <c r="UV96" s="39"/>
      <c r="UW96" s="39"/>
      <c r="UX96" s="39"/>
      <c r="UY96" s="39"/>
      <c r="UZ96" s="39"/>
      <c r="VA96" s="39"/>
      <c r="VB96" s="39"/>
      <c r="VC96" s="39"/>
      <c r="VD96" s="39"/>
      <c r="VE96" s="39"/>
      <c r="VF96" s="39"/>
      <c r="VG96" s="39"/>
      <c r="VH96" s="39"/>
      <c r="VI96" s="39"/>
      <c r="VJ96" s="39"/>
      <c r="VK96" s="39"/>
      <c r="VL96" s="39"/>
      <c r="VM96" s="39"/>
      <c r="VN96" s="39"/>
      <c r="VO96" s="39"/>
      <c r="VP96" s="39"/>
      <c r="VQ96" s="39"/>
      <c r="VR96" s="39"/>
      <c r="VS96" s="39"/>
      <c r="VT96" s="39"/>
      <c r="VU96" s="39"/>
      <c r="VV96" s="39"/>
      <c r="VW96" s="39"/>
      <c r="VX96" s="39"/>
      <c r="VY96" s="39"/>
      <c r="VZ96" s="39"/>
      <c r="WA96" s="39"/>
      <c r="WB96" s="39"/>
      <c r="WC96" s="39"/>
      <c r="WD96" s="39"/>
      <c r="WE96" s="39"/>
      <c r="WF96" s="39"/>
      <c r="WG96" s="39"/>
      <c r="WH96" s="39"/>
      <c r="WI96" s="39"/>
      <c r="WJ96" s="39"/>
      <c r="WK96" s="39"/>
      <c r="WL96" s="39"/>
      <c r="WM96" s="39"/>
      <c r="WN96" s="39"/>
      <c r="WO96" s="39"/>
      <c r="WP96" s="39"/>
      <c r="WQ96" s="39"/>
      <c r="WR96" s="39"/>
      <c r="WS96" s="39"/>
      <c r="WT96" s="39"/>
      <c r="WU96" s="39"/>
      <c r="WV96" s="39"/>
      <c r="WW96" s="39"/>
      <c r="WX96" s="39"/>
      <c r="WY96" s="39"/>
      <c r="WZ96" s="39"/>
      <c r="XA96" s="39"/>
      <c r="XB96" s="39"/>
      <c r="XC96" s="39"/>
      <c r="XD96" s="39"/>
      <c r="XE96" s="39"/>
      <c r="XF96" s="39"/>
      <c r="XG96" s="39"/>
      <c r="XH96" s="39"/>
      <c r="XI96" s="39"/>
      <c r="XJ96" s="39"/>
      <c r="XK96" s="39"/>
      <c r="XL96" s="39"/>
      <c r="XM96" s="39"/>
      <c r="XN96" s="39"/>
      <c r="XO96" s="39"/>
      <c r="XP96" s="39"/>
      <c r="XQ96" s="39"/>
      <c r="XR96" s="39"/>
      <c r="XS96" s="39"/>
      <c r="XT96" s="39"/>
      <c r="XU96" s="39"/>
      <c r="XV96" s="39"/>
      <c r="XW96" s="39"/>
      <c r="XX96" s="39"/>
      <c r="XY96" s="39"/>
      <c r="XZ96" s="39"/>
      <c r="YA96" s="39"/>
      <c r="YB96" s="39"/>
      <c r="YC96" s="39"/>
      <c r="YD96" s="39"/>
      <c r="YE96" s="39"/>
      <c r="YF96" s="39"/>
      <c r="YG96" s="39"/>
      <c r="YH96" s="39"/>
      <c r="YI96" s="39"/>
      <c r="YJ96" s="39"/>
      <c r="YK96" s="39"/>
      <c r="YL96" s="39"/>
      <c r="YM96" s="39"/>
      <c r="YN96" s="39"/>
      <c r="YO96" s="39"/>
      <c r="YP96" s="39"/>
      <c r="YQ96" s="39"/>
      <c r="YR96" s="39"/>
      <c r="YS96" s="39"/>
      <c r="YT96" s="39"/>
      <c r="YU96" s="39"/>
      <c r="YV96" s="39"/>
      <c r="YW96" s="39"/>
      <c r="YX96" s="39"/>
      <c r="YY96" s="39"/>
      <c r="YZ96" s="39"/>
      <c r="ZA96" s="39"/>
      <c r="ZB96" s="39"/>
      <c r="ZC96" s="39"/>
      <c r="ZD96" s="39"/>
      <c r="ZE96" s="39"/>
      <c r="ZF96" s="39"/>
      <c r="ZG96" s="39"/>
      <c r="ZH96" s="39"/>
      <c r="ZI96" s="39"/>
      <c r="ZJ96" s="39"/>
      <c r="ZK96" s="39"/>
      <c r="ZL96" s="39"/>
      <c r="ZM96" s="39"/>
      <c r="ZN96" s="39"/>
      <c r="ZO96" s="39"/>
      <c r="ZP96" s="39"/>
      <c r="ZQ96" s="39"/>
      <c r="ZR96" s="39"/>
      <c r="ZS96" s="39"/>
      <c r="ZT96" s="39"/>
      <c r="ZU96" s="39"/>
      <c r="ZV96" s="39"/>
      <c r="ZW96" s="39"/>
      <c r="ZX96" s="39"/>
      <c r="ZY96" s="39"/>
      <c r="ZZ96" s="39"/>
      <c r="AAA96" s="39"/>
      <c r="AAB96" s="39"/>
      <c r="AAC96" s="39"/>
      <c r="AAD96" s="39"/>
      <c r="AAE96" s="39"/>
      <c r="AAF96" s="39"/>
      <c r="AAG96" s="39"/>
      <c r="AAH96" s="39"/>
      <c r="AAI96" s="39"/>
      <c r="AAJ96" s="39"/>
      <c r="AAK96" s="39"/>
      <c r="AAL96" s="39"/>
      <c r="AAM96" s="39"/>
      <c r="AAN96" s="39"/>
      <c r="AAO96" s="39"/>
      <c r="AAP96" s="39"/>
      <c r="AAQ96" s="39"/>
      <c r="AAR96" s="39"/>
      <c r="AAS96" s="39"/>
      <c r="AAT96" s="39"/>
      <c r="AAU96" s="39"/>
      <c r="AAV96" s="39"/>
      <c r="AAW96" s="39"/>
      <c r="AAX96" s="39"/>
      <c r="AAY96" s="39"/>
      <c r="AAZ96" s="39"/>
      <c r="ABA96" s="39"/>
      <c r="ABB96" s="39"/>
      <c r="ABC96" s="39"/>
      <c r="ABD96" s="39"/>
      <c r="ABE96" s="39"/>
      <c r="ABF96" s="39"/>
      <c r="ABG96" s="39"/>
      <c r="ABH96" s="39"/>
      <c r="ABI96" s="39"/>
      <c r="ABJ96" s="39"/>
      <c r="ABK96" s="39"/>
      <c r="ABL96" s="39"/>
      <c r="ABM96" s="39"/>
      <c r="ABN96" s="39"/>
      <c r="ABO96" s="39"/>
      <c r="ABP96" s="39"/>
      <c r="ABQ96" s="39"/>
      <c r="ABR96" s="39"/>
      <c r="ABS96" s="39"/>
      <c r="ABT96" s="39"/>
      <c r="ABU96" s="39"/>
      <c r="ABV96" s="39"/>
      <c r="ABW96" s="39"/>
      <c r="ABX96" s="39"/>
      <c r="ABY96" s="39"/>
      <c r="ABZ96" s="39"/>
      <c r="ACA96" s="39"/>
      <c r="ACB96" s="39"/>
      <c r="ACC96" s="39"/>
      <c r="ACD96" s="39"/>
      <c r="ACE96" s="39"/>
      <c r="ACF96" s="39"/>
      <c r="ACG96" s="39"/>
      <c r="ACH96" s="39"/>
      <c r="ACI96" s="39"/>
      <c r="ACJ96" s="39"/>
      <c r="ACK96" s="39"/>
      <c r="ACL96" s="39"/>
      <c r="ACM96" s="39"/>
      <c r="ACN96" s="39"/>
      <c r="ACO96" s="39"/>
      <c r="ACP96" s="39"/>
      <c r="ACQ96" s="39"/>
      <c r="ACR96" s="39"/>
      <c r="ACS96" s="39"/>
      <c r="ACT96" s="39"/>
      <c r="ACU96" s="39"/>
      <c r="ACV96" s="39"/>
      <c r="ACW96" s="39"/>
      <c r="ACX96" s="39"/>
      <c r="ACY96" s="39"/>
      <c r="ACZ96" s="39"/>
      <c r="ADA96" s="39"/>
      <c r="ADB96" s="39"/>
      <c r="ADC96" s="39"/>
      <c r="ADD96" s="39"/>
      <c r="ADE96" s="39"/>
      <c r="ADF96" s="39"/>
      <c r="ADG96" s="39"/>
      <c r="ADH96" s="39"/>
      <c r="ADI96" s="39"/>
      <c r="ADJ96" s="39"/>
      <c r="ADK96" s="39"/>
      <c r="ADL96" s="39"/>
      <c r="ADM96" s="39"/>
      <c r="ADN96" s="39"/>
      <c r="ADO96" s="39"/>
      <c r="ADP96" s="39"/>
      <c r="ADQ96" s="39"/>
      <c r="ADR96" s="39"/>
      <c r="ADS96" s="39"/>
      <c r="ADT96" s="39"/>
      <c r="ADU96" s="39"/>
      <c r="ADV96" s="39"/>
      <c r="ADW96" s="39"/>
      <c r="ADX96" s="39"/>
      <c r="ADY96" s="39"/>
      <c r="ADZ96" s="39"/>
      <c r="AEA96" s="39"/>
      <c r="AEB96" s="39"/>
      <c r="AEC96" s="39"/>
      <c r="AED96" s="39"/>
      <c r="AEE96" s="39"/>
      <c r="AEF96" s="39"/>
      <c r="AEG96" s="39"/>
      <c r="AEH96" s="39"/>
      <c r="AEI96" s="39"/>
      <c r="AEJ96" s="39"/>
      <c r="AEK96" s="39"/>
      <c r="AEL96" s="39"/>
      <c r="AEM96" s="39"/>
      <c r="AEN96" s="39"/>
      <c r="AEO96" s="39"/>
      <c r="AEP96" s="39"/>
      <c r="AEQ96" s="39"/>
      <c r="AER96" s="39"/>
      <c r="AES96" s="39"/>
      <c r="AET96" s="39"/>
      <c r="AEU96" s="39"/>
      <c r="AEV96" s="39"/>
      <c r="AEW96" s="39"/>
      <c r="AEX96" s="39"/>
      <c r="AEY96" s="39"/>
      <c r="AEZ96" s="39"/>
      <c r="AFA96" s="39"/>
      <c r="AFB96" s="39"/>
      <c r="AFC96" s="39"/>
      <c r="AFD96" s="39"/>
      <c r="AFE96" s="39"/>
      <c r="AFF96" s="39"/>
      <c r="AFG96" s="39"/>
      <c r="AFH96" s="39"/>
      <c r="AFI96" s="39"/>
      <c r="AFJ96" s="39"/>
      <c r="AFK96" s="39"/>
      <c r="AFL96" s="39"/>
      <c r="AFM96" s="39"/>
      <c r="AFN96" s="39"/>
      <c r="AFO96" s="39"/>
      <c r="AFP96" s="39"/>
      <c r="AFQ96" s="39"/>
      <c r="AFR96" s="39"/>
      <c r="AFS96" s="39"/>
      <c r="AFT96" s="39"/>
      <c r="AFU96" s="39"/>
      <c r="AFV96" s="39"/>
      <c r="AFW96" s="39"/>
      <c r="AFX96" s="39"/>
      <c r="AFY96" s="39"/>
      <c r="AFZ96" s="39"/>
      <c r="AGA96" s="39"/>
      <c r="AGB96" s="39"/>
      <c r="AGC96" s="39"/>
      <c r="AGD96" s="39"/>
      <c r="AGE96" s="39"/>
      <c r="AGF96" s="39"/>
      <c r="AGG96" s="39"/>
      <c r="AGH96" s="39"/>
      <c r="AGI96" s="39"/>
      <c r="AGJ96" s="39"/>
      <c r="AGK96" s="39"/>
      <c r="AGL96" s="39"/>
      <c r="AGM96" s="39"/>
      <c r="AGN96" s="39"/>
      <c r="AGO96" s="39"/>
      <c r="AGP96" s="39"/>
      <c r="AGQ96" s="39"/>
      <c r="AGR96" s="39"/>
      <c r="AGS96" s="39"/>
      <c r="AGT96" s="39"/>
      <c r="AGU96" s="39"/>
      <c r="AGV96" s="39"/>
      <c r="AGW96" s="39"/>
      <c r="AGX96" s="39"/>
      <c r="AGY96" s="39"/>
      <c r="AGZ96" s="39"/>
      <c r="AHA96" s="39"/>
      <c r="AHB96" s="39"/>
      <c r="AHC96" s="39"/>
      <c r="AHD96" s="39"/>
      <c r="AHE96" s="39"/>
      <c r="AHF96" s="39"/>
      <c r="AHG96" s="39"/>
      <c r="AHH96" s="39"/>
      <c r="AHI96" s="39"/>
      <c r="AHJ96" s="39"/>
      <c r="AHK96" s="39"/>
      <c r="AHL96" s="39"/>
      <c r="AHM96" s="39"/>
      <c r="AHN96" s="39"/>
      <c r="AHO96" s="39"/>
      <c r="AHP96" s="39"/>
      <c r="AHQ96" s="39"/>
      <c r="AHR96" s="39"/>
      <c r="AHS96" s="39"/>
      <c r="AHT96" s="39"/>
      <c r="AHU96" s="39"/>
      <c r="AHV96" s="39"/>
      <c r="AHW96" s="39"/>
      <c r="AHX96" s="39"/>
      <c r="AHY96" s="39"/>
      <c r="AHZ96" s="39"/>
      <c r="AIA96" s="39"/>
      <c r="AIB96" s="39"/>
      <c r="AIC96" s="39"/>
      <c r="AID96" s="39"/>
      <c r="AIE96" s="39"/>
      <c r="AIF96" s="39"/>
      <c r="AIG96" s="39"/>
      <c r="AIH96" s="39"/>
      <c r="AII96" s="39"/>
      <c r="AIJ96" s="39"/>
      <c r="AIK96" s="39"/>
      <c r="AIL96" s="39"/>
      <c r="AIM96" s="39"/>
      <c r="AIN96" s="39"/>
      <c r="AIO96" s="39"/>
      <c r="AIP96" s="39"/>
      <c r="AIQ96" s="39"/>
      <c r="AIR96" s="39"/>
      <c r="AIS96" s="39"/>
      <c r="AIT96" s="39"/>
      <c r="AIU96" s="39"/>
      <c r="AIV96" s="39"/>
      <c r="AIW96" s="39"/>
      <c r="AIX96" s="39"/>
      <c r="AIY96" s="39"/>
      <c r="AIZ96" s="39"/>
      <c r="AJA96" s="39"/>
      <c r="AJB96" s="39"/>
      <c r="AJC96" s="39"/>
      <c r="AJD96" s="39"/>
      <c r="AJE96" s="39"/>
      <c r="AJF96" s="39"/>
      <c r="AJG96" s="39"/>
      <c r="AJH96" s="39"/>
      <c r="AJI96" s="39"/>
      <c r="AJJ96" s="39"/>
      <c r="AJK96" s="39"/>
      <c r="AJL96" s="39"/>
      <c r="AJM96" s="39"/>
      <c r="AJN96" s="39"/>
      <c r="AJO96" s="39"/>
      <c r="AJP96" s="39"/>
      <c r="AJQ96" s="39"/>
      <c r="AJR96" s="39"/>
      <c r="AJS96" s="39"/>
      <c r="AJT96" s="39"/>
      <c r="AJU96" s="39"/>
      <c r="AJV96" s="39"/>
      <c r="AJW96" s="39"/>
      <c r="AJX96" s="39"/>
      <c r="AJY96" s="39"/>
      <c r="AJZ96" s="39"/>
      <c r="AKA96" s="39"/>
      <c r="AKB96" s="39"/>
      <c r="AKC96" s="39"/>
      <c r="AKD96" s="39"/>
      <c r="AKE96" s="39"/>
      <c r="AKF96" s="39"/>
      <c r="AKG96" s="39"/>
      <c r="AKH96" s="39"/>
      <c r="AKI96" s="39"/>
      <c r="AKJ96" s="39"/>
      <c r="AKK96" s="39"/>
      <c r="AKL96" s="39"/>
      <c r="AKM96" s="39"/>
      <c r="AKN96" s="39"/>
      <c r="AKO96" s="39"/>
      <c r="AKP96" s="39"/>
      <c r="AKQ96" s="39"/>
      <c r="AKR96" s="39"/>
      <c r="AKS96" s="39"/>
      <c r="AKT96" s="39"/>
      <c r="AKU96" s="39"/>
      <c r="AKV96" s="39"/>
      <c r="AKW96" s="39"/>
      <c r="AKX96" s="39"/>
      <c r="AKY96" s="39"/>
      <c r="AKZ96" s="39"/>
      <c r="ALA96" s="39"/>
      <c r="ALB96" s="39"/>
      <c r="ALC96" s="39"/>
      <c r="ALD96" s="39"/>
      <c r="ALE96" s="39"/>
      <c r="ALF96" s="39"/>
      <c r="ALG96" s="39"/>
      <c r="ALH96" s="39"/>
      <c r="ALI96" s="39"/>
      <c r="ALJ96" s="39"/>
      <c r="ALK96" s="39"/>
      <c r="ALL96" s="39"/>
      <c r="ALM96" s="39"/>
      <c r="ALN96" s="39"/>
      <c r="ALO96" s="39"/>
      <c r="ALP96" s="39"/>
      <c r="ALQ96" s="39"/>
      <c r="ALR96" s="39"/>
      <c r="ALS96" s="39"/>
      <c r="ALT96" s="39"/>
      <c r="ALU96" s="39"/>
      <c r="ALV96" s="39"/>
      <c r="ALW96" s="39"/>
      <c r="ALX96" s="39"/>
      <c r="ALY96" s="39"/>
      <c r="ALZ96" s="39"/>
      <c r="AMA96" s="39"/>
      <c r="AMB96" s="39"/>
      <c r="AMC96" s="39"/>
      <c r="AMD96" s="39"/>
      <c r="AME96" s="39"/>
      <c r="AMF96" s="39"/>
      <c r="AMG96" s="39"/>
      <c r="AMH96" s="39"/>
      <c r="AMI96" s="39"/>
      <c r="AMJ96" s="39"/>
      <c r="AMK96" s="39"/>
      <c r="AML96" s="39"/>
      <c r="AMM96" s="39"/>
      <c r="AMN96" s="39"/>
      <c r="AMO96" s="39"/>
      <c r="AMP96" s="39"/>
      <c r="AMQ96" s="39"/>
      <c r="AMR96" s="39"/>
      <c r="AMS96" s="39"/>
      <c r="AMT96" s="39"/>
      <c r="AMU96" s="39"/>
      <c r="AMV96" s="39"/>
      <c r="AMW96" s="39"/>
      <c r="AMX96" s="39"/>
      <c r="AMY96" s="39"/>
      <c r="AMZ96" s="39"/>
      <c r="ANA96" s="39"/>
      <c r="ANB96" s="39"/>
      <c r="ANC96" s="39"/>
      <c r="AND96" s="39"/>
      <c r="ANE96" s="39"/>
      <c r="ANF96" s="39"/>
      <c r="ANG96" s="39"/>
      <c r="ANH96" s="39"/>
      <c r="ANI96" s="39"/>
      <c r="ANJ96" s="39"/>
      <c r="ANK96" s="39"/>
      <c r="ANL96" s="39"/>
      <c r="ANM96" s="39"/>
      <c r="ANN96" s="39"/>
      <c r="ANO96" s="39"/>
      <c r="ANP96" s="39"/>
      <c r="ANQ96" s="39"/>
      <c r="ANR96" s="39"/>
      <c r="ANS96" s="39"/>
      <c r="ANT96" s="39"/>
      <c r="ANU96" s="39"/>
      <c r="ANV96" s="39"/>
      <c r="ANW96" s="39"/>
      <c r="ANX96" s="39"/>
      <c r="ANY96" s="39"/>
      <c r="ANZ96" s="39"/>
      <c r="AOA96" s="39"/>
      <c r="AOB96" s="39"/>
      <c r="AOC96" s="39"/>
      <c r="AOD96" s="39"/>
      <c r="AOE96" s="39"/>
      <c r="AOF96" s="39"/>
      <c r="AOG96" s="39"/>
      <c r="AOH96" s="39"/>
      <c r="AOI96" s="39"/>
      <c r="AOJ96" s="39"/>
      <c r="AOK96" s="39"/>
      <c r="AOL96" s="39"/>
      <c r="AOM96" s="39"/>
      <c r="AON96" s="39"/>
      <c r="AOO96" s="39"/>
      <c r="AOP96" s="39"/>
      <c r="AOQ96" s="39"/>
      <c r="AOR96" s="39"/>
      <c r="AOS96" s="39"/>
      <c r="AOT96" s="39"/>
      <c r="AOU96" s="39"/>
      <c r="AOV96" s="39"/>
      <c r="AOW96" s="39"/>
      <c r="AOX96" s="39"/>
      <c r="AOY96" s="39"/>
      <c r="AOZ96" s="39"/>
      <c r="APA96" s="39"/>
      <c r="APB96" s="39"/>
      <c r="APC96" s="39"/>
      <c r="APD96" s="39"/>
      <c r="APE96" s="39"/>
      <c r="APF96" s="39"/>
      <c r="APG96" s="39"/>
      <c r="APH96" s="39"/>
      <c r="API96" s="39"/>
      <c r="APJ96" s="39"/>
      <c r="APK96" s="39"/>
      <c r="APL96" s="39"/>
      <c r="APM96" s="39"/>
      <c r="APN96" s="39"/>
      <c r="APO96" s="39"/>
      <c r="APP96" s="39"/>
      <c r="APQ96" s="39"/>
      <c r="APR96" s="39"/>
      <c r="APS96" s="39"/>
      <c r="APT96" s="39"/>
      <c r="APU96" s="39"/>
      <c r="APV96" s="39"/>
      <c r="APW96" s="39"/>
      <c r="APX96" s="39"/>
      <c r="APY96" s="39"/>
      <c r="APZ96" s="39"/>
      <c r="AQA96" s="39"/>
      <c r="AQB96" s="39"/>
      <c r="AQC96" s="39"/>
      <c r="AQD96" s="39"/>
      <c r="AQE96" s="39"/>
      <c r="AQF96" s="39"/>
      <c r="AQG96" s="39"/>
      <c r="AQH96" s="39"/>
      <c r="AQI96" s="39"/>
      <c r="AQJ96" s="39"/>
      <c r="AQK96" s="39"/>
      <c r="AQL96" s="39"/>
      <c r="AQM96" s="39"/>
      <c r="AQN96" s="39"/>
      <c r="AQO96" s="39"/>
      <c r="AQP96" s="39"/>
      <c r="AQQ96" s="39"/>
      <c r="AQR96" s="39"/>
      <c r="AQS96" s="39"/>
      <c r="AQT96" s="39"/>
      <c r="AQU96" s="39"/>
      <c r="AQV96" s="39"/>
      <c r="AQW96" s="39"/>
      <c r="AQX96" s="39"/>
      <c r="AQY96" s="39"/>
      <c r="AQZ96" s="39"/>
      <c r="ARA96" s="39"/>
      <c r="ARB96" s="39"/>
      <c r="ARC96" s="39"/>
      <c r="ARD96" s="39"/>
    </row>
    <row r="97" spans="1:1148" ht="75" customHeight="1" x14ac:dyDescent="0.2">
      <c r="A97" s="231"/>
      <c r="B97" s="234"/>
      <c r="C97" s="234"/>
      <c r="D97" s="231"/>
      <c r="E97" s="237"/>
      <c r="F97" s="142" t="s">
        <v>265</v>
      </c>
      <c r="G97" s="150" t="s">
        <v>204</v>
      </c>
      <c r="H97" s="143" t="s">
        <v>349</v>
      </c>
      <c r="I97" s="145" t="s">
        <v>195</v>
      </c>
      <c r="J97" s="145" t="s">
        <v>350</v>
      </c>
      <c r="K97" s="145" t="s">
        <v>554</v>
      </c>
      <c r="L97" s="140">
        <v>2</v>
      </c>
      <c r="M97" s="140">
        <v>4</v>
      </c>
      <c r="N97" s="46">
        <f t="shared" si="32"/>
        <v>8</v>
      </c>
      <c r="O97" s="46" t="str">
        <f t="shared" si="33"/>
        <v>Medio</v>
      </c>
      <c r="P97" s="35">
        <v>10</v>
      </c>
      <c r="Q97" s="46">
        <f t="shared" si="24"/>
        <v>80</v>
      </c>
      <c r="R97" s="45" t="str">
        <f t="shared" si="34"/>
        <v xml:space="preserve">III Mejorar si es posible.  Sería conveniente justificar la intervención y su rentabilidad. </v>
      </c>
      <c r="S97" s="46" t="str">
        <f t="shared" si="35"/>
        <v>Aceptable</v>
      </c>
      <c r="T97" s="47" t="s">
        <v>197</v>
      </c>
      <c r="U97" s="47" t="s">
        <v>196</v>
      </c>
      <c r="V97" s="73" t="s">
        <v>196</v>
      </c>
      <c r="W97" s="73" t="s">
        <v>196</v>
      </c>
      <c r="X97" s="73" t="s">
        <v>196</v>
      </c>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c r="BE97" s="39"/>
      <c r="BF97" s="39"/>
      <c r="BG97" s="39"/>
      <c r="BH97" s="39"/>
      <c r="BI97" s="39"/>
      <c r="BJ97" s="39"/>
      <c r="BK97" s="39"/>
      <c r="BL97" s="39"/>
      <c r="BM97" s="39"/>
      <c r="BN97" s="39"/>
      <c r="BO97" s="39"/>
      <c r="BP97" s="39"/>
      <c r="BQ97" s="39"/>
      <c r="BR97" s="39"/>
      <c r="BS97" s="39"/>
      <c r="BT97" s="39"/>
      <c r="BU97" s="39"/>
      <c r="BV97" s="39"/>
      <c r="BW97" s="39"/>
      <c r="BX97" s="39"/>
      <c r="BY97" s="39"/>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9"/>
      <c r="CZ97" s="39"/>
      <c r="DA97" s="39"/>
      <c r="DB97" s="39"/>
      <c r="DC97" s="39"/>
      <c r="DD97" s="39"/>
      <c r="DE97" s="39"/>
      <c r="DF97" s="39"/>
      <c r="DG97" s="39"/>
      <c r="DH97" s="39"/>
      <c r="DI97" s="39"/>
      <c r="DJ97" s="39"/>
      <c r="DK97" s="39"/>
      <c r="DL97" s="39"/>
      <c r="DM97" s="39"/>
      <c r="DN97" s="39"/>
      <c r="DO97" s="39"/>
      <c r="DP97" s="39"/>
      <c r="DQ97" s="39"/>
      <c r="DR97" s="39"/>
      <c r="DS97" s="39"/>
      <c r="DT97" s="39"/>
      <c r="DU97" s="39"/>
      <c r="DV97" s="39"/>
      <c r="DW97" s="39"/>
      <c r="DX97" s="39"/>
      <c r="DY97" s="39"/>
      <c r="DZ97" s="39"/>
      <c r="EA97" s="39"/>
      <c r="EB97" s="39"/>
      <c r="EC97" s="39"/>
      <c r="ED97" s="39"/>
      <c r="EE97" s="39"/>
      <c r="EF97" s="39"/>
      <c r="EG97" s="39"/>
      <c r="EH97" s="39"/>
      <c r="EI97" s="39"/>
      <c r="EJ97" s="39"/>
      <c r="EK97" s="39"/>
      <c r="EL97" s="39"/>
      <c r="EM97" s="39"/>
      <c r="EN97" s="39"/>
      <c r="EO97" s="39"/>
      <c r="EP97" s="39"/>
      <c r="EQ97" s="39"/>
      <c r="ER97" s="39"/>
      <c r="ES97" s="39"/>
      <c r="ET97" s="39"/>
      <c r="EU97" s="39"/>
      <c r="EV97" s="39"/>
      <c r="EW97" s="39"/>
      <c r="EX97" s="39"/>
      <c r="EY97" s="39"/>
      <c r="EZ97" s="39"/>
      <c r="FA97" s="39"/>
      <c r="FB97" s="39"/>
      <c r="FC97" s="39"/>
      <c r="FD97" s="39"/>
      <c r="FE97" s="39"/>
      <c r="FF97" s="39"/>
      <c r="FG97" s="39"/>
      <c r="FH97" s="39"/>
      <c r="FI97" s="39"/>
      <c r="FJ97" s="39"/>
      <c r="FK97" s="39"/>
      <c r="FL97" s="39"/>
      <c r="FM97" s="39"/>
      <c r="FN97" s="39"/>
      <c r="FO97" s="39"/>
      <c r="FP97" s="39"/>
      <c r="FQ97" s="39"/>
      <c r="FR97" s="39"/>
      <c r="FS97" s="39"/>
      <c r="FT97" s="39"/>
      <c r="FU97" s="39"/>
      <c r="FV97" s="39"/>
      <c r="FW97" s="39"/>
      <c r="FX97" s="39"/>
      <c r="FY97" s="39"/>
      <c r="FZ97" s="39"/>
      <c r="GA97" s="39"/>
      <c r="GB97" s="39"/>
      <c r="GC97" s="39"/>
      <c r="GD97" s="39"/>
      <c r="GE97" s="39"/>
      <c r="GF97" s="39"/>
      <c r="GG97" s="39"/>
      <c r="GH97" s="39"/>
      <c r="GI97" s="39"/>
      <c r="GJ97" s="39"/>
      <c r="GK97" s="39"/>
      <c r="GL97" s="39"/>
      <c r="GM97" s="39"/>
      <c r="GN97" s="39"/>
      <c r="GO97" s="39"/>
      <c r="GP97" s="39"/>
      <c r="GQ97" s="39"/>
      <c r="GR97" s="39"/>
      <c r="GS97" s="39"/>
      <c r="GT97" s="39"/>
      <c r="GU97" s="39"/>
      <c r="GV97" s="39"/>
      <c r="GW97" s="39"/>
      <c r="GX97" s="39"/>
      <c r="GY97" s="39"/>
      <c r="GZ97" s="39"/>
      <c r="HA97" s="39"/>
      <c r="HB97" s="39"/>
      <c r="HC97" s="39"/>
      <c r="HD97" s="39"/>
      <c r="HE97" s="39"/>
      <c r="HF97" s="39"/>
      <c r="HG97" s="39"/>
      <c r="HH97" s="39"/>
      <c r="HI97" s="39"/>
      <c r="HJ97" s="39"/>
      <c r="HK97" s="39"/>
      <c r="HL97" s="39"/>
      <c r="HM97" s="39"/>
      <c r="HN97" s="39"/>
      <c r="HO97" s="39"/>
      <c r="HP97" s="39"/>
      <c r="HQ97" s="39"/>
      <c r="HR97" s="39"/>
      <c r="HS97" s="39"/>
      <c r="HT97" s="39"/>
      <c r="HU97" s="39"/>
      <c r="HV97" s="39"/>
      <c r="HW97" s="39"/>
      <c r="HX97" s="39"/>
      <c r="HY97" s="39"/>
      <c r="HZ97" s="39"/>
      <c r="IA97" s="39"/>
      <c r="IB97" s="39"/>
      <c r="IC97" s="39"/>
      <c r="ID97" s="39"/>
      <c r="IE97" s="39"/>
      <c r="IF97" s="39"/>
      <c r="IG97" s="39"/>
      <c r="IH97" s="39"/>
      <c r="II97" s="39"/>
      <c r="IJ97" s="39"/>
      <c r="IK97" s="39"/>
      <c r="IL97" s="39"/>
      <c r="IM97" s="39"/>
      <c r="IN97" s="39"/>
      <c r="IO97" s="39"/>
      <c r="IP97" s="39"/>
      <c r="IQ97" s="39"/>
      <c r="IR97" s="39"/>
      <c r="IS97" s="39"/>
      <c r="IT97" s="39"/>
      <c r="IU97" s="39"/>
      <c r="IV97" s="39"/>
      <c r="IW97" s="39"/>
      <c r="IX97" s="39"/>
      <c r="IY97" s="39"/>
      <c r="IZ97" s="39"/>
      <c r="JA97" s="39"/>
      <c r="JB97" s="39"/>
      <c r="JC97" s="39"/>
      <c r="JD97" s="39"/>
      <c r="JE97" s="39"/>
      <c r="JF97" s="39"/>
      <c r="JG97" s="39"/>
      <c r="JH97" s="39"/>
      <c r="JI97" s="39"/>
      <c r="JJ97" s="39"/>
      <c r="JK97" s="39"/>
      <c r="JL97" s="39"/>
      <c r="JM97" s="39"/>
      <c r="JN97" s="39"/>
      <c r="JO97" s="39"/>
      <c r="JP97" s="39"/>
      <c r="JQ97" s="39"/>
      <c r="JR97" s="39"/>
      <c r="JS97" s="39"/>
      <c r="JT97" s="39"/>
      <c r="JU97" s="39"/>
      <c r="JV97" s="39"/>
      <c r="JW97" s="39"/>
      <c r="JX97" s="39"/>
      <c r="JY97" s="39"/>
      <c r="JZ97" s="39"/>
      <c r="KA97" s="39"/>
      <c r="KB97" s="39"/>
      <c r="KC97" s="39"/>
      <c r="KD97" s="39"/>
      <c r="KE97" s="39"/>
      <c r="KF97" s="39"/>
      <c r="KG97" s="39"/>
      <c r="KH97" s="39"/>
      <c r="KI97" s="39"/>
      <c r="KJ97" s="39"/>
      <c r="KK97" s="39"/>
      <c r="KL97" s="39"/>
      <c r="KM97" s="39"/>
      <c r="KN97" s="39"/>
      <c r="KO97" s="39"/>
      <c r="KP97" s="39"/>
      <c r="KQ97" s="39"/>
      <c r="KR97" s="39"/>
      <c r="KS97" s="39"/>
      <c r="KT97" s="39"/>
      <c r="KU97" s="39"/>
      <c r="KV97" s="39"/>
      <c r="KW97" s="39"/>
      <c r="KX97" s="39"/>
      <c r="KY97" s="39"/>
      <c r="KZ97" s="39"/>
      <c r="LA97" s="39"/>
      <c r="LB97" s="39"/>
      <c r="LC97" s="39"/>
      <c r="LD97" s="39"/>
      <c r="LE97" s="39"/>
      <c r="LF97" s="39"/>
      <c r="LG97" s="39"/>
      <c r="LH97" s="39"/>
      <c r="LI97" s="39"/>
      <c r="LJ97" s="39"/>
      <c r="LK97" s="39"/>
      <c r="LL97" s="39"/>
      <c r="LM97" s="39"/>
      <c r="LN97" s="39"/>
      <c r="LO97" s="39"/>
      <c r="LP97" s="39"/>
      <c r="LQ97" s="39"/>
      <c r="LR97" s="39"/>
      <c r="LS97" s="39"/>
      <c r="LT97" s="39"/>
      <c r="LU97" s="39"/>
      <c r="LV97" s="39"/>
      <c r="LW97" s="39"/>
      <c r="LX97" s="39"/>
      <c r="LY97" s="39"/>
      <c r="LZ97" s="39"/>
      <c r="MA97" s="39"/>
      <c r="MB97" s="39"/>
      <c r="MC97" s="39"/>
      <c r="MD97" s="39"/>
      <c r="ME97" s="39"/>
      <c r="MF97" s="39"/>
      <c r="MG97" s="39"/>
      <c r="MH97" s="39"/>
      <c r="MI97" s="39"/>
      <c r="MJ97" s="39"/>
      <c r="MK97" s="39"/>
      <c r="ML97" s="39"/>
      <c r="MM97" s="39"/>
      <c r="MN97" s="39"/>
      <c r="MO97" s="39"/>
      <c r="MP97" s="39"/>
      <c r="MQ97" s="39"/>
      <c r="MR97" s="39"/>
      <c r="MS97" s="39"/>
      <c r="MT97" s="39"/>
      <c r="MU97" s="39"/>
      <c r="MV97" s="39"/>
      <c r="MW97" s="39"/>
      <c r="MX97" s="39"/>
      <c r="MY97" s="39"/>
      <c r="MZ97" s="39"/>
      <c r="NA97" s="39"/>
      <c r="NB97" s="39"/>
      <c r="NC97" s="39"/>
      <c r="ND97" s="39"/>
      <c r="NE97" s="39"/>
      <c r="NF97" s="39"/>
      <c r="NG97" s="39"/>
      <c r="NH97" s="39"/>
      <c r="NI97" s="39"/>
      <c r="NJ97" s="39"/>
      <c r="NK97" s="39"/>
      <c r="NL97" s="39"/>
      <c r="NM97" s="39"/>
      <c r="NN97" s="39"/>
      <c r="NO97" s="39"/>
      <c r="NP97" s="39"/>
      <c r="NQ97" s="39"/>
      <c r="NR97" s="39"/>
      <c r="NS97" s="39"/>
      <c r="NT97" s="39"/>
      <c r="NU97" s="39"/>
      <c r="NV97" s="39"/>
      <c r="NW97" s="39"/>
      <c r="NX97" s="39"/>
      <c r="NY97" s="39"/>
      <c r="NZ97" s="39"/>
      <c r="OA97" s="39"/>
      <c r="OB97" s="39"/>
      <c r="OC97" s="39"/>
      <c r="OD97" s="39"/>
      <c r="OE97" s="39"/>
      <c r="OF97" s="39"/>
      <c r="OG97" s="39"/>
      <c r="OH97" s="39"/>
      <c r="OI97" s="39"/>
      <c r="OJ97" s="39"/>
      <c r="OK97" s="39"/>
      <c r="OL97" s="39"/>
      <c r="OM97" s="39"/>
      <c r="ON97" s="39"/>
      <c r="OO97" s="39"/>
      <c r="OP97" s="39"/>
      <c r="OQ97" s="39"/>
      <c r="OR97" s="39"/>
      <c r="OS97" s="39"/>
      <c r="OT97" s="39"/>
      <c r="OU97" s="39"/>
      <c r="OV97" s="39"/>
      <c r="OW97" s="39"/>
      <c r="OX97" s="39"/>
      <c r="OY97" s="39"/>
      <c r="OZ97" s="39"/>
      <c r="PA97" s="39"/>
      <c r="PB97" s="39"/>
      <c r="PC97" s="39"/>
      <c r="PD97" s="39"/>
      <c r="PE97" s="39"/>
      <c r="PF97" s="39"/>
      <c r="PG97" s="39"/>
      <c r="PH97" s="39"/>
      <c r="PI97" s="39"/>
      <c r="PJ97" s="39"/>
      <c r="PK97" s="39"/>
      <c r="PL97" s="39"/>
      <c r="PM97" s="39"/>
      <c r="PN97" s="39"/>
      <c r="PO97" s="39"/>
      <c r="PP97" s="39"/>
      <c r="PQ97" s="39"/>
      <c r="PR97" s="39"/>
      <c r="PS97" s="39"/>
      <c r="PT97" s="39"/>
      <c r="PU97" s="39"/>
      <c r="PV97" s="39"/>
      <c r="PW97" s="39"/>
      <c r="PX97" s="39"/>
      <c r="PY97" s="39"/>
      <c r="PZ97" s="39"/>
      <c r="QA97" s="39"/>
      <c r="QB97" s="39"/>
      <c r="QC97" s="39"/>
      <c r="QD97" s="39"/>
      <c r="QE97" s="39"/>
      <c r="QF97" s="39"/>
      <c r="QG97" s="39"/>
      <c r="QH97" s="39"/>
      <c r="QI97" s="39"/>
      <c r="QJ97" s="39"/>
      <c r="QK97" s="39"/>
      <c r="QL97" s="39"/>
      <c r="QM97" s="39"/>
      <c r="QN97" s="39"/>
      <c r="QO97" s="39"/>
      <c r="QP97" s="39"/>
      <c r="QQ97" s="39"/>
      <c r="QR97" s="39"/>
      <c r="QS97" s="39"/>
      <c r="QT97" s="39"/>
      <c r="QU97" s="39"/>
      <c r="QV97" s="39"/>
      <c r="QW97" s="39"/>
      <c r="QX97" s="39"/>
      <c r="QY97" s="39"/>
      <c r="QZ97" s="39"/>
      <c r="RA97" s="39"/>
      <c r="RB97" s="39"/>
      <c r="RC97" s="39"/>
      <c r="RD97" s="39"/>
      <c r="RE97" s="39"/>
      <c r="RF97" s="39"/>
      <c r="RG97" s="39"/>
      <c r="RH97" s="39"/>
      <c r="RI97" s="39"/>
      <c r="RJ97" s="39"/>
      <c r="RK97" s="39"/>
      <c r="RL97" s="39"/>
      <c r="RM97" s="39"/>
      <c r="RN97" s="39"/>
      <c r="RO97" s="39"/>
      <c r="RP97" s="39"/>
      <c r="RQ97" s="39"/>
      <c r="RR97" s="39"/>
      <c r="RS97" s="39"/>
      <c r="RT97" s="39"/>
      <c r="RU97" s="39"/>
      <c r="RV97" s="39"/>
      <c r="RW97" s="39"/>
      <c r="RX97" s="39"/>
      <c r="RY97" s="39"/>
      <c r="RZ97" s="39"/>
      <c r="SA97" s="39"/>
      <c r="SB97" s="39"/>
      <c r="SC97" s="39"/>
      <c r="SD97" s="39"/>
      <c r="SE97" s="39"/>
      <c r="SF97" s="39"/>
      <c r="SG97" s="39"/>
      <c r="SH97" s="39"/>
      <c r="SI97" s="39"/>
      <c r="SJ97" s="39"/>
      <c r="SK97" s="39"/>
      <c r="SL97" s="39"/>
      <c r="SM97" s="39"/>
      <c r="SN97" s="39"/>
      <c r="SO97" s="39"/>
      <c r="SP97" s="39"/>
      <c r="SQ97" s="39"/>
      <c r="SR97" s="39"/>
      <c r="SS97" s="39"/>
      <c r="ST97" s="39"/>
      <c r="SU97" s="39"/>
      <c r="SV97" s="39"/>
      <c r="SW97" s="39"/>
      <c r="SX97" s="39"/>
      <c r="SY97" s="39"/>
      <c r="SZ97" s="39"/>
      <c r="TA97" s="39"/>
      <c r="TB97" s="39"/>
      <c r="TC97" s="39"/>
      <c r="TD97" s="39"/>
      <c r="TE97" s="39"/>
      <c r="TF97" s="39"/>
      <c r="TG97" s="39"/>
      <c r="TH97" s="39"/>
      <c r="TI97" s="39"/>
      <c r="TJ97" s="39"/>
      <c r="TK97" s="39"/>
      <c r="TL97" s="39"/>
      <c r="TM97" s="39"/>
      <c r="TN97" s="39"/>
      <c r="TO97" s="39"/>
      <c r="TP97" s="39"/>
      <c r="TQ97" s="39"/>
      <c r="TR97" s="39"/>
      <c r="TS97" s="39"/>
      <c r="TT97" s="39"/>
      <c r="TU97" s="39"/>
      <c r="TV97" s="39"/>
      <c r="TW97" s="39"/>
      <c r="TX97" s="39"/>
      <c r="TY97" s="39"/>
      <c r="TZ97" s="39"/>
      <c r="UA97" s="39"/>
      <c r="UB97" s="39"/>
      <c r="UC97" s="39"/>
      <c r="UD97" s="39"/>
      <c r="UE97" s="39"/>
      <c r="UF97" s="39"/>
      <c r="UG97" s="39"/>
      <c r="UH97" s="39"/>
      <c r="UI97" s="39"/>
      <c r="UJ97" s="39"/>
      <c r="UK97" s="39"/>
      <c r="UL97" s="39"/>
      <c r="UM97" s="39"/>
      <c r="UN97" s="39"/>
      <c r="UO97" s="39"/>
      <c r="UP97" s="39"/>
      <c r="UQ97" s="39"/>
      <c r="UR97" s="39"/>
      <c r="US97" s="39"/>
      <c r="UT97" s="39"/>
      <c r="UU97" s="39"/>
      <c r="UV97" s="39"/>
      <c r="UW97" s="39"/>
      <c r="UX97" s="39"/>
      <c r="UY97" s="39"/>
      <c r="UZ97" s="39"/>
      <c r="VA97" s="39"/>
      <c r="VB97" s="39"/>
      <c r="VC97" s="39"/>
      <c r="VD97" s="39"/>
      <c r="VE97" s="39"/>
      <c r="VF97" s="39"/>
      <c r="VG97" s="39"/>
      <c r="VH97" s="39"/>
      <c r="VI97" s="39"/>
      <c r="VJ97" s="39"/>
      <c r="VK97" s="39"/>
      <c r="VL97" s="39"/>
      <c r="VM97" s="39"/>
      <c r="VN97" s="39"/>
      <c r="VO97" s="39"/>
      <c r="VP97" s="39"/>
      <c r="VQ97" s="39"/>
      <c r="VR97" s="39"/>
      <c r="VS97" s="39"/>
      <c r="VT97" s="39"/>
      <c r="VU97" s="39"/>
      <c r="VV97" s="39"/>
      <c r="VW97" s="39"/>
      <c r="VX97" s="39"/>
      <c r="VY97" s="39"/>
      <c r="VZ97" s="39"/>
      <c r="WA97" s="39"/>
      <c r="WB97" s="39"/>
      <c r="WC97" s="39"/>
      <c r="WD97" s="39"/>
      <c r="WE97" s="39"/>
      <c r="WF97" s="39"/>
      <c r="WG97" s="39"/>
      <c r="WH97" s="39"/>
      <c r="WI97" s="39"/>
      <c r="WJ97" s="39"/>
      <c r="WK97" s="39"/>
      <c r="WL97" s="39"/>
      <c r="WM97" s="39"/>
      <c r="WN97" s="39"/>
      <c r="WO97" s="39"/>
      <c r="WP97" s="39"/>
      <c r="WQ97" s="39"/>
      <c r="WR97" s="39"/>
      <c r="WS97" s="39"/>
      <c r="WT97" s="39"/>
      <c r="WU97" s="39"/>
      <c r="WV97" s="39"/>
      <c r="WW97" s="39"/>
      <c r="WX97" s="39"/>
      <c r="WY97" s="39"/>
      <c r="WZ97" s="39"/>
      <c r="XA97" s="39"/>
      <c r="XB97" s="39"/>
      <c r="XC97" s="39"/>
      <c r="XD97" s="39"/>
      <c r="XE97" s="39"/>
      <c r="XF97" s="39"/>
      <c r="XG97" s="39"/>
      <c r="XH97" s="39"/>
      <c r="XI97" s="39"/>
      <c r="XJ97" s="39"/>
      <c r="XK97" s="39"/>
      <c r="XL97" s="39"/>
      <c r="XM97" s="39"/>
      <c r="XN97" s="39"/>
      <c r="XO97" s="39"/>
      <c r="XP97" s="39"/>
      <c r="XQ97" s="39"/>
      <c r="XR97" s="39"/>
      <c r="XS97" s="39"/>
      <c r="XT97" s="39"/>
      <c r="XU97" s="39"/>
      <c r="XV97" s="39"/>
      <c r="XW97" s="39"/>
      <c r="XX97" s="39"/>
      <c r="XY97" s="39"/>
      <c r="XZ97" s="39"/>
      <c r="YA97" s="39"/>
      <c r="YB97" s="39"/>
      <c r="YC97" s="39"/>
      <c r="YD97" s="39"/>
      <c r="YE97" s="39"/>
      <c r="YF97" s="39"/>
      <c r="YG97" s="39"/>
      <c r="YH97" s="39"/>
      <c r="YI97" s="39"/>
      <c r="YJ97" s="39"/>
      <c r="YK97" s="39"/>
      <c r="YL97" s="39"/>
      <c r="YM97" s="39"/>
      <c r="YN97" s="39"/>
      <c r="YO97" s="39"/>
      <c r="YP97" s="39"/>
      <c r="YQ97" s="39"/>
      <c r="YR97" s="39"/>
      <c r="YS97" s="39"/>
      <c r="YT97" s="39"/>
      <c r="YU97" s="39"/>
      <c r="YV97" s="39"/>
      <c r="YW97" s="39"/>
      <c r="YX97" s="39"/>
      <c r="YY97" s="39"/>
      <c r="YZ97" s="39"/>
      <c r="ZA97" s="39"/>
      <c r="ZB97" s="39"/>
      <c r="ZC97" s="39"/>
      <c r="ZD97" s="39"/>
      <c r="ZE97" s="39"/>
      <c r="ZF97" s="39"/>
      <c r="ZG97" s="39"/>
      <c r="ZH97" s="39"/>
      <c r="ZI97" s="39"/>
      <c r="ZJ97" s="39"/>
      <c r="ZK97" s="39"/>
      <c r="ZL97" s="39"/>
      <c r="ZM97" s="39"/>
      <c r="ZN97" s="39"/>
      <c r="ZO97" s="39"/>
      <c r="ZP97" s="39"/>
      <c r="ZQ97" s="39"/>
      <c r="ZR97" s="39"/>
      <c r="ZS97" s="39"/>
      <c r="ZT97" s="39"/>
      <c r="ZU97" s="39"/>
      <c r="ZV97" s="39"/>
      <c r="ZW97" s="39"/>
      <c r="ZX97" s="39"/>
      <c r="ZY97" s="39"/>
      <c r="ZZ97" s="39"/>
      <c r="AAA97" s="39"/>
      <c r="AAB97" s="39"/>
      <c r="AAC97" s="39"/>
      <c r="AAD97" s="39"/>
      <c r="AAE97" s="39"/>
      <c r="AAF97" s="39"/>
      <c r="AAG97" s="39"/>
      <c r="AAH97" s="39"/>
      <c r="AAI97" s="39"/>
      <c r="AAJ97" s="39"/>
      <c r="AAK97" s="39"/>
      <c r="AAL97" s="39"/>
      <c r="AAM97" s="39"/>
      <c r="AAN97" s="39"/>
      <c r="AAO97" s="39"/>
      <c r="AAP97" s="39"/>
      <c r="AAQ97" s="39"/>
      <c r="AAR97" s="39"/>
      <c r="AAS97" s="39"/>
      <c r="AAT97" s="39"/>
      <c r="AAU97" s="39"/>
      <c r="AAV97" s="39"/>
      <c r="AAW97" s="39"/>
      <c r="AAX97" s="39"/>
      <c r="AAY97" s="39"/>
      <c r="AAZ97" s="39"/>
      <c r="ABA97" s="39"/>
      <c r="ABB97" s="39"/>
      <c r="ABC97" s="39"/>
      <c r="ABD97" s="39"/>
      <c r="ABE97" s="39"/>
      <c r="ABF97" s="39"/>
      <c r="ABG97" s="39"/>
      <c r="ABH97" s="39"/>
      <c r="ABI97" s="39"/>
      <c r="ABJ97" s="39"/>
      <c r="ABK97" s="39"/>
      <c r="ABL97" s="39"/>
      <c r="ABM97" s="39"/>
      <c r="ABN97" s="39"/>
      <c r="ABO97" s="39"/>
      <c r="ABP97" s="39"/>
      <c r="ABQ97" s="39"/>
      <c r="ABR97" s="39"/>
      <c r="ABS97" s="39"/>
      <c r="ABT97" s="39"/>
      <c r="ABU97" s="39"/>
      <c r="ABV97" s="39"/>
      <c r="ABW97" s="39"/>
      <c r="ABX97" s="39"/>
      <c r="ABY97" s="39"/>
      <c r="ABZ97" s="39"/>
      <c r="ACA97" s="39"/>
      <c r="ACB97" s="39"/>
      <c r="ACC97" s="39"/>
      <c r="ACD97" s="39"/>
      <c r="ACE97" s="39"/>
      <c r="ACF97" s="39"/>
      <c r="ACG97" s="39"/>
      <c r="ACH97" s="39"/>
      <c r="ACI97" s="39"/>
      <c r="ACJ97" s="39"/>
      <c r="ACK97" s="39"/>
      <c r="ACL97" s="39"/>
      <c r="ACM97" s="39"/>
      <c r="ACN97" s="39"/>
      <c r="ACO97" s="39"/>
      <c r="ACP97" s="39"/>
      <c r="ACQ97" s="39"/>
      <c r="ACR97" s="39"/>
      <c r="ACS97" s="39"/>
      <c r="ACT97" s="39"/>
      <c r="ACU97" s="39"/>
      <c r="ACV97" s="39"/>
      <c r="ACW97" s="39"/>
      <c r="ACX97" s="39"/>
      <c r="ACY97" s="39"/>
      <c r="ACZ97" s="39"/>
      <c r="ADA97" s="39"/>
      <c r="ADB97" s="39"/>
      <c r="ADC97" s="39"/>
      <c r="ADD97" s="39"/>
      <c r="ADE97" s="39"/>
      <c r="ADF97" s="39"/>
      <c r="ADG97" s="39"/>
      <c r="ADH97" s="39"/>
      <c r="ADI97" s="39"/>
      <c r="ADJ97" s="39"/>
      <c r="ADK97" s="39"/>
      <c r="ADL97" s="39"/>
      <c r="ADM97" s="39"/>
      <c r="ADN97" s="39"/>
      <c r="ADO97" s="39"/>
      <c r="ADP97" s="39"/>
      <c r="ADQ97" s="39"/>
      <c r="ADR97" s="39"/>
      <c r="ADS97" s="39"/>
      <c r="ADT97" s="39"/>
      <c r="ADU97" s="39"/>
      <c r="ADV97" s="39"/>
      <c r="ADW97" s="39"/>
      <c r="ADX97" s="39"/>
      <c r="ADY97" s="39"/>
      <c r="ADZ97" s="39"/>
      <c r="AEA97" s="39"/>
      <c r="AEB97" s="39"/>
      <c r="AEC97" s="39"/>
      <c r="AED97" s="39"/>
      <c r="AEE97" s="39"/>
      <c r="AEF97" s="39"/>
      <c r="AEG97" s="39"/>
      <c r="AEH97" s="39"/>
      <c r="AEI97" s="39"/>
      <c r="AEJ97" s="39"/>
      <c r="AEK97" s="39"/>
      <c r="AEL97" s="39"/>
      <c r="AEM97" s="39"/>
      <c r="AEN97" s="39"/>
      <c r="AEO97" s="39"/>
      <c r="AEP97" s="39"/>
      <c r="AEQ97" s="39"/>
      <c r="AER97" s="39"/>
      <c r="AES97" s="39"/>
      <c r="AET97" s="39"/>
      <c r="AEU97" s="39"/>
      <c r="AEV97" s="39"/>
      <c r="AEW97" s="39"/>
      <c r="AEX97" s="39"/>
      <c r="AEY97" s="39"/>
      <c r="AEZ97" s="39"/>
      <c r="AFA97" s="39"/>
      <c r="AFB97" s="39"/>
      <c r="AFC97" s="39"/>
      <c r="AFD97" s="39"/>
      <c r="AFE97" s="39"/>
      <c r="AFF97" s="39"/>
      <c r="AFG97" s="39"/>
      <c r="AFH97" s="39"/>
      <c r="AFI97" s="39"/>
      <c r="AFJ97" s="39"/>
      <c r="AFK97" s="39"/>
      <c r="AFL97" s="39"/>
      <c r="AFM97" s="39"/>
      <c r="AFN97" s="39"/>
      <c r="AFO97" s="39"/>
      <c r="AFP97" s="39"/>
      <c r="AFQ97" s="39"/>
      <c r="AFR97" s="39"/>
      <c r="AFS97" s="39"/>
      <c r="AFT97" s="39"/>
      <c r="AFU97" s="39"/>
      <c r="AFV97" s="39"/>
      <c r="AFW97" s="39"/>
      <c r="AFX97" s="39"/>
      <c r="AFY97" s="39"/>
      <c r="AFZ97" s="39"/>
      <c r="AGA97" s="39"/>
      <c r="AGB97" s="39"/>
      <c r="AGC97" s="39"/>
      <c r="AGD97" s="39"/>
      <c r="AGE97" s="39"/>
      <c r="AGF97" s="39"/>
      <c r="AGG97" s="39"/>
      <c r="AGH97" s="39"/>
      <c r="AGI97" s="39"/>
      <c r="AGJ97" s="39"/>
      <c r="AGK97" s="39"/>
      <c r="AGL97" s="39"/>
      <c r="AGM97" s="39"/>
      <c r="AGN97" s="39"/>
      <c r="AGO97" s="39"/>
      <c r="AGP97" s="39"/>
      <c r="AGQ97" s="39"/>
      <c r="AGR97" s="39"/>
      <c r="AGS97" s="39"/>
      <c r="AGT97" s="39"/>
      <c r="AGU97" s="39"/>
      <c r="AGV97" s="39"/>
      <c r="AGW97" s="39"/>
      <c r="AGX97" s="39"/>
      <c r="AGY97" s="39"/>
      <c r="AGZ97" s="39"/>
      <c r="AHA97" s="39"/>
      <c r="AHB97" s="39"/>
      <c r="AHC97" s="39"/>
      <c r="AHD97" s="39"/>
      <c r="AHE97" s="39"/>
      <c r="AHF97" s="39"/>
      <c r="AHG97" s="39"/>
      <c r="AHH97" s="39"/>
      <c r="AHI97" s="39"/>
      <c r="AHJ97" s="39"/>
      <c r="AHK97" s="39"/>
      <c r="AHL97" s="39"/>
      <c r="AHM97" s="39"/>
      <c r="AHN97" s="39"/>
      <c r="AHO97" s="39"/>
      <c r="AHP97" s="39"/>
      <c r="AHQ97" s="39"/>
      <c r="AHR97" s="39"/>
      <c r="AHS97" s="39"/>
      <c r="AHT97" s="39"/>
      <c r="AHU97" s="39"/>
      <c r="AHV97" s="39"/>
      <c r="AHW97" s="39"/>
      <c r="AHX97" s="39"/>
      <c r="AHY97" s="39"/>
      <c r="AHZ97" s="39"/>
      <c r="AIA97" s="39"/>
      <c r="AIB97" s="39"/>
      <c r="AIC97" s="39"/>
      <c r="AID97" s="39"/>
      <c r="AIE97" s="39"/>
      <c r="AIF97" s="39"/>
      <c r="AIG97" s="39"/>
      <c r="AIH97" s="39"/>
      <c r="AII97" s="39"/>
      <c r="AIJ97" s="39"/>
      <c r="AIK97" s="39"/>
      <c r="AIL97" s="39"/>
      <c r="AIM97" s="39"/>
      <c r="AIN97" s="39"/>
      <c r="AIO97" s="39"/>
      <c r="AIP97" s="39"/>
      <c r="AIQ97" s="39"/>
      <c r="AIR97" s="39"/>
      <c r="AIS97" s="39"/>
      <c r="AIT97" s="39"/>
      <c r="AIU97" s="39"/>
      <c r="AIV97" s="39"/>
      <c r="AIW97" s="39"/>
      <c r="AIX97" s="39"/>
      <c r="AIY97" s="39"/>
      <c r="AIZ97" s="39"/>
      <c r="AJA97" s="39"/>
      <c r="AJB97" s="39"/>
      <c r="AJC97" s="39"/>
      <c r="AJD97" s="39"/>
      <c r="AJE97" s="39"/>
      <c r="AJF97" s="39"/>
      <c r="AJG97" s="39"/>
      <c r="AJH97" s="39"/>
      <c r="AJI97" s="39"/>
      <c r="AJJ97" s="39"/>
      <c r="AJK97" s="39"/>
      <c r="AJL97" s="39"/>
      <c r="AJM97" s="39"/>
      <c r="AJN97" s="39"/>
      <c r="AJO97" s="39"/>
      <c r="AJP97" s="39"/>
      <c r="AJQ97" s="39"/>
      <c r="AJR97" s="39"/>
      <c r="AJS97" s="39"/>
      <c r="AJT97" s="39"/>
      <c r="AJU97" s="39"/>
      <c r="AJV97" s="39"/>
      <c r="AJW97" s="39"/>
      <c r="AJX97" s="39"/>
      <c r="AJY97" s="39"/>
      <c r="AJZ97" s="39"/>
      <c r="AKA97" s="39"/>
      <c r="AKB97" s="39"/>
      <c r="AKC97" s="39"/>
      <c r="AKD97" s="39"/>
      <c r="AKE97" s="39"/>
      <c r="AKF97" s="39"/>
      <c r="AKG97" s="39"/>
      <c r="AKH97" s="39"/>
      <c r="AKI97" s="39"/>
      <c r="AKJ97" s="39"/>
      <c r="AKK97" s="39"/>
      <c r="AKL97" s="39"/>
      <c r="AKM97" s="39"/>
      <c r="AKN97" s="39"/>
      <c r="AKO97" s="39"/>
      <c r="AKP97" s="39"/>
      <c r="AKQ97" s="39"/>
      <c r="AKR97" s="39"/>
      <c r="AKS97" s="39"/>
      <c r="AKT97" s="39"/>
      <c r="AKU97" s="39"/>
      <c r="AKV97" s="39"/>
      <c r="AKW97" s="39"/>
      <c r="AKX97" s="39"/>
      <c r="AKY97" s="39"/>
      <c r="AKZ97" s="39"/>
      <c r="ALA97" s="39"/>
      <c r="ALB97" s="39"/>
      <c r="ALC97" s="39"/>
      <c r="ALD97" s="39"/>
      <c r="ALE97" s="39"/>
      <c r="ALF97" s="39"/>
      <c r="ALG97" s="39"/>
      <c r="ALH97" s="39"/>
      <c r="ALI97" s="39"/>
      <c r="ALJ97" s="39"/>
      <c r="ALK97" s="39"/>
      <c r="ALL97" s="39"/>
      <c r="ALM97" s="39"/>
      <c r="ALN97" s="39"/>
      <c r="ALO97" s="39"/>
      <c r="ALP97" s="39"/>
      <c r="ALQ97" s="39"/>
      <c r="ALR97" s="39"/>
      <c r="ALS97" s="39"/>
      <c r="ALT97" s="39"/>
      <c r="ALU97" s="39"/>
      <c r="ALV97" s="39"/>
      <c r="ALW97" s="39"/>
      <c r="ALX97" s="39"/>
      <c r="ALY97" s="39"/>
      <c r="ALZ97" s="39"/>
      <c r="AMA97" s="39"/>
      <c r="AMB97" s="39"/>
      <c r="AMC97" s="39"/>
      <c r="AMD97" s="39"/>
      <c r="AME97" s="39"/>
      <c r="AMF97" s="39"/>
      <c r="AMG97" s="39"/>
      <c r="AMH97" s="39"/>
      <c r="AMI97" s="39"/>
      <c r="AMJ97" s="39"/>
      <c r="AMK97" s="39"/>
      <c r="AML97" s="39"/>
      <c r="AMM97" s="39"/>
      <c r="AMN97" s="39"/>
      <c r="AMO97" s="39"/>
      <c r="AMP97" s="39"/>
      <c r="AMQ97" s="39"/>
      <c r="AMR97" s="39"/>
      <c r="AMS97" s="39"/>
      <c r="AMT97" s="39"/>
      <c r="AMU97" s="39"/>
      <c r="AMV97" s="39"/>
      <c r="AMW97" s="39"/>
      <c r="AMX97" s="39"/>
      <c r="AMY97" s="39"/>
      <c r="AMZ97" s="39"/>
      <c r="ANA97" s="39"/>
      <c r="ANB97" s="39"/>
      <c r="ANC97" s="39"/>
      <c r="AND97" s="39"/>
      <c r="ANE97" s="39"/>
      <c r="ANF97" s="39"/>
      <c r="ANG97" s="39"/>
      <c r="ANH97" s="39"/>
      <c r="ANI97" s="39"/>
      <c r="ANJ97" s="39"/>
      <c r="ANK97" s="39"/>
      <c r="ANL97" s="39"/>
      <c r="ANM97" s="39"/>
      <c r="ANN97" s="39"/>
      <c r="ANO97" s="39"/>
      <c r="ANP97" s="39"/>
      <c r="ANQ97" s="39"/>
      <c r="ANR97" s="39"/>
      <c r="ANS97" s="39"/>
      <c r="ANT97" s="39"/>
      <c r="ANU97" s="39"/>
      <c r="ANV97" s="39"/>
      <c r="ANW97" s="39"/>
      <c r="ANX97" s="39"/>
      <c r="ANY97" s="39"/>
      <c r="ANZ97" s="39"/>
      <c r="AOA97" s="39"/>
      <c r="AOB97" s="39"/>
      <c r="AOC97" s="39"/>
      <c r="AOD97" s="39"/>
      <c r="AOE97" s="39"/>
      <c r="AOF97" s="39"/>
      <c r="AOG97" s="39"/>
      <c r="AOH97" s="39"/>
      <c r="AOI97" s="39"/>
      <c r="AOJ97" s="39"/>
      <c r="AOK97" s="39"/>
      <c r="AOL97" s="39"/>
      <c r="AOM97" s="39"/>
      <c r="AON97" s="39"/>
      <c r="AOO97" s="39"/>
      <c r="AOP97" s="39"/>
      <c r="AOQ97" s="39"/>
      <c r="AOR97" s="39"/>
      <c r="AOS97" s="39"/>
      <c r="AOT97" s="39"/>
      <c r="AOU97" s="39"/>
      <c r="AOV97" s="39"/>
      <c r="AOW97" s="39"/>
      <c r="AOX97" s="39"/>
      <c r="AOY97" s="39"/>
      <c r="AOZ97" s="39"/>
      <c r="APA97" s="39"/>
      <c r="APB97" s="39"/>
      <c r="APC97" s="39"/>
      <c r="APD97" s="39"/>
      <c r="APE97" s="39"/>
      <c r="APF97" s="39"/>
      <c r="APG97" s="39"/>
      <c r="APH97" s="39"/>
      <c r="API97" s="39"/>
      <c r="APJ97" s="39"/>
      <c r="APK97" s="39"/>
      <c r="APL97" s="39"/>
      <c r="APM97" s="39"/>
      <c r="APN97" s="39"/>
      <c r="APO97" s="39"/>
      <c r="APP97" s="39"/>
      <c r="APQ97" s="39"/>
      <c r="APR97" s="39"/>
      <c r="APS97" s="39"/>
      <c r="APT97" s="39"/>
      <c r="APU97" s="39"/>
      <c r="APV97" s="39"/>
      <c r="APW97" s="39"/>
      <c r="APX97" s="39"/>
      <c r="APY97" s="39"/>
      <c r="APZ97" s="39"/>
      <c r="AQA97" s="39"/>
      <c r="AQB97" s="39"/>
      <c r="AQC97" s="39"/>
      <c r="AQD97" s="39"/>
      <c r="AQE97" s="39"/>
      <c r="AQF97" s="39"/>
      <c r="AQG97" s="39"/>
      <c r="AQH97" s="39"/>
      <c r="AQI97" s="39"/>
      <c r="AQJ97" s="39"/>
      <c r="AQK97" s="39"/>
      <c r="AQL97" s="39"/>
      <c r="AQM97" s="39"/>
      <c r="AQN97" s="39"/>
      <c r="AQO97" s="39"/>
      <c r="AQP97" s="39"/>
      <c r="AQQ97" s="39"/>
      <c r="AQR97" s="39"/>
      <c r="AQS97" s="39"/>
      <c r="AQT97" s="39"/>
      <c r="AQU97" s="39"/>
      <c r="AQV97" s="39"/>
      <c r="AQW97" s="39"/>
      <c r="AQX97" s="39"/>
      <c r="AQY97" s="39"/>
      <c r="AQZ97" s="39"/>
      <c r="ARA97" s="39"/>
      <c r="ARB97" s="39"/>
      <c r="ARC97" s="39"/>
      <c r="ARD97" s="39"/>
    </row>
    <row r="98" spans="1:1148" s="154" customFormat="1" ht="79.5" customHeight="1" x14ac:dyDescent="0.2">
      <c r="A98" s="231"/>
      <c r="B98" s="234"/>
      <c r="C98" s="234"/>
      <c r="D98" s="231"/>
      <c r="E98" s="237"/>
      <c r="F98" s="152" t="s">
        <v>351</v>
      </c>
      <c r="G98" s="148" t="s">
        <v>241</v>
      </c>
      <c r="H98" s="153" t="s">
        <v>242</v>
      </c>
      <c r="I98" s="145" t="s">
        <v>195</v>
      </c>
      <c r="J98" s="145" t="s">
        <v>417</v>
      </c>
      <c r="K98" s="145" t="s">
        <v>555</v>
      </c>
      <c r="L98" s="35">
        <v>2</v>
      </c>
      <c r="M98" s="35">
        <v>3</v>
      </c>
      <c r="N98" s="46">
        <f t="shared" si="32"/>
        <v>6</v>
      </c>
      <c r="O98" s="46" t="str">
        <f t="shared" si="33"/>
        <v>Medio</v>
      </c>
      <c r="P98" s="35">
        <v>25</v>
      </c>
      <c r="Q98" s="46">
        <f t="shared" si="24"/>
        <v>150</v>
      </c>
      <c r="R98" s="45" t="str">
        <f t="shared" si="34"/>
        <v>II Corregir y adoptar medidas de control inmediato.  Sin embargo, suspenda actividades si el nivel de consecuencia está por encima de 60.</v>
      </c>
      <c r="S98" s="46" t="str">
        <f t="shared" si="35"/>
        <v>No Aceptable</v>
      </c>
      <c r="T98" s="47" t="s">
        <v>196</v>
      </c>
      <c r="U98" s="47" t="s">
        <v>196</v>
      </c>
      <c r="V98" s="45" t="s">
        <v>196</v>
      </c>
      <c r="W98" s="71" t="s">
        <v>196</v>
      </c>
      <c r="X98" s="71" t="s">
        <v>196</v>
      </c>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c r="BE98" s="39"/>
      <c r="BF98" s="39"/>
      <c r="BG98" s="39"/>
      <c r="BH98" s="39"/>
      <c r="BI98" s="39"/>
      <c r="BJ98" s="39"/>
      <c r="BK98" s="39"/>
      <c r="BL98" s="39"/>
      <c r="BM98" s="39"/>
      <c r="BN98" s="39"/>
      <c r="BO98" s="39"/>
      <c r="BP98" s="39"/>
      <c r="BQ98" s="39"/>
      <c r="BR98" s="39"/>
      <c r="BS98" s="39"/>
      <c r="BT98" s="39"/>
      <c r="BU98" s="39"/>
      <c r="BV98" s="39"/>
      <c r="BW98" s="39"/>
      <c r="BX98" s="39"/>
      <c r="BY98" s="39"/>
      <c r="BZ98" s="39"/>
      <c r="CA98" s="39"/>
      <c r="CB98" s="39"/>
      <c r="CC98" s="39"/>
      <c r="CD98" s="39"/>
      <c r="CE98" s="39"/>
      <c r="CF98" s="39"/>
      <c r="CG98" s="39"/>
      <c r="CH98" s="39"/>
      <c r="CI98" s="39"/>
      <c r="CJ98" s="39"/>
      <c r="CK98" s="39"/>
      <c r="CL98" s="39"/>
      <c r="CM98" s="39"/>
      <c r="CN98" s="39"/>
      <c r="CO98" s="39"/>
      <c r="CP98" s="39"/>
      <c r="CQ98" s="39"/>
      <c r="CR98" s="39"/>
      <c r="CS98" s="39"/>
      <c r="CT98" s="39"/>
      <c r="CU98" s="39"/>
      <c r="CV98" s="39"/>
      <c r="CW98" s="39"/>
      <c r="CX98" s="39"/>
      <c r="CY98" s="39"/>
      <c r="CZ98" s="39"/>
      <c r="DA98" s="39"/>
      <c r="DB98" s="39"/>
      <c r="DC98" s="39"/>
      <c r="DD98" s="39"/>
      <c r="DE98" s="39"/>
      <c r="DF98" s="39"/>
      <c r="DG98" s="39"/>
      <c r="DH98" s="39"/>
      <c r="DI98" s="39"/>
      <c r="DJ98" s="39"/>
      <c r="DK98" s="39"/>
      <c r="DL98" s="39"/>
      <c r="DM98" s="39"/>
      <c r="DN98" s="39"/>
      <c r="DO98" s="39"/>
      <c r="DP98" s="39"/>
      <c r="DQ98" s="39"/>
      <c r="DR98" s="39"/>
      <c r="DS98" s="39"/>
      <c r="DT98" s="39"/>
      <c r="DU98" s="39"/>
      <c r="DV98" s="39"/>
      <c r="DW98" s="39"/>
      <c r="DX98" s="39"/>
      <c r="DY98" s="39"/>
      <c r="DZ98" s="39"/>
      <c r="EA98" s="39"/>
      <c r="EB98" s="39"/>
      <c r="EC98" s="39"/>
      <c r="ED98" s="39"/>
      <c r="EE98" s="39"/>
      <c r="EF98" s="39"/>
      <c r="EG98" s="39"/>
      <c r="EH98" s="39"/>
      <c r="EI98" s="39"/>
      <c r="EJ98" s="39"/>
      <c r="EK98" s="39"/>
      <c r="EL98" s="39"/>
      <c r="EM98" s="39"/>
      <c r="EN98" s="39"/>
      <c r="EO98" s="39"/>
      <c r="EP98" s="39"/>
      <c r="EQ98" s="39"/>
      <c r="ER98" s="39"/>
      <c r="ES98" s="39"/>
      <c r="ET98" s="39"/>
      <c r="EU98" s="39"/>
      <c r="EV98" s="39"/>
      <c r="EW98" s="39"/>
      <c r="EX98" s="39"/>
      <c r="EY98" s="39"/>
      <c r="EZ98" s="39"/>
      <c r="FA98" s="39"/>
      <c r="FB98" s="39"/>
      <c r="FC98" s="39"/>
      <c r="FD98" s="39"/>
      <c r="FE98" s="39"/>
      <c r="FF98" s="39"/>
      <c r="FG98" s="39"/>
      <c r="FH98" s="39"/>
      <c r="FI98" s="39"/>
      <c r="FJ98" s="39"/>
      <c r="FK98" s="39"/>
      <c r="FL98" s="39"/>
      <c r="FM98" s="39"/>
      <c r="FN98" s="39"/>
      <c r="FO98" s="39"/>
      <c r="FP98" s="39"/>
      <c r="FQ98" s="39"/>
      <c r="FR98" s="39"/>
      <c r="FS98" s="39"/>
      <c r="FT98" s="39"/>
      <c r="FU98" s="39"/>
      <c r="FV98" s="39"/>
      <c r="FW98" s="39"/>
      <c r="FX98" s="39"/>
      <c r="FY98" s="39"/>
      <c r="FZ98" s="39"/>
      <c r="GA98" s="39"/>
      <c r="GB98" s="39"/>
      <c r="GC98" s="39"/>
      <c r="GD98" s="39"/>
      <c r="GE98" s="39"/>
      <c r="GF98" s="39"/>
      <c r="GG98" s="39"/>
      <c r="GH98" s="39"/>
      <c r="GI98" s="39"/>
      <c r="GJ98" s="39"/>
      <c r="GK98" s="39"/>
      <c r="GL98" s="39"/>
      <c r="GM98" s="39"/>
      <c r="GN98" s="39"/>
      <c r="GO98" s="39"/>
      <c r="GP98" s="39"/>
      <c r="GQ98" s="39"/>
      <c r="GR98" s="39"/>
      <c r="GS98" s="39"/>
      <c r="GT98" s="39"/>
      <c r="GU98" s="39"/>
      <c r="GV98" s="39"/>
      <c r="GW98" s="39"/>
      <c r="GX98" s="39"/>
      <c r="GY98" s="39"/>
      <c r="GZ98" s="39"/>
      <c r="HA98" s="39"/>
      <c r="HB98" s="39"/>
      <c r="HC98" s="39"/>
      <c r="HD98" s="39"/>
      <c r="HE98" s="39"/>
      <c r="HF98" s="39"/>
      <c r="HG98" s="39"/>
      <c r="HH98" s="39"/>
      <c r="HI98" s="39"/>
      <c r="HJ98" s="39"/>
      <c r="HK98" s="39"/>
      <c r="HL98" s="39"/>
      <c r="HM98" s="39"/>
      <c r="HN98" s="39"/>
      <c r="HO98" s="39"/>
      <c r="HP98" s="39"/>
      <c r="HQ98" s="39"/>
      <c r="HR98" s="39"/>
      <c r="HS98" s="39"/>
      <c r="HT98" s="39"/>
      <c r="HU98" s="39"/>
      <c r="HV98" s="39"/>
      <c r="HW98" s="39"/>
      <c r="HX98" s="39"/>
      <c r="HY98" s="39"/>
      <c r="HZ98" s="39"/>
      <c r="IA98" s="39"/>
      <c r="IB98" s="39"/>
      <c r="IC98" s="39"/>
      <c r="ID98" s="39"/>
      <c r="IE98" s="39"/>
      <c r="IF98" s="39"/>
      <c r="IG98" s="39"/>
      <c r="IH98" s="39"/>
      <c r="II98" s="39"/>
      <c r="IJ98" s="39"/>
      <c r="IK98" s="39"/>
      <c r="IL98" s="39"/>
      <c r="IM98" s="39"/>
      <c r="IN98" s="39"/>
      <c r="IO98" s="39"/>
      <c r="IP98" s="39"/>
      <c r="IQ98" s="39"/>
      <c r="IR98" s="39"/>
      <c r="IS98" s="39"/>
      <c r="IT98" s="39"/>
      <c r="IU98" s="39"/>
      <c r="IV98" s="39"/>
      <c r="IW98" s="39"/>
      <c r="IX98" s="39"/>
      <c r="IY98" s="39"/>
      <c r="IZ98" s="39"/>
      <c r="JA98" s="39"/>
      <c r="JB98" s="39"/>
      <c r="JC98" s="39"/>
      <c r="JD98" s="39"/>
      <c r="JE98" s="39"/>
      <c r="JF98" s="39"/>
      <c r="JG98" s="39"/>
      <c r="JH98" s="39"/>
      <c r="JI98" s="39"/>
      <c r="JJ98" s="39"/>
      <c r="JK98" s="39"/>
      <c r="JL98" s="39"/>
      <c r="JM98" s="39"/>
      <c r="JN98" s="39"/>
      <c r="JO98" s="39"/>
      <c r="JP98" s="39"/>
      <c r="JQ98" s="39"/>
      <c r="JR98" s="39"/>
      <c r="JS98" s="39"/>
      <c r="JT98" s="39"/>
      <c r="JU98" s="39"/>
      <c r="JV98" s="39"/>
      <c r="JW98" s="39"/>
      <c r="JX98" s="39"/>
      <c r="JY98" s="39"/>
      <c r="JZ98" s="39"/>
      <c r="KA98" s="39"/>
      <c r="KB98" s="39"/>
      <c r="KC98" s="39"/>
      <c r="KD98" s="39"/>
      <c r="KE98" s="39"/>
      <c r="KF98" s="39"/>
      <c r="KG98" s="39"/>
      <c r="KH98" s="39"/>
      <c r="KI98" s="39"/>
      <c r="KJ98" s="39"/>
      <c r="KK98" s="39"/>
      <c r="KL98" s="39"/>
      <c r="KM98" s="39"/>
      <c r="KN98" s="39"/>
      <c r="KO98" s="39"/>
      <c r="KP98" s="39"/>
      <c r="KQ98" s="39"/>
      <c r="KR98" s="39"/>
      <c r="KS98" s="39"/>
      <c r="KT98" s="39"/>
      <c r="KU98" s="39"/>
      <c r="KV98" s="39"/>
      <c r="KW98" s="39"/>
      <c r="KX98" s="39"/>
      <c r="KY98" s="39"/>
      <c r="KZ98" s="39"/>
      <c r="LA98" s="39"/>
      <c r="LB98" s="39"/>
      <c r="LC98" s="39"/>
      <c r="LD98" s="39"/>
      <c r="LE98" s="39"/>
      <c r="LF98" s="39"/>
      <c r="LG98" s="39"/>
      <c r="LH98" s="39"/>
      <c r="LI98" s="39"/>
      <c r="LJ98" s="39"/>
      <c r="LK98" s="39"/>
      <c r="LL98" s="39"/>
      <c r="LM98" s="39"/>
      <c r="LN98" s="39"/>
      <c r="LO98" s="39"/>
      <c r="LP98" s="39"/>
      <c r="LQ98" s="39"/>
      <c r="LR98" s="39"/>
      <c r="LS98" s="39"/>
      <c r="LT98" s="39"/>
      <c r="LU98" s="39"/>
      <c r="LV98" s="39"/>
      <c r="LW98" s="39"/>
      <c r="LX98" s="39"/>
      <c r="LY98" s="39"/>
      <c r="LZ98" s="39"/>
      <c r="MA98" s="39"/>
      <c r="MB98" s="39"/>
      <c r="MC98" s="39"/>
      <c r="MD98" s="39"/>
      <c r="ME98" s="39"/>
      <c r="MF98" s="39"/>
      <c r="MG98" s="39"/>
      <c r="MH98" s="39"/>
      <c r="MI98" s="39"/>
      <c r="MJ98" s="39"/>
      <c r="MK98" s="39"/>
      <c r="ML98" s="39"/>
      <c r="MM98" s="39"/>
      <c r="MN98" s="39"/>
      <c r="MO98" s="39"/>
      <c r="MP98" s="39"/>
      <c r="MQ98" s="39"/>
      <c r="MR98" s="39"/>
      <c r="MS98" s="39"/>
      <c r="MT98" s="39"/>
      <c r="MU98" s="39"/>
      <c r="MV98" s="39"/>
      <c r="MW98" s="39"/>
      <c r="MX98" s="39"/>
      <c r="MY98" s="39"/>
      <c r="MZ98" s="39"/>
      <c r="NA98" s="39"/>
      <c r="NB98" s="39"/>
      <c r="NC98" s="39"/>
      <c r="ND98" s="39"/>
      <c r="NE98" s="39"/>
      <c r="NF98" s="39"/>
      <c r="NG98" s="39"/>
      <c r="NH98" s="39"/>
      <c r="NI98" s="39"/>
      <c r="NJ98" s="39"/>
      <c r="NK98" s="39"/>
      <c r="NL98" s="39"/>
      <c r="NM98" s="39"/>
      <c r="NN98" s="39"/>
      <c r="NO98" s="39"/>
      <c r="NP98" s="39"/>
      <c r="NQ98" s="39"/>
      <c r="NR98" s="39"/>
      <c r="NS98" s="39"/>
      <c r="NT98" s="39"/>
      <c r="NU98" s="39"/>
      <c r="NV98" s="39"/>
      <c r="NW98" s="39"/>
      <c r="NX98" s="39"/>
      <c r="NY98" s="39"/>
      <c r="NZ98" s="39"/>
      <c r="OA98" s="39"/>
      <c r="OB98" s="39"/>
      <c r="OC98" s="39"/>
      <c r="OD98" s="39"/>
      <c r="OE98" s="39"/>
      <c r="OF98" s="39"/>
      <c r="OG98" s="39"/>
      <c r="OH98" s="39"/>
      <c r="OI98" s="39"/>
      <c r="OJ98" s="39"/>
      <c r="OK98" s="39"/>
      <c r="OL98" s="39"/>
      <c r="OM98" s="39"/>
      <c r="ON98" s="39"/>
      <c r="OO98" s="39"/>
      <c r="OP98" s="39"/>
      <c r="OQ98" s="39"/>
      <c r="OR98" s="39"/>
      <c r="OS98" s="39"/>
      <c r="OT98" s="39"/>
      <c r="OU98" s="39"/>
      <c r="OV98" s="39"/>
      <c r="OW98" s="39"/>
      <c r="OX98" s="39"/>
      <c r="OY98" s="39"/>
      <c r="OZ98" s="39"/>
      <c r="PA98" s="39"/>
      <c r="PB98" s="39"/>
      <c r="PC98" s="39"/>
      <c r="PD98" s="39"/>
      <c r="PE98" s="39"/>
      <c r="PF98" s="39"/>
      <c r="PG98" s="39"/>
      <c r="PH98" s="39"/>
      <c r="PI98" s="39"/>
      <c r="PJ98" s="39"/>
      <c r="PK98" s="39"/>
      <c r="PL98" s="39"/>
      <c r="PM98" s="39"/>
      <c r="PN98" s="39"/>
      <c r="PO98" s="39"/>
      <c r="PP98" s="39"/>
      <c r="PQ98" s="39"/>
      <c r="PR98" s="39"/>
      <c r="PS98" s="39"/>
      <c r="PT98" s="39"/>
      <c r="PU98" s="39"/>
      <c r="PV98" s="39"/>
      <c r="PW98" s="39"/>
      <c r="PX98" s="39"/>
      <c r="PY98" s="39"/>
      <c r="PZ98" s="39"/>
      <c r="QA98" s="39"/>
      <c r="QB98" s="39"/>
      <c r="QC98" s="39"/>
      <c r="QD98" s="39"/>
      <c r="QE98" s="39"/>
      <c r="QF98" s="39"/>
      <c r="QG98" s="39"/>
      <c r="QH98" s="39"/>
      <c r="QI98" s="39"/>
      <c r="QJ98" s="39"/>
      <c r="QK98" s="39"/>
      <c r="QL98" s="39"/>
      <c r="QM98" s="39"/>
      <c r="QN98" s="39"/>
      <c r="QO98" s="39"/>
      <c r="QP98" s="39"/>
      <c r="QQ98" s="39"/>
      <c r="QR98" s="39"/>
      <c r="QS98" s="39"/>
      <c r="QT98" s="39"/>
      <c r="QU98" s="39"/>
      <c r="QV98" s="39"/>
      <c r="QW98" s="39"/>
      <c r="QX98" s="39"/>
      <c r="QY98" s="39"/>
      <c r="QZ98" s="39"/>
      <c r="RA98" s="39"/>
      <c r="RB98" s="39"/>
      <c r="RC98" s="39"/>
      <c r="RD98" s="39"/>
      <c r="RE98" s="39"/>
      <c r="RF98" s="39"/>
      <c r="RG98" s="39"/>
      <c r="RH98" s="39"/>
      <c r="RI98" s="39"/>
      <c r="RJ98" s="39"/>
      <c r="RK98" s="39"/>
      <c r="RL98" s="39"/>
      <c r="RM98" s="39"/>
      <c r="RN98" s="39"/>
      <c r="RO98" s="39"/>
      <c r="RP98" s="39"/>
      <c r="RQ98" s="39"/>
      <c r="RR98" s="39"/>
      <c r="RS98" s="39"/>
      <c r="RT98" s="39"/>
      <c r="RU98" s="39"/>
      <c r="RV98" s="39"/>
      <c r="RW98" s="39"/>
      <c r="RX98" s="39"/>
      <c r="RY98" s="39"/>
      <c r="RZ98" s="39"/>
      <c r="SA98" s="39"/>
      <c r="SB98" s="39"/>
      <c r="SC98" s="39"/>
      <c r="SD98" s="39"/>
      <c r="SE98" s="39"/>
      <c r="SF98" s="39"/>
      <c r="SG98" s="39"/>
      <c r="SH98" s="39"/>
      <c r="SI98" s="39"/>
      <c r="SJ98" s="39"/>
      <c r="SK98" s="39"/>
      <c r="SL98" s="39"/>
      <c r="SM98" s="39"/>
      <c r="SN98" s="39"/>
      <c r="SO98" s="39"/>
      <c r="SP98" s="39"/>
      <c r="SQ98" s="39"/>
      <c r="SR98" s="39"/>
      <c r="SS98" s="39"/>
      <c r="ST98" s="39"/>
      <c r="SU98" s="39"/>
      <c r="SV98" s="39"/>
      <c r="SW98" s="39"/>
      <c r="SX98" s="39"/>
      <c r="SY98" s="39"/>
      <c r="SZ98" s="39"/>
      <c r="TA98" s="39"/>
      <c r="TB98" s="39"/>
      <c r="TC98" s="39"/>
      <c r="TD98" s="39"/>
      <c r="TE98" s="39"/>
      <c r="TF98" s="39"/>
      <c r="TG98" s="39"/>
      <c r="TH98" s="39"/>
      <c r="TI98" s="39"/>
      <c r="TJ98" s="39"/>
      <c r="TK98" s="39"/>
      <c r="TL98" s="39"/>
      <c r="TM98" s="39"/>
      <c r="TN98" s="39"/>
      <c r="TO98" s="39"/>
      <c r="TP98" s="39"/>
      <c r="TQ98" s="39"/>
      <c r="TR98" s="39"/>
      <c r="TS98" s="39"/>
      <c r="TT98" s="39"/>
      <c r="TU98" s="39"/>
      <c r="TV98" s="39"/>
      <c r="TW98" s="39"/>
      <c r="TX98" s="39"/>
      <c r="TY98" s="39"/>
      <c r="TZ98" s="39"/>
      <c r="UA98" s="39"/>
      <c r="UB98" s="39"/>
      <c r="UC98" s="39"/>
      <c r="UD98" s="39"/>
      <c r="UE98" s="39"/>
      <c r="UF98" s="39"/>
      <c r="UG98" s="39"/>
      <c r="UH98" s="39"/>
      <c r="UI98" s="39"/>
      <c r="UJ98" s="39"/>
      <c r="UK98" s="39"/>
      <c r="UL98" s="39"/>
      <c r="UM98" s="39"/>
      <c r="UN98" s="39"/>
      <c r="UO98" s="39"/>
      <c r="UP98" s="39"/>
      <c r="UQ98" s="39"/>
      <c r="UR98" s="39"/>
      <c r="US98" s="39"/>
      <c r="UT98" s="39"/>
      <c r="UU98" s="39"/>
      <c r="UV98" s="39"/>
      <c r="UW98" s="39"/>
      <c r="UX98" s="39"/>
      <c r="UY98" s="39"/>
      <c r="UZ98" s="39"/>
      <c r="VA98" s="39"/>
      <c r="VB98" s="39"/>
      <c r="VC98" s="39"/>
      <c r="VD98" s="39"/>
      <c r="VE98" s="39"/>
      <c r="VF98" s="39"/>
      <c r="VG98" s="39"/>
      <c r="VH98" s="39"/>
      <c r="VI98" s="39"/>
      <c r="VJ98" s="39"/>
      <c r="VK98" s="39"/>
      <c r="VL98" s="39"/>
      <c r="VM98" s="39"/>
      <c r="VN98" s="39"/>
      <c r="VO98" s="39"/>
      <c r="VP98" s="39"/>
      <c r="VQ98" s="39"/>
      <c r="VR98" s="39"/>
      <c r="VS98" s="39"/>
      <c r="VT98" s="39"/>
      <c r="VU98" s="39"/>
      <c r="VV98" s="39"/>
      <c r="VW98" s="39"/>
      <c r="VX98" s="39"/>
      <c r="VY98" s="39"/>
      <c r="VZ98" s="39"/>
      <c r="WA98" s="39"/>
      <c r="WB98" s="39"/>
      <c r="WC98" s="39"/>
      <c r="WD98" s="39"/>
      <c r="WE98" s="39"/>
      <c r="WF98" s="39"/>
      <c r="WG98" s="39"/>
      <c r="WH98" s="39"/>
      <c r="WI98" s="39"/>
      <c r="WJ98" s="39"/>
      <c r="WK98" s="39"/>
      <c r="WL98" s="39"/>
      <c r="WM98" s="39"/>
      <c r="WN98" s="39"/>
      <c r="WO98" s="39"/>
      <c r="WP98" s="39"/>
      <c r="WQ98" s="39"/>
      <c r="WR98" s="39"/>
      <c r="WS98" s="39"/>
      <c r="WT98" s="39"/>
      <c r="WU98" s="39"/>
      <c r="WV98" s="39"/>
      <c r="WW98" s="39"/>
      <c r="WX98" s="39"/>
      <c r="WY98" s="39"/>
      <c r="WZ98" s="39"/>
      <c r="XA98" s="39"/>
      <c r="XB98" s="39"/>
      <c r="XC98" s="39"/>
      <c r="XD98" s="39"/>
      <c r="XE98" s="39"/>
      <c r="XF98" s="39"/>
      <c r="XG98" s="39"/>
      <c r="XH98" s="39"/>
      <c r="XI98" s="39"/>
      <c r="XJ98" s="39"/>
      <c r="XK98" s="39"/>
      <c r="XL98" s="39"/>
      <c r="XM98" s="39"/>
      <c r="XN98" s="39"/>
      <c r="XO98" s="39"/>
      <c r="XP98" s="39"/>
      <c r="XQ98" s="39"/>
      <c r="XR98" s="39"/>
      <c r="XS98" s="39"/>
      <c r="XT98" s="39"/>
      <c r="XU98" s="39"/>
      <c r="XV98" s="39"/>
      <c r="XW98" s="39"/>
      <c r="XX98" s="39"/>
      <c r="XY98" s="39"/>
      <c r="XZ98" s="39"/>
      <c r="YA98" s="39"/>
      <c r="YB98" s="39"/>
      <c r="YC98" s="39"/>
      <c r="YD98" s="39"/>
      <c r="YE98" s="39"/>
      <c r="YF98" s="39"/>
      <c r="YG98" s="39"/>
      <c r="YH98" s="39"/>
      <c r="YI98" s="39"/>
      <c r="YJ98" s="39"/>
      <c r="YK98" s="39"/>
      <c r="YL98" s="39"/>
      <c r="YM98" s="39"/>
      <c r="YN98" s="39"/>
      <c r="YO98" s="39"/>
      <c r="YP98" s="39"/>
      <c r="YQ98" s="39"/>
      <c r="YR98" s="39"/>
      <c r="YS98" s="39"/>
      <c r="YT98" s="39"/>
      <c r="YU98" s="39"/>
      <c r="YV98" s="39"/>
      <c r="YW98" s="39"/>
      <c r="YX98" s="39"/>
      <c r="YY98" s="39"/>
      <c r="YZ98" s="39"/>
      <c r="ZA98" s="39"/>
      <c r="ZB98" s="39"/>
      <c r="ZC98" s="39"/>
      <c r="ZD98" s="39"/>
      <c r="ZE98" s="39"/>
      <c r="ZF98" s="39"/>
      <c r="ZG98" s="39"/>
      <c r="ZH98" s="39"/>
      <c r="ZI98" s="39"/>
      <c r="ZJ98" s="39"/>
      <c r="ZK98" s="39"/>
      <c r="ZL98" s="39"/>
      <c r="ZM98" s="39"/>
      <c r="ZN98" s="39"/>
      <c r="ZO98" s="39"/>
      <c r="ZP98" s="39"/>
      <c r="ZQ98" s="39"/>
      <c r="ZR98" s="39"/>
      <c r="ZS98" s="39"/>
      <c r="ZT98" s="39"/>
      <c r="ZU98" s="39"/>
      <c r="ZV98" s="39"/>
      <c r="ZW98" s="39"/>
      <c r="ZX98" s="39"/>
      <c r="ZY98" s="39"/>
      <c r="ZZ98" s="39"/>
      <c r="AAA98" s="39"/>
      <c r="AAB98" s="39"/>
      <c r="AAC98" s="39"/>
      <c r="AAD98" s="39"/>
      <c r="AAE98" s="39"/>
      <c r="AAF98" s="39"/>
      <c r="AAG98" s="39"/>
      <c r="AAH98" s="39"/>
      <c r="AAI98" s="39"/>
      <c r="AAJ98" s="39"/>
      <c r="AAK98" s="39"/>
      <c r="AAL98" s="39"/>
      <c r="AAM98" s="39"/>
      <c r="AAN98" s="39"/>
      <c r="AAO98" s="39"/>
      <c r="AAP98" s="39"/>
      <c r="AAQ98" s="39"/>
      <c r="AAR98" s="39"/>
      <c r="AAS98" s="39"/>
      <c r="AAT98" s="39"/>
      <c r="AAU98" s="39"/>
      <c r="AAV98" s="39"/>
      <c r="AAW98" s="39"/>
      <c r="AAX98" s="39"/>
      <c r="AAY98" s="39"/>
      <c r="AAZ98" s="39"/>
      <c r="ABA98" s="39"/>
      <c r="ABB98" s="39"/>
      <c r="ABC98" s="39"/>
      <c r="ABD98" s="39"/>
      <c r="ABE98" s="39"/>
      <c r="ABF98" s="39"/>
      <c r="ABG98" s="39"/>
      <c r="ABH98" s="39"/>
      <c r="ABI98" s="39"/>
      <c r="ABJ98" s="39"/>
      <c r="ABK98" s="39"/>
      <c r="ABL98" s="39"/>
      <c r="ABM98" s="39"/>
      <c r="ABN98" s="39"/>
      <c r="ABO98" s="39"/>
      <c r="ABP98" s="39"/>
      <c r="ABQ98" s="39"/>
      <c r="ABR98" s="39"/>
      <c r="ABS98" s="39"/>
      <c r="ABT98" s="39"/>
      <c r="ABU98" s="39"/>
      <c r="ABV98" s="39"/>
      <c r="ABW98" s="39"/>
      <c r="ABX98" s="39"/>
      <c r="ABY98" s="39"/>
      <c r="ABZ98" s="39"/>
      <c r="ACA98" s="39"/>
      <c r="ACB98" s="39"/>
      <c r="ACC98" s="39"/>
      <c r="ACD98" s="39"/>
      <c r="ACE98" s="39"/>
      <c r="ACF98" s="39"/>
      <c r="ACG98" s="39"/>
      <c r="ACH98" s="39"/>
      <c r="ACI98" s="39"/>
      <c r="ACJ98" s="39"/>
      <c r="ACK98" s="39"/>
      <c r="ACL98" s="39"/>
      <c r="ACM98" s="39"/>
      <c r="ACN98" s="39"/>
      <c r="ACO98" s="39"/>
      <c r="ACP98" s="39"/>
      <c r="ACQ98" s="39"/>
      <c r="ACR98" s="39"/>
      <c r="ACS98" s="39"/>
      <c r="ACT98" s="39"/>
      <c r="ACU98" s="39"/>
      <c r="ACV98" s="39"/>
      <c r="ACW98" s="39"/>
      <c r="ACX98" s="39"/>
      <c r="ACY98" s="39"/>
      <c r="ACZ98" s="39"/>
      <c r="ADA98" s="39"/>
      <c r="ADB98" s="39"/>
      <c r="ADC98" s="39"/>
      <c r="ADD98" s="39"/>
      <c r="ADE98" s="39"/>
      <c r="ADF98" s="39"/>
      <c r="ADG98" s="39"/>
      <c r="ADH98" s="39"/>
      <c r="ADI98" s="39"/>
      <c r="ADJ98" s="39"/>
      <c r="ADK98" s="39"/>
      <c r="ADL98" s="39"/>
      <c r="ADM98" s="39"/>
      <c r="ADN98" s="39"/>
      <c r="ADO98" s="39"/>
      <c r="ADP98" s="39"/>
      <c r="ADQ98" s="39"/>
      <c r="ADR98" s="39"/>
      <c r="ADS98" s="39"/>
      <c r="ADT98" s="39"/>
      <c r="ADU98" s="39"/>
      <c r="ADV98" s="39"/>
      <c r="ADW98" s="39"/>
      <c r="ADX98" s="39"/>
      <c r="ADY98" s="39"/>
      <c r="ADZ98" s="39"/>
      <c r="AEA98" s="39"/>
      <c r="AEB98" s="39"/>
      <c r="AEC98" s="39"/>
      <c r="AED98" s="39"/>
      <c r="AEE98" s="39"/>
      <c r="AEF98" s="39"/>
      <c r="AEG98" s="39"/>
      <c r="AEH98" s="39"/>
      <c r="AEI98" s="39"/>
      <c r="AEJ98" s="39"/>
      <c r="AEK98" s="39"/>
      <c r="AEL98" s="39"/>
      <c r="AEM98" s="39"/>
      <c r="AEN98" s="39"/>
      <c r="AEO98" s="39"/>
      <c r="AEP98" s="39"/>
      <c r="AEQ98" s="39"/>
      <c r="AER98" s="39"/>
      <c r="AES98" s="39"/>
      <c r="AET98" s="39"/>
      <c r="AEU98" s="39"/>
      <c r="AEV98" s="39"/>
      <c r="AEW98" s="39"/>
      <c r="AEX98" s="39"/>
      <c r="AEY98" s="39"/>
      <c r="AEZ98" s="39"/>
      <c r="AFA98" s="39"/>
      <c r="AFB98" s="39"/>
      <c r="AFC98" s="39"/>
      <c r="AFD98" s="39"/>
      <c r="AFE98" s="39"/>
      <c r="AFF98" s="39"/>
      <c r="AFG98" s="39"/>
      <c r="AFH98" s="39"/>
      <c r="AFI98" s="39"/>
      <c r="AFJ98" s="39"/>
      <c r="AFK98" s="39"/>
      <c r="AFL98" s="39"/>
      <c r="AFM98" s="39"/>
      <c r="AFN98" s="39"/>
      <c r="AFO98" s="39"/>
      <c r="AFP98" s="39"/>
      <c r="AFQ98" s="39"/>
      <c r="AFR98" s="39"/>
      <c r="AFS98" s="39"/>
      <c r="AFT98" s="39"/>
      <c r="AFU98" s="39"/>
      <c r="AFV98" s="39"/>
      <c r="AFW98" s="39"/>
      <c r="AFX98" s="39"/>
      <c r="AFY98" s="39"/>
      <c r="AFZ98" s="39"/>
      <c r="AGA98" s="39"/>
      <c r="AGB98" s="39"/>
      <c r="AGC98" s="39"/>
      <c r="AGD98" s="39"/>
      <c r="AGE98" s="39"/>
      <c r="AGF98" s="39"/>
      <c r="AGG98" s="39"/>
      <c r="AGH98" s="39"/>
      <c r="AGI98" s="39"/>
      <c r="AGJ98" s="39"/>
      <c r="AGK98" s="39"/>
      <c r="AGL98" s="39"/>
      <c r="AGM98" s="39"/>
      <c r="AGN98" s="39"/>
      <c r="AGO98" s="39"/>
      <c r="AGP98" s="39"/>
      <c r="AGQ98" s="39"/>
      <c r="AGR98" s="39"/>
      <c r="AGS98" s="39"/>
      <c r="AGT98" s="39"/>
      <c r="AGU98" s="39"/>
      <c r="AGV98" s="39"/>
      <c r="AGW98" s="39"/>
      <c r="AGX98" s="39"/>
      <c r="AGY98" s="39"/>
      <c r="AGZ98" s="39"/>
      <c r="AHA98" s="39"/>
      <c r="AHB98" s="39"/>
      <c r="AHC98" s="39"/>
      <c r="AHD98" s="39"/>
      <c r="AHE98" s="39"/>
      <c r="AHF98" s="39"/>
      <c r="AHG98" s="39"/>
      <c r="AHH98" s="39"/>
      <c r="AHI98" s="39"/>
      <c r="AHJ98" s="39"/>
      <c r="AHK98" s="39"/>
      <c r="AHL98" s="39"/>
      <c r="AHM98" s="39"/>
      <c r="AHN98" s="39"/>
      <c r="AHO98" s="39"/>
      <c r="AHP98" s="39"/>
      <c r="AHQ98" s="39"/>
      <c r="AHR98" s="39"/>
      <c r="AHS98" s="39"/>
      <c r="AHT98" s="39"/>
      <c r="AHU98" s="39"/>
      <c r="AHV98" s="39"/>
      <c r="AHW98" s="39"/>
      <c r="AHX98" s="39"/>
      <c r="AHY98" s="39"/>
      <c r="AHZ98" s="39"/>
      <c r="AIA98" s="39"/>
      <c r="AIB98" s="39"/>
      <c r="AIC98" s="39"/>
      <c r="AID98" s="39"/>
      <c r="AIE98" s="39"/>
      <c r="AIF98" s="39"/>
      <c r="AIG98" s="39"/>
      <c r="AIH98" s="39"/>
      <c r="AII98" s="39"/>
      <c r="AIJ98" s="39"/>
      <c r="AIK98" s="39"/>
      <c r="AIL98" s="39"/>
      <c r="AIM98" s="39"/>
      <c r="AIN98" s="39"/>
      <c r="AIO98" s="39"/>
      <c r="AIP98" s="39"/>
      <c r="AIQ98" s="39"/>
      <c r="AIR98" s="39"/>
      <c r="AIS98" s="39"/>
      <c r="AIT98" s="39"/>
      <c r="AIU98" s="39"/>
      <c r="AIV98" s="39"/>
      <c r="AIW98" s="39"/>
      <c r="AIX98" s="39"/>
      <c r="AIY98" s="39"/>
      <c r="AIZ98" s="39"/>
      <c r="AJA98" s="39"/>
      <c r="AJB98" s="39"/>
      <c r="AJC98" s="39"/>
      <c r="AJD98" s="39"/>
      <c r="AJE98" s="39"/>
      <c r="AJF98" s="39"/>
      <c r="AJG98" s="39"/>
      <c r="AJH98" s="39"/>
      <c r="AJI98" s="39"/>
      <c r="AJJ98" s="39"/>
      <c r="AJK98" s="39"/>
      <c r="AJL98" s="39"/>
      <c r="AJM98" s="39"/>
      <c r="AJN98" s="39"/>
      <c r="AJO98" s="39"/>
      <c r="AJP98" s="39"/>
      <c r="AJQ98" s="39"/>
      <c r="AJR98" s="39"/>
      <c r="AJS98" s="39"/>
      <c r="AJT98" s="39"/>
      <c r="AJU98" s="39"/>
      <c r="AJV98" s="39"/>
      <c r="AJW98" s="39"/>
      <c r="AJX98" s="39"/>
      <c r="AJY98" s="39"/>
      <c r="AJZ98" s="39"/>
      <c r="AKA98" s="39"/>
      <c r="AKB98" s="39"/>
      <c r="AKC98" s="39"/>
      <c r="AKD98" s="39"/>
      <c r="AKE98" s="39"/>
      <c r="AKF98" s="39"/>
      <c r="AKG98" s="39"/>
      <c r="AKH98" s="39"/>
      <c r="AKI98" s="39"/>
      <c r="AKJ98" s="39"/>
      <c r="AKK98" s="39"/>
      <c r="AKL98" s="39"/>
      <c r="AKM98" s="39"/>
      <c r="AKN98" s="39"/>
      <c r="AKO98" s="39"/>
      <c r="AKP98" s="39"/>
      <c r="AKQ98" s="39"/>
      <c r="AKR98" s="39"/>
      <c r="AKS98" s="39"/>
      <c r="AKT98" s="39"/>
      <c r="AKU98" s="39"/>
      <c r="AKV98" s="39"/>
      <c r="AKW98" s="39"/>
      <c r="AKX98" s="39"/>
      <c r="AKY98" s="39"/>
      <c r="AKZ98" s="39"/>
      <c r="ALA98" s="39"/>
      <c r="ALB98" s="39"/>
      <c r="ALC98" s="39"/>
      <c r="ALD98" s="39"/>
      <c r="ALE98" s="39"/>
      <c r="ALF98" s="39"/>
      <c r="ALG98" s="39"/>
      <c r="ALH98" s="39"/>
      <c r="ALI98" s="39"/>
      <c r="ALJ98" s="39"/>
      <c r="ALK98" s="39"/>
      <c r="ALL98" s="39"/>
      <c r="ALM98" s="39"/>
      <c r="ALN98" s="39"/>
      <c r="ALO98" s="39"/>
      <c r="ALP98" s="39"/>
      <c r="ALQ98" s="39"/>
      <c r="ALR98" s="39"/>
      <c r="ALS98" s="39"/>
      <c r="ALT98" s="39"/>
      <c r="ALU98" s="39"/>
      <c r="ALV98" s="39"/>
      <c r="ALW98" s="39"/>
      <c r="ALX98" s="39"/>
      <c r="ALY98" s="39"/>
      <c r="ALZ98" s="39"/>
      <c r="AMA98" s="39"/>
      <c r="AMB98" s="39"/>
      <c r="AMC98" s="39"/>
      <c r="AMD98" s="39"/>
      <c r="AME98" s="39"/>
      <c r="AMF98" s="39"/>
      <c r="AMG98" s="39"/>
      <c r="AMH98" s="39"/>
      <c r="AMI98" s="39"/>
      <c r="AMJ98" s="39"/>
      <c r="AMK98" s="39"/>
      <c r="AML98" s="39"/>
      <c r="AMM98" s="39"/>
      <c r="AMN98" s="39"/>
      <c r="AMO98" s="39"/>
      <c r="AMP98" s="39"/>
      <c r="AMQ98" s="39"/>
      <c r="AMR98" s="39"/>
      <c r="AMS98" s="39"/>
      <c r="AMT98" s="39"/>
      <c r="AMU98" s="39"/>
      <c r="AMV98" s="39"/>
      <c r="AMW98" s="39"/>
      <c r="AMX98" s="39"/>
      <c r="AMY98" s="39"/>
      <c r="AMZ98" s="39"/>
      <c r="ANA98" s="39"/>
      <c r="ANB98" s="39"/>
      <c r="ANC98" s="39"/>
      <c r="AND98" s="39"/>
      <c r="ANE98" s="39"/>
      <c r="ANF98" s="39"/>
      <c r="ANG98" s="39"/>
      <c r="ANH98" s="39"/>
      <c r="ANI98" s="39"/>
      <c r="ANJ98" s="39"/>
      <c r="ANK98" s="39"/>
      <c r="ANL98" s="39"/>
      <c r="ANM98" s="39"/>
      <c r="ANN98" s="39"/>
      <c r="ANO98" s="39"/>
      <c r="ANP98" s="39"/>
      <c r="ANQ98" s="39"/>
      <c r="ANR98" s="39"/>
      <c r="ANS98" s="39"/>
      <c r="ANT98" s="39"/>
      <c r="ANU98" s="39"/>
      <c r="ANV98" s="39"/>
      <c r="ANW98" s="39"/>
      <c r="ANX98" s="39"/>
      <c r="ANY98" s="39"/>
      <c r="ANZ98" s="39"/>
      <c r="AOA98" s="39"/>
      <c r="AOB98" s="39"/>
      <c r="AOC98" s="39"/>
      <c r="AOD98" s="39"/>
      <c r="AOE98" s="39"/>
      <c r="AOF98" s="39"/>
      <c r="AOG98" s="39"/>
      <c r="AOH98" s="39"/>
      <c r="AOI98" s="39"/>
      <c r="AOJ98" s="39"/>
      <c r="AOK98" s="39"/>
      <c r="AOL98" s="39"/>
      <c r="AOM98" s="39"/>
      <c r="AON98" s="39"/>
      <c r="AOO98" s="39"/>
      <c r="AOP98" s="39"/>
      <c r="AOQ98" s="39"/>
      <c r="AOR98" s="39"/>
      <c r="AOS98" s="39"/>
      <c r="AOT98" s="39"/>
      <c r="AOU98" s="39"/>
      <c r="AOV98" s="39"/>
      <c r="AOW98" s="39"/>
      <c r="AOX98" s="39"/>
      <c r="AOY98" s="39"/>
      <c r="AOZ98" s="39"/>
      <c r="APA98" s="39"/>
      <c r="APB98" s="39"/>
      <c r="APC98" s="39"/>
      <c r="APD98" s="39"/>
      <c r="APE98" s="39"/>
      <c r="APF98" s="39"/>
      <c r="APG98" s="39"/>
      <c r="APH98" s="39"/>
      <c r="API98" s="39"/>
      <c r="APJ98" s="39"/>
      <c r="APK98" s="39"/>
      <c r="APL98" s="39"/>
      <c r="APM98" s="39"/>
      <c r="APN98" s="39"/>
      <c r="APO98" s="39"/>
      <c r="APP98" s="39"/>
      <c r="APQ98" s="39"/>
      <c r="APR98" s="39"/>
      <c r="APS98" s="39"/>
      <c r="APT98" s="39"/>
      <c r="APU98" s="39"/>
      <c r="APV98" s="39"/>
      <c r="APW98" s="39"/>
      <c r="APX98" s="39"/>
      <c r="APY98" s="39"/>
      <c r="APZ98" s="39"/>
      <c r="AQA98" s="39"/>
      <c r="AQB98" s="39"/>
      <c r="AQC98" s="39"/>
      <c r="AQD98" s="39"/>
      <c r="AQE98" s="39"/>
      <c r="AQF98" s="39"/>
      <c r="AQG98" s="39"/>
      <c r="AQH98" s="39"/>
      <c r="AQI98" s="39"/>
      <c r="AQJ98" s="39"/>
      <c r="AQK98" s="39"/>
      <c r="AQL98" s="39"/>
      <c r="AQM98" s="39"/>
      <c r="AQN98" s="39"/>
      <c r="AQO98" s="39"/>
      <c r="AQP98" s="39"/>
      <c r="AQQ98" s="39"/>
      <c r="AQR98" s="39"/>
      <c r="AQS98" s="39"/>
      <c r="AQT98" s="39"/>
      <c r="AQU98" s="39"/>
      <c r="AQV98" s="39"/>
      <c r="AQW98" s="39"/>
      <c r="AQX98" s="39"/>
      <c r="AQY98" s="39"/>
      <c r="AQZ98" s="39"/>
      <c r="ARA98" s="39"/>
      <c r="ARB98" s="39"/>
      <c r="ARC98" s="39"/>
      <c r="ARD98" s="39"/>
    </row>
    <row r="99" spans="1:1148" s="154" customFormat="1" ht="63.75" customHeight="1" x14ac:dyDescent="0.2">
      <c r="A99" s="231"/>
      <c r="B99" s="234"/>
      <c r="C99" s="234"/>
      <c r="D99" s="231"/>
      <c r="E99" s="237"/>
      <c r="F99" s="152" t="s">
        <v>339</v>
      </c>
      <c r="G99" s="241" t="s">
        <v>456</v>
      </c>
      <c r="H99" s="155" t="s">
        <v>340</v>
      </c>
      <c r="I99" s="145" t="s">
        <v>195</v>
      </c>
      <c r="J99" s="145" t="s">
        <v>195</v>
      </c>
      <c r="K99" s="145" t="s">
        <v>556</v>
      </c>
      <c r="L99" s="140">
        <v>2</v>
      </c>
      <c r="M99" s="140">
        <v>4</v>
      </c>
      <c r="N99" s="46">
        <f t="shared" si="32"/>
        <v>8</v>
      </c>
      <c r="O99" s="46" t="str">
        <f t="shared" si="33"/>
        <v>Medio</v>
      </c>
      <c r="P99" s="35">
        <v>10</v>
      </c>
      <c r="Q99" s="46">
        <f t="shared" si="24"/>
        <v>80</v>
      </c>
      <c r="R99" s="45" t="str">
        <f t="shared" si="34"/>
        <v xml:space="preserve">III Mejorar si es posible.  Sería conveniente justificar la intervención y su rentabilidad. </v>
      </c>
      <c r="S99" s="46" t="str">
        <f t="shared" si="35"/>
        <v>Aceptable</v>
      </c>
      <c r="T99" s="47" t="s">
        <v>196</v>
      </c>
      <c r="U99" s="47" t="s">
        <v>196</v>
      </c>
      <c r="V99" s="52" t="s">
        <v>283</v>
      </c>
      <c r="W99" s="158" t="s">
        <v>578</v>
      </c>
      <c r="X99" s="73" t="s">
        <v>196</v>
      </c>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c r="DD99" s="39"/>
      <c r="DE99" s="39"/>
      <c r="DF99" s="39"/>
      <c r="DG99" s="39"/>
      <c r="DH99" s="39"/>
      <c r="DI99" s="39"/>
      <c r="DJ99" s="39"/>
      <c r="DK99" s="39"/>
      <c r="DL99" s="39"/>
      <c r="DM99" s="39"/>
      <c r="DN99" s="39"/>
      <c r="DO99" s="39"/>
      <c r="DP99" s="39"/>
      <c r="DQ99" s="39"/>
      <c r="DR99" s="39"/>
      <c r="DS99" s="39"/>
      <c r="DT99" s="39"/>
      <c r="DU99" s="39"/>
      <c r="DV99" s="39"/>
      <c r="DW99" s="39"/>
      <c r="DX99" s="39"/>
      <c r="DY99" s="39"/>
      <c r="DZ99" s="39"/>
      <c r="EA99" s="39"/>
      <c r="EB99" s="39"/>
      <c r="EC99" s="39"/>
      <c r="ED99" s="39"/>
      <c r="EE99" s="39"/>
      <c r="EF99" s="39"/>
      <c r="EG99" s="39"/>
      <c r="EH99" s="39"/>
      <c r="EI99" s="39"/>
      <c r="EJ99" s="39"/>
      <c r="EK99" s="39"/>
      <c r="EL99" s="39"/>
      <c r="EM99" s="39"/>
      <c r="EN99" s="39"/>
      <c r="EO99" s="39"/>
      <c r="EP99" s="39"/>
      <c r="EQ99" s="39"/>
      <c r="ER99" s="39"/>
      <c r="ES99" s="39"/>
      <c r="ET99" s="39"/>
      <c r="EU99" s="39"/>
      <c r="EV99" s="39"/>
      <c r="EW99" s="39"/>
      <c r="EX99" s="39"/>
      <c r="EY99" s="39"/>
      <c r="EZ99" s="39"/>
      <c r="FA99" s="39"/>
      <c r="FB99" s="39"/>
      <c r="FC99" s="39"/>
      <c r="FD99" s="39"/>
      <c r="FE99" s="39"/>
      <c r="FF99" s="39"/>
      <c r="FG99" s="39"/>
      <c r="FH99" s="39"/>
      <c r="FI99" s="39"/>
      <c r="FJ99" s="39"/>
      <c r="FK99" s="39"/>
      <c r="FL99" s="39"/>
      <c r="FM99" s="39"/>
      <c r="FN99" s="39"/>
      <c r="FO99" s="39"/>
      <c r="FP99" s="39"/>
      <c r="FQ99" s="39"/>
      <c r="FR99" s="39"/>
      <c r="FS99" s="39"/>
      <c r="FT99" s="39"/>
      <c r="FU99" s="39"/>
      <c r="FV99" s="39"/>
      <c r="FW99" s="39"/>
      <c r="FX99" s="39"/>
      <c r="FY99" s="39"/>
      <c r="FZ99" s="39"/>
      <c r="GA99" s="39"/>
      <c r="GB99" s="39"/>
      <c r="GC99" s="39"/>
      <c r="GD99" s="39"/>
      <c r="GE99" s="39"/>
      <c r="GF99" s="39"/>
      <c r="GG99" s="39"/>
      <c r="GH99" s="39"/>
      <c r="GI99" s="39"/>
      <c r="GJ99" s="39"/>
      <c r="GK99" s="39"/>
      <c r="GL99" s="39"/>
      <c r="GM99" s="39"/>
      <c r="GN99" s="39"/>
      <c r="GO99" s="39"/>
      <c r="GP99" s="39"/>
      <c r="GQ99" s="39"/>
      <c r="GR99" s="39"/>
      <c r="GS99" s="39"/>
      <c r="GT99" s="39"/>
      <c r="GU99" s="39"/>
      <c r="GV99" s="39"/>
      <c r="GW99" s="39"/>
      <c r="GX99" s="39"/>
      <c r="GY99" s="39"/>
      <c r="GZ99" s="39"/>
      <c r="HA99" s="39"/>
      <c r="HB99" s="39"/>
      <c r="HC99" s="39"/>
      <c r="HD99" s="39"/>
      <c r="HE99" s="39"/>
      <c r="HF99" s="39"/>
      <c r="HG99" s="39"/>
      <c r="HH99" s="39"/>
      <c r="HI99" s="39"/>
      <c r="HJ99" s="39"/>
      <c r="HK99" s="39"/>
      <c r="HL99" s="39"/>
      <c r="HM99" s="39"/>
      <c r="HN99" s="39"/>
      <c r="HO99" s="39"/>
      <c r="HP99" s="39"/>
      <c r="HQ99" s="39"/>
      <c r="HR99" s="39"/>
      <c r="HS99" s="39"/>
      <c r="HT99" s="39"/>
      <c r="HU99" s="39"/>
      <c r="HV99" s="39"/>
      <c r="HW99" s="39"/>
      <c r="HX99" s="39"/>
      <c r="HY99" s="39"/>
      <c r="HZ99" s="39"/>
      <c r="IA99" s="39"/>
      <c r="IB99" s="39"/>
      <c r="IC99" s="39"/>
      <c r="ID99" s="39"/>
      <c r="IE99" s="39"/>
      <c r="IF99" s="39"/>
      <c r="IG99" s="39"/>
      <c r="IH99" s="39"/>
      <c r="II99" s="39"/>
      <c r="IJ99" s="39"/>
      <c r="IK99" s="39"/>
      <c r="IL99" s="39"/>
      <c r="IM99" s="39"/>
      <c r="IN99" s="39"/>
      <c r="IO99" s="39"/>
      <c r="IP99" s="39"/>
      <c r="IQ99" s="39"/>
      <c r="IR99" s="39"/>
      <c r="IS99" s="39"/>
      <c r="IT99" s="39"/>
      <c r="IU99" s="39"/>
      <c r="IV99" s="39"/>
      <c r="IW99" s="39"/>
      <c r="IX99" s="39"/>
      <c r="IY99" s="39"/>
      <c r="IZ99" s="39"/>
      <c r="JA99" s="39"/>
      <c r="JB99" s="39"/>
      <c r="JC99" s="39"/>
      <c r="JD99" s="39"/>
      <c r="JE99" s="39"/>
      <c r="JF99" s="39"/>
      <c r="JG99" s="39"/>
      <c r="JH99" s="39"/>
      <c r="JI99" s="39"/>
      <c r="JJ99" s="39"/>
      <c r="JK99" s="39"/>
      <c r="JL99" s="39"/>
      <c r="JM99" s="39"/>
      <c r="JN99" s="39"/>
      <c r="JO99" s="39"/>
      <c r="JP99" s="39"/>
      <c r="JQ99" s="39"/>
      <c r="JR99" s="39"/>
      <c r="JS99" s="39"/>
      <c r="JT99" s="39"/>
      <c r="JU99" s="39"/>
      <c r="JV99" s="39"/>
      <c r="JW99" s="39"/>
      <c r="JX99" s="39"/>
      <c r="JY99" s="39"/>
      <c r="JZ99" s="39"/>
      <c r="KA99" s="39"/>
      <c r="KB99" s="39"/>
      <c r="KC99" s="39"/>
      <c r="KD99" s="39"/>
      <c r="KE99" s="39"/>
      <c r="KF99" s="39"/>
      <c r="KG99" s="39"/>
      <c r="KH99" s="39"/>
      <c r="KI99" s="39"/>
      <c r="KJ99" s="39"/>
      <c r="KK99" s="39"/>
      <c r="KL99" s="39"/>
      <c r="KM99" s="39"/>
      <c r="KN99" s="39"/>
      <c r="KO99" s="39"/>
      <c r="KP99" s="39"/>
      <c r="KQ99" s="39"/>
      <c r="KR99" s="39"/>
      <c r="KS99" s="39"/>
      <c r="KT99" s="39"/>
      <c r="KU99" s="39"/>
      <c r="KV99" s="39"/>
      <c r="KW99" s="39"/>
      <c r="KX99" s="39"/>
      <c r="KY99" s="39"/>
      <c r="KZ99" s="39"/>
      <c r="LA99" s="39"/>
      <c r="LB99" s="39"/>
      <c r="LC99" s="39"/>
      <c r="LD99" s="39"/>
      <c r="LE99" s="39"/>
      <c r="LF99" s="39"/>
      <c r="LG99" s="39"/>
      <c r="LH99" s="39"/>
      <c r="LI99" s="39"/>
      <c r="LJ99" s="39"/>
      <c r="LK99" s="39"/>
      <c r="LL99" s="39"/>
      <c r="LM99" s="39"/>
      <c r="LN99" s="39"/>
      <c r="LO99" s="39"/>
      <c r="LP99" s="39"/>
      <c r="LQ99" s="39"/>
      <c r="LR99" s="39"/>
      <c r="LS99" s="39"/>
      <c r="LT99" s="39"/>
      <c r="LU99" s="39"/>
      <c r="LV99" s="39"/>
      <c r="LW99" s="39"/>
      <c r="LX99" s="39"/>
      <c r="LY99" s="39"/>
      <c r="LZ99" s="39"/>
      <c r="MA99" s="39"/>
      <c r="MB99" s="39"/>
      <c r="MC99" s="39"/>
      <c r="MD99" s="39"/>
      <c r="ME99" s="39"/>
      <c r="MF99" s="39"/>
      <c r="MG99" s="39"/>
      <c r="MH99" s="39"/>
      <c r="MI99" s="39"/>
      <c r="MJ99" s="39"/>
      <c r="MK99" s="39"/>
      <c r="ML99" s="39"/>
      <c r="MM99" s="39"/>
      <c r="MN99" s="39"/>
      <c r="MO99" s="39"/>
      <c r="MP99" s="39"/>
      <c r="MQ99" s="39"/>
      <c r="MR99" s="39"/>
      <c r="MS99" s="39"/>
      <c r="MT99" s="39"/>
      <c r="MU99" s="39"/>
      <c r="MV99" s="39"/>
      <c r="MW99" s="39"/>
      <c r="MX99" s="39"/>
      <c r="MY99" s="39"/>
      <c r="MZ99" s="39"/>
      <c r="NA99" s="39"/>
      <c r="NB99" s="39"/>
      <c r="NC99" s="39"/>
      <c r="ND99" s="39"/>
      <c r="NE99" s="39"/>
      <c r="NF99" s="39"/>
      <c r="NG99" s="39"/>
      <c r="NH99" s="39"/>
      <c r="NI99" s="39"/>
      <c r="NJ99" s="39"/>
      <c r="NK99" s="39"/>
      <c r="NL99" s="39"/>
      <c r="NM99" s="39"/>
      <c r="NN99" s="39"/>
      <c r="NO99" s="39"/>
      <c r="NP99" s="39"/>
      <c r="NQ99" s="39"/>
      <c r="NR99" s="39"/>
      <c r="NS99" s="39"/>
      <c r="NT99" s="39"/>
      <c r="NU99" s="39"/>
      <c r="NV99" s="39"/>
      <c r="NW99" s="39"/>
      <c r="NX99" s="39"/>
      <c r="NY99" s="39"/>
      <c r="NZ99" s="39"/>
      <c r="OA99" s="39"/>
      <c r="OB99" s="39"/>
      <c r="OC99" s="39"/>
      <c r="OD99" s="39"/>
      <c r="OE99" s="39"/>
      <c r="OF99" s="39"/>
      <c r="OG99" s="39"/>
      <c r="OH99" s="39"/>
      <c r="OI99" s="39"/>
      <c r="OJ99" s="39"/>
      <c r="OK99" s="39"/>
      <c r="OL99" s="39"/>
      <c r="OM99" s="39"/>
      <c r="ON99" s="39"/>
      <c r="OO99" s="39"/>
      <c r="OP99" s="39"/>
      <c r="OQ99" s="39"/>
      <c r="OR99" s="39"/>
      <c r="OS99" s="39"/>
      <c r="OT99" s="39"/>
      <c r="OU99" s="39"/>
      <c r="OV99" s="39"/>
      <c r="OW99" s="39"/>
      <c r="OX99" s="39"/>
      <c r="OY99" s="39"/>
      <c r="OZ99" s="39"/>
      <c r="PA99" s="39"/>
      <c r="PB99" s="39"/>
      <c r="PC99" s="39"/>
      <c r="PD99" s="39"/>
      <c r="PE99" s="39"/>
      <c r="PF99" s="39"/>
      <c r="PG99" s="39"/>
      <c r="PH99" s="39"/>
      <c r="PI99" s="39"/>
      <c r="PJ99" s="39"/>
      <c r="PK99" s="39"/>
      <c r="PL99" s="39"/>
      <c r="PM99" s="39"/>
      <c r="PN99" s="39"/>
      <c r="PO99" s="39"/>
      <c r="PP99" s="39"/>
      <c r="PQ99" s="39"/>
      <c r="PR99" s="39"/>
      <c r="PS99" s="39"/>
      <c r="PT99" s="39"/>
      <c r="PU99" s="39"/>
      <c r="PV99" s="39"/>
      <c r="PW99" s="39"/>
      <c r="PX99" s="39"/>
      <c r="PY99" s="39"/>
      <c r="PZ99" s="39"/>
      <c r="QA99" s="39"/>
      <c r="QB99" s="39"/>
      <c r="QC99" s="39"/>
      <c r="QD99" s="39"/>
      <c r="QE99" s="39"/>
      <c r="QF99" s="39"/>
      <c r="QG99" s="39"/>
      <c r="QH99" s="39"/>
      <c r="QI99" s="39"/>
      <c r="QJ99" s="39"/>
      <c r="QK99" s="39"/>
      <c r="QL99" s="39"/>
      <c r="QM99" s="39"/>
      <c r="QN99" s="39"/>
      <c r="QO99" s="39"/>
      <c r="QP99" s="39"/>
      <c r="QQ99" s="39"/>
      <c r="QR99" s="39"/>
      <c r="QS99" s="39"/>
      <c r="QT99" s="39"/>
      <c r="QU99" s="39"/>
      <c r="QV99" s="39"/>
      <c r="QW99" s="39"/>
      <c r="QX99" s="39"/>
      <c r="QY99" s="39"/>
      <c r="QZ99" s="39"/>
      <c r="RA99" s="39"/>
      <c r="RB99" s="39"/>
      <c r="RC99" s="39"/>
      <c r="RD99" s="39"/>
      <c r="RE99" s="39"/>
      <c r="RF99" s="39"/>
      <c r="RG99" s="39"/>
      <c r="RH99" s="39"/>
      <c r="RI99" s="39"/>
      <c r="RJ99" s="39"/>
      <c r="RK99" s="39"/>
      <c r="RL99" s="39"/>
      <c r="RM99" s="39"/>
      <c r="RN99" s="39"/>
      <c r="RO99" s="39"/>
      <c r="RP99" s="39"/>
      <c r="RQ99" s="39"/>
      <c r="RR99" s="39"/>
      <c r="RS99" s="39"/>
      <c r="RT99" s="39"/>
      <c r="RU99" s="39"/>
      <c r="RV99" s="39"/>
      <c r="RW99" s="39"/>
      <c r="RX99" s="39"/>
      <c r="RY99" s="39"/>
      <c r="RZ99" s="39"/>
      <c r="SA99" s="39"/>
      <c r="SB99" s="39"/>
      <c r="SC99" s="39"/>
      <c r="SD99" s="39"/>
      <c r="SE99" s="39"/>
      <c r="SF99" s="39"/>
      <c r="SG99" s="39"/>
      <c r="SH99" s="39"/>
      <c r="SI99" s="39"/>
      <c r="SJ99" s="39"/>
      <c r="SK99" s="39"/>
      <c r="SL99" s="39"/>
      <c r="SM99" s="39"/>
      <c r="SN99" s="39"/>
      <c r="SO99" s="39"/>
      <c r="SP99" s="39"/>
      <c r="SQ99" s="39"/>
      <c r="SR99" s="39"/>
      <c r="SS99" s="39"/>
      <c r="ST99" s="39"/>
      <c r="SU99" s="39"/>
      <c r="SV99" s="39"/>
      <c r="SW99" s="39"/>
      <c r="SX99" s="39"/>
      <c r="SY99" s="39"/>
      <c r="SZ99" s="39"/>
      <c r="TA99" s="39"/>
      <c r="TB99" s="39"/>
      <c r="TC99" s="39"/>
      <c r="TD99" s="39"/>
      <c r="TE99" s="39"/>
      <c r="TF99" s="39"/>
      <c r="TG99" s="39"/>
      <c r="TH99" s="39"/>
      <c r="TI99" s="39"/>
      <c r="TJ99" s="39"/>
      <c r="TK99" s="39"/>
      <c r="TL99" s="39"/>
      <c r="TM99" s="39"/>
      <c r="TN99" s="39"/>
      <c r="TO99" s="39"/>
      <c r="TP99" s="39"/>
      <c r="TQ99" s="39"/>
      <c r="TR99" s="39"/>
      <c r="TS99" s="39"/>
      <c r="TT99" s="39"/>
      <c r="TU99" s="39"/>
      <c r="TV99" s="39"/>
      <c r="TW99" s="39"/>
      <c r="TX99" s="39"/>
      <c r="TY99" s="39"/>
      <c r="TZ99" s="39"/>
      <c r="UA99" s="39"/>
      <c r="UB99" s="39"/>
      <c r="UC99" s="39"/>
      <c r="UD99" s="39"/>
      <c r="UE99" s="39"/>
      <c r="UF99" s="39"/>
      <c r="UG99" s="39"/>
      <c r="UH99" s="39"/>
      <c r="UI99" s="39"/>
      <c r="UJ99" s="39"/>
      <c r="UK99" s="39"/>
      <c r="UL99" s="39"/>
      <c r="UM99" s="39"/>
      <c r="UN99" s="39"/>
      <c r="UO99" s="39"/>
      <c r="UP99" s="39"/>
      <c r="UQ99" s="39"/>
      <c r="UR99" s="39"/>
      <c r="US99" s="39"/>
      <c r="UT99" s="39"/>
      <c r="UU99" s="39"/>
      <c r="UV99" s="39"/>
      <c r="UW99" s="39"/>
      <c r="UX99" s="39"/>
      <c r="UY99" s="39"/>
      <c r="UZ99" s="39"/>
      <c r="VA99" s="39"/>
      <c r="VB99" s="39"/>
      <c r="VC99" s="39"/>
      <c r="VD99" s="39"/>
      <c r="VE99" s="39"/>
      <c r="VF99" s="39"/>
      <c r="VG99" s="39"/>
      <c r="VH99" s="39"/>
      <c r="VI99" s="39"/>
      <c r="VJ99" s="39"/>
      <c r="VK99" s="39"/>
      <c r="VL99" s="39"/>
      <c r="VM99" s="39"/>
      <c r="VN99" s="39"/>
      <c r="VO99" s="39"/>
      <c r="VP99" s="39"/>
      <c r="VQ99" s="39"/>
      <c r="VR99" s="39"/>
      <c r="VS99" s="39"/>
      <c r="VT99" s="39"/>
      <c r="VU99" s="39"/>
      <c r="VV99" s="39"/>
      <c r="VW99" s="39"/>
      <c r="VX99" s="39"/>
      <c r="VY99" s="39"/>
      <c r="VZ99" s="39"/>
      <c r="WA99" s="39"/>
      <c r="WB99" s="39"/>
      <c r="WC99" s="39"/>
      <c r="WD99" s="39"/>
      <c r="WE99" s="39"/>
      <c r="WF99" s="39"/>
      <c r="WG99" s="39"/>
      <c r="WH99" s="39"/>
      <c r="WI99" s="39"/>
      <c r="WJ99" s="39"/>
      <c r="WK99" s="39"/>
      <c r="WL99" s="39"/>
      <c r="WM99" s="39"/>
      <c r="WN99" s="39"/>
      <c r="WO99" s="39"/>
      <c r="WP99" s="39"/>
      <c r="WQ99" s="39"/>
      <c r="WR99" s="39"/>
      <c r="WS99" s="39"/>
      <c r="WT99" s="39"/>
      <c r="WU99" s="39"/>
      <c r="WV99" s="39"/>
      <c r="WW99" s="39"/>
      <c r="WX99" s="39"/>
      <c r="WY99" s="39"/>
      <c r="WZ99" s="39"/>
      <c r="XA99" s="39"/>
      <c r="XB99" s="39"/>
      <c r="XC99" s="39"/>
      <c r="XD99" s="39"/>
      <c r="XE99" s="39"/>
      <c r="XF99" s="39"/>
      <c r="XG99" s="39"/>
      <c r="XH99" s="39"/>
      <c r="XI99" s="39"/>
      <c r="XJ99" s="39"/>
      <c r="XK99" s="39"/>
      <c r="XL99" s="39"/>
      <c r="XM99" s="39"/>
      <c r="XN99" s="39"/>
      <c r="XO99" s="39"/>
      <c r="XP99" s="39"/>
      <c r="XQ99" s="39"/>
      <c r="XR99" s="39"/>
      <c r="XS99" s="39"/>
      <c r="XT99" s="39"/>
      <c r="XU99" s="39"/>
      <c r="XV99" s="39"/>
      <c r="XW99" s="39"/>
      <c r="XX99" s="39"/>
      <c r="XY99" s="39"/>
      <c r="XZ99" s="39"/>
      <c r="YA99" s="39"/>
      <c r="YB99" s="39"/>
      <c r="YC99" s="39"/>
      <c r="YD99" s="39"/>
      <c r="YE99" s="39"/>
      <c r="YF99" s="39"/>
      <c r="YG99" s="39"/>
      <c r="YH99" s="39"/>
      <c r="YI99" s="39"/>
      <c r="YJ99" s="39"/>
      <c r="YK99" s="39"/>
      <c r="YL99" s="39"/>
      <c r="YM99" s="39"/>
      <c r="YN99" s="39"/>
      <c r="YO99" s="39"/>
      <c r="YP99" s="39"/>
      <c r="YQ99" s="39"/>
      <c r="YR99" s="39"/>
      <c r="YS99" s="39"/>
      <c r="YT99" s="39"/>
      <c r="YU99" s="39"/>
      <c r="YV99" s="39"/>
      <c r="YW99" s="39"/>
      <c r="YX99" s="39"/>
      <c r="YY99" s="39"/>
      <c r="YZ99" s="39"/>
      <c r="ZA99" s="39"/>
      <c r="ZB99" s="39"/>
      <c r="ZC99" s="39"/>
      <c r="ZD99" s="39"/>
      <c r="ZE99" s="39"/>
      <c r="ZF99" s="39"/>
      <c r="ZG99" s="39"/>
      <c r="ZH99" s="39"/>
      <c r="ZI99" s="39"/>
      <c r="ZJ99" s="39"/>
      <c r="ZK99" s="39"/>
      <c r="ZL99" s="39"/>
      <c r="ZM99" s="39"/>
      <c r="ZN99" s="39"/>
      <c r="ZO99" s="39"/>
      <c r="ZP99" s="39"/>
      <c r="ZQ99" s="39"/>
      <c r="ZR99" s="39"/>
      <c r="ZS99" s="39"/>
      <c r="ZT99" s="39"/>
      <c r="ZU99" s="39"/>
      <c r="ZV99" s="39"/>
      <c r="ZW99" s="39"/>
      <c r="ZX99" s="39"/>
      <c r="ZY99" s="39"/>
      <c r="ZZ99" s="39"/>
      <c r="AAA99" s="39"/>
      <c r="AAB99" s="39"/>
      <c r="AAC99" s="39"/>
      <c r="AAD99" s="39"/>
      <c r="AAE99" s="39"/>
      <c r="AAF99" s="39"/>
      <c r="AAG99" s="39"/>
      <c r="AAH99" s="39"/>
      <c r="AAI99" s="39"/>
      <c r="AAJ99" s="39"/>
      <c r="AAK99" s="39"/>
      <c r="AAL99" s="39"/>
      <c r="AAM99" s="39"/>
      <c r="AAN99" s="39"/>
      <c r="AAO99" s="39"/>
      <c r="AAP99" s="39"/>
      <c r="AAQ99" s="39"/>
      <c r="AAR99" s="39"/>
      <c r="AAS99" s="39"/>
      <c r="AAT99" s="39"/>
      <c r="AAU99" s="39"/>
      <c r="AAV99" s="39"/>
      <c r="AAW99" s="39"/>
      <c r="AAX99" s="39"/>
      <c r="AAY99" s="39"/>
      <c r="AAZ99" s="39"/>
      <c r="ABA99" s="39"/>
      <c r="ABB99" s="39"/>
      <c r="ABC99" s="39"/>
      <c r="ABD99" s="39"/>
      <c r="ABE99" s="39"/>
      <c r="ABF99" s="39"/>
      <c r="ABG99" s="39"/>
      <c r="ABH99" s="39"/>
      <c r="ABI99" s="39"/>
      <c r="ABJ99" s="39"/>
      <c r="ABK99" s="39"/>
      <c r="ABL99" s="39"/>
      <c r="ABM99" s="39"/>
      <c r="ABN99" s="39"/>
      <c r="ABO99" s="39"/>
      <c r="ABP99" s="39"/>
      <c r="ABQ99" s="39"/>
      <c r="ABR99" s="39"/>
      <c r="ABS99" s="39"/>
      <c r="ABT99" s="39"/>
      <c r="ABU99" s="39"/>
      <c r="ABV99" s="39"/>
      <c r="ABW99" s="39"/>
      <c r="ABX99" s="39"/>
      <c r="ABY99" s="39"/>
      <c r="ABZ99" s="39"/>
      <c r="ACA99" s="39"/>
      <c r="ACB99" s="39"/>
      <c r="ACC99" s="39"/>
      <c r="ACD99" s="39"/>
      <c r="ACE99" s="39"/>
      <c r="ACF99" s="39"/>
      <c r="ACG99" s="39"/>
      <c r="ACH99" s="39"/>
      <c r="ACI99" s="39"/>
      <c r="ACJ99" s="39"/>
      <c r="ACK99" s="39"/>
      <c r="ACL99" s="39"/>
      <c r="ACM99" s="39"/>
      <c r="ACN99" s="39"/>
      <c r="ACO99" s="39"/>
      <c r="ACP99" s="39"/>
      <c r="ACQ99" s="39"/>
      <c r="ACR99" s="39"/>
      <c r="ACS99" s="39"/>
      <c r="ACT99" s="39"/>
      <c r="ACU99" s="39"/>
      <c r="ACV99" s="39"/>
      <c r="ACW99" s="39"/>
      <c r="ACX99" s="39"/>
      <c r="ACY99" s="39"/>
      <c r="ACZ99" s="39"/>
      <c r="ADA99" s="39"/>
      <c r="ADB99" s="39"/>
      <c r="ADC99" s="39"/>
      <c r="ADD99" s="39"/>
      <c r="ADE99" s="39"/>
      <c r="ADF99" s="39"/>
      <c r="ADG99" s="39"/>
      <c r="ADH99" s="39"/>
      <c r="ADI99" s="39"/>
      <c r="ADJ99" s="39"/>
      <c r="ADK99" s="39"/>
      <c r="ADL99" s="39"/>
      <c r="ADM99" s="39"/>
      <c r="ADN99" s="39"/>
      <c r="ADO99" s="39"/>
      <c r="ADP99" s="39"/>
      <c r="ADQ99" s="39"/>
      <c r="ADR99" s="39"/>
      <c r="ADS99" s="39"/>
      <c r="ADT99" s="39"/>
      <c r="ADU99" s="39"/>
      <c r="ADV99" s="39"/>
      <c r="ADW99" s="39"/>
      <c r="ADX99" s="39"/>
      <c r="ADY99" s="39"/>
      <c r="ADZ99" s="39"/>
      <c r="AEA99" s="39"/>
      <c r="AEB99" s="39"/>
      <c r="AEC99" s="39"/>
      <c r="AED99" s="39"/>
      <c r="AEE99" s="39"/>
      <c r="AEF99" s="39"/>
      <c r="AEG99" s="39"/>
      <c r="AEH99" s="39"/>
      <c r="AEI99" s="39"/>
      <c r="AEJ99" s="39"/>
      <c r="AEK99" s="39"/>
      <c r="AEL99" s="39"/>
      <c r="AEM99" s="39"/>
      <c r="AEN99" s="39"/>
      <c r="AEO99" s="39"/>
      <c r="AEP99" s="39"/>
      <c r="AEQ99" s="39"/>
      <c r="AER99" s="39"/>
      <c r="AES99" s="39"/>
      <c r="AET99" s="39"/>
      <c r="AEU99" s="39"/>
      <c r="AEV99" s="39"/>
      <c r="AEW99" s="39"/>
      <c r="AEX99" s="39"/>
      <c r="AEY99" s="39"/>
      <c r="AEZ99" s="39"/>
      <c r="AFA99" s="39"/>
      <c r="AFB99" s="39"/>
      <c r="AFC99" s="39"/>
      <c r="AFD99" s="39"/>
      <c r="AFE99" s="39"/>
      <c r="AFF99" s="39"/>
      <c r="AFG99" s="39"/>
      <c r="AFH99" s="39"/>
      <c r="AFI99" s="39"/>
      <c r="AFJ99" s="39"/>
      <c r="AFK99" s="39"/>
      <c r="AFL99" s="39"/>
      <c r="AFM99" s="39"/>
      <c r="AFN99" s="39"/>
      <c r="AFO99" s="39"/>
      <c r="AFP99" s="39"/>
      <c r="AFQ99" s="39"/>
      <c r="AFR99" s="39"/>
      <c r="AFS99" s="39"/>
      <c r="AFT99" s="39"/>
      <c r="AFU99" s="39"/>
      <c r="AFV99" s="39"/>
      <c r="AFW99" s="39"/>
      <c r="AFX99" s="39"/>
      <c r="AFY99" s="39"/>
      <c r="AFZ99" s="39"/>
      <c r="AGA99" s="39"/>
      <c r="AGB99" s="39"/>
      <c r="AGC99" s="39"/>
      <c r="AGD99" s="39"/>
      <c r="AGE99" s="39"/>
      <c r="AGF99" s="39"/>
      <c r="AGG99" s="39"/>
      <c r="AGH99" s="39"/>
      <c r="AGI99" s="39"/>
      <c r="AGJ99" s="39"/>
      <c r="AGK99" s="39"/>
      <c r="AGL99" s="39"/>
      <c r="AGM99" s="39"/>
      <c r="AGN99" s="39"/>
      <c r="AGO99" s="39"/>
      <c r="AGP99" s="39"/>
      <c r="AGQ99" s="39"/>
      <c r="AGR99" s="39"/>
      <c r="AGS99" s="39"/>
      <c r="AGT99" s="39"/>
      <c r="AGU99" s="39"/>
      <c r="AGV99" s="39"/>
      <c r="AGW99" s="39"/>
      <c r="AGX99" s="39"/>
      <c r="AGY99" s="39"/>
      <c r="AGZ99" s="39"/>
      <c r="AHA99" s="39"/>
      <c r="AHB99" s="39"/>
      <c r="AHC99" s="39"/>
      <c r="AHD99" s="39"/>
      <c r="AHE99" s="39"/>
      <c r="AHF99" s="39"/>
      <c r="AHG99" s="39"/>
      <c r="AHH99" s="39"/>
      <c r="AHI99" s="39"/>
      <c r="AHJ99" s="39"/>
      <c r="AHK99" s="39"/>
      <c r="AHL99" s="39"/>
      <c r="AHM99" s="39"/>
      <c r="AHN99" s="39"/>
      <c r="AHO99" s="39"/>
      <c r="AHP99" s="39"/>
      <c r="AHQ99" s="39"/>
      <c r="AHR99" s="39"/>
      <c r="AHS99" s="39"/>
      <c r="AHT99" s="39"/>
      <c r="AHU99" s="39"/>
      <c r="AHV99" s="39"/>
      <c r="AHW99" s="39"/>
      <c r="AHX99" s="39"/>
      <c r="AHY99" s="39"/>
      <c r="AHZ99" s="39"/>
      <c r="AIA99" s="39"/>
      <c r="AIB99" s="39"/>
      <c r="AIC99" s="39"/>
      <c r="AID99" s="39"/>
      <c r="AIE99" s="39"/>
      <c r="AIF99" s="39"/>
      <c r="AIG99" s="39"/>
      <c r="AIH99" s="39"/>
      <c r="AII99" s="39"/>
      <c r="AIJ99" s="39"/>
      <c r="AIK99" s="39"/>
      <c r="AIL99" s="39"/>
      <c r="AIM99" s="39"/>
      <c r="AIN99" s="39"/>
      <c r="AIO99" s="39"/>
      <c r="AIP99" s="39"/>
      <c r="AIQ99" s="39"/>
      <c r="AIR99" s="39"/>
      <c r="AIS99" s="39"/>
      <c r="AIT99" s="39"/>
      <c r="AIU99" s="39"/>
      <c r="AIV99" s="39"/>
      <c r="AIW99" s="39"/>
      <c r="AIX99" s="39"/>
      <c r="AIY99" s="39"/>
      <c r="AIZ99" s="39"/>
      <c r="AJA99" s="39"/>
      <c r="AJB99" s="39"/>
      <c r="AJC99" s="39"/>
      <c r="AJD99" s="39"/>
      <c r="AJE99" s="39"/>
      <c r="AJF99" s="39"/>
      <c r="AJG99" s="39"/>
      <c r="AJH99" s="39"/>
      <c r="AJI99" s="39"/>
      <c r="AJJ99" s="39"/>
      <c r="AJK99" s="39"/>
      <c r="AJL99" s="39"/>
      <c r="AJM99" s="39"/>
      <c r="AJN99" s="39"/>
      <c r="AJO99" s="39"/>
      <c r="AJP99" s="39"/>
      <c r="AJQ99" s="39"/>
      <c r="AJR99" s="39"/>
      <c r="AJS99" s="39"/>
      <c r="AJT99" s="39"/>
      <c r="AJU99" s="39"/>
      <c r="AJV99" s="39"/>
      <c r="AJW99" s="39"/>
      <c r="AJX99" s="39"/>
      <c r="AJY99" s="39"/>
      <c r="AJZ99" s="39"/>
      <c r="AKA99" s="39"/>
      <c r="AKB99" s="39"/>
      <c r="AKC99" s="39"/>
      <c r="AKD99" s="39"/>
      <c r="AKE99" s="39"/>
      <c r="AKF99" s="39"/>
      <c r="AKG99" s="39"/>
      <c r="AKH99" s="39"/>
      <c r="AKI99" s="39"/>
      <c r="AKJ99" s="39"/>
      <c r="AKK99" s="39"/>
      <c r="AKL99" s="39"/>
      <c r="AKM99" s="39"/>
      <c r="AKN99" s="39"/>
      <c r="AKO99" s="39"/>
      <c r="AKP99" s="39"/>
      <c r="AKQ99" s="39"/>
      <c r="AKR99" s="39"/>
      <c r="AKS99" s="39"/>
      <c r="AKT99" s="39"/>
      <c r="AKU99" s="39"/>
      <c r="AKV99" s="39"/>
      <c r="AKW99" s="39"/>
      <c r="AKX99" s="39"/>
      <c r="AKY99" s="39"/>
      <c r="AKZ99" s="39"/>
      <c r="ALA99" s="39"/>
      <c r="ALB99" s="39"/>
      <c r="ALC99" s="39"/>
      <c r="ALD99" s="39"/>
      <c r="ALE99" s="39"/>
      <c r="ALF99" s="39"/>
      <c r="ALG99" s="39"/>
      <c r="ALH99" s="39"/>
      <c r="ALI99" s="39"/>
      <c r="ALJ99" s="39"/>
      <c r="ALK99" s="39"/>
      <c r="ALL99" s="39"/>
      <c r="ALM99" s="39"/>
      <c r="ALN99" s="39"/>
      <c r="ALO99" s="39"/>
      <c r="ALP99" s="39"/>
      <c r="ALQ99" s="39"/>
      <c r="ALR99" s="39"/>
      <c r="ALS99" s="39"/>
      <c r="ALT99" s="39"/>
      <c r="ALU99" s="39"/>
      <c r="ALV99" s="39"/>
      <c r="ALW99" s="39"/>
      <c r="ALX99" s="39"/>
      <c r="ALY99" s="39"/>
      <c r="ALZ99" s="39"/>
      <c r="AMA99" s="39"/>
      <c r="AMB99" s="39"/>
      <c r="AMC99" s="39"/>
      <c r="AMD99" s="39"/>
      <c r="AME99" s="39"/>
      <c r="AMF99" s="39"/>
      <c r="AMG99" s="39"/>
      <c r="AMH99" s="39"/>
      <c r="AMI99" s="39"/>
      <c r="AMJ99" s="39"/>
      <c r="AMK99" s="39"/>
      <c r="AML99" s="39"/>
      <c r="AMM99" s="39"/>
      <c r="AMN99" s="39"/>
      <c r="AMO99" s="39"/>
      <c r="AMP99" s="39"/>
      <c r="AMQ99" s="39"/>
      <c r="AMR99" s="39"/>
      <c r="AMS99" s="39"/>
      <c r="AMT99" s="39"/>
      <c r="AMU99" s="39"/>
      <c r="AMV99" s="39"/>
      <c r="AMW99" s="39"/>
      <c r="AMX99" s="39"/>
      <c r="AMY99" s="39"/>
      <c r="AMZ99" s="39"/>
      <c r="ANA99" s="39"/>
      <c r="ANB99" s="39"/>
      <c r="ANC99" s="39"/>
      <c r="AND99" s="39"/>
      <c r="ANE99" s="39"/>
      <c r="ANF99" s="39"/>
      <c r="ANG99" s="39"/>
      <c r="ANH99" s="39"/>
      <c r="ANI99" s="39"/>
      <c r="ANJ99" s="39"/>
      <c r="ANK99" s="39"/>
      <c r="ANL99" s="39"/>
      <c r="ANM99" s="39"/>
      <c r="ANN99" s="39"/>
      <c r="ANO99" s="39"/>
      <c r="ANP99" s="39"/>
      <c r="ANQ99" s="39"/>
      <c r="ANR99" s="39"/>
      <c r="ANS99" s="39"/>
      <c r="ANT99" s="39"/>
      <c r="ANU99" s="39"/>
      <c r="ANV99" s="39"/>
      <c r="ANW99" s="39"/>
      <c r="ANX99" s="39"/>
      <c r="ANY99" s="39"/>
      <c r="ANZ99" s="39"/>
      <c r="AOA99" s="39"/>
      <c r="AOB99" s="39"/>
      <c r="AOC99" s="39"/>
      <c r="AOD99" s="39"/>
      <c r="AOE99" s="39"/>
      <c r="AOF99" s="39"/>
      <c r="AOG99" s="39"/>
      <c r="AOH99" s="39"/>
      <c r="AOI99" s="39"/>
      <c r="AOJ99" s="39"/>
      <c r="AOK99" s="39"/>
      <c r="AOL99" s="39"/>
      <c r="AOM99" s="39"/>
      <c r="AON99" s="39"/>
      <c r="AOO99" s="39"/>
      <c r="AOP99" s="39"/>
      <c r="AOQ99" s="39"/>
      <c r="AOR99" s="39"/>
      <c r="AOS99" s="39"/>
      <c r="AOT99" s="39"/>
      <c r="AOU99" s="39"/>
      <c r="AOV99" s="39"/>
      <c r="AOW99" s="39"/>
      <c r="AOX99" s="39"/>
      <c r="AOY99" s="39"/>
      <c r="AOZ99" s="39"/>
      <c r="APA99" s="39"/>
      <c r="APB99" s="39"/>
      <c r="APC99" s="39"/>
      <c r="APD99" s="39"/>
      <c r="APE99" s="39"/>
      <c r="APF99" s="39"/>
      <c r="APG99" s="39"/>
      <c r="APH99" s="39"/>
      <c r="API99" s="39"/>
      <c r="APJ99" s="39"/>
      <c r="APK99" s="39"/>
      <c r="APL99" s="39"/>
      <c r="APM99" s="39"/>
      <c r="APN99" s="39"/>
      <c r="APO99" s="39"/>
      <c r="APP99" s="39"/>
      <c r="APQ99" s="39"/>
      <c r="APR99" s="39"/>
      <c r="APS99" s="39"/>
      <c r="APT99" s="39"/>
      <c r="APU99" s="39"/>
      <c r="APV99" s="39"/>
      <c r="APW99" s="39"/>
      <c r="APX99" s="39"/>
      <c r="APY99" s="39"/>
      <c r="APZ99" s="39"/>
      <c r="AQA99" s="39"/>
      <c r="AQB99" s="39"/>
      <c r="AQC99" s="39"/>
      <c r="AQD99" s="39"/>
      <c r="AQE99" s="39"/>
      <c r="AQF99" s="39"/>
      <c r="AQG99" s="39"/>
      <c r="AQH99" s="39"/>
      <c r="AQI99" s="39"/>
      <c r="AQJ99" s="39"/>
      <c r="AQK99" s="39"/>
      <c r="AQL99" s="39"/>
      <c r="AQM99" s="39"/>
      <c r="AQN99" s="39"/>
      <c r="AQO99" s="39"/>
      <c r="AQP99" s="39"/>
      <c r="AQQ99" s="39"/>
      <c r="AQR99" s="39"/>
      <c r="AQS99" s="39"/>
      <c r="AQT99" s="39"/>
      <c r="AQU99" s="39"/>
      <c r="AQV99" s="39"/>
      <c r="AQW99" s="39"/>
      <c r="AQX99" s="39"/>
      <c r="AQY99" s="39"/>
      <c r="AQZ99" s="39"/>
      <c r="ARA99" s="39"/>
      <c r="ARB99" s="39"/>
      <c r="ARC99" s="39"/>
      <c r="ARD99" s="39"/>
    </row>
    <row r="100" spans="1:1148" s="154" customFormat="1" ht="50.25" customHeight="1" x14ac:dyDescent="0.2">
      <c r="A100" s="231"/>
      <c r="B100" s="234"/>
      <c r="C100" s="234"/>
      <c r="D100" s="231"/>
      <c r="E100" s="237"/>
      <c r="F100" s="142" t="s">
        <v>458</v>
      </c>
      <c r="G100" s="243"/>
      <c r="H100" s="155" t="s">
        <v>271</v>
      </c>
      <c r="I100" s="145" t="s">
        <v>195</v>
      </c>
      <c r="J100" s="145" t="s">
        <v>195</v>
      </c>
      <c r="K100" s="145" t="s">
        <v>272</v>
      </c>
      <c r="L100" s="140">
        <v>2</v>
      </c>
      <c r="M100" s="140">
        <v>4</v>
      </c>
      <c r="N100" s="46">
        <f t="shared" si="32"/>
        <v>8</v>
      </c>
      <c r="O100" s="46" t="str">
        <f t="shared" si="33"/>
        <v>Medio</v>
      </c>
      <c r="P100" s="35">
        <v>10</v>
      </c>
      <c r="Q100" s="46">
        <f t="shared" si="24"/>
        <v>80</v>
      </c>
      <c r="R100" s="45" t="str">
        <f t="shared" si="34"/>
        <v xml:space="preserve">III Mejorar si es posible.  Sería conveniente justificar la intervención y su rentabilidad. </v>
      </c>
      <c r="S100" s="46" t="str">
        <f t="shared" si="35"/>
        <v>Aceptable</v>
      </c>
      <c r="T100" s="47" t="s">
        <v>196</v>
      </c>
      <c r="U100" s="47" t="s">
        <v>196</v>
      </c>
      <c r="V100" s="38" t="s">
        <v>196</v>
      </c>
      <c r="W100" s="71" t="s">
        <v>196</v>
      </c>
      <c r="X100" s="38" t="s">
        <v>196</v>
      </c>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9"/>
      <c r="CZ100" s="39"/>
      <c r="DA100" s="39"/>
      <c r="DB100" s="39"/>
      <c r="DC100" s="39"/>
      <c r="DD100" s="39"/>
      <c r="DE100" s="39"/>
      <c r="DF100" s="39"/>
      <c r="DG100" s="39"/>
      <c r="DH100" s="39"/>
      <c r="DI100" s="39"/>
      <c r="DJ100" s="39"/>
      <c r="DK100" s="39"/>
      <c r="DL100" s="39"/>
      <c r="DM100" s="39"/>
      <c r="DN100" s="39"/>
      <c r="DO100" s="39"/>
      <c r="DP100" s="39"/>
      <c r="DQ100" s="39"/>
      <c r="DR100" s="39"/>
      <c r="DS100" s="39"/>
      <c r="DT100" s="39"/>
      <c r="DU100" s="39"/>
      <c r="DV100" s="39"/>
      <c r="DW100" s="39"/>
      <c r="DX100" s="39"/>
      <c r="DY100" s="39"/>
      <c r="DZ100" s="39"/>
      <c r="EA100" s="39"/>
      <c r="EB100" s="39"/>
      <c r="EC100" s="39"/>
      <c r="ED100" s="39"/>
      <c r="EE100" s="39"/>
      <c r="EF100" s="39"/>
      <c r="EG100" s="39"/>
      <c r="EH100" s="39"/>
      <c r="EI100" s="39"/>
      <c r="EJ100" s="39"/>
      <c r="EK100" s="39"/>
      <c r="EL100" s="39"/>
      <c r="EM100" s="39"/>
      <c r="EN100" s="39"/>
      <c r="EO100" s="39"/>
      <c r="EP100" s="39"/>
      <c r="EQ100" s="39"/>
      <c r="ER100" s="39"/>
      <c r="ES100" s="39"/>
      <c r="ET100" s="39"/>
      <c r="EU100" s="39"/>
      <c r="EV100" s="39"/>
      <c r="EW100" s="39"/>
      <c r="EX100" s="39"/>
      <c r="EY100" s="39"/>
      <c r="EZ100" s="39"/>
      <c r="FA100" s="39"/>
      <c r="FB100" s="39"/>
      <c r="FC100" s="39"/>
      <c r="FD100" s="39"/>
      <c r="FE100" s="39"/>
      <c r="FF100" s="39"/>
      <c r="FG100" s="39"/>
      <c r="FH100" s="39"/>
      <c r="FI100" s="39"/>
      <c r="FJ100" s="39"/>
      <c r="FK100" s="39"/>
      <c r="FL100" s="39"/>
      <c r="FM100" s="39"/>
      <c r="FN100" s="39"/>
      <c r="FO100" s="39"/>
      <c r="FP100" s="39"/>
      <c r="FQ100" s="39"/>
      <c r="FR100" s="39"/>
      <c r="FS100" s="39"/>
      <c r="FT100" s="39"/>
      <c r="FU100" s="39"/>
      <c r="FV100" s="39"/>
      <c r="FW100" s="39"/>
      <c r="FX100" s="39"/>
      <c r="FY100" s="39"/>
      <c r="FZ100" s="39"/>
      <c r="GA100" s="39"/>
      <c r="GB100" s="39"/>
      <c r="GC100" s="39"/>
      <c r="GD100" s="39"/>
      <c r="GE100" s="39"/>
      <c r="GF100" s="39"/>
      <c r="GG100" s="39"/>
      <c r="GH100" s="39"/>
      <c r="GI100" s="39"/>
      <c r="GJ100" s="39"/>
      <c r="GK100" s="39"/>
      <c r="GL100" s="39"/>
      <c r="GM100" s="39"/>
      <c r="GN100" s="39"/>
      <c r="GO100" s="39"/>
      <c r="GP100" s="39"/>
      <c r="GQ100" s="39"/>
      <c r="GR100" s="39"/>
      <c r="GS100" s="39"/>
      <c r="GT100" s="39"/>
      <c r="GU100" s="39"/>
      <c r="GV100" s="39"/>
      <c r="GW100" s="39"/>
      <c r="GX100" s="39"/>
      <c r="GY100" s="39"/>
      <c r="GZ100" s="39"/>
      <c r="HA100" s="39"/>
      <c r="HB100" s="39"/>
      <c r="HC100" s="39"/>
      <c r="HD100" s="39"/>
      <c r="HE100" s="39"/>
      <c r="HF100" s="39"/>
      <c r="HG100" s="39"/>
      <c r="HH100" s="39"/>
      <c r="HI100" s="39"/>
      <c r="HJ100" s="39"/>
      <c r="HK100" s="39"/>
      <c r="HL100" s="39"/>
      <c r="HM100" s="39"/>
      <c r="HN100" s="39"/>
      <c r="HO100" s="39"/>
      <c r="HP100" s="39"/>
      <c r="HQ100" s="39"/>
      <c r="HR100" s="39"/>
      <c r="HS100" s="39"/>
      <c r="HT100" s="39"/>
      <c r="HU100" s="39"/>
      <c r="HV100" s="39"/>
      <c r="HW100" s="39"/>
      <c r="HX100" s="39"/>
      <c r="HY100" s="39"/>
      <c r="HZ100" s="39"/>
      <c r="IA100" s="39"/>
      <c r="IB100" s="39"/>
      <c r="IC100" s="39"/>
      <c r="ID100" s="39"/>
      <c r="IE100" s="39"/>
      <c r="IF100" s="39"/>
      <c r="IG100" s="39"/>
      <c r="IH100" s="39"/>
      <c r="II100" s="39"/>
      <c r="IJ100" s="39"/>
      <c r="IK100" s="39"/>
      <c r="IL100" s="39"/>
      <c r="IM100" s="39"/>
      <c r="IN100" s="39"/>
      <c r="IO100" s="39"/>
      <c r="IP100" s="39"/>
      <c r="IQ100" s="39"/>
      <c r="IR100" s="39"/>
      <c r="IS100" s="39"/>
      <c r="IT100" s="39"/>
      <c r="IU100" s="39"/>
      <c r="IV100" s="39"/>
      <c r="IW100" s="39"/>
      <c r="IX100" s="39"/>
      <c r="IY100" s="39"/>
      <c r="IZ100" s="39"/>
      <c r="JA100" s="39"/>
      <c r="JB100" s="39"/>
      <c r="JC100" s="39"/>
      <c r="JD100" s="39"/>
      <c r="JE100" s="39"/>
      <c r="JF100" s="39"/>
      <c r="JG100" s="39"/>
      <c r="JH100" s="39"/>
      <c r="JI100" s="39"/>
      <c r="JJ100" s="39"/>
      <c r="JK100" s="39"/>
      <c r="JL100" s="39"/>
      <c r="JM100" s="39"/>
      <c r="JN100" s="39"/>
      <c r="JO100" s="39"/>
      <c r="JP100" s="39"/>
      <c r="JQ100" s="39"/>
      <c r="JR100" s="39"/>
      <c r="JS100" s="39"/>
      <c r="JT100" s="39"/>
      <c r="JU100" s="39"/>
      <c r="JV100" s="39"/>
      <c r="JW100" s="39"/>
      <c r="JX100" s="39"/>
      <c r="JY100" s="39"/>
      <c r="JZ100" s="39"/>
      <c r="KA100" s="39"/>
      <c r="KB100" s="39"/>
      <c r="KC100" s="39"/>
      <c r="KD100" s="39"/>
      <c r="KE100" s="39"/>
      <c r="KF100" s="39"/>
      <c r="KG100" s="39"/>
      <c r="KH100" s="39"/>
      <c r="KI100" s="39"/>
      <c r="KJ100" s="39"/>
      <c r="KK100" s="39"/>
      <c r="KL100" s="39"/>
      <c r="KM100" s="39"/>
      <c r="KN100" s="39"/>
      <c r="KO100" s="39"/>
      <c r="KP100" s="39"/>
      <c r="KQ100" s="39"/>
      <c r="KR100" s="39"/>
      <c r="KS100" s="39"/>
      <c r="KT100" s="39"/>
      <c r="KU100" s="39"/>
      <c r="KV100" s="39"/>
      <c r="KW100" s="39"/>
      <c r="KX100" s="39"/>
      <c r="KY100" s="39"/>
      <c r="KZ100" s="39"/>
      <c r="LA100" s="39"/>
      <c r="LB100" s="39"/>
      <c r="LC100" s="39"/>
      <c r="LD100" s="39"/>
      <c r="LE100" s="39"/>
      <c r="LF100" s="39"/>
      <c r="LG100" s="39"/>
      <c r="LH100" s="39"/>
      <c r="LI100" s="39"/>
      <c r="LJ100" s="39"/>
      <c r="LK100" s="39"/>
      <c r="LL100" s="39"/>
      <c r="LM100" s="39"/>
      <c r="LN100" s="39"/>
      <c r="LO100" s="39"/>
      <c r="LP100" s="39"/>
      <c r="LQ100" s="39"/>
      <c r="LR100" s="39"/>
      <c r="LS100" s="39"/>
      <c r="LT100" s="39"/>
      <c r="LU100" s="39"/>
      <c r="LV100" s="39"/>
      <c r="LW100" s="39"/>
      <c r="LX100" s="39"/>
      <c r="LY100" s="39"/>
      <c r="LZ100" s="39"/>
      <c r="MA100" s="39"/>
      <c r="MB100" s="39"/>
      <c r="MC100" s="39"/>
      <c r="MD100" s="39"/>
      <c r="ME100" s="39"/>
      <c r="MF100" s="39"/>
      <c r="MG100" s="39"/>
      <c r="MH100" s="39"/>
      <c r="MI100" s="39"/>
      <c r="MJ100" s="39"/>
      <c r="MK100" s="39"/>
      <c r="ML100" s="39"/>
      <c r="MM100" s="39"/>
      <c r="MN100" s="39"/>
      <c r="MO100" s="39"/>
      <c r="MP100" s="39"/>
      <c r="MQ100" s="39"/>
      <c r="MR100" s="39"/>
      <c r="MS100" s="39"/>
      <c r="MT100" s="39"/>
      <c r="MU100" s="39"/>
      <c r="MV100" s="39"/>
      <c r="MW100" s="39"/>
      <c r="MX100" s="39"/>
      <c r="MY100" s="39"/>
      <c r="MZ100" s="39"/>
      <c r="NA100" s="39"/>
      <c r="NB100" s="39"/>
      <c r="NC100" s="39"/>
      <c r="ND100" s="39"/>
      <c r="NE100" s="39"/>
      <c r="NF100" s="39"/>
      <c r="NG100" s="39"/>
      <c r="NH100" s="39"/>
      <c r="NI100" s="39"/>
      <c r="NJ100" s="39"/>
      <c r="NK100" s="39"/>
      <c r="NL100" s="39"/>
      <c r="NM100" s="39"/>
      <c r="NN100" s="39"/>
      <c r="NO100" s="39"/>
      <c r="NP100" s="39"/>
      <c r="NQ100" s="39"/>
      <c r="NR100" s="39"/>
      <c r="NS100" s="39"/>
      <c r="NT100" s="39"/>
      <c r="NU100" s="39"/>
      <c r="NV100" s="39"/>
      <c r="NW100" s="39"/>
      <c r="NX100" s="39"/>
      <c r="NY100" s="39"/>
      <c r="NZ100" s="39"/>
      <c r="OA100" s="39"/>
      <c r="OB100" s="39"/>
      <c r="OC100" s="39"/>
      <c r="OD100" s="39"/>
      <c r="OE100" s="39"/>
      <c r="OF100" s="39"/>
      <c r="OG100" s="39"/>
      <c r="OH100" s="39"/>
      <c r="OI100" s="39"/>
      <c r="OJ100" s="39"/>
      <c r="OK100" s="39"/>
      <c r="OL100" s="39"/>
      <c r="OM100" s="39"/>
      <c r="ON100" s="39"/>
      <c r="OO100" s="39"/>
      <c r="OP100" s="39"/>
      <c r="OQ100" s="39"/>
      <c r="OR100" s="39"/>
      <c r="OS100" s="39"/>
      <c r="OT100" s="39"/>
      <c r="OU100" s="39"/>
      <c r="OV100" s="39"/>
      <c r="OW100" s="39"/>
      <c r="OX100" s="39"/>
      <c r="OY100" s="39"/>
      <c r="OZ100" s="39"/>
      <c r="PA100" s="39"/>
      <c r="PB100" s="39"/>
      <c r="PC100" s="39"/>
      <c r="PD100" s="39"/>
      <c r="PE100" s="39"/>
      <c r="PF100" s="39"/>
      <c r="PG100" s="39"/>
      <c r="PH100" s="39"/>
      <c r="PI100" s="39"/>
      <c r="PJ100" s="39"/>
      <c r="PK100" s="39"/>
      <c r="PL100" s="39"/>
      <c r="PM100" s="39"/>
      <c r="PN100" s="39"/>
      <c r="PO100" s="39"/>
      <c r="PP100" s="39"/>
      <c r="PQ100" s="39"/>
      <c r="PR100" s="39"/>
      <c r="PS100" s="39"/>
      <c r="PT100" s="39"/>
      <c r="PU100" s="39"/>
      <c r="PV100" s="39"/>
      <c r="PW100" s="39"/>
      <c r="PX100" s="39"/>
      <c r="PY100" s="39"/>
      <c r="PZ100" s="39"/>
      <c r="QA100" s="39"/>
      <c r="QB100" s="39"/>
      <c r="QC100" s="39"/>
      <c r="QD100" s="39"/>
      <c r="QE100" s="39"/>
      <c r="QF100" s="39"/>
      <c r="QG100" s="39"/>
      <c r="QH100" s="39"/>
      <c r="QI100" s="39"/>
      <c r="QJ100" s="39"/>
      <c r="QK100" s="39"/>
      <c r="QL100" s="39"/>
      <c r="QM100" s="39"/>
      <c r="QN100" s="39"/>
      <c r="QO100" s="39"/>
      <c r="QP100" s="39"/>
      <c r="QQ100" s="39"/>
      <c r="QR100" s="39"/>
      <c r="QS100" s="39"/>
      <c r="QT100" s="39"/>
      <c r="QU100" s="39"/>
      <c r="QV100" s="39"/>
      <c r="QW100" s="39"/>
      <c r="QX100" s="39"/>
      <c r="QY100" s="39"/>
      <c r="QZ100" s="39"/>
      <c r="RA100" s="39"/>
      <c r="RB100" s="39"/>
      <c r="RC100" s="39"/>
      <c r="RD100" s="39"/>
      <c r="RE100" s="39"/>
      <c r="RF100" s="39"/>
      <c r="RG100" s="39"/>
      <c r="RH100" s="39"/>
      <c r="RI100" s="39"/>
      <c r="RJ100" s="39"/>
      <c r="RK100" s="39"/>
      <c r="RL100" s="39"/>
      <c r="RM100" s="39"/>
      <c r="RN100" s="39"/>
      <c r="RO100" s="39"/>
      <c r="RP100" s="39"/>
      <c r="RQ100" s="39"/>
      <c r="RR100" s="39"/>
      <c r="RS100" s="39"/>
      <c r="RT100" s="39"/>
      <c r="RU100" s="39"/>
      <c r="RV100" s="39"/>
      <c r="RW100" s="39"/>
      <c r="RX100" s="39"/>
      <c r="RY100" s="39"/>
      <c r="RZ100" s="39"/>
      <c r="SA100" s="39"/>
      <c r="SB100" s="39"/>
      <c r="SC100" s="39"/>
      <c r="SD100" s="39"/>
      <c r="SE100" s="39"/>
      <c r="SF100" s="39"/>
      <c r="SG100" s="39"/>
      <c r="SH100" s="39"/>
      <c r="SI100" s="39"/>
      <c r="SJ100" s="39"/>
      <c r="SK100" s="39"/>
      <c r="SL100" s="39"/>
      <c r="SM100" s="39"/>
      <c r="SN100" s="39"/>
      <c r="SO100" s="39"/>
      <c r="SP100" s="39"/>
      <c r="SQ100" s="39"/>
      <c r="SR100" s="39"/>
      <c r="SS100" s="39"/>
      <c r="ST100" s="39"/>
      <c r="SU100" s="39"/>
      <c r="SV100" s="39"/>
      <c r="SW100" s="39"/>
      <c r="SX100" s="39"/>
      <c r="SY100" s="39"/>
      <c r="SZ100" s="39"/>
      <c r="TA100" s="39"/>
      <c r="TB100" s="39"/>
      <c r="TC100" s="39"/>
      <c r="TD100" s="39"/>
      <c r="TE100" s="39"/>
      <c r="TF100" s="39"/>
      <c r="TG100" s="39"/>
      <c r="TH100" s="39"/>
      <c r="TI100" s="39"/>
      <c r="TJ100" s="39"/>
      <c r="TK100" s="39"/>
      <c r="TL100" s="39"/>
      <c r="TM100" s="39"/>
      <c r="TN100" s="39"/>
      <c r="TO100" s="39"/>
      <c r="TP100" s="39"/>
      <c r="TQ100" s="39"/>
      <c r="TR100" s="39"/>
      <c r="TS100" s="39"/>
      <c r="TT100" s="39"/>
      <c r="TU100" s="39"/>
      <c r="TV100" s="39"/>
      <c r="TW100" s="39"/>
      <c r="TX100" s="39"/>
      <c r="TY100" s="39"/>
      <c r="TZ100" s="39"/>
      <c r="UA100" s="39"/>
      <c r="UB100" s="39"/>
      <c r="UC100" s="39"/>
      <c r="UD100" s="39"/>
      <c r="UE100" s="39"/>
      <c r="UF100" s="39"/>
      <c r="UG100" s="39"/>
      <c r="UH100" s="39"/>
      <c r="UI100" s="39"/>
      <c r="UJ100" s="39"/>
      <c r="UK100" s="39"/>
      <c r="UL100" s="39"/>
      <c r="UM100" s="39"/>
      <c r="UN100" s="39"/>
      <c r="UO100" s="39"/>
      <c r="UP100" s="39"/>
      <c r="UQ100" s="39"/>
      <c r="UR100" s="39"/>
      <c r="US100" s="39"/>
      <c r="UT100" s="39"/>
      <c r="UU100" s="39"/>
      <c r="UV100" s="39"/>
      <c r="UW100" s="39"/>
      <c r="UX100" s="39"/>
      <c r="UY100" s="39"/>
      <c r="UZ100" s="39"/>
      <c r="VA100" s="39"/>
      <c r="VB100" s="39"/>
      <c r="VC100" s="39"/>
      <c r="VD100" s="39"/>
      <c r="VE100" s="39"/>
      <c r="VF100" s="39"/>
      <c r="VG100" s="39"/>
      <c r="VH100" s="39"/>
      <c r="VI100" s="39"/>
      <c r="VJ100" s="39"/>
      <c r="VK100" s="39"/>
      <c r="VL100" s="39"/>
      <c r="VM100" s="39"/>
      <c r="VN100" s="39"/>
      <c r="VO100" s="39"/>
      <c r="VP100" s="39"/>
      <c r="VQ100" s="39"/>
      <c r="VR100" s="39"/>
      <c r="VS100" s="39"/>
      <c r="VT100" s="39"/>
      <c r="VU100" s="39"/>
      <c r="VV100" s="39"/>
      <c r="VW100" s="39"/>
      <c r="VX100" s="39"/>
      <c r="VY100" s="39"/>
      <c r="VZ100" s="39"/>
      <c r="WA100" s="39"/>
      <c r="WB100" s="39"/>
      <c r="WC100" s="39"/>
      <c r="WD100" s="39"/>
      <c r="WE100" s="39"/>
      <c r="WF100" s="39"/>
      <c r="WG100" s="39"/>
      <c r="WH100" s="39"/>
      <c r="WI100" s="39"/>
      <c r="WJ100" s="39"/>
      <c r="WK100" s="39"/>
      <c r="WL100" s="39"/>
      <c r="WM100" s="39"/>
      <c r="WN100" s="39"/>
      <c r="WO100" s="39"/>
      <c r="WP100" s="39"/>
      <c r="WQ100" s="39"/>
      <c r="WR100" s="39"/>
      <c r="WS100" s="39"/>
      <c r="WT100" s="39"/>
      <c r="WU100" s="39"/>
      <c r="WV100" s="39"/>
      <c r="WW100" s="39"/>
      <c r="WX100" s="39"/>
      <c r="WY100" s="39"/>
      <c r="WZ100" s="39"/>
      <c r="XA100" s="39"/>
      <c r="XB100" s="39"/>
      <c r="XC100" s="39"/>
      <c r="XD100" s="39"/>
      <c r="XE100" s="39"/>
      <c r="XF100" s="39"/>
      <c r="XG100" s="39"/>
      <c r="XH100" s="39"/>
      <c r="XI100" s="39"/>
      <c r="XJ100" s="39"/>
      <c r="XK100" s="39"/>
      <c r="XL100" s="39"/>
      <c r="XM100" s="39"/>
      <c r="XN100" s="39"/>
      <c r="XO100" s="39"/>
      <c r="XP100" s="39"/>
      <c r="XQ100" s="39"/>
      <c r="XR100" s="39"/>
      <c r="XS100" s="39"/>
      <c r="XT100" s="39"/>
      <c r="XU100" s="39"/>
      <c r="XV100" s="39"/>
      <c r="XW100" s="39"/>
      <c r="XX100" s="39"/>
      <c r="XY100" s="39"/>
      <c r="XZ100" s="39"/>
      <c r="YA100" s="39"/>
      <c r="YB100" s="39"/>
      <c r="YC100" s="39"/>
      <c r="YD100" s="39"/>
      <c r="YE100" s="39"/>
      <c r="YF100" s="39"/>
      <c r="YG100" s="39"/>
      <c r="YH100" s="39"/>
      <c r="YI100" s="39"/>
      <c r="YJ100" s="39"/>
      <c r="YK100" s="39"/>
      <c r="YL100" s="39"/>
      <c r="YM100" s="39"/>
      <c r="YN100" s="39"/>
      <c r="YO100" s="39"/>
      <c r="YP100" s="39"/>
      <c r="YQ100" s="39"/>
      <c r="YR100" s="39"/>
      <c r="YS100" s="39"/>
      <c r="YT100" s="39"/>
      <c r="YU100" s="39"/>
      <c r="YV100" s="39"/>
      <c r="YW100" s="39"/>
      <c r="YX100" s="39"/>
      <c r="YY100" s="39"/>
      <c r="YZ100" s="39"/>
      <c r="ZA100" s="39"/>
      <c r="ZB100" s="39"/>
      <c r="ZC100" s="39"/>
      <c r="ZD100" s="39"/>
      <c r="ZE100" s="39"/>
      <c r="ZF100" s="39"/>
      <c r="ZG100" s="39"/>
      <c r="ZH100" s="39"/>
      <c r="ZI100" s="39"/>
      <c r="ZJ100" s="39"/>
      <c r="ZK100" s="39"/>
      <c r="ZL100" s="39"/>
      <c r="ZM100" s="39"/>
      <c r="ZN100" s="39"/>
      <c r="ZO100" s="39"/>
      <c r="ZP100" s="39"/>
      <c r="ZQ100" s="39"/>
      <c r="ZR100" s="39"/>
      <c r="ZS100" s="39"/>
      <c r="ZT100" s="39"/>
      <c r="ZU100" s="39"/>
      <c r="ZV100" s="39"/>
      <c r="ZW100" s="39"/>
      <c r="ZX100" s="39"/>
      <c r="ZY100" s="39"/>
      <c r="ZZ100" s="39"/>
      <c r="AAA100" s="39"/>
      <c r="AAB100" s="39"/>
      <c r="AAC100" s="39"/>
      <c r="AAD100" s="39"/>
      <c r="AAE100" s="39"/>
      <c r="AAF100" s="39"/>
      <c r="AAG100" s="39"/>
      <c r="AAH100" s="39"/>
      <c r="AAI100" s="39"/>
      <c r="AAJ100" s="39"/>
      <c r="AAK100" s="39"/>
      <c r="AAL100" s="39"/>
      <c r="AAM100" s="39"/>
      <c r="AAN100" s="39"/>
      <c r="AAO100" s="39"/>
      <c r="AAP100" s="39"/>
      <c r="AAQ100" s="39"/>
      <c r="AAR100" s="39"/>
      <c r="AAS100" s="39"/>
      <c r="AAT100" s="39"/>
      <c r="AAU100" s="39"/>
      <c r="AAV100" s="39"/>
      <c r="AAW100" s="39"/>
      <c r="AAX100" s="39"/>
      <c r="AAY100" s="39"/>
      <c r="AAZ100" s="39"/>
      <c r="ABA100" s="39"/>
      <c r="ABB100" s="39"/>
      <c r="ABC100" s="39"/>
      <c r="ABD100" s="39"/>
      <c r="ABE100" s="39"/>
      <c r="ABF100" s="39"/>
      <c r="ABG100" s="39"/>
      <c r="ABH100" s="39"/>
      <c r="ABI100" s="39"/>
      <c r="ABJ100" s="39"/>
      <c r="ABK100" s="39"/>
      <c r="ABL100" s="39"/>
      <c r="ABM100" s="39"/>
      <c r="ABN100" s="39"/>
      <c r="ABO100" s="39"/>
      <c r="ABP100" s="39"/>
      <c r="ABQ100" s="39"/>
      <c r="ABR100" s="39"/>
      <c r="ABS100" s="39"/>
      <c r="ABT100" s="39"/>
      <c r="ABU100" s="39"/>
      <c r="ABV100" s="39"/>
      <c r="ABW100" s="39"/>
      <c r="ABX100" s="39"/>
      <c r="ABY100" s="39"/>
      <c r="ABZ100" s="39"/>
      <c r="ACA100" s="39"/>
      <c r="ACB100" s="39"/>
      <c r="ACC100" s="39"/>
      <c r="ACD100" s="39"/>
      <c r="ACE100" s="39"/>
      <c r="ACF100" s="39"/>
      <c r="ACG100" s="39"/>
      <c r="ACH100" s="39"/>
      <c r="ACI100" s="39"/>
      <c r="ACJ100" s="39"/>
      <c r="ACK100" s="39"/>
      <c r="ACL100" s="39"/>
      <c r="ACM100" s="39"/>
      <c r="ACN100" s="39"/>
      <c r="ACO100" s="39"/>
      <c r="ACP100" s="39"/>
      <c r="ACQ100" s="39"/>
      <c r="ACR100" s="39"/>
      <c r="ACS100" s="39"/>
      <c r="ACT100" s="39"/>
      <c r="ACU100" s="39"/>
      <c r="ACV100" s="39"/>
      <c r="ACW100" s="39"/>
      <c r="ACX100" s="39"/>
      <c r="ACY100" s="39"/>
      <c r="ACZ100" s="39"/>
      <c r="ADA100" s="39"/>
      <c r="ADB100" s="39"/>
      <c r="ADC100" s="39"/>
      <c r="ADD100" s="39"/>
      <c r="ADE100" s="39"/>
      <c r="ADF100" s="39"/>
      <c r="ADG100" s="39"/>
      <c r="ADH100" s="39"/>
      <c r="ADI100" s="39"/>
      <c r="ADJ100" s="39"/>
      <c r="ADK100" s="39"/>
      <c r="ADL100" s="39"/>
      <c r="ADM100" s="39"/>
      <c r="ADN100" s="39"/>
      <c r="ADO100" s="39"/>
      <c r="ADP100" s="39"/>
      <c r="ADQ100" s="39"/>
      <c r="ADR100" s="39"/>
      <c r="ADS100" s="39"/>
      <c r="ADT100" s="39"/>
      <c r="ADU100" s="39"/>
      <c r="ADV100" s="39"/>
      <c r="ADW100" s="39"/>
      <c r="ADX100" s="39"/>
      <c r="ADY100" s="39"/>
      <c r="ADZ100" s="39"/>
      <c r="AEA100" s="39"/>
      <c r="AEB100" s="39"/>
      <c r="AEC100" s="39"/>
      <c r="AED100" s="39"/>
      <c r="AEE100" s="39"/>
      <c r="AEF100" s="39"/>
      <c r="AEG100" s="39"/>
      <c r="AEH100" s="39"/>
      <c r="AEI100" s="39"/>
      <c r="AEJ100" s="39"/>
      <c r="AEK100" s="39"/>
      <c r="AEL100" s="39"/>
      <c r="AEM100" s="39"/>
      <c r="AEN100" s="39"/>
      <c r="AEO100" s="39"/>
      <c r="AEP100" s="39"/>
      <c r="AEQ100" s="39"/>
      <c r="AER100" s="39"/>
      <c r="AES100" s="39"/>
      <c r="AET100" s="39"/>
      <c r="AEU100" s="39"/>
      <c r="AEV100" s="39"/>
      <c r="AEW100" s="39"/>
      <c r="AEX100" s="39"/>
      <c r="AEY100" s="39"/>
      <c r="AEZ100" s="39"/>
      <c r="AFA100" s="39"/>
      <c r="AFB100" s="39"/>
      <c r="AFC100" s="39"/>
      <c r="AFD100" s="39"/>
      <c r="AFE100" s="39"/>
      <c r="AFF100" s="39"/>
      <c r="AFG100" s="39"/>
      <c r="AFH100" s="39"/>
      <c r="AFI100" s="39"/>
      <c r="AFJ100" s="39"/>
      <c r="AFK100" s="39"/>
      <c r="AFL100" s="39"/>
      <c r="AFM100" s="39"/>
      <c r="AFN100" s="39"/>
      <c r="AFO100" s="39"/>
      <c r="AFP100" s="39"/>
      <c r="AFQ100" s="39"/>
      <c r="AFR100" s="39"/>
      <c r="AFS100" s="39"/>
      <c r="AFT100" s="39"/>
      <c r="AFU100" s="39"/>
      <c r="AFV100" s="39"/>
      <c r="AFW100" s="39"/>
      <c r="AFX100" s="39"/>
      <c r="AFY100" s="39"/>
      <c r="AFZ100" s="39"/>
      <c r="AGA100" s="39"/>
      <c r="AGB100" s="39"/>
      <c r="AGC100" s="39"/>
      <c r="AGD100" s="39"/>
      <c r="AGE100" s="39"/>
      <c r="AGF100" s="39"/>
      <c r="AGG100" s="39"/>
      <c r="AGH100" s="39"/>
      <c r="AGI100" s="39"/>
      <c r="AGJ100" s="39"/>
      <c r="AGK100" s="39"/>
      <c r="AGL100" s="39"/>
      <c r="AGM100" s="39"/>
      <c r="AGN100" s="39"/>
      <c r="AGO100" s="39"/>
      <c r="AGP100" s="39"/>
      <c r="AGQ100" s="39"/>
      <c r="AGR100" s="39"/>
      <c r="AGS100" s="39"/>
      <c r="AGT100" s="39"/>
      <c r="AGU100" s="39"/>
      <c r="AGV100" s="39"/>
      <c r="AGW100" s="39"/>
      <c r="AGX100" s="39"/>
      <c r="AGY100" s="39"/>
      <c r="AGZ100" s="39"/>
      <c r="AHA100" s="39"/>
      <c r="AHB100" s="39"/>
      <c r="AHC100" s="39"/>
      <c r="AHD100" s="39"/>
      <c r="AHE100" s="39"/>
      <c r="AHF100" s="39"/>
      <c r="AHG100" s="39"/>
      <c r="AHH100" s="39"/>
      <c r="AHI100" s="39"/>
      <c r="AHJ100" s="39"/>
      <c r="AHK100" s="39"/>
      <c r="AHL100" s="39"/>
      <c r="AHM100" s="39"/>
      <c r="AHN100" s="39"/>
      <c r="AHO100" s="39"/>
      <c r="AHP100" s="39"/>
      <c r="AHQ100" s="39"/>
      <c r="AHR100" s="39"/>
      <c r="AHS100" s="39"/>
      <c r="AHT100" s="39"/>
      <c r="AHU100" s="39"/>
      <c r="AHV100" s="39"/>
      <c r="AHW100" s="39"/>
      <c r="AHX100" s="39"/>
      <c r="AHY100" s="39"/>
      <c r="AHZ100" s="39"/>
      <c r="AIA100" s="39"/>
      <c r="AIB100" s="39"/>
      <c r="AIC100" s="39"/>
      <c r="AID100" s="39"/>
      <c r="AIE100" s="39"/>
      <c r="AIF100" s="39"/>
      <c r="AIG100" s="39"/>
      <c r="AIH100" s="39"/>
      <c r="AII100" s="39"/>
      <c r="AIJ100" s="39"/>
      <c r="AIK100" s="39"/>
      <c r="AIL100" s="39"/>
      <c r="AIM100" s="39"/>
      <c r="AIN100" s="39"/>
      <c r="AIO100" s="39"/>
      <c r="AIP100" s="39"/>
      <c r="AIQ100" s="39"/>
      <c r="AIR100" s="39"/>
      <c r="AIS100" s="39"/>
      <c r="AIT100" s="39"/>
      <c r="AIU100" s="39"/>
      <c r="AIV100" s="39"/>
      <c r="AIW100" s="39"/>
      <c r="AIX100" s="39"/>
      <c r="AIY100" s="39"/>
      <c r="AIZ100" s="39"/>
      <c r="AJA100" s="39"/>
      <c r="AJB100" s="39"/>
      <c r="AJC100" s="39"/>
      <c r="AJD100" s="39"/>
      <c r="AJE100" s="39"/>
      <c r="AJF100" s="39"/>
      <c r="AJG100" s="39"/>
      <c r="AJH100" s="39"/>
      <c r="AJI100" s="39"/>
      <c r="AJJ100" s="39"/>
      <c r="AJK100" s="39"/>
      <c r="AJL100" s="39"/>
      <c r="AJM100" s="39"/>
      <c r="AJN100" s="39"/>
      <c r="AJO100" s="39"/>
      <c r="AJP100" s="39"/>
      <c r="AJQ100" s="39"/>
      <c r="AJR100" s="39"/>
      <c r="AJS100" s="39"/>
      <c r="AJT100" s="39"/>
      <c r="AJU100" s="39"/>
      <c r="AJV100" s="39"/>
      <c r="AJW100" s="39"/>
      <c r="AJX100" s="39"/>
      <c r="AJY100" s="39"/>
      <c r="AJZ100" s="39"/>
      <c r="AKA100" s="39"/>
      <c r="AKB100" s="39"/>
      <c r="AKC100" s="39"/>
      <c r="AKD100" s="39"/>
      <c r="AKE100" s="39"/>
      <c r="AKF100" s="39"/>
      <c r="AKG100" s="39"/>
      <c r="AKH100" s="39"/>
      <c r="AKI100" s="39"/>
      <c r="AKJ100" s="39"/>
      <c r="AKK100" s="39"/>
      <c r="AKL100" s="39"/>
      <c r="AKM100" s="39"/>
      <c r="AKN100" s="39"/>
      <c r="AKO100" s="39"/>
      <c r="AKP100" s="39"/>
      <c r="AKQ100" s="39"/>
      <c r="AKR100" s="39"/>
      <c r="AKS100" s="39"/>
      <c r="AKT100" s="39"/>
      <c r="AKU100" s="39"/>
      <c r="AKV100" s="39"/>
      <c r="AKW100" s="39"/>
      <c r="AKX100" s="39"/>
      <c r="AKY100" s="39"/>
      <c r="AKZ100" s="39"/>
      <c r="ALA100" s="39"/>
      <c r="ALB100" s="39"/>
      <c r="ALC100" s="39"/>
      <c r="ALD100" s="39"/>
      <c r="ALE100" s="39"/>
      <c r="ALF100" s="39"/>
      <c r="ALG100" s="39"/>
      <c r="ALH100" s="39"/>
      <c r="ALI100" s="39"/>
      <c r="ALJ100" s="39"/>
      <c r="ALK100" s="39"/>
      <c r="ALL100" s="39"/>
      <c r="ALM100" s="39"/>
      <c r="ALN100" s="39"/>
      <c r="ALO100" s="39"/>
      <c r="ALP100" s="39"/>
      <c r="ALQ100" s="39"/>
      <c r="ALR100" s="39"/>
      <c r="ALS100" s="39"/>
      <c r="ALT100" s="39"/>
      <c r="ALU100" s="39"/>
      <c r="ALV100" s="39"/>
      <c r="ALW100" s="39"/>
      <c r="ALX100" s="39"/>
      <c r="ALY100" s="39"/>
      <c r="ALZ100" s="39"/>
      <c r="AMA100" s="39"/>
      <c r="AMB100" s="39"/>
      <c r="AMC100" s="39"/>
      <c r="AMD100" s="39"/>
      <c r="AME100" s="39"/>
      <c r="AMF100" s="39"/>
      <c r="AMG100" s="39"/>
      <c r="AMH100" s="39"/>
      <c r="AMI100" s="39"/>
      <c r="AMJ100" s="39"/>
      <c r="AMK100" s="39"/>
      <c r="AML100" s="39"/>
      <c r="AMM100" s="39"/>
      <c r="AMN100" s="39"/>
      <c r="AMO100" s="39"/>
      <c r="AMP100" s="39"/>
      <c r="AMQ100" s="39"/>
      <c r="AMR100" s="39"/>
      <c r="AMS100" s="39"/>
      <c r="AMT100" s="39"/>
      <c r="AMU100" s="39"/>
      <c r="AMV100" s="39"/>
      <c r="AMW100" s="39"/>
      <c r="AMX100" s="39"/>
      <c r="AMY100" s="39"/>
      <c r="AMZ100" s="39"/>
      <c r="ANA100" s="39"/>
      <c r="ANB100" s="39"/>
      <c r="ANC100" s="39"/>
      <c r="AND100" s="39"/>
      <c r="ANE100" s="39"/>
      <c r="ANF100" s="39"/>
      <c r="ANG100" s="39"/>
      <c r="ANH100" s="39"/>
      <c r="ANI100" s="39"/>
      <c r="ANJ100" s="39"/>
      <c r="ANK100" s="39"/>
      <c r="ANL100" s="39"/>
      <c r="ANM100" s="39"/>
      <c r="ANN100" s="39"/>
      <c r="ANO100" s="39"/>
      <c r="ANP100" s="39"/>
      <c r="ANQ100" s="39"/>
      <c r="ANR100" s="39"/>
      <c r="ANS100" s="39"/>
      <c r="ANT100" s="39"/>
      <c r="ANU100" s="39"/>
      <c r="ANV100" s="39"/>
      <c r="ANW100" s="39"/>
      <c r="ANX100" s="39"/>
      <c r="ANY100" s="39"/>
      <c r="ANZ100" s="39"/>
      <c r="AOA100" s="39"/>
      <c r="AOB100" s="39"/>
      <c r="AOC100" s="39"/>
      <c r="AOD100" s="39"/>
      <c r="AOE100" s="39"/>
      <c r="AOF100" s="39"/>
      <c r="AOG100" s="39"/>
      <c r="AOH100" s="39"/>
      <c r="AOI100" s="39"/>
      <c r="AOJ100" s="39"/>
      <c r="AOK100" s="39"/>
      <c r="AOL100" s="39"/>
      <c r="AOM100" s="39"/>
      <c r="AON100" s="39"/>
      <c r="AOO100" s="39"/>
      <c r="AOP100" s="39"/>
      <c r="AOQ100" s="39"/>
      <c r="AOR100" s="39"/>
      <c r="AOS100" s="39"/>
      <c r="AOT100" s="39"/>
      <c r="AOU100" s="39"/>
      <c r="AOV100" s="39"/>
      <c r="AOW100" s="39"/>
      <c r="AOX100" s="39"/>
      <c r="AOY100" s="39"/>
      <c r="AOZ100" s="39"/>
      <c r="APA100" s="39"/>
      <c r="APB100" s="39"/>
      <c r="APC100" s="39"/>
      <c r="APD100" s="39"/>
      <c r="APE100" s="39"/>
      <c r="APF100" s="39"/>
      <c r="APG100" s="39"/>
      <c r="APH100" s="39"/>
      <c r="API100" s="39"/>
      <c r="APJ100" s="39"/>
      <c r="APK100" s="39"/>
      <c r="APL100" s="39"/>
      <c r="APM100" s="39"/>
      <c r="APN100" s="39"/>
      <c r="APO100" s="39"/>
      <c r="APP100" s="39"/>
      <c r="APQ100" s="39"/>
      <c r="APR100" s="39"/>
      <c r="APS100" s="39"/>
      <c r="APT100" s="39"/>
      <c r="APU100" s="39"/>
      <c r="APV100" s="39"/>
      <c r="APW100" s="39"/>
      <c r="APX100" s="39"/>
      <c r="APY100" s="39"/>
      <c r="APZ100" s="39"/>
      <c r="AQA100" s="39"/>
      <c r="AQB100" s="39"/>
      <c r="AQC100" s="39"/>
      <c r="AQD100" s="39"/>
      <c r="AQE100" s="39"/>
      <c r="AQF100" s="39"/>
      <c r="AQG100" s="39"/>
      <c r="AQH100" s="39"/>
      <c r="AQI100" s="39"/>
      <c r="AQJ100" s="39"/>
      <c r="AQK100" s="39"/>
      <c r="AQL100" s="39"/>
      <c r="AQM100" s="39"/>
      <c r="AQN100" s="39"/>
      <c r="AQO100" s="39"/>
      <c r="AQP100" s="39"/>
      <c r="AQQ100" s="39"/>
      <c r="AQR100" s="39"/>
      <c r="AQS100" s="39"/>
      <c r="AQT100" s="39"/>
      <c r="AQU100" s="39"/>
      <c r="AQV100" s="39"/>
      <c r="AQW100" s="39"/>
      <c r="AQX100" s="39"/>
      <c r="AQY100" s="39"/>
      <c r="AQZ100" s="39"/>
      <c r="ARA100" s="39"/>
      <c r="ARB100" s="39"/>
      <c r="ARC100" s="39"/>
      <c r="ARD100" s="39"/>
    </row>
    <row r="101" spans="1:1148" s="154" customFormat="1" ht="54" customHeight="1" x14ac:dyDescent="0.2">
      <c r="A101" s="231"/>
      <c r="B101" s="234"/>
      <c r="C101" s="234"/>
      <c r="D101" s="232"/>
      <c r="E101" s="238"/>
      <c r="F101" s="142" t="s">
        <v>459</v>
      </c>
      <c r="G101" s="242"/>
      <c r="H101" s="155" t="s">
        <v>273</v>
      </c>
      <c r="I101" s="145" t="s">
        <v>195</v>
      </c>
      <c r="J101" s="145" t="s">
        <v>195</v>
      </c>
      <c r="K101" s="145" t="s">
        <v>557</v>
      </c>
      <c r="L101" s="140">
        <v>2</v>
      </c>
      <c r="M101" s="140">
        <v>4</v>
      </c>
      <c r="N101" s="46">
        <f t="shared" si="32"/>
        <v>8</v>
      </c>
      <c r="O101" s="46" t="str">
        <f t="shared" si="33"/>
        <v>Medio</v>
      </c>
      <c r="P101" s="35">
        <v>10</v>
      </c>
      <c r="Q101" s="46">
        <f t="shared" si="24"/>
        <v>80</v>
      </c>
      <c r="R101" s="45" t="str">
        <f t="shared" si="34"/>
        <v xml:space="preserve">III Mejorar si es posible.  Sería conveniente justificar la intervención y su rentabilidad. </v>
      </c>
      <c r="S101" s="46" t="str">
        <f t="shared" si="35"/>
        <v>Aceptable</v>
      </c>
      <c r="T101" s="47" t="s">
        <v>196</v>
      </c>
      <c r="U101" s="47" t="s">
        <v>196</v>
      </c>
      <c r="V101" s="71" t="s">
        <v>197</v>
      </c>
      <c r="W101" s="52" t="s">
        <v>558</v>
      </c>
      <c r="X101" s="71" t="s">
        <v>197</v>
      </c>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39"/>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39"/>
      <c r="EK101" s="39"/>
      <c r="EL101" s="39"/>
      <c r="EM101" s="39"/>
      <c r="EN101" s="39"/>
      <c r="EO101" s="39"/>
      <c r="EP101" s="39"/>
      <c r="EQ101" s="39"/>
      <c r="ER101" s="39"/>
      <c r="ES101" s="39"/>
      <c r="ET101" s="39"/>
      <c r="EU101" s="39"/>
      <c r="EV101" s="39"/>
      <c r="EW101" s="39"/>
      <c r="EX101" s="39"/>
      <c r="EY101" s="39"/>
      <c r="EZ101" s="39"/>
      <c r="FA101" s="39"/>
      <c r="FB101" s="39"/>
      <c r="FC101" s="39"/>
      <c r="FD101" s="39"/>
      <c r="FE101" s="39"/>
      <c r="FF101" s="39"/>
      <c r="FG101" s="39"/>
      <c r="FH101" s="39"/>
      <c r="FI101" s="39"/>
      <c r="FJ101" s="39"/>
      <c r="FK101" s="39"/>
      <c r="FL101" s="39"/>
      <c r="FM101" s="39"/>
      <c r="FN101" s="39"/>
      <c r="FO101" s="39"/>
      <c r="FP101" s="39"/>
      <c r="FQ101" s="39"/>
      <c r="FR101" s="39"/>
      <c r="FS101" s="39"/>
      <c r="FT101" s="39"/>
      <c r="FU101" s="39"/>
      <c r="FV101" s="39"/>
      <c r="FW101" s="39"/>
      <c r="FX101" s="39"/>
      <c r="FY101" s="39"/>
      <c r="FZ101" s="39"/>
      <c r="GA101" s="39"/>
      <c r="GB101" s="39"/>
      <c r="GC101" s="39"/>
      <c r="GD101" s="39"/>
      <c r="GE101" s="39"/>
      <c r="GF101" s="39"/>
      <c r="GG101" s="39"/>
      <c r="GH101" s="39"/>
      <c r="GI101" s="39"/>
      <c r="GJ101" s="39"/>
      <c r="GK101" s="39"/>
      <c r="GL101" s="39"/>
      <c r="GM101" s="39"/>
      <c r="GN101" s="39"/>
      <c r="GO101" s="39"/>
      <c r="GP101" s="39"/>
      <c r="GQ101" s="39"/>
      <c r="GR101" s="39"/>
      <c r="GS101" s="39"/>
      <c r="GT101" s="39"/>
      <c r="GU101" s="39"/>
      <c r="GV101" s="39"/>
      <c r="GW101" s="39"/>
      <c r="GX101" s="39"/>
      <c r="GY101" s="39"/>
      <c r="GZ101" s="39"/>
      <c r="HA101" s="39"/>
      <c r="HB101" s="39"/>
      <c r="HC101" s="39"/>
      <c r="HD101" s="39"/>
      <c r="HE101" s="39"/>
      <c r="HF101" s="39"/>
      <c r="HG101" s="39"/>
      <c r="HH101" s="39"/>
      <c r="HI101" s="39"/>
      <c r="HJ101" s="39"/>
      <c r="HK101" s="39"/>
      <c r="HL101" s="39"/>
      <c r="HM101" s="39"/>
      <c r="HN101" s="39"/>
      <c r="HO101" s="39"/>
      <c r="HP101" s="39"/>
      <c r="HQ101" s="39"/>
      <c r="HR101" s="39"/>
      <c r="HS101" s="39"/>
      <c r="HT101" s="39"/>
      <c r="HU101" s="39"/>
      <c r="HV101" s="39"/>
      <c r="HW101" s="39"/>
      <c r="HX101" s="39"/>
      <c r="HY101" s="39"/>
      <c r="HZ101" s="39"/>
      <c r="IA101" s="39"/>
      <c r="IB101" s="39"/>
      <c r="IC101" s="39"/>
      <c r="ID101" s="39"/>
      <c r="IE101" s="39"/>
      <c r="IF101" s="39"/>
      <c r="IG101" s="39"/>
      <c r="IH101" s="39"/>
      <c r="II101" s="39"/>
      <c r="IJ101" s="39"/>
      <c r="IK101" s="39"/>
      <c r="IL101" s="39"/>
      <c r="IM101" s="39"/>
      <c r="IN101" s="39"/>
      <c r="IO101" s="39"/>
      <c r="IP101" s="39"/>
      <c r="IQ101" s="39"/>
      <c r="IR101" s="39"/>
      <c r="IS101" s="39"/>
      <c r="IT101" s="39"/>
      <c r="IU101" s="39"/>
      <c r="IV101" s="39"/>
      <c r="IW101" s="39"/>
      <c r="IX101" s="39"/>
      <c r="IY101" s="39"/>
      <c r="IZ101" s="39"/>
      <c r="JA101" s="39"/>
      <c r="JB101" s="39"/>
      <c r="JC101" s="39"/>
      <c r="JD101" s="39"/>
      <c r="JE101" s="39"/>
      <c r="JF101" s="39"/>
      <c r="JG101" s="39"/>
      <c r="JH101" s="39"/>
      <c r="JI101" s="39"/>
      <c r="JJ101" s="39"/>
      <c r="JK101" s="39"/>
      <c r="JL101" s="39"/>
      <c r="JM101" s="39"/>
      <c r="JN101" s="39"/>
      <c r="JO101" s="39"/>
      <c r="JP101" s="39"/>
      <c r="JQ101" s="39"/>
      <c r="JR101" s="39"/>
      <c r="JS101" s="39"/>
      <c r="JT101" s="39"/>
      <c r="JU101" s="39"/>
      <c r="JV101" s="39"/>
      <c r="JW101" s="39"/>
      <c r="JX101" s="39"/>
      <c r="JY101" s="39"/>
      <c r="JZ101" s="39"/>
      <c r="KA101" s="39"/>
      <c r="KB101" s="39"/>
      <c r="KC101" s="39"/>
      <c r="KD101" s="39"/>
      <c r="KE101" s="39"/>
      <c r="KF101" s="39"/>
      <c r="KG101" s="39"/>
      <c r="KH101" s="39"/>
      <c r="KI101" s="39"/>
      <c r="KJ101" s="39"/>
      <c r="KK101" s="39"/>
      <c r="KL101" s="39"/>
      <c r="KM101" s="39"/>
      <c r="KN101" s="39"/>
      <c r="KO101" s="39"/>
      <c r="KP101" s="39"/>
      <c r="KQ101" s="39"/>
      <c r="KR101" s="39"/>
      <c r="KS101" s="39"/>
      <c r="KT101" s="39"/>
      <c r="KU101" s="39"/>
      <c r="KV101" s="39"/>
      <c r="KW101" s="39"/>
      <c r="KX101" s="39"/>
      <c r="KY101" s="39"/>
      <c r="KZ101" s="39"/>
      <c r="LA101" s="39"/>
      <c r="LB101" s="39"/>
      <c r="LC101" s="39"/>
      <c r="LD101" s="39"/>
      <c r="LE101" s="39"/>
      <c r="LF101" s="39"/>
      <c r="LG101" s="39"/>
      <c r="LH101" s="39"/>
      <c r="LI101" s="39"/>
      <c r="LJ101" s="39"/>
      <c r="LK101" s="39"/>
      <c r="LL101" s="39"/>
      <c r="LM101" s="39"/>
      <c r="LN101" s="39"/>
      <c r="LO101" s="39"/>
      <c r="LP101" s="39"/>
      <c r="LQ101" s="39"/>
      <c r="LR101" s="39"/>
      <c r="LS101" s="39"/>
      <c r="LT101" s="39"/>
      <c r="LU101" s="39"/>
      <c r="LV101" s="39"/>
      <c r="LW101" s="39"/>
      <c r="LX101" s="39"/>
      <c r="LY101" s="39"/>
      <c r="LZ101" s="39"/>
      <c r="MA101" s="39"/>
      <c r="MB101" s="39"/>
      <c r="MC101" s="39"/>
      <c r="MD101" s="39"/>
      <c r="ME101" s="39"/>
      <c r="MF101" s="39"/>
      <c r="MG101" s="39"/>
      <c r="MH101" s="39"/>
      <c r="MI101" s="39"/>
      <c r="MJ101" s="39"/>
      <c r="MK101" s="39"/>
      <c r="ML101" s="39"/>
      <c r="MM101" s="39"/>
      <c r="MN101" s="39"/>
      <c r="MO101" s="39"/>
      <c r="MP101" s="39"/>
      <c r="MQ101" s="39"/>
      <c r="MR101" s="39"/>
      <c r="MS101" s="39"/>
      <c r="MT101" s="39"/>
      <c r="MU101" s="39"/>
      <c r="MV101" s="39"/>
      <c r="MW101" s="39"/>
      <c r="MX101" s="39"/>
      <c r="MY101" s="39"/>
      <c r="MZ101" s="39"/>
      <c r="NA101" s="39"/>
      <c r="NB101" s="39"/>
      <c r="NC101" s="39"/>
      <c r="ND101" s="39"/>
      <c r="NE101" s="39"/>
      <c r="NF101" s="39"/>
      <c r="NG101" s="39"/>
      <c r="NH101" s="39"/>
      <c r="NI101" s="39"/>
      <c r="NJ101" s="39"/>
      <c r="NK101" s="39"/>
      <c r="NL101" s="39"/>
      <c r="NM101" s="39"/>
      <c r="NN101" s="39"/>
      <c r="NO101" s="39"/>
      <c r="NP101" s="39"/>
      <c r="NQ101" s="39"/>
      <c r="NR101" s="39"/>
      <c r="NS101" s="39"/>
      <c r="NT101" s="39"/>
      <c r="NU101" s="39"/>
      <c r="NV101" s="39"/>
      <c r="NW101" s="39"/>
      <c r="NX101" s="39"/>
      <c r="NY101" s="39"/>
      <c r="NZ101" s="39"/>
      <c r="OA101" s="39"/>
      <c r="OB101" s="39"/>
      <c r="OC101" s="39"/>
      <c r="OD101" s="39"/>
      <c r="OE101" s="39"/>
      <c r="OF101" s="39"/>
      <c r="OG101" s="39"/>
      <c r="OH101" s="39"/>
      <c r="OI101" s="39"/>
      <c r="OJ101" s="39"/>
      <c r="OK101" s="39"/>
      <c r="OL101" s="39"/>
      <c r="OM101" s="39"/>
      <c r="ON101" s="39"/>
      <c r="OO101" s="39"/>
      <c r="OP101" s="39"/>
      <c r="OQ101" s="39"/>
      <c r="OR101" s="39"/>
      <c r="OS101" s="39"/>
      <c r="OT101" s="39"/>
      <c r="OU101" s="39"/>
      <c r="OV101" s="39"/>
      <c r="OW101" s="39"/>
      <c r="OX101" s="39"/>
      <c r="OY101" s="39"/>
      <c r="OZ101" s="39"/>
      <c r="PA101" s="39"/>
      <c r="PB101" s="39"/>
      <c r="PC101" s="39"/>
      <c r="PD101" s="39"/>
      <c r="PE101" s="39"/>
      <c r="PF101" s="39"/>
      <c r="PG101" s="39"/>
      <c r="PH101" s="39"/>
      <c r="PI101" s="39"/>
      <c r="PJ101" s="39"/>
      <c r="PK101" s="39"/>
      <c r="PL101" s="39"/>
      <c r="PM101" s="39"/>
      <c r="PN101" s="39"/>
      <c r="PO101" s="39"/>
      <c r="PP101" s="39"/>
      <c r="PQ101" s="39"/>
      <c r="PR101" s="39"/>
      <c r="PS101" s="39"/>
      <c r="PT101" s="39"/>
      <c r="PU101" s="39"/>
      <c r="PV101" s="39"/>
      <c r="PW101" s="39"/>
      <c r="PX101" s="39"/>
      <c r="PY101" s="39"/>
      <c r="PZ101" s="39"/>
      <c r="QA101" s="39"/>
      <c r="QB101" s="39"/>
      <c r="QC101" s="39"/>
      <c r="QD101" s="39"/>
      <c r="QE101" s="39"/>
      <c r="QF101" s="39"/>
      <c r="QG101" s="39"/>
      <c r="QH101" s="39"/>
      <c r="QI101" s="39"/>
      <c r="QJ101" s="39"/>
      <c r="QK101" s="39"/>
      <c r="QL101" s="39"/>
      <c r="QM101" s="39"/>
      <c r="QN101" s="39"/>
      <c r="QO101" s="39"/>
      <c r="QP101" s="39"/>
      <c r="QQ101" s="39"/>
      <c r="QR101" s="39"/>
      <c r="QS101" s="39"/>
      <c r="QT101" s="39"/>
      <c r="QU101" s="39"/>
      <c r="QV101" s="39"/>
      <c r="QW101" s="39"/>
      <c r="QX101" s="39"/>
      <c r="QY101" s="39"/>
      <c r="QZ101" s="39"/>
      <c r="RA101" s="39"/>
      <c r="RB101" s="39"/>
      <c r="RC101" s="39"/>
      <c r="RD101" s="39"/>
      <c r="RE101" s="39"/>
      <c r="RF101" s="39"/>
      <c r="RG101" s="39"/>
      <c r="RH101" s="39"/>
      <c r="RI101" s="39"/>
      <c r="RJ101" s="39"/>
      <c r="RK101" s="39"/>
      <c r="RL101" s="39"/>
      <c r="RM101" s="39"/>
      <c r="RN101" s="39"/>
      <c r="RO101" s="39"/>
      <c r="RP101" s="39"/>
      <c r="RQ101" s="39"/>
      <c r="RR101" s="39"/>
      <c r="RS101" s="39"/>
      <c r="RT101" s="39"/>
      <c r="RU101" s="39"/>
      <c r="RV101" s="39"/>
      <c r="RW101" s="39"/>
      <c r="RX101" s="39"/>
      <c r="RY101" s="39"/>
      <c r="RZ101" s="39"/>
      <c r="SA101" s="39"/>
      <c r="SB101" s="39"/>
      <c r="SC101" s="39"/>
      <c r="SD101" s="39"/>
      <c r="SE101" s="39"/>
      <c r="SF101" s="39"/>
      <c r="SG101" s="39"/>
      <c r="SH101" s="39"/>
      <c r="SI101" s="39"/>
      <c r="SJ101" s="39"/>
      <c r="SK101" s="39"/>
      <c r="SL101" s="39"/>
      <c r="SM101" s="39"/>
      <c r="SN101" s="39"/>
      <c r="SO101" s="39"/>
      <c r="SP101" s="39"/>
      <c r="SQ101" s="39"/>
      <c r="SR101" s="39"/>
      <c r="SS101" s="39"/>
      <c r="ST101" s="39"/>
      <c r="SU101" s="39"/>
      <c r="SV101" s="39"/>
      <c r="SW101" s="39"/>
      <c r="SX101" s="39"/>
      <c r="SY101" s="39"/>
      <c r="SZ101" s="39"/>
      <c r="TA101" s="39"/>
      <c r="TB101" s="39"/>
      <c r="TC101" s="39"/>
      <c r="TD101" s="39"/>
      <c r="TE101" s="39"/>
      <c r="TF101" s="39"/>
      <c r="TG101" s="39"/>
      <c r="TH101" s="39"/>
      <c r="TI101" s="39"/>
      <c r="TJ101" s="39"/>
      <c r="TK101" s="39"/>
      <c r="TL101" s="39"/>
      <c r="TM101" s="39"/>
      <c r="TN101" s="39"/>
      <c r="TO101" s="39"/>
      <c r="TP101" s="39"/>
      <c r="TQ101" s="39"/>
      <c r="TR101" s="39"/>
      <c r="TS101" s="39"/>
      <c r="TT101" s="39"/>
      <c r="TU101" s="39"/>
      <c r="TV101" s="39"/>
      <c r="TW101" s="39"/>
      <c r="TX101" s="39"/>
      <c r="TY101" s="39"/>
      <c r="TZ101" s="39"/>
      <c r="UA101" s="39"/>
      <c r="UB101" s="39"/>
      <c r="UC101" s="39"/>
      <c r="UD101" s="39"/>
      <c r="UE101" s="39"/>
      <c r="UF101" s="39"/>
      <c r="UG101" s="39"/>
      <c r="UH101" s="39"/>
      <c r="UI101" s="39"/>
      <c r="UJ101" s="39"/>
      <c r="UK101" s="39"/>
      <c r="UL101" s="39"/>
      <c r="UM101" s="39"/>
      <c r="UN101" s="39"/>
      <c r="UO101" s="39"/>
      <c r="UP101" s="39"/>
      <c r="UQ101" s="39"/>
      <c r="UR101" s="39"/>
      <c r="US101" s="39"/>
      <c r="UT101" s="39"/>
      <c r="UU101" s="39"/>
      <c r="UV101" s="39"/>
      <c r="UW101" s="39"/>
      <c r="UX101" s="39"/>
      <c r="UY101" s="39"/>
      <c r="UZ101" s="39"/>
      <c r="VA101" s="39"/>
      <c r="VB101" s="39"/>
      <c r="VC101" s="39"/>
      <c r="VD101" s="39"/>
      <c r="VE101" s="39"/>
      <c r="VF101" s="39"/>
      <c r="VG101" s="39"/>
      <c r="VH101" s="39"/>
      <c r="VI101" s="39"/>
      <c r="VJ101" s="39"/>
      <c r="VK101" s="39"/>
      <c r="VL101" s="39"/>
      <c r="VM101" s="39"/>
      <c r="VN101" s="39"/>
      <c r="VO101" s="39"/>
      <c r="VP101" s="39"/>
      <c r="VQ101" s="39"/>
      <c r="VR101" s="39"/>
      <c r="VS101" s="39"/>
      <c r="VT101" s="39"/>
      <c r="VU101" s="39"/>
      <c r="VV101" s="39"/>
      <c r="VW101" s="39"/>
      <c r="VX101" s="39"/>
      <c r="VY101" s="39"/>
      <c r="VZ101" s="39"/>
      <c r="WA101" s="39"/>
      <c r="WB101" s="39"/>
      <c r="WC101" s="39"/>
      <c r="WD101" s="39"/>
      <c r="WE101" s="39"/>
      <c r="WF101" s="39"/>
      <c r="WG101" s="39"/>
      <c r="WH101" s="39"/>
      <c r="WI101" s="39"/>
      <c r="WJ101" s="39"/>
      <c r="WK101" s="39"/>
      <c r="WL101" s="39"/>
      <c r="WM101" s="39"/>
      <c r="WN101" s="39"/>
      <c r="WO101" s="39"/>
      <c r="WP101" s="39"/>
      <c r="WQ101" s="39"/>
      <c r="WR101" s="39"/>
      <c r="WS101" s="39"/>
      <c r="WT101" s="39"/>
      <c r="WU101" s="39"/>
      <c r="WV101" s="39"/>
      <c r="WW101" s="39"/>
      <c r="WX101" s="39"/>
      <c r="WY101" s="39"/>
      <c r="WZ101" s="39"/>
      <c r="XA101" s="39"/>
      <c r="XB101" s="39"/>
      <c r="XC101" s="39"/>
      <c r="XD101" s="39"/>
      <c r="XE101" s="39"/>
      <c r="XF101" s="39"/>
      <c r="XG101" s="39"/>
      <c r="XH101" s="39"/>
      <c r="XI101" s="39"/>
      <c r="XJ101" s="39"/>
      <c r="XK101" s="39"/>
      <c r="XL101" s="39"/>
      <c r="XM101" s="39"/>
      <c r="XN101" s="39"/>
      <c r="XO101" s="39"/>
      <c r="XP101" s="39"/>
      <c r="XQ101" s="39"/>
      <c r="XR101" s="39"/>
      <c r="XS101" s="39"/>
      <c r="XT101" s="39"/>
      <c r="XU101" s="39"/>
      <c r="XV101" s="39"/>
      <c r="XW101" s="39"/>
      <c r="XX101" s="39"/>
      <c r="XY101" s="39"/>
      <c r="XZ101" s="39"/>
      <c r="YA101" s="39"/>
      <c r="YB101" s="39"/>
      <c r="YC101" s="39"/>
      <c r="YD101" s="39"/>
      <c r="YE101" s="39"/>
      <c r="YF101" s="39"/>
      <c r="YG101" s="39"/>
      <c r="YH101" s="39"/>
      <c r="YI101" s="39"/>
      <c r="YJ101" s="39"/>
      <c r="YK101" s="39"/>
      <c r="YL101" s="39"/>
      <c r="YM101" s="39"/>
      <c r="YN101" s="39"/>
      <c r="YO101" s="39"/>
      <c r="YP101" s="39"/>
      <c r="YQ101" s="39"/>
      <c r="YR101" s="39"/>
      <c r="YS101" s="39"/>
      <c r="YT101" s="39"/>
      <c r="YU101" s="39"/>
      <c r="YV101" s="39"/>
      <c r="YW101" s="39"/>
      <c r="YX101" s="39"/>
      <c r="YY101" s="39"/>
      <c r="YZ101" s="39"/>
      <c r="ZA101" s="39"/>
      <c r="ZB101" s="39"/>
      <c r="ZC101" s="39"/>
      <c r="ZD101" s="39"/>
      <c r="ZE101" s="39"/>
      <c r="ZF101" s="39"/>
      <c r="ZG101" s="39"/>
      <c r="ZH101" s="39"/>
      <c r="ZI101" s="39"/>
      <c r="ZJ101" s="39"/>
      <c r="ZK101" s="39"/>
      <c r="ZL101" s="39"/>
      <c r="ZM101" s="39"/>
      <c r="ZN101" s="39"/>
      <c r="ZO101" s="39"/>
      <c r="ZP101" s="39"/>
      <c r="ZQ101" s="39"/>
      <c r="ZR101" s="39"/>
      <c r="ZS101" s="39"/>
      <c r="ZT101" s="39"/>
      <c r="ZU101" s="39"/>
      <c r="ZV101" s="39"/>
      <c r="ZW101" s="39"/>
      <c r="ZX101" s="39"/>
      <c r="ZY101" s="39"/>
      <c r="ZZ101" s="39"/>
      <c r="AAA101" s="39"/>
      <c r="AAB101" s="39"/>
      <c r="AAC101" s="39"/>
      <c r="AAD101" s="39"/>
      <c r="AAE101" s="39"/>
      <c r="AAF101" s="39"/>
      <c r="AAG101" s="39"/>
      <c r="AAH101" s="39"/>
      <c r="AAI101" s="39"/>
      <c r="AAJ101" s="39"/>
      <c r="AAK101" s="39"/>
      <c r="AAL101" s="39"/>
      <c r="AAM101" s="39"/>
      <c r="AAN101" s="39"/>
      <c r="AAO101" s="39"/>
      <c r="AAP101" s="39"/>
      <c r="AAQ101" s="39"/>
      <c r="AAR101" s="39"/>
      <c r="AAS101" s="39"/>
      <c r="AAT101" s="39"/>
      <c r="AAU101" s="39"/>
      <c r="AAV101" s="39"/>
      <c r="AAW101" s="39"/>
      <c r="AAX101" s="39"/>
      <c r="AAY101" s="39"/>
      <c r="AAZ101" s="39"/>
      <c r="ABA101" s="39"/>
      <c r="ABB101" s="39"/>
      <c r="ABC101" s="39"/>
      <c r="ABD101" s="39"/>
      <c r="ABE101" s="39"/>
      <c r="ABF101" s="39"/>
      <c r="ABG101" s="39"/>
      <c r="ABH101" s="39"/>
      <c r="ABI101" s="39"/>
      <c r="ABJ101" s="39"/>
      <c r="ABK101" s="39"/>
      <c r="ABL101" s="39"/>
      <c r="ABM101" s="39"/>
      <c r="ABN101" s="39"/>
      <c r="ABO101" s="39"/>
      <c r="ABP101" s="39"/>
      <c r="ABQ101" s="39"/>
      <c r="ABR101" s="39"/>
      <c r="ABS101" s="39"/>
      <c r="ABT101" s="39"/>
      <c r="ABU101" s="39"/>
      <c r="ABV101" s="39"/>
      <c r="ABW101" s="39"/>
      <c r="ABX101" s="39"/>
      <c r="ABY101" s="39"/>
      <c r="ABZ101" s="39"/>
      <c r="ACA101" s="39"/>
      <c r="ACB101" s="39"/>
      <c r="ACC101" s="39"/>
      <c r="ACD101" s="39"/>
      <c r="ACE101" s="39"/>
      <c r="ACF101" s="39"/>
      <c r="ACG101" s="39"/>
      <c r="ACH101" s="39"/>
      <c r="ACI101" s="39"/>
      <c r="ACJ101" s="39"/>
      <c r="ACK101" s="39"/>
      <c r="ACL101" s="39"/>
      <c r="ACM101" s="39"/>
      <c r="ACN101" s="39"/>
      <c r="ACO101" s="39"/>
      <c r="ACP101" s="39"/>
      <c r="ACQ101" s="39"/>
      <c r="ACR101" s="39"/>
      <c r="ACS101" s="39"/>
      <c r="ACT101" s="39"/>
      <c r="ACU101" s="39"/>
      <c r="ACV101" s="39"/>
      <c r="ACW101" s="39"/>
      <c r="ACX101" s="39"/>
      <c r="ACY101" s="39"/>
      <c r="ACZ101" s="39"/>
      <c r="ADA101" s="39"/>
      <c r="ADB101" s="39"/>
      <c r="ADC101" s="39"/>
      <c r="ADD101" s="39"/>
      <c r="ADE101" s="39"/>
      <c r="ADF101" s="39"/>
      <c r="ADG101" s="39"/>
      <c r="ADH101" s="39"/>
      <c r="ADI101" s="39"/>
      <c r="ADJ101" s="39"/>
      <c r="ADK101" s="39"/>
      <c r="ADL101" s="39"/>
      <c r="ADM101" s="39"/>
      <c r="ADN101" s="39"/>
      <c r="ADO101" s="39"/>
      <c r="ADP101" s="39"/>
      <c r="ADQ101" s="39"/>
      <c r="ADR101" s="39"/>
      <c r="ADS101" s="39"/>
      <c r="ADT101" s="39"/>
      <c r="ADU101" s="39"/>
      <c r="ADV101" s="39"/>
      <c r="ADW101" s="39"/>
      <c r="ADX101" s="39"/>
      <c r="ADY101" s="39"/>
      <c r="ADZ101" s="39"/>
      <c r="AEA101" s="39"/>
      <c r="AEB101" s="39"/>
      <c r="AEC101" s="39"/>
      <c r="AED101" s="39"/>
      <c r="AEE101" s="39"/>
      <c r="AEF101" s="39"/>
      <c r="AEG101" s="39"/>
      <c r="AEH101" s="39"/>
      <c r="AEI101" s="39"/>
      <c r="AEJ101" s="39"/>
      <c r="AEK101" s="39"/>
      <c r="AEL101" s="39"/>
      <c r="AEM101" s="39"/>
      <c r="AEN101" s="39"/>
      <c r="AEO101" s="39"/>
      <c r="AEP101" s="39"/>
      <c r="AEQ101" s="39"/>
      <c r="AER101" s="39"/>
      <c r="AES101" s="39"/>
      <c r="AET101" s="39"/>
      <c r="AEU101" s="39"/>
      <c r="AEV101" s="39"/>
      <c r="AEW101" s="39"/>
      <c r="AEX101" s="39"/>
      <c r="AEY101" s="39"/>
      <c r="AEZ101" s="39"/>
      <c r="AFA101" s="39"/>
      <c r="AFB101" s="39"/>
      <c r="AFC101" s="39"/>
      <c r="AFD101" s="39"/>
      <c r="AFE101" s="39"/>
      <c r="AFF101" s="39"/>
      <c r="AFG101" s="39"/>
      <c r="AFH101" s="39"/>
      <c r="AFI101" s="39"/>
      <c r="AFJ101" s="39"/>
      <c r="AFK101" s="39"/>
      <c r="AFL101" s="39"/>
      <c r="AFM101" s="39"/>
      <c r="AFN101" s="39"/>
      <c r="AFO101" s="39"/>
      <c r="AFP101" s="39"/>
      <c r="AFQ101" s="39"/>
      <c r="AFR101" s="39"/>
      <c r="AFS101" s="39"/>
      <c r="AFT101" s="39"/>
      <c r="AFU101" s="39"/>
      <c r="AFV101" s="39"/>
      <c r="AFW101" s="39"/>
      <c r="AFX101" s="39"/>
      <c r="AFY101" s="39"/>
      <c r="AFZ101" s="39"/>
      <c r="AGA101" s="39"/>
      <c r="AGB101" s="39"/>
      <c r="AGC101" s="39"/>
      <c r="AGD101" s="39"/>
      <c r="AGE101" s="39"/>
      <c r="AGF101" s="39"/>
      <c r="AGG101" s="39"/>
      <c r="AGH101" s="39"/>
      <c r="AGI101" s="39"/>
      <c r="AGJ101" s="39"/>
      <c r="AGK101" s="39"/>
      <c r="AGL101" s="39"/>
      <c r="AGM101" s="39"/>
      <c r="AGN101" s="39"/>
      <c r="AGO101" s="39"/>
      <c r="AGP101" s="39"/>
      <c r="AGQ101" s="39"/>
      <c r="AGR101" s="39"/>
      <c r="AGS101" s="39"/>
      <c r="AGT101" s="39"/>
      <c r="AGU101" s="39"/>
      <c r="AGV101" s="39"/>
      <c r="AGW101" s="39"/>
      <c r="AGX101" s="39"/>
      <c r="AGY101" s="39"/>
      <c r="AGZ101" s="39"/>
      <c r="AHA101" s="39"/>
      <c r="AHB101" s="39"/>
      <c r="AHC101" s="39"/>
      <c r="AHD101" s="39"/>
      <c r="AHE101" s="39"/>
      <c r="AHF101" s="39"/>
      <c r="AHG101" s="39"/>
      <c r="AHH101" s="39"/>
      <c r="AHI101" s="39"/>
      <c r="AHJ101" s="39"/>
      <c r="AHK101" s="39"/>
      <c r="AHL101" s="39"/>
      <c r="AHM101" s="39"/>
      <c r="AHN101" s="39"/>
      <c r="AHO101" s="39"/>
      <c r="AHP101" s="39"/>
      <c r="AHQ101" s="39"/>
      <c r="AHR101" s="39"/>
      <c r="AHS101" s="39"/>
      <c r="AHT101" s="39"/>
      <c r="AHU101" s="39"/>
      <c r="AHV101" s="39"/>
      <c r="AHW101" s="39"/>
      <c r="AHX101" s="39"/>
      <c r="AHY101" s="39"/>
      <c r="AHZ101" s="39"/>
      <c r="AIA101" s="39"/>
      <c r="AIB101" s="39"/>
      <c r="AIC101" s="39"/>
      <c r="AID101" s="39"/>
      <c r="AIE101" s="39"/>
      <c r="AIF101" s="39"/>
      <c r="AIG101" s="39"/>
      <c r="AIH101" s="39"/>
      <c r="AII101" s="39"/>
      <c r="AIJ101" s="39"/>
      <c r="AIK101" s="39"/>
      <c r="AIL101" s="39"/>
      <c r="AIM101" s="39"/>
      <c r="AIN101" s="39"/>
      <c r="AIO101" s="39"/>
      <c r="AIP101" s="39"/>
      <c r="AIQ101" s="39"/>
      <c r="AIR101" s="39"/>
      <c r="AIS101" s="39"/>
      <c r="AIT101" s="39"/>
      <c r="AIU101" s="39"/>
      <c r="AIV101" s="39"/>
      <c r="AIW101" s="39"/>
      <c r="AIX101" s="39"/>
      <c r="AIY101" s="39"/>
      <c r="AIZ101" s="39"/>
      <c r="AJA101" s="39"/>
      <c r="AJB101" s="39"/>
      <c r="AJC101" s="39"/>
      <c r="AJD101" s="39"/>
      <c r="AJE101" s="39"/>
      <c r="AJF101" s="39"/>
      <c r="AJG101" s="39"/>
      <c r="AJH101" s="39"/>
      <c r="AJI101" s="39"/>
      <c r="AJJ101" s="39"/>
      <c r="AJK101" s="39"/>
      <c r="AJL101" s="39"/>
      <c r="AJM101" s="39"/>
      <c r="AJN101" s="39"/>
      <c r="AJO101" s="39"/>
      <c r="AJP101" s="39"/>
      <c r="AJQ101" s="39"/>
      <c r="AJR101" s="39"/>
      <c r="AJS101" s="39"/>
      <c r="AJT101" s="39"/>
      <c r="AJU101" s="39"/>
      <c r="AJV101" s="39"/>
      <c r="AJW101" s="39"/>
      <c r="AJX101" s="39"/>
      <c r="AJY101" s="39"/>
      <c r="AJZ101" s="39"/>
      <c r="AKA101" s="39"/>
      <c r="AKB101" s="39"/>
      <c r="AKC101" s="39"/>
      <c r="AKD101" s="39"/>
      <c r="AKE101" s="39"/>
      <c r="AKF101" s="39"/>
      <c r="AKG101" s="39"/>
      <c r="AKH101" s="39"/>
      <c r="AKI101" s="39"/>
      <c r="AKJ101" s="39"/>
      <c r="AKK101" s="39"/>
      <c r="AKL101" s="39"/>
      <c r="AKM101" s="39"/>
      <c r="AKN101" s="39"/>
      <c r="AKO101" s="39"/>
      <c r="AKP101" s="39"/>
      <c r="AKQ101" s="39"/>
      <c r="AKR101" s="39"/>
      <c r="AKS101" s="39"/>
      <c r="AKT101" s="39"/>
      <c r="AKU101" s="39"/>
      <c r="AKV101" s="39"/>
      <c r="AKW101" s="39"/>
      <c r="AKX101" s="39"/>
      <c r="AKY101" s="39"/>
      <c r="AKZ101" s="39"/>
      <c r="ALA101" s="39"/>
      <c r="ALB101" s="39"/>
      <c r="ALC101" s="39"/>
      <c r="ALD101" s="39"/>
      <c r="ALE101" s="39"/>
      <c r="ALF101" s="39"/>
      <c r="ALG101" s="39"/>
      <c r="ALH101" s="39"/>
      <c r="ALI101" s="39"/>
      <c r="ALJ101" s="39"/>
      <c r="ALK101" s="39"/>
      <c r="ALL101" s="39"/>
      <c r="ALM101" s="39"/>
      <c r="ALN101" s="39"/>
      <c r="ALO101" s="39"/>
      <c r="ALP101" s="39"/>
      <c r="ALQ101" s="39"/>
      <c r="ALR101" s="39"/>
      <c r="ALS101" s="39"/>
      <c r="ALT101" s="39"/>
      <c r="ALU101" s="39"/>
      <c r="ALV101" s="39"/>
      <c r="ALW101" s="39"/>
      <c r="ALX101" s="39"/>
      <c r="ALY101" s="39"/>
      <c r="ALZ101" s="39"/>
      <c r="AMA101" s="39"/>
      <c r="AMB101" s="39"/>
      <c r="AMC101" s="39"/>
      <c r="AMD101" s="39"/>
      <c r="AME101" s="39"/>
      <c r="AMF101" s="39"/>
      <c r="AMG101" s="39"/>
      <c r="AMH101" s="39"/>
      <c r="AMI101" s="39"/>
      <c r="AMJ101" s="39"/>
      <c r="AMK101" s="39"/>
      <c r="AML101" s="39"/>
      <c r="AMM101" s="39"/>
      <c r="AMN101" s="39"/>
      <c r="AMO101" s="39"/>
      <c r="AMP101" s="39"/>
      <c r="AMQ101" s="39"/>
      <c r="AMR101" s="39"/>
      <c r="AMS101" s="39"/>
      <c r="AMT101" s="39"/>
      <c r="AMU101" s="39"/>
      <c r="AMV101" s="39"/>
      <c r="AMW101" s="39"/>
      <c r="AMX101" s="39"/>
      <c r="AMY101" s="39"/>
      <c r="AMZ101" s="39"/>
      <c r="ANA101" s="39"/>
      <c r="ANB101" s="39"/>
      <c r="ANC101" s="39"/>
      <c r="AND101" s="39"/>
      <c r="ANE101" s="39"/>
      <c r="ANF101" s="39"/>
      <c r="ANG101" s="39"/>
      <c r="ANH101" s="39"/>
      <c r="ANI101" s="39"/>
      <c r="ANJ101" s="39"/>
      <c r="ANK101" s="39"/>
      <c r="ANL101" s="39"/>
      <c r="ANM101" s="39"/>
      <c r="ANN101" s="39"/>
      <c r="ANO101" s="39"/>
      <c r="ANP101" s="39"/>
      <c r="ANQ101" s="39"/>
      <c r="ANR101" s="39"/>
      <c r="ANS101" s="39"/>
      <c r="ANT101" s="39"/>
      <c r="ANU101" s="39"/>
      <c r="ANV101" s="39"/>
      <c r="ANW101" s="39"/>
      <c r="ANX101" s="39"/>
      <c r="ANY101" s="39"/>
      <c r="ANZ101" s="39"/>
      <c r="AOA101" s="39"/>
      <c r="AOB101" s="39"/>
      <c r="AOC101" s="39"/>
      <c r="AOD101" s="39"/>
      <c r="AOE101" s="39"/>
      <c r="AOF101" s="39"/>
      <c r="AOG101" s="39"/>
      <c r="AOH101" s="39"/>
      <c r="AOI101" s="39"/>
      <c r="AOJ101" s="39"/>
      <c r="AOK101" s="39"/>
      <c r="AOL101" s="39"/>
      <c r="AOM101" s="39"/>
      <c r="AON101" s="39"/>
      <c r="AOO101" s="39"/>
      <c r="AOP101" s="39"/>
      <c r="AOQ101" s="39"/>
      <c r="AOR101" s="39"/>
      <c r="AOS101" s="39"/>
      <c r="AOT101" s="39"/>
      <c r="AOU101" s="39"/>
      <c r="AOV101" s="39"/>
      <c r="AOW101" s="39"/>
      <c r="AOX101" s="39"/>
      <c r="AOY101" s="39"/>
      <c r="AOZ101" s="39"/>
      <c r="APA101" s="39"/>
      <c r="APB101" s="39"/>
      <c r="APC101" s="39"/>
      <c r="APD101" s="39"/>
      <c r="APE101" s="39"/>
      <c r="APF101" s="39"/>
      <c r="APG101" s="39"/>
      <c r="APH101" s="39"/>
      <c r="API101" s="39"/>
      <c r="APJ101" s="39"/>
      <c r="APK101" s="39"/>
      <c r="APL101" s="39"/>
      <c r="APM101" s="39"/>
      <c r="APN101" s="39"/>
      <c r="APO101" s="39"/>
      <c r="APP101" s="39"/>
      <c r="APQ101" s="39"/>
      <c r="APR101" s="39"/>
      <c r="APS101" s="39"/>
      <c r="APT101" s="39"/>
      <c r="APU101" s="39"/>
      <c r="APV101" s="39"/>
      <c r="APW101" s="39"/>
      <c r="APX101" s="39"/>
      <c r="APY101" s="39"/>
      <c r="APZ101" s="39"/>
      <c r="AQA101" s="39"/>
      <c r="AQB101" s="39"/>
      <c r="AQC101" s="39"/>
      <c r="AQD101" s="39"/>
      <c r="AQE101" s="39"/>
      <c r="AQF101" s="39"/>
      <c r="AQG101" s="39"/>
      <c r="AQH101" s="39"/>
      <c r="AQI101" s="39"/>
      <c r="AQJ101" s="39"/>
      <c r="AQK101" s="39"/>
      <c r="AQL101" s="39"/>
      <c r="AQM101" s="39"/>
      <c r="AQN101" s="39"/>
      <c r="AQO101" s="39"/>
      <c r="AQP101" s="39"/>
      <c r="AQQ101" s="39"/>
      <c r="AQR101" s="39"/>
      <c r="AQS101" s="39"/>
      <c r="AQT101" s="39"/>
      <c r="AQU101" s="39"/>
      <c r="AQV101" s="39"/>
      <c r="AQW101" s="39"/>
      <c r="AQX101" s="39"/>
      <c r="AQY101" s="39"/>
      <c r="AQZ101" s="39"/>
      <c r="ARA101" s="39"/>
      <c r="ARB101" s="39"/>
      <c r="ARC101" s="39"/>
      <c r="ARD101" s="39"/>
    </row>
    <row r="102" spans="1:1148" ht="77.25" customHeight="1" x14ac:dyDescent="0.2">
      <c r="A102" s="231"/>
      <c r="B102" s="235"/>
      <c r="C102" s="235"/>
      <c r="D102" s="156" t="s">
        <v>352</v>
      </c>
      <c r="E102" s="156" t="s">
        <v>192</v>
      </c>
      <c r="F102" s="157" t="s">
        <v>353</v>
      </c>
      <c r="G102" s="148" t="s">
        <v>427</v>
      </c>
      <c r="H102" s="149" t="s">
        <v>559</v>
      </c>
      <c r="I102" s="145" t="s">
        <v>195</v>
      </c>
      <c r="J102" s="145" t="s">
        <v>195</v>
      </c>
      <c r="K102" s="144" t="s">
        <v>560</v>
      </c>
      <c r="L102" s="140">
        <v>2</v>
      </c>
      <c r="M102" s="140">
        <v>4</v>
      </c>
      <c r="N102" s="46">
        <f t="shared" si="32"/>
        <v>8</v>
      </c>
      <c r="O102" s="46" t="str">
        <f t="shared" si="33"/>
        <v>Medio</v>
      </c>
      <c r="P102" s="35">
        <v>25</v>
      </c>
      <c r="Q102" s="46">
        <f t="shared" si="24"/>
        <v>200</v>
      </c>
      <c r="R102" s="45" t="str">
        <f t="shared" si="34"/>
        <v>II Corregir y adoptar medidas de control inmediato.  Sin embargo, suspenda actividades si el nivel de consecuencia está por encima de 60.</v>
      </c>
      <c r="S102" s="46" t="str">
        <f t="shared" si="35"/>
        <v>No Aceptable</v>
      </c>
      <c r="T102" s="46" t="s">
        <v>196</v>
      </c>
      <c r="U102" s="46" t="s">
        <v>196</v>
      </c>
      <c r="V102" s="45" t="s">
        <v>196</v>
      </c>
      <c r="W102" s="52" t="s">
        <v>561</v>
      </c>
      <c r="X102" s="71" t="s">
        <v>196</v>
      </c>
    </row>
    <row r="103" spans="1:1148" ht="107.25" customHeight="1" x14ac:dyDescent="0.2">
      <c r="A103" s="231"/>
      <c r="B103" s="201" t="s">
        <v>354</v>
      </c>
      <c r="C103" s="156" t="s">
        <v>415</v>
      </c>
      <c r="D103" s="156" t="s">
        <v>414</v>
      </c>
      <c r="E103" s="156" t="s">
        <v>227</v>
      </c>
      <c r="F103" s="142" t="s">
        <v>355</v>
      </c>
      <c r="G103" s="150" t="s">
        <v>281</v>
      </c>
      <c r="H103" s="143" t="s">
        <v>282</v>
      </c>
      <c r="I103" s="145" t="s">
        <v>195</v>
      </c>
      <c r="J103" s="145" t="s">
        <v>562</v>
      </c>
      <c r="K103" s="145" t="s">
        <v>518</v>
      </c>
      <c r="L103" s="140">
        <v>2</v>
      </c>
      <c r="M103" s="140">
        <v>1</v>
      </c>
      <c r="N103" s="46">
        <f>L103*M103</f>
        <v>2</v>
      </c>
      <c r="O103" s="46" t="str">
        <f t="shared" si="33"/>
        <v>Bajo</v>
      </c>
      <c r="P103" s="35">
        <v>25</v>
      </c>
      <c r="Q103" s="46">
        <f t="shared" si="24"/>
        <v>50</v>
      </c>
      <c r="R103" s="45" t="str">
        <f>VLOOKUP(Q9,$AY$199:$AZ$222,2,FALSE)</f>
        <v xml:space="preserve">III Mejorar si es posible.  Sería conveniente justificar la intervención y su rentabilidad. </v>
      </c>
      <c r="S103" s="46" t="str">
        <f>VLOOKUP(Q103,$AY$199:$BA$222,3,FALSE)</f>
        <v>Aceptable</v>
      </c>
      <c r="T103" s="47" t="s">
        <v>196</v>
      </c>
      <c r="U103" s="47" t="s">
        <v>196</v>
      </c>
      <c r="V103" s="52" t="s">
        <v>283</v>
      </c>
      <c r="W103" s="158" t="s">
        <v>579</v>
      </c>
      <c r="X103" s="158" t="s">
        <v>563</v>
      </c>
    </row>
    <row r="104" spans="1:1148" ht="61.5" customHeight="1" x14ac:dyDescent="0.2">
      <c r="A104" s="231"/>
      <c r="B104" s="236" t="s">
        <v>354</v>
      </c>
      <c r="C104" s="236" t="s">
        <v>310</v>
      </c>
      <c r="D104" s="236" t="s">
        <v>356</v>
      </c>
      <c r="E104" s="236" t="s">
        <v>192</v>
      </c>
      <c r="F104" s="157" t="s">
        <v>357</v>
      </c>
      <c r="G104" s="146" t="s">
        <v>221</v>
      </c>
      <c r="H104" s="143" t="s">
        <v>222</v>
      </c>
      <c r="I104" s="145" t="s">
        <v>195</v>
      </c>
      <c r="J104" s="145" t="s">
        <v>293</v>
      </c>
      <c r="K104" s="145" t="s">
        <v>564</v>
      </c>
      <c r="L104" s="140">
        <v>2</v>
      </c>
      <c r="M104" s="140">
        <v>3</v>
      </c>
      <c r="N104" s="46">
        <f>L104*M104</f>
        <v>6</v>
      </c>
      <c r="O104" s="46" t="str">
        <f t="shared" si="33"/>
        <v>Medio</v>
      </c>
      <c r="P104" s="35">
        <v>25</v>
      </c>
      <c r="Q104" s="46">
        <f t="shared" si="24"/>
        <v>150</v>
      </c>
      <c r="R104" s="45" t="str">
        <f t="shared" si="34"/>
        <v>II Corregir y adoptar medidas de control inmediato.  Sin embargo, suspenda actividades si el nivel de consecuencia está por encima de 60.</v>
      </c>
      <c r="S104" s="46" t="str">
        <f t="shared" si="35"/>
        <v>No Aceptable</v>
      </c>
      <c r="T104" s="47" t="s">
        <v>196</v>
      </c>
      <c r="U104" s="47" t="s">
        <v>196</v>
      </c>
      <c r="V104" s="38" t="s">
        <v>196</v>
      </c>
      <c r="W104" s="71" t="s">
        <v>293</v>
      </c>
      <c r="X104" s="38" t="s">
        <v>196</v>
      </c>
    </row>
    <row r="105" spans="1:1148" ht="75" customHeight="1" x14ac:dyDescent="0.2">
      <c r="A105" s="232"/>
      <c r="B105" s="238"/>
      <c r="C105" s="238"/>
      <c r="D105" s="238"/>
      <c r="E105" s="238"/>
      <c r="F105" s="142" t="s">
        <v>565</v>
      </c>
      <c r="G105" s="146" t="s">
        <v>246</v>
      </c>
      <c r="H105" s="143" t="s">
        <v>396</v>
      </c>
      <c r="I105" s="145" t="s">
        <v>195</v>
      </c>
      <c r="J105" s="145" t="s">
        <v>566</v>
      </c>
      <c r="K105" s="155" t="s">
        <v>567</v>
      </c>
      <c r="L105" s="140">
        <v>2</v>
      </c>
      <c r="M105" s="140">
        <v>3</v>
      </c>
      <c r="N105" s="46">
        <f>L105*M105</f>
        <v>6</v>
      </c>
      <c r="O105" s="46" t="str">
        <f t="shared" si="33"/>
        <v>Medio</v>
      </c>
      <c r="P105" s="35">
        <v>25</v>
      </c>
      <c r="Q105" s="46">
        <f t="shared" si="24"/>
        <v>150</v>
      </c>
      <c r="R105" s="45" t="str">
        <f t="shared" si="34"/>
        <v>II Corregir y adoptar medidas de control inmediato.  Sin embargo, suspenda actividades si el nivel de consecuencia está por encima de 60.</v>
      </c>
      <c r="S105" s="46" t="str">
        <f t="shared" si="35"/>
        <v>No Aceptable</v>
      </c>
      <c r="T105" s="47" t="s">
        <v>196</v>
      </c>
      <c r="U105" s="47" t="s">
        <v>196</v>
      </c>
      <c r="V105" s="71" t="s">
        <v>197</v>
      </c>
      <c r="W105" s="51" t="s">
        <v>568</v>
      </c>
      <c r="X105" s="71" t="s">
        <v>411</v>
      </c>
    </row>
    <row r="106" spans="1:1148" x14ac:dyDescent="0.2">
      <c r="X106" s="40"/>
    </row>
    <row r="107" spans="1:1148" x14ac:dyDescent="0.2">
      <c r="X107" s="40"/>
    </row>
    <row r="108" spans="1:1148" x14ac:dyDescent="0.2">
      <c r="X108" s="40"/>
    </row>
    <row r="109" spans="1:1148" x14ac:dyDescent="0.2">
      <c r="H109" s="159"/>
      <c r="I109" s="159"/>
      <c r="J109" s="159"/>
      <c r="K109" s="159"/>
      <c r="T109" s="160"/>
      <c r="U109" s="160"/>
      <c r="V109" s="160"/>
      <c r="W109" s="160"/>
      <c r="X109" s="160"/>
    </row>
    <row r="110" spans="1:1148" x14ac:dyDescent="0.2">
      <c r="H110" s="159"/>
      <c r="I110" s="159"/>
      <c r="J110" s="159"/>
      <c r="K110" s="159"/>
      <c r="T110" s="160"/>
      <c r="U110" s="160"/>
      <c r="V110" s="160"/>
      <c r="W110" s="160"/>
      <c r="X110" s="160"/>
    </row>
    <row r="111" spans="1:1148" x14ac:dyDescent="0.2">
      <c r="H111" s="159"/>
      <c r="I111" s="159"/>
      <c r="J111" s="159"/>
      <c r="K111" s="159"/>
      <c r="T111" s="160"/>
      <c r="U111" s="160"/>
      <c r="V111" s="160"/>
      <c r="W111" s="160"/>
      <c r="X111" s="160"/>
    </row>
    <row r="112" spans="1:1148" x14ac:dyDescent="0.2">
      <c r="H112" s="159"/>
      <c r="I112" s="159"/>
      <c r="J112" s="159"/>
      <c r="K112" s="159"/>
      <c r="T112" s="160"/>
      <c r="U112" s="160"/>
      <c r="V112" s="160"/>
      <c r="W112" s="160"/>
      <c r="X112" s="160"/>
    </row>
    <row r="113" spans="8:24" x14ac:dyDescent="0.2">
      <c r="H113" s="159"/>
      <c r="I113" s="159"/>
      <c r="J113" s="159"/>
      <c r="K113" s="159"/>
      <c r="T113" s="160"/>
      <c r="U113" s="160"/>
      <c r="V113" s="160"/>
      <c r="W113" s="160"/>
      <c r="X113" s="160"/>
    </row>
    <row r="114" spans="8:24" x14ac:dyDescent="0.2">
      <c r="H114" s="159"/>
      <c r="I114" s="159"/>
      <c r="J114" s="159"/>
      <c r="K114" s="159"/>
      <c r="T114" s="160"/>
      <c r="U114" s="160"/>
      <c r="V114" s="160"/>
      <c r="W114" s="160"/>
      <c r="X114" s="160"/>
    </row>
    <row r="115" spans="8:24" x14ac:dyDescent="0.2">
      <c r="H115" s="159"/>
      <c r="I115" s="159"/>
      <c r="J115" s="159"/>
      <c r="K115" s="159"/>
      <c r="T115" s="160"/>
      <c r="U115" s="160"/>
      <c r="V115" s="160"/>
      <c r="W115" s="160"/>
      <c r="X115" s="160"/>
    </row>
    <row r="116" spans="8:24" x14ac:dyDescent="0.2">
      <c r="H116" s="159"/>
      <c r="I116" s="159"/>
      <c r="J116" s="159"/>
      <c r="K116" s="159"/>
      <c r="T116" s="160"/>
      <c r="U116" s="160"/>
      <c r="V116" s="160"/>
      <c r="W116" s="160"/>
      <c r="X116" s="160"/>
    </row>
    <row r="117" spans="8:24" x14ac:dyDescent="0.2">
      <c r="H117" s="159"/>
      <c r="I117" s="159"/>
      <c r="J117" s="159"/>
      <c r="K117" s="159"/>
      <c r="T117" s="160"/>
      <c r="U117" s="160"/>
      <c r="V117" s="160"/>
      <c r="W117" s="160"/>
      <c r="X117" s="160"/>
    </row>
    <row r="118" spans="8:24" x14ac:dyDescent="0.2">
      <c r="H118" s="159"/>
      <c r="I118" s="159"/>
      <c r="J118" s="159"/>
      <c r="K118" s="159"/>
      <c r="T118" s="160"/>
      <c r="U118" s="160"/>
      <c r="V118" s="160"/>
      <c r="W118" s="160"/>
      <c r="X118" s="160"/>
    </row>
    <row r="119" spans="8:24" x14ac:dyDescent="0.2">
      <c r="H119" s="159"/>
      <c r="I119" s="159"/>
      <c r="J119" s="159"/>
      <c r="K119" s="159"/>
      <c r="T119" s="160"/>
      <c r="U119" s="160"/>
      <c r="V119" s="160"/>
      <c r="W119" s="160"/>
      <c r="X119" s="160"/>
    </row>
    <row r="120" spans="8:24" x14ac:dyDescent="0.2">
      <c r="H120" s="159"/>
      <c r="I120" s="159"/>
      <c r="J120" s="159"/>
      <c r="K120" s="159"/>
      <c r="T120" s="160"/>
      <c r="U120" s="160"/>
      <c r="V120" s="160"/>
      <c r="W120" s="160"/>
      <c r="X120" s="160"/>
    </row>
    <row r="121" spans="8:24" x14ac:dyDescent="0.2">
      <c r="H121" s="159"/>
      <c r="I121" s="159"/>
      <c r="J121" s="159"/>
      <c r="K121" s="159"/>
      <c r="T121" s="160"/>
      <c r="U121" s="160"/>
      <c r="V121" s="160"/>
      <c r="W121" s="160"/>
      <c r="X121" s="160"/>
    </row>
    <row r="122" spans="8:24" x14ac:dyDescent="0.2">
      <c r="H122" s="159"/>
      <c r="I122" s="159"/>
      <c r="J122" s="159"/>
      <c r="K122" s="159"/>
      <c r="T122" s="160"/>
      <c r="U122" s="160"/>
      <c r="V122" s="160"/>
      <c r="W122" s="160"/>
      <c r="X122" s="160"/>
    </row>
    <row r="123" spans="8:24" x14ac:dyDescent="0.2">
      <c r="H123" s="159"/>
      <c r="I123" s="159"/>
      <c r="J123" s="159"/>
      <c r="K123" s="159"/>
      <c r="T123" s="160"/>
      <c r="U123" s="160"/>
      <c r="V123" s="160"/>
      <c r="W123" s="160"/>
      <c r="X123" s="160"/>
    </row>
    <row r="124" spans="8:24" x14ac:dyDescent="0.2">
      <c r="H124" s="159"/>
      <c r="I124" s="159"/>
      <c r="J124" s="159"/>
      <c r="K124" s="159"/>
      <c r="T124" s="160"/>
      <c r="U124" s="160"/>
      <c r="V124" s="160"/>
      <c r="W124" s="160"/>
      <c r="X124" s="160"/>
    </row>
    <row r="125" spans="8:24" x14ac:dyDescent="0.2">
      <c r="H125" s="159"/>
      <c r="I125" s="159"/>
      <c r="J125" s="159"/>
      <c r="K125" s="159"/>
      <c r="T125" s="160"/>
      <c r="U125" s="160"/>
      <c r="V125" s="160"/>
      <c r="W125" s="160"/>
      <c r="X125" s="160"/>
    </row>
    <row r="126" spans="8:24" x14ac:dyDescent="0.2">
      <c r="H126" s="159"/>
      <c r="I126" s="159"/>
      <c r="J126" s="159"/>
      <c r="K126" s="159"/>
      <c r="T126" s="160"/>
      <c r="U126" s="160"/>
      <c r="V126" s="160"/>
      <c r="W126" s="160"/>
      <c r="X126" s="160"/>
    </row>
    <row r="127" spans="8:24" x14ac:dyDescent="0.2">
      <c r="H127" s="159"/>
      <c r="I127" s="159"/>
      <c r="J127" s="159"/>
      <c r="K127" s="159"/>
      <c r="T127" s="160"/>
      <c r="U127" s="160"/>
      <c r="V127" s="160"/>
      <c r="W127" s="160"/>
      <c r="X127" s="160"/>
    </row>
    <row r="128" spans="8:24" x14ac:dyDescent="0.2">
      <c r="H128" s="159"/>
      <c r="I128" s="159"/>
      <c r="J128" s="159"/>
      <c r="K128" s="159"/>
      <c r="T128" s="160"/>
      <c r="U128" s="160"/>
      <c r="V128" s="160"/>
      <c r="W128" s="160"/>
      <c r="X128" s="160"/>
    </row>
    <row r="129" spans="8:24" x14ac:dyDescent="0.2">
      <c r="H129" s="159"/>
      <c r="I129" s="159"/>
      <c r="J129" s="159"/>
      <c r="K129" s="159"/>
      <c r="T129" s="160"/>
      <c r="U129" s="160"/>
      <c r="V129" s="160"/>
      <c r="W129" s="160"/>
      <c r="X129" s="160"/>
    </row>
    <row r="130" spans="8:24" x14ac:dyDescent="0.2">
      <c r="H130" s="159"/>
      <c r="I130" s="159"/>
      <c r="J130" s="159"/>
      <c r="K130" s="159"/>
      <c r="T130" s="160"/>
      <c r="U130" s="160"/>
      <c r="V130" s="160"/>
      <c r="W130" s="160"/>
      <c r="X130" s="160"/>
    </row>
    <row r="131" spans="8:24" x14ac:dyDescent="0.2">
      <c r="H131" s="159"/>
      <c r="I131" s="159"/>
      <c r="J131" s="159"/>
      <c r="K131" s="159"/>
      <c r="T131" s="160"/>
      <c r="U131" s="160"/>
      <c r="V131" s="160"/>
      <c r="W131" s="160"/>
      <c r="X131" s="160"/>
    </row>
    <row r="132" spans="8:24" x14ac:dyDescent="0.2">
      <c r="H132" s="159"/>
      <c r="I132" s="159"/>
      <c r="J132" s="159"/>
      <c r="K132" s="159"/>
      <c r="T132" s="160"/>
      <c r="U132" s="160"/>
      <c r="V132" s="160"/>
      <c r="W132" s="160"/>
      <c r="X132" s="160"/>
    </row>
    <row r="133" spans="8:24" x14ac:dyDescent="0.2">
      <c r="H133" s="159"/>
      <c r="I133" s="159"/>
      <c r="J133" s="159"/>
      <c r="K133" s="159"/>
      <c r="T133" s="160"/>
      <c r="U133" s="160"/>
      <c r="V133" s="160"/>
      <c r="W133" s="160"/>
      <c r="X133" s="160"/>
    </row>
    <row r="134" spans="8:24" x14ac:dyDescent="0.2">
      <c r="H134" s="159"/>
      <c r="I134" s="159"/>
      <c r="J134" s="159"/>
      <c r="K134" s="159"/>
      <c r="T134" s="160"/>
      <c r="U134" s="160"/>
      <c r="V134" s="160"/>
      <c r="W134" s="160"/>
      <c r="X134" s="160"/>
    </row>
    <row r="135" spans="8:24" x14ac:dyDescent="0.2">
      <c r="H135" s="159"/>
      <c r="I135" s="159"/>
      <c r="J135" s="159"/>
      <c r="K135" s="159"/>
      <c r="T135" s="160"/>
      <c r="U135" s="160"/>
      <c r="V135" s="160"/>
      <c r="W135" s="160"/>
      <c r="X135" s="160"/>
    </row>
    <row r="136" spans="8:24" x14ac:dyDescent="0.2">
      <c r="H136" s="159"/>
      <c r="I136" s="159"/>
      <c r="J136" s="159"/>
      <c r="K136" s="159"/>
      <c r="T136" s="160"/>
      <c r="U136" s="160"/>
      <c r="V136" s="160"/>
      <c r="W136" s="160"/>
      <c r="X136" s="160"/>
    </row>
    <row r="137" spans="8:24" x14ac:dyDescent="0.2">
      <c r="H137" s="159"/>
      <c r="I137" s="159"/>
      <c r="J137" s="159"/>
      <c r="K137" s="159"/>
      <c r="T137" s="160"/>
      <c r="U137" s="160"/>
      <c r="V137" s="160"/>
      <c r="W137" s="160"/>
      <c r="X137" s="160"/>
    </row>
    <row r="138" spans="8:24" x14ac:dyDescent="0.2">
      <c r="H138" s="159"/>
      <c r="I138" s="159"/>
      <c r="J138" s="159"/>
      <c r="K138" s="159"/>
      <c r="T138" s="160"/>
      <c r="U138" s="160"/>
      <c r="V138" s="160"/>
      <c r="W138" s="160"/>
      <c r="X138" s="160"/>
    </row>
    <row r="139" spans="8:24" x14ac:dyDescent="0.2">
      <c r="H139" s="159"/>
      <c r="I139" s="159"/>
      <c r="J139" s="159"/>
      <c r="K139" s="159"/>
      <c r="T139" s="160"/>
      <c r="U139" s="160"/>
      <c r="V139" s="160"/>
      <c r="W139" s="160"/>
      <c r="X139" s="160"/>
    </row>
    <row r="140" spans="8:24" x14ac:dyDescent="0.2">
      <c r="H140" s="159"/>
      <c r="I140" s="159"/>
      <c r="J140" s="159"/>
      <c r="K140" s="159"/>
      <c r="T140" s="160"/>
      <c r="U140" s="160"/>
      <c r="V140" s="160"/>
      <c r="W140" s="160"/>
      <c r="X140" s="160"/>
    </row>
    <row r="141" spans="8:24" x14ac:dyDescent="0.2">
      <c r="H141" s="159"/>
      <c r="I141" s="159"/>
      <c r="J141" s="159"/>
      <c r="K141" s="159"/>
      <c r="T141" s="160"/>
      <c r="U141" s="160"/>
      <c r="V141" s="160"/>
      <c r="W141" s="160"/>
      <c r="X141" s="160"/>
    </row>
    <row r="142" spans="8:24" x14ac:dyDescent="0.2">
      <c r="H142" s="159"/>
      <c r="I142" s="159"/>
      <c r="J142" s="159"/>
      <c r="K142" s="159"/>
      <c r="T142" s="160"/>
      <c r="U142" s="160"/>
      <c r="V142" s="160"/>
      <c r="W142" s="160"/>
      <c r="X142" s="160"/>
    </row>
    <row r="143" spans="8:24" x14ac:dyDescent="0.2">
      <c r="H143" s="159"/>
      <c r="I143" s="159"/>
      <c r="J143" s="159"/>
      <c r="K143" s="159"/>
      <c r="T143" s="160"/>
      <c r="U143" s="160"/>
      <c r="V143" s="160"/>
      <c r="W143" s="160"/>
      <c r="X143" s="160"/>
    </row>
    <row r="144" spans="8:24" x14ac:dyDescent="0.2">
      <c r="H144" s="159"/>
      <c r="I144" s="159"/>
      <c r="J144" s="159"/>
      <c r="K144" s="159"/>
      <c r="T144" s="160"/>
      <c r="U144" s="160"/>
      <c r="V144" s="160"/>
      <c r="W144" s="160"/>
      <c r="X144" s="160"/>
    </row>
    <row r="145" spans="8:24" x14ac:dyDescent="0.2">
      <c r="H145" s="159"/>
      <c r="I145" s="159"/>
      <c r="J145" s="159"/>
      <c r="K145" s="159"/>
      <c r="T145" s="160"/>
      <c r="U145" s="160"/>
      <c r="V145" s="160"/>
      <c r="W145" s="160"/>
      <c r="X145" s="160"/>
    </row>
    <row r="146" spans="8:24" x14ac:dyDescent="0.2">
      <c r="H146" s="159"/>
      <c r="I146" s="159"/>
      <c r="J146" s="159"/>
      <c r="K146" s="159"/>
      <c r="T146" s="160"/>
      <c r="U146" s="160"/>
      <c r="V146" s="160"/>
      <c r="W146" s="160"/>
      <c r="X146" s="160"/>
    </row>
    <row r="147" spans="8:24" x14ac:dyDescent="0.2">
      <c r="H147" s="159"/>
      <c r="I147" s="159"/>
      <c r="J147" s="159"/>
      <c r="K147" s="159"/>
      <c r="T147" s="160"/>
      <c r="U147" s="160"/>
      <c r="V147" s="160"/>
      <c r="W147" s="160"/>
      <c r="X147" s="160"/>
    </row>
    <row r="148" spans="8:24" x14ac:dyDescent="0.2">
      <c r="H148" s="159"/>
      <c r="I148" s="159"/>
      <c r="J148" s="159"/>
      <c r="K148" s="159"/>
      <c r="T148" s="160"/>
      <c r="U148" s="160"/>
      <c r="V148" s="160"/>
      <c r="W148" s="160"/>
      <c r="X148" s="160"/>
    </row>
    <row r="149" spans="8:24" x14ac:dyDescent="0.2">
      <c r="H149" s="159"/>
      <c r="I149" s="159"/>
      <c r="J149" s="159"/>
      <c r="K149" s="159"/>
      <c r="T149" s="160"/>
      <c r="U149" s="160"/>
      <c r="V149" s="160"/>
      <c r="W149" s="160"/>
      <c r="X149" s="160"/>
    </row>
    <row r="150" spans="8:24" x14ac:dyDescent="0.2">
      <c r="H150" s="159"/>
      <c r="I150" s="159"/>
      <c r="J150" s="159"/>
      <c r="K150" s="159"/>
      <c r="T150" s="160"/>
      <c r="U150" s="160"/>
      <c r="V150" s="160"/>
      <c r="W150" s="160"/>
      <c r="X150" s="160"/>
    </row>
    <row r="151" spans="8:24" x14ac:dyDescent="0.2">
      <c r="H151" s="159"/>
      <c r="I151" s="159"/>
      <c r="J151" s="159"/>
      <c r="K151" s="159"/>
      <c r="T151" s="160"/>
      <c r="U151" s="160"/>
      <c r="V151" s="160"/>
      <c r="W151" s="160"/>
      <c r="X151" s="160"/>
    </row>
    <row r="152" spans="8:24" x14ac:dyDescent="0.2">
      <c r="H152" s="159"/>
      <c r="I152" s="159"/>
      <c r="J152" s="159"/>
      <c r="K152" s="159"/>
      <c r="T152" s="160"/>
      <c r="U152" s="160"/>
      <c r="V152" s="160"/>
      <c r="W152" s="160"/>
      <c r="X152" s="160"/>
    </row>
    <row r="153" spans="8:24" x14ac:dyDescent="0.2">
      <c r="H153" s="159"/>
      <c r="I153" s="159"/>
      <c r="J153" s="159"/>
      <c r="K153" s="159"/>
      <c r="T153" s="160"/>
      <c r="U153" s="160"/>
      <c r="V153" s="160"/>
      <c r="W153" s="160"/>
      <c r="X153" s="160"/>
    </row>
    <row r="154" spans="8:24" x14ac:dyDescent="0.2">
      <c r="H154" s="159"/>
      <c r="I154" s="159"/>
      <c r="J154" s="159"/>
      <c r="K154" s="159"/>
      <c r="T154" s="160"/>
      <c r="U154" s="160"/>
      <c r="V154" s="160"/>
      <c r="W154" s="160"/>
      <c r="X154" s="160"/>
    </row>
    <row r="155" spans="8:24" x14ac:dyDescent="0.2">
      <c r="H155" s="159"/>
      <c r="I155" s="159"/>
      <c r="J155" s="159"/>
      <c r="K155" s="159"/>
      <c r="T155" s="160"/>
      <c r="U155" s="160"/>
      <c r="V155" s="160"/>
      <c r="W155" s="160"/>
      <c r="X155" s="160"/>
    </row>
    <row r="156" spans="8:24" x14ac:dyDescent="0.2">
      <c r="H156" s="159"/>
      <c r="I156" s="159"/>
      <c r="J156" s="159"/>
      <c r="K156" s="159"/>
      <c r="T156" s="160"/>
      <c r="U156" s="160"/>
      <c r="V156" s="160"/>
      <c r="W156" s="160"/>
      <c r="X156" s="160"/>
    </row>
    <row r="157" spans="8:24" x14ac:dyDescent="0.2">
      <c r="H157" s="159"/>
      <c r="I157" s="159"/>
      <c r="J157" s="159"/>
      <c r="K157" s="159"/>
      <c r="T157" s="160"/>
      <c r="U157" s="160"/>
      <c r="V157" s="160"/>
      <c r="W157" s="160"/>
      <c r="X157" s="160"/>
    </row>
    <row r="158" spans="8:24" x14ac:dyDescent="0.2">
      <c r="H158" s="159"/>
      <c r="I158" s="159"/>
      <c r="J158" s="159"/>
      <c r="K158" s="159"/>
      <c r="T158" s="160"/>
      <c r="U158" s="160"/>
      <c r="V158" s="160"/>
      <c r="W158" s="160"/>
      <c r="X158" s="160"/>
    </row>
    <row r="159" spans="8:24" x14ac:dyDescent="0.2">
      <c r="H159" s="159"/>
      <c r="I159" s="159"/>
      <c r="J159" s="159"/>
      <c r="K159" s="159"/>
      <c r="T159" s="160"/>
      <c r="U159" s="160"/>
      <c r="V159" s="160"/>
      <c r="W159" s="160"/>
      <c r="X159" s="160"/>
    </row>
    <row r="160" spans="8:24" x14ac:dyDescent="0.2">
      <c r="H160" s="159"/>
      <c r="I160" s="159"/>
      <c r="J160" s="159"/>
      <c r="K160" s="159"/>
      <c r="T160" s="160"/>
      <c r="U160" s="160"/>
      <c r="V160" s="160"/>
      <c r="W160" s="160"/>
      <c r="X160" s="160"/>
    </row>
    <row r="161" spans="8:24" x14ac:dyDescent="0.2">
      <c r="H161" s="159"/>
      <c r="I161" s="159"/>
      <c r="J161" s="159"/>
      <c r="K161" s="159"/>
      <c r="T161" s="160"/>
      <c r="U161" s="160"/>
      <c r="V161" s="160"/>
      <c r="W161" s="160"/>
      <c r="X161" s="160"/>
    </row>
    <row r="162" spans="8:24" x14ac:dyDescent="0.2">
      <c r="H162" s="159"/>
      <c r="I162" s="159"/>
      <c r="J162" s="159"/>
      <c r="K162" s="159"/>
      <c r="T162" s="160"/>
      <c r="U162" s="160"/>
      <c r="V162" s="160"/>
      <c r="W162" s="160"/>
      <c r="X162" s="160"/>
    </row>
    <row r="163" spans="8:24" x14ac:dyDescent="0.2">
      <c r="H163" s="159"/>
      <c r="I163" s="159"/>
      <c r="J163" s="159"/>
      <c r="K163" s="159"/>
      <c r="T163" s="160"/>
      <c r="U163" s="160"/>
      <c r="V163" s="160"/>
      <c r="W163" s="160"/>
      <c r="X163" s="160"/>
    </row>
    <row r="164" spans="8:24" x14ac:dyDescent="0.2">
      <c r="H164" s="159"/>
      <c r="I164" s="159"/>
      <c r="J164" s="159"/>
      <c r="K164" s="159"/>
      <c r="T164" s="160"/>
      <c r="U164" s="160"/>
      <c r="V164" s="160"/>
      <c r="W164" s="160"/>
      <c r="X164" s="160"/>
    </row>
    <row r="165" spans="8:24" x14ac:dyDescent="0.2">
      <c r="H165" s="159"/>
      <c r="I165" s="159"/>
      <c r="J165" s="159"/>
      <c r="K165" s="159"/>
      <c r="T165" s="160"/>
      <c r="U165" s="160"/>
      <c r="V165" s="160"/>
      <c r="W165" s="160"/>
      <c r="X165" s="160"/>
    </row>
    <row r="166" spans="8:24" x14ac:dyDescent="0.2">
      <c r="H166" s="159"/>
      <c r="I166" s="159"/>
      <c r="J166" s="159"/>
      <c r="K166" s="159"/>
      <c r="T166" s="160"/>
      <c r="U166" s="160"/>
      <c r="V166" s="160"/>
      <c r="W166" s="160"/>
      <c r="X166" s="160"/>
    </row>
    <row r="167" spans="8:24" x14ac:dyDescent="0.2">
      <c r="H167" s="159"/>
      <c r="I167" s="159"/>
      <c r="J167" s="159"/>
      <c r="K167" s="159"/>
      <c r="T167" s="160"/>
      <c r="U167" s="160"/>
      <c r="V167" s="160"/>
      <c r="W167" s="160"/>
      <c r="X167" s="160"/>
    </row>
    <row r="168" spans="8:24" x14ac:dyDescent="0.2">
      <c r="H168" s="159"/>
      <c r="I168" s="159"/>
      <c r="J168" s="159"/>
      <c r="K168" s="159"/>
      <c r="T168" s="160"/>
      <c r="U168" s="160"/>
      <c r="V168" s="160"/>
      <c r="W168" s="160"/>
      <c r="X168" s="160"/>
    </row>
    <row r="169" spans="8:24" x14ac:dyDescent="0.2">
      <c r="H169" s="159"/>
      <c r="I169" s="159"/>
      <c r="J169" s="159"/>
      <c r="K169" s="159"/>
      <c r="T169" s="160"/>
      <c r="U169" s="160"/>
      <c r="V169" s="160"/>
      <c r="W169" s="160"/>
      <c r="X169" s="160"/>
    </row>
    <row r="170" spans="8:24" x14ac:dyDescent="0.2">
      <c r="H170" s="159"/>
      <c r="I170" s="159"/>
      <c r="J170" s="159"/>
      <c r="K170" s="159"/>
      <c r="T170" s="160"/>
      <c r="U170" s="160"/>
      <c r="V170" s="160"/>
      <c r="W170" s="160"/>
      <c r="X170" s="160"/>
    </row>
    <row r="171" spans="8:24" x14ac:dyDescent="0.2">
      <c r="H171" s="159"/>
      <c r="I171" s="159"/>
      <c r="J171" s="159"/>
      <c r="K171" s="159"/>
      <c r="T171" s="160"/>
      <c r="U171" s="160"/>
      <c r="V171" s="160"/>
      <c r="W171" s="160"/>
      <c r="X171" s="160"/>
    </row>
    <row r="172" spans="8:24" x14ac:dyDescent="0.2">
      <c r="H172" s="159"/>
      <c r="I172" s="159"/>
      <c r="J172" s="159"/>
      <c r="K172" s="159"/>
      <c r="T172" s="160"/>
      <c r="U172" s="160"/>
      <c r="V172" s="160"/>
      <c r="W172" s="160"/>
      <c r="X172" s="160"/>
    </row>
    <row r="173" spans="8:24" x14ac:dyDescent="0.2">
      <c r="H173" s="159"/>
      <c r="I173" s="159"/>
      <c r="J173" s="159"/>
      <c r="K173" s="159"/>
      <c r="T173" s="160"/>
      <c r="U173" s="160"/>
      <c r="V173" s="160"/>
      <c r="W173" s="160"/>
      <c r="X173" s="160"/>
    </row>
    <row r="174" spans="8:24" x14ac:dyDescent="0.2">
      <c r="H174" s="159"/>
      <c r="I174" s="159"/>
      <c r="J174" s="159"/>
      <c r="K174" s="159"/>
      <c r="T174" s="160"/>
      <c r="U174" s="160"/>
      <c r="V174" s="160"/>
      <c r="W174" s="160"/>
      <c r="X174" s="160"/>
    </row>
    <row r="175" spans="8:24" x14ac:dyDescent="0.2">
      <c r="H175" s="159"/>
      <c r="I175" s="159"/>
      <c r="J175" s="159"/>
      <c r="K175" s="159"/>
      <c r="T175" s="160"/>
      <c r="U175" s="160"/>
      <c r="V175" s="160"/>
      <c r="W175" s="160"/>
      <c r="X175" s="160"/>
    </row>
    <row r="176" spans="8:24" x14ac:dyDescent="0.2">
      <c r="H176" s="159"/>
      <c r="I176" s="159"/>
      <c r="J176" s="159"/>
      <c r="K176" s="159"/>
      <c r="T176" s="160"/>
      <c r="U176" s="160"/>
      <c r="V176" s="160"/>
      <c r="W176" s="160"/>
      <c r="X176" s="160"/>
    </row>
    <row r="177" spans="8:24" x14ac:dyDescent="0.2">
      <c r="H177" s="159"/>
      <c r="I177" s="159"/>
      <c r="J177" s="159"/>
      <c r="K177" s="159"/>
      <c r="T177" s="160"/>
      <c r="U177" s="160"/>
      <c r="V177" s="160"/>
      <c r="W177" s="160"/>
      <c r="X177" s="160"/>
    </row>
    <row r="178" spans="8:24" x14ac:dyDescent="0.2">
      <c r="H178" s="159"/>
      <c r="I178" s="159"/>
      <c r="J178" s="159"/>
      <c r="K178" s="159"/>
      <c r="T178" s="160"/>
      <c r="U178" s="160"/>
      <c r="V178" s="160"/>
      <c r="W178" s="160"/>
      <c r="X178" s="160"/>
    </row>
    <row r="179" spans="8:24" x14ac:dyDescent="0.2">
      <c r="H179" s="159"/>
      <c r="I179" s="159"/>
      <c r="J179" s="159"/>
      <c r="K179" s="159"/>
      <c r="T179" s="160"/>
      <c r="U179" s="160"/>
      <c r="V179" s="160"/>
      <c r="W179" s="160"/>
      <c r="X179" s="160"/>
    </row>
    <row r="180" spans="8:24" x14ac:dyDescent="0.2">
      <c r="H180" s="159"/>
      <c r="I180" s="159"/>
      <c r="J180" s="159"/>
      <c r="K180" s="159"/>
      <c r="T180" s="160"/>
      <c r="U180" s="160"/>
      <c r="V180" s="160"/>
      <c r="W180" s="160"/>
      <c r="X180" s="160"/>
    </row>
    <row r="181" spans="8:24" x14ac:dyDescent="0.2">
      <c r="H181" s="159"/>
      <c r="I181" s="159"/>
      <c r="J181" s="159"/>
      <c r="K181" s="159"/>
      <c r="T181" s="160"/>
      <c r="U181" s="160"/>
      <c r="V181" s="160"/>
      <c r="W181" s="160"/>
      <c r="X181" s="160"/>
    </row>
    <row r="182" spans="8:24" x14ac:dyDescent="0.2">
      <c r="H182" s="159"/>
      <c r="I182" s="159"/>
      <c r="J182" s="159"/>
      <c r="K182" s="159"/>
      <c r="T182" s="160"/>
      <c r="U182" s="160"/>
      <c r="V182" s="160"/>
      <c r="W182" s="160"/>
      <c r="X182" s="160"/>
    </row>
    <row r="183" spans="8:24" x14ac:dyDescent="0.2">
      <c r="H183" s="159"/>
      <c r="I183" s="159"/>
      <c r="J183" s="159"/>
      <c r="K183" s="159"/>
      <c r="T183" s="160"/>
      <c r="U183" s="160"/>
      <c r="V183" s="160"/>
      <c r="W183" s="160"/>
      <c r="X183" s="160"/>
    </row>
    <row r="184" spans="8:24" x14ac:dyDescent="0.2">
      <c r="H184" s="159"/>
      <c r="I184" s="159"/>
      <c r="J184" s="159"/>
      <c r="K184" s="159"/>
      <c r="T184" s="160"/>
      <c r="U184" s="160"/>
      <c r="V184" s="160"/>
      <c r="W184" s="160"/>
      <c r="X184" s="160"/>
    </row>
    <row r="185" spans="8:24" x14ac:dyDescent="0.2">
      <c r="H185" s="159"/>
      <c r="I185" s="159"/>
      <c r="J185" s="159"/>
      <c r="K185" s="159"/>
      <c r="T185" s="160"/>
      <c r="U185" s="160"/>
      <c r="V185" s="160"/>
      <c r="W185" s="160"/>
      <c r="X185" s="160"/>
    </row>
    <row r="186" spans="8:24" x14ac:dyDescent="0.2">
      <c r="H186" s="159"/>
      <c r="I186" s="159"/>
      <c r="J186" s="159"/>
      <c r="K186" s="159"/>
      <c r="T186" s="160"/>
      <c r="U186" s="160"/>
      <c r="V186" s="160"/>
      <c r="W186" s="160"/>
      <c r="X186" s="160"/>
    </row>
    <row r="187" spans="8:24" x14ac:dyDescent="0.2">
      <c r="H187" s="159"/>
      <c r="I187" s="159"/>
      <c r="J187" s="159"/>
      <c r="K187" s="159"/>
      <c r="T187" s="160"/>
      <c r="U187" s="160"/>
      <c r="V187" s="160"/>
      <c r="W187" s="160"/>
      <c r="X187" s="160"/>
    </row>
    <row r="188" spans="8:24" x14ac:dyDescent="0.2">
      <c r="H188" s="159"/>
      <c r="I188" s="159"/>
      <c r="J188" s="159"/>
      <c r="K188" s="159"/>
      <c r="T188" s="160"/>
      <c r="U188" s="160"/>
      <c r="V188" s="160"/>
      <c r="W188" s="160"/>
      <c r="X188" s="160"/>
    </row>
    <row r="189" spans="8:24" x14ac:dyDescent="0.2">
      <c r="H189" s="159"/>
      <c r="I189" s="159"/>
      <c r="J189" s="159"/>
      <c r="K189" s="159"/>
      <c r="T189" s="160"/>
      <c r="U189" s="160"/>
      <c r="V189" s="160"/>
      <c r="W189" s="160"/>
      <c r="X189" s="160"/>
    </row>
    <row r="190" spans="8:24" x14ac:dyDescent="0.2">
      <c r="H190" s="159"/>
      <c r="I190" s="159"/>
      <c r="J190" s="159"/>
      <c r="K190" s="159"/>
      <c r="T190" s="160"/>
      <c r="U190" s="160"/>
      <c r="V190" s="160"/>
      <c r="W190" s="160"/>
      <c r="X190" s="160"/>
    </row>
    <row r="191" spans="8:24" x14ac:dyDescent="0.2">
      <c r="H191" s="159"/>
      <c r="I191" s="159"/>
      <c r="J191" s="159"/>
      <c r="K191" s="159"/>
      <c r="T191" s="160"/>
      <c r="U191" s="160"/>
      <c r="V191" s="160"/>
      <c r="W191" s="160"/>
      <c r="X191" s="160"/>
    </row>
    <row r="192" spans="8:24" x14ac:dyDescent="0.2">
      <c r="H192" s="159"/>
      <c r="I192" s="159"/>
      <c r="J192" s="159"/>
      <c r="K192" s="159"/>
      <c r="T192" s="160"/>
      <c r="U192" s="160"/>
      <c r="V192" s="160"/>
      <c r="W192" s="160"/>
      <c r="X192" s="160"/>
    </row>
    <row r="193" spans="8:53" x14ac:dyDescent="0.2">
      <c r="H193" s="159"/>
      <c r="I193" s="159"/>
      <c r="J193" s="159"/>
      <c r="K193" s="159"/>
      <c r="T193" s="160"/>
      <c r="U193" s="160"/>
      <c r="V193" s="160"/>
      <c r="W193" s="160"/>
      <c r="X193" s="160"/>
      <c r="AV193" s="161"/>
    </row>
    <row r="194" spans="8:53" x14ac:dyDescent="0.2">
      <c r="H194" s="159"/>
      <c r="I194" s="159"/>
      <c r="J194" s="159"/>
      <c r="K194" s="159"/>
      <c r="T194" s="160"/>
      <c r="U194" s="160"/>
      <c r="V194" s="160"/>
      <c r="W194" s="160"/>
      <c r="X194" s="160"/>
    </row>
    <row r="195" spans="8:53" x14ac:dyDescent="0.2">
      <c r="H195" s="159"/>
      <c r="I195" s="159"/>
      <c r="J195" s="159"/>
      <c r="K195" s="159"/>
      <c r="T195" s="160"/>
      <c r="U195" s="160"/>
      <c r="V195" s="160"/>
      <c r="W195" s="160"/>
      <c r="X195" s="160"/>
    </row>
    <row r="196" spans="8:53" x14ac:dyDescent="0.2">
      <c r="H196" s="159"/>
      <c r="I196" s="159"/>
      <c r="J196" s="159"/>
      <c r="K196" s="159"/>
      <c r="T196" s="160"/>
      <c r="U196" s="160"/>
      <c r="V196" s="160"/>
      <c r="W196" s="160"/>
      <c r="X196" s="160"/>
    </row>
    <row r="197" spans="8:53" x14ac:dyDescent="0.2">
      <c r="H197" s="159"/>
      <c r="I197" s="159"/>
      <c r="J197" s="159"/>
      <c r="K197" s="159"/>
      <c r="T197" s="160"/>
      <c r="U197" s="160"/>
      <c r="V197" s="160"/>
      <c r="W197" s="160"/>
      <c r="X197" s="160"/>
    </row>
    <row r="198" spans="8:53" x14ac:dyDescent="0.2">
      <c r="H198" s="159"/>
      <c r="I198" s="159"/>
      <c r="J198" s="159"/>
      <c r="K198" s="159"/>
      <c r="T198" s="160"/>
      <c r="U198" s="160"/>
      <c r="V198" s="160"/>
      <c r="W198" s="160"/>
      <c r="X198" s="160"/>
    </row>
    <row r="199" spans="8:53" x14ac:dyDescent="0.2">
      <c r="H199" s="159"/>
      <c r="I199" s="159"/>
      <c r="J199" s="159"/>
      <c r="K199" s="159"/>
      <c r="T199" s="160"/>
      <c r="U199" s="160"/>
      <c r="V199" s="160"/>
      <c r="W199" s="160"/>
      <c r="X199" s="160"/>
      <c r="AR199" s="162" t="s">
        <v>56</v>
      </c>
      <c r="AT199" s="40">
        <v>10</v>
      </c>
      <c r="AU199" s="40">
        <v>4</v>
      </c>
      <c r="AV199" s="163">
        <v>2</v>
      </c>
      <c r="AW199" s="162" t="s">
        <v>358</v>
      </c>
      <c r="AX199" s="40">
        <v>100</v>
      </c>
      <c r="AY199" s="40">
        <v>20</v>
      </c>
      <c r="AZ199" s="40" t="s">
        <v>359</v>
      </c>
      <c r="BA199" s="40" t="s">
        <v>127</v>
      </c>
    </row>
    <row r="200" spans="8:53" x14ac:dyDescent="0.2">
      <c r="H200" s="159"/>
      <c r="I200" s="159"/>
      <c r="J200" s="159"/>
      <c r="K200" s="159"/>
      <c r="T200" s="160"/>
      <c r="U200" s="160"/>
      <c r="V200" s="160"/>
      <c r="W200" s="160"/>
      <c r="X200" s="160"/>
      <c r="AR200" s="40" t="s">
        <v>97</v>
      </c>
      <c r="AS200" s="40" t="s">
        <v>56</v>
      </c>
      <c r="AT200" s="40">
        <v>6</v>
      </c>
      <c r="AU200" s="40">
        <v>3</v>
      </c>
      <c r="AV200" s="163">
        <v>4</v>
      </c>
      <c r="AW200" s="162" t="s">
        <v>358</v>
      </c>
      <c r="AX200" s="40">
        <v>60</v>
      </c>
      <c r="AY200" s="40">
        <v>40</v>
      </c>
      <c r="AZ200" s="40" t="s">
        <v>360</v>
      </c>
      <c r="BA200" s="40" t="s">
        <v>127</v>
      </c>
    </row>
    <row r="201" spans="8:53" x14ac:dyDescent="0.2">
      <c r="H201" s="159"/>
      <c r="I201" s="159"/>
      <c r="J201" s="159"/>
      <c r="K201" s="159"/>
      <c r="T201" s="160"/>
      <c r="U201" s="160"/>
      <c r="V201" s="160"/>
      <c r="W201" s="160"/>
      <c r="X201" s="160"/>
      <c r="AR201" s="40" t="s">
        <v>134</v>
      </c>
      <c r="AS201" s="40" t="s">
        <v>61</v>
      </c>
      <c r="AT201" s="40">
        <v>2</v>
      </c>
      <c r="AU201" s="40">
        <v>2</v>
      </c>
      <c r="AV201" s="163">
        <v>6</v>
      </c>
      <c r="AW201" s="162" t="s">
        <v>361</v>
      </c>
      <c r="AX201" s="40">
        <v>25</v>
      </c>
      <c r="AY201" s="40">
        <v>50</v>
      </c>
      <c r="AZ201" s="40" t="s">
        <v>360</v>
      </c>
      <c r="BA201" s="40" t="s">
        <v>127</v>
      </c>
    </row>
    <row r="202" spans="8:53" x14ac:dyDescent="0.2">
      <c r="H202" s="159"/>
      <c r="I202" s="159"/>
      <c r="J202" s="159"/>
      <c r="K202" s="159"/>
      <c r="T202" s="160"/>
      <c r="U202" s="160"/>
      <c r="V202" s="160"/>
      <c r="W202" s="160"/>
      <c r="X202" s="160"/>
      <c r="AR202" s="40" t="s">
        <v>362</v>
      </c>
      <c r="AS202" s="40" t="s">
        <v>64</v>
      </c>
      <c r="AT202" s="40" t="s">
        <v>16</v>
      </c>
      <c r="AU202" s="40">
        <v>1</v>
      </c>
      <c r="AV202" s="163">
        <v>8</v>
      </c>
      <c r="AW202" s="162" t="s">
        <v>361</v>
      </c>
      <c r="AX202" s="40">
        <v>10</v>
      </c>
      <c r="AY202" s="40">
        <v>60</v>
      </c>
      <c r="AZ202" s="40" t="s">
        <v>360</v>
      </c>
      <c r="BA202" s="40" t="s">
        <v>127</v>
      </c>
    </row>
    <row r="203" spans="8:53" x14ac:dyDescent="0.2">
      <c r="H203" s="159"/>
      <c r="I203" s="159"/>
      <c r="J203" s="159"/>
      <c r="K203" s="159"/>
      <c r="T203" s="160"/>
      <c r="U203" s="160"/>
      <c r="V203" s="160"/>
      <c r="W203" s="160"/>
      <c r="X203" s="160"/>
      <c r="AR203" s="40" t="s">
        <v>363</v>
      </c>
      <c r="AS203" s="40" t="s">
        <v>66</v>
      </c>
      <c r="AV203" s="163">
        <v>10</v>
      </c>
      <c r="AW203" s="162" t="s">
        <v>364</v>
      </c>
      <c r="AY203" s="40">
        <v>80</v>
      </c>
      <c r="AZ203" s="40" t="s">
        <v>360</v>
      </c>
      <c r="BA203" s="40" t="s">
        <v>127</v>
      </c>
    </row>
    <row r="204" spans="8:53" x14ac:dyDescent="0.2">
      <c r="H204" s="159"/>
      <c r="I204" s="159"/>
      <c r="J204" s="159"/>
      <c r="K204" s="159"/>
      <c r="T204" s="160"/>
      <c r="U204" s="160"/>
      <c r="V204" s="160"/>
      <c r="W204" s="160"/>
      <c r="X204" s="160"/>
      <c r="AR204" s="40" t="s">
        <v>76</v>
      </c>
      <c r="AS204" s="40" t="s">
        <v>69</v>
      </c>
      <c r="AV204" s="163">
        <v>12</v>
      </c>
      <c r="AW204" s="162" t="s">
        <v>364</v>
      </c>
      <c r="AY204" s="40">
        <v>100</v>
      </c>
      <c r="AZ204" s="40" t="s">
        <v>360</v>
      </c>
      <c r="BA204" s="40" t="s">
        <v>127</v>
      </c>
    </row>
    <row r="205" spans="8:53" x14ac:dyDescent="0.2">
      <c r="H205" s="159"/>
      <c r="I205" s="159"/>
      <c r="J205" s="159"/>
      <c r="K205" s="159"/>
      <c r="T205" s="160"/>
      <c r="U205" s="160"/>
      <c r="V205" s="160"/>
      <c r="W205" s="160"/>
      <c r="X205" s="160"/>
      <c r="AR205" s="40" t="s">
        <v>365</v>
      </c>
      <c r="AV205" s="163"/>
      <c r="AW205" s="162"/>
    </row>
    <row r="206" spans="8:53" x14ac:dyDescent="0.2">
      <c r="H206" s="159"/>
      <c r="I206" s="159"/>
      <c r="J206" s="159"/>
      <c r="K206" s="159"/>
      <c r="T206" s="160"/>
      <c r="U206" s="160"/>
      <c r="V206" s="160"/>
      <c r="W206" s="160"/>
      <c r="X206" s="160"/>
      <c r="AR206" s="40" t="s">
        <v>366</v>
      </c>
      <c r="AS206" s="40" t="s">
        <v>75</v>
      </c>
      <c r="AV206" s="163">
        <v>18</v>
      </c>
      <c r="AW206" s="162" t="s">
        <v>364</v>
      </c>
      <c r="AY206" s="40">
        <v>120</v>
      </c>
      <c r="AZ206" s="40" t="s">
        <v>360</v>
      </c>
      <c r="BA206" s="40" t="s">
        <v>127</v>
      </c>
    </row>
    <row r="207" spans="8:53" x14ac:dyDescent="0.2">
      <c r="H207" s="159"/>
      <c r="I207" s="159"/>
      <c r="J207" s="159"/>
      <c r="K207" s="159"/>
      <c r="T207" s="160"/>
      <c r="U207" s="160"/>
      <c r="V207" s="160"/>
      <c r="W207" s="160"/>
      <c r="X207" s="160"/>
      <c r="AS207" s="40" t="s">
        <v>81</v>
      </c>
      <c r="AV207" s="163">
        <v>20</v>
      </c>
      <c r="AW207" s="162" t="s">
        <v>364</v>
      </c>
      <c r="AY207" s="40">
        <v>150</v>
      </c>
      <c r="AZ207" s="40" t="s">
        <v>367</v>
      </c>
      <c r="BA207" s="40" t="s">
        <v>123</v>
      </c>
    </row>
    <row r="208" spans="8:53" x14ac:dyDescent="0.2">
      <c r="H208" s="159"/>
      <c r="I208" s="159"/>
      <c r="J208" s="159"/>
      <c r="K208" s="159"/>
      <c r="T208" s="160"/>
      <c r="U208" s="160"/>
      <c r="V208" s="160"/>
      <c r="W208" s="160"/>
      <c r="X208" s="160"/>
      <c r="AS208" s="40" t="s">
        <v>88</v>
      </c>
      <c r="AV208" s="163">
        <v>24</v>
      </c>
      <c r="AW208" s="162" t="s">
        <v>368</v>
      </c>
      <c r="AY208" s="40">
        <v>200</v>
      </c>
      <c r="AZ208" s="40" t="s">
        <v>367</v>
      </c>
      <c r="BA208" s="40" t="s">
        <v>123</v>
      </c>
    </row>
    <row r="209" spans="8:53" x14ac:dyDescent="0.2">
      <c r="H209" s="159"/>
      <c r="I209" s="159"/>
      <c r="J209" s="159"/>
      <c r="K209" s="159"/>
      <c r="T209" s="160"/>
      <c r="U209" s="160"/>
      <c r="V209" s="160"/>
      <c r="W209" s="160"/>
      <c r="X209" s="160"/>
      <c r="AS209" s="40" t="s">
        <v>93</v>
      </c>
      <c r="AV209" s="163">
        <v>30</v>
      </c>
      <c r="AW209" s="162" t="s">
        <v>368</v>
      </c>
      <c r="AY209" s="40">
        <v>240</v>
      </c>
      <c r="AZ209" s="40" t="s">
        <v>367</v>
      </c>
      <c r="BA209" s="40" t="s">
        <v>123</v>
      </c>
    </row>
    <row r="210" spans="8:53" x14ac:dyDescent="0.2">
      <c r="H210" s="159"/>
      <c r="I210" s="159"/>
      <c r="J210" s="159"/>
      <c r="K210" s="159"/>
      <c r="T210" s="160"/>
      <c r="U210" s="160"/>
      <c r="V210" s="160"/>
      <c r="W210" s="160"/>
      <c r="X210" s="160"/>
      <c r="AS210" s="40" t="s">
        <v>97</v>
      </c>
      <c r="AV210" s="163">
        <v>40</v>
      </c>
      <c r="AW210" s="162" t="s">
        <v>368</v>
      </c>
      <c r="AY210" s="40">
        <v>250</v>
      </c>
      <c r="AZ210" s="40" t="s">
        <v>367</v>
      </c>
      <c r="BA210" s="40" t="s">
        <v>123</v>
      </c>
    </row>
    <row r="211" spans="8:53" x14ac:dyDescent="0.2">
      <c r="H211" s="159"/>
      <c r="I211" s="159"/>
      <c r="J211" s="159"/>
      <c r="K211" s="159"/>
      <c r="T211" s="160"/>
      <c r="U211" s="160"/>
      <c r="V211" s="160"/>
      <c r="W211" s="160"/>
      <c r="X211" s="160"/>
      <c r="AS211" s="40" t="s">
        <v>369</v>
      </c>
      <c r="AY211" s="40">
        <v>360</v>
      </c>
      <c r="AZ211" s="40" t="s">
        <v>367</v>
      </c>
      <c r="BA211" s="40" t="s">
        <v>123</v>
      </c>
    </row>
    <row r="212" spans="8:53" x14ac:dyDescent="0.2">
      <c r="H212" s="159"/>
      <c r="I212" s="159"/>
      <c r="J212" s="159"/>
      <c r="K212" s="159"/>
      <c r="T212" s="160"/>
      <c r="U212" s="160"/>
      <c r="V212" s="160"/>
      <c r="W212" s="160"/>
      <c r="X212" s="160"/>
      <c r="AR212" s="164"/>
      <c r="AS212" s="164" t="s">
        <v>102</v>
      </c>
      <c r="AV212" s="28"/>
      <c r="AW212" s="28"/>
      <c r="AY212" s="40">
        <v>400</v>
      </c>
      <c r="AZ212" s="40" t="s">
        <v>367</v>
      </c>
      <c r="BA212" s="40" t="s">
        <v>123</v>
      </c>
    </row>
    <row r="213" spans="8:53" x14ac:dyDescent="0.2">
      <c r="H213" s="159"/>
      <c r="I213" s="159"/>
      <c r="J213" s="159"/>
      <c r="K213" s="159"/>
      <c r="T213" s="160"/>
      <c r="U213" s="160"/>
      <c r="V213" s="160"/>
      <c r="W213" s="160"/>
      <c r="X213" s="160"/>
      <c r="AR213" s="164"/>
      <c r="AS213" s="164" t="s">
        <v>111</v>
      </c>
      <c r="AV213" s="165"/>
      <c r="AW213" s="28"/>
      <c r="AY213" s="40">
        <v>480</v>
      </c>
      <c r="AZ213" s="40" t="s">
        <v>367</v>
      </c>
      <c r="BA213" s="40" t="s">
        <v>123</v>
      </c>
    </row>
    <row r="214" spans="8:53" x14ac:dyDescent="0.2">
      <c r="H214" s="159"/>
      <c r="I214" s="159"/>
      <c r="J214" s="159"/>
      <c r="K214" s="159"/>
      <c r="T214" s="160"/>
      <c r="U214" s="160"/>
      <c r="V214" s="160"/>
      <c r="W214" s="160"/>
      <c r="X214" s="160"/>
      <c r="AR214" s="164"/>
      <c r="AS214" s="164" t="s">
        <v>117</v>
      </c>
      <c r="AV214" s="165"/>
      <c r="AW214" s="28"/>
      <c r="AY214" s="40">
        <v>500</v>
      </c>
      <c r="AZ214" s="40" t="s">
        <v>367</v>
      </c>
      <c r="BA214" s="40" t="s">
        <v>123</v>
      </c>
    </row>
    <row r="215" spans="8:53" x14ac:dyDescent="0.2">
      <c r="H215" s="159"/>
      <c r="I215" s="159"/>
      <c r="J215" s="159"/>
      <c r="K215" s="159"/>
      <c r="T215" s="160"/>
      <c r="U215" s="160"/>
      <c r="V215" s="160"/>
      <c r="W215" s="160"/>
      <c r="X215" s="160"/>
      <c r="AR215" s="164"/>
      <c r="AS215" s="164" t="s">
        <v>120</v>
      </c>
      <c r="AV215" s="165"/>
      <c r="AW215" s="28"/>
      <c r="AY215" s="40">
        <v>600</v>
      </c>
      <c r="AZ215" s="40" t="s">
        <v>370</v>
      </c>
      <c r="BA215" s="40" t="s">
        <v>123</v>
      </c>
    </row>
    <row r="216" spans="8:53" x14ac:dyDescent="0.2">
      <c r="H216" s="159"/>
      <c r="I216" s="159"/>
      <c r="J216" s="159"/>
      <c r="K216" s="159"/>
      <c r="T216" s="160"/>
      <c r="U216" s="160"/>
      <c r="V216" s="160"/>
      <c r="W216" s="160"/>
      <c r="X216" s="160"/>
      <c r="AR216" s="164"/>
      <c r="AS216" s="164" t="s">
        <v>124</v>
      </c>
      <c r="AV216" s="165"/>
      <c r="AW216" s="28"/>
      <c r="AY216" s="40">
        <v>800</v>
      </c>
      <c r="AZ216" s="40" t="s">
        <v>370</v>
      </c>
      <c r="BA216" s="40" t="s">
        <v>123</v>
      </c>
    </row>
    <row r="217" spans="8:53" x14ac:dyDescent="0.2">
      <c r="H217" s="159"/>
      <c r="I217" s="159"/>
      <c r="J217" s="159"/>
      <c r="K217" s="159"/>
      <c r="T217" s="160"/>
      <c r="U217" s="160"/>
      <c r="V217" s="160"/>
      <c r="W217" s="160"/>
      <c r="X217" s="160"/>
      <c r="AR217" s="164"/>
      <c r="AS217" s="164" t="s">
        <v>371</v>
      </c>
      <c r="AV217" s="165"/>
      <c r="AW217" s="28"/>
      <c r="AY217" s="40">
        <v>1000</v>
      </c>
      <c r="AZ217" s="40" t="s">
        <v>370</v>
      </c>
      <c r="BA217" s="40" t="s">
        <v>123</v>
      </c>
    </row>
    <row r="218" spans="8:53" x14ac:dyDescent="0.2">
      <c r="H218" s="159"/>
      <c r="I218" s="159"/>
      <c r="J218" s="159"/>
      <c r="K218" s="159"/>
      <c r="T218" s="160"/>
      <c r="U218" s="160"/>
      <c r="V218" s="160"/>
      <c r="W218" s="160"/>
      <c r="X218" s="160"/>
      <c r="AR218" s="164"/>
      <c r="AS218" s="164"/>
      <c r="AV218" s="165"/>
      <c r="AW218" s="28"/>
      <c r="AY218" s="40">
        <v>1200</v>
      </c>
      <c r="AZ218" s="40" t="s">
        <v>370</v>
      </c>
      <c r="BA218" s="40" t="s">
        <v>123</v>
      </c>
    </row>
    <row r="219" spans="8:53" x14ac:dyDescent="0.2">
      <c r="H219" s="159"/>
      <c r="I219" s="159"/>
      <c r="J219" s="159"/>
      <c r="K219" s="159"/>
      <c r="T219" s="160"/>
      <c r="U219" s="160"/>
      <c r="V219" s="160"/>
      <c r="W219" s="160"/>
      <c r="X219" s="160"/>
      <c r="AR219" s="164"/>
      <c r="AS219" s="164" t="s">
        <v>134</v>
      </c>
      <c r="AV219" s="165"/>
      <c r="AW219" s="28"/>
      <c r="AY219" s="40">
        <v>1440</v>
      </c>
      <c r="AZ219" s="40" t="s">
        <v>370</v>
      </c>
      <c r="BA219" s="40" t="s">
        <v>123</v>
      </c>
    </row>
    <row r="220" spans="8:53" x14ac:dyDescent="0.2">
      <c r="H220" s="159"/>
      <c r="I220" s="159"/>
      <c r="J220" s="159"/>
      <c r="K220" s="159"/>
      <c r="T220" s="160"/>
      <c r="U220" s="160"/>
      <c r="V220" s="160"/>
      <c r="W220" s="160"/>
      <c r="X220" s="160"/>
      <c r="AR220" s="164"/>
      <c r="AS220" s="164" t="s">
        <v>136</v>
      </c>
      <c r="AV220" s="165"/>
      <c r="AW220" s="28"/>
      <c r="AY220" s="40">
        <v>2000</v>
      </c>
      <c r="AZ220" s="40" t="s">
        <v>370</v>
      </c>
      <c r="BA220" s="40" t="s">
        <v>123</v>
      </c>
    </row>
    <row r="221" spans="8:53" x14ac:dyDescent="0.2">
      <c r="H221" s="159"/>
      <c r="I221" s="159"/>
      <c r="J221" s="159"/>
      <c r="K221" s="159"/>
      <c r="T221" s="160"/>
      <c r="U221" s="160"/>
      <c r="V221" s="160"/>
      <c r="W221" s="160"/>
      <c r="X221" s="160"/>
      <c r="AR221" s="164"/>
      <c r="AS221" s="164" t="s">
        <v>139</v>
      </c>
      <c r="AV221" s="165"/>
      <c r="AW221" s="28"/>
      <c r="AY221" s="40">
        <v>2400</v>
      </c>
      <c r="AZ221" s="40" t="s">
        <v>370</v>
      </c>
      <c r="BA221" s="40" t="s">
        <v>123</v>
      </c>
    </row>
    <row r="222" spans="8:53" x14ac:dyDescent="0.2">
      <c r="H222" s="159"/>
      <c r="I222" s="159"/>
      <c r="J222" s="159"/>
      <c r="K222" s="159"/>
      <c r="T222" s="160"/>
      <c r="U222" s="160"/>
      <c r="V222" s="160"/>
      <c r="W222" s="160"/>
      <c r="X222" s="160"/>
      <c r="AR222" s="164"/>
      <c r="AS222" s="164" t="s">
        <v>142</v>
      </c>
      <c r="AV222" s="165"/>
      <c r="AW222" s="28"/>
      <c r="AY222" s="40">
        <v>4000</v>
      </c>
      <c r="AZ222" s="40" t="s">
        <v>370</v>
      </c>
      <c r="BA222" s="40" t="s">
        <v>123</v>
      </c>
    </row>
    <row r="223" spans="8:53" x14ac:dyDescent="0.2">
      <c r="H223" s="159"/>
      <c r="I223" s="159"/>
      <c r="J223" s="159"/>
      <c r="K223" s="159"/>
      <c r="T223" s="160"/>
      <c r="U223" s="160"/>
      <c r="V223" s="160"/>
      <c r="W223" s="160"/>
      <c r="X223" s="160"/>
      <c r="AR223" s="164"/>
      <c r="AS223" s="164" t="s">
        <v>146</v>
      </c>
      <c r="AV223" s="165"/>
      <c r="AW223" s="28"/>
    </row>
    <row r="224" spans="8:53" x14ac:dyDescent="0.2">
      <c r="H224" s="159"/>
      <c r="I224" s="159"/>
      <c r="J224" s="159"/>
      <c r="K224" s="159"/>
      <c r="T224" s="160"/>
      <c r="U224" s="160"/>
      <c r="V224" s="160"/>
      <c r="W224" s="160"/>
      <c r="X224" s="160"/>
      <c r="AR224" s="164"/>
      <c r="AS224" s="164" t="s">
        <v>148</v>
      </c>
      <c r="AV224" s="166"/>
    </row>
    <row r="225" spans="8:48" x14ac:dyDescent="0.2">
      <c r="H225" s="159"/>
      <c r="I225" s="159"/>
      <c r="J225" s="159"/>
      <c r="K225" s="159"/>
      <c r="T225" s="160"/>
      <c r="U225" s="160"/>
      <c r="V225" s="160"/>
      <c r="W225" s="160"/>
      <c r="X225" s="160"/>
      <c r="AS225" s="164" t="s">
        <v>149</v>
      </c>
      <c r="AV225" s="166"/>
    </row>
    <row r="226" spans="8:48" x14ac:dyDescent="0.2">
      <c r="H226" s="159"/>
      <c r="I226" s="159"/>
      <c r="J226" s="159"/>
      <c r="K226" s="159"/>
      <c r="T226" s="160"/>
      <c r="U226" s="160"/>
      <c r="V226" s="160"/>
      <c r="W226" s="160"/>
      <c r="X226" s="160"/>
      <c r="AS226" s="164" t="s">
        <v>372</v>
      </c>
      <c r="AV226" s="166"/>
    </row>
    <row r="227" spans="8:48" x14ac:dyDescent="0.2">
      <c r="H227" s="159"/>
      <c r="I227" s="159"/>
      <c r="J227" s="159"/>
      <c r="K227" s="159"/>
      <c r="T227" s="160"/>
      <c r="U227" s="160"/>
      <c r="V227" s="160"/>
      <c r="W227" s="160"/>
      <c r="X227" s="160"/>
      <c r="AS227" s="164" t="s">
        <v>57</v>
      </c>
      <c r="AV227" s="166"/>
    </row>
    <row r="228" spans="8:48" x14ac:dyDescent="0.2">
      <c r="H228" s="159"/>
      <c r="I228" s="159"/>
      <c r="J228" s="159"/>
      <c r="K228" s="159"/>
      <c r="T228" s="160"/>
      <c r="U228" s="160"/>
      <c r="V228" s="160"/>
      <c r="W228" s="160"/>
      <c r="X228" s="160"/>
      <c r="AS228" s="164" t="s">
        <v>82</v>
      </c>
      <c r="AV228" s="166"/>
    </row>
    <row r="229" spans="8:48" x14ac:dyDescent="0.2">
      <c r="H229" s="159"/>
      <c r="I229" s="159"/>
      <c r="J229" s="159"/>
      <c r="K229" s="159"/>
      <c r="T229" s="160"/>
      <c r="U229" s="160"/>
      <c r="V229" s="160"/>
      <c r="W229" s="160"/>
      <c r="X229" s="160"/>
      <c r="AS229" s="164" t="s">
        <v>103</v>
      </c>
      <c r="AV229" s="166"/>
    </row>
    <row r="230" spans="8:48" x14ac:dyDescent="0.2">
      <c r="H230" s="159"/>
      <c r="I230" s="159"/>
      <c r="J230" s="159"/>
      <c r="K230" s="159"/>
      <c r="T230" s="160"/>
      <c r="U230" s="160"/>
      <c r="V230" s="160"/>
      <c r="W230" s="160"/>
      <c r="X230" s="160"/>
      <c r="AS230" s="164" t="s">
        <v>373</v>
      </c>
      <c r="AV230" s="166"/>
    </row>
    <row r="231" spans="8:48" x14ac:dyDescent="0.2">
      <c r="H231" s="159"/>
      <c r="I231" s="159"/>
      <c r="J231" s="159"/>
      <c r="K231" s="159"/>
      <c r="T231" s="160"/>
      <c r="U231" s="160"/>
      <c r="V231" s="160"/>
      <c r="W231" s="160"/>
      <c r="X231" s="160"/>
      <c r="AS231" s="164" t="s">
        <v>374</v>
      </c>
      <c r="AV231" s="166"/>
    </row>
    <row r="232" spans="8:48" x14ac:dyDescent="0.2">
      <c r="H232" s="159"/>
      <c r="I232" s="159"/>
      <c r="J232" s="159"/>
      <c r="K232" s="159"/>
      <c r="T232" s="160"/>
      <c r="U232" s="160"/>
      <c r="V232" s="160"/>
      <c r="W232" s="160"/>
      <c r="X232" s="160"/>
      <c r="AS232" s="164" t="s">
        <v>143</v>
      </c>
      <c r="AV232" s="166"/>
    </row>
    <row r="233" spans="8:48" x14ac:dyDescent="0.2">
      <c r="H233" s="159"/>
      <c r="I233" s="159"/>
      <c r="J233" s="159"/>
      <c r="K233" s="159"/>
      <c r="T233" s="160"/>
      <c r="U233" s="160"/>
      <c r="V233" s="160"/>
      <c r="W233" s="160"/>
      <c r="X233" s="160"/>
      <c r="AS233" s="164" t="s">
        <v>363</v>
      </c>
      <c r="AV233" s="166"/>
    </row>
    <row r="234" spans="8:48" x14ac:dyDescent="0.2">
      <c r="H234" s="159"/>
      <c r="I234" s="159"/>
      <c r="J234" s="159"/>
      <c r="K234" s="159"/>
      <c r="T234" s="160"/>
      <c r="U234" s="160"/>
      <c r="V234" s="160"/>
      <c r="W234" s="160"/>
      <c r="X234" s="160"/>
      <c r="AS234" s="164" t="s">
        <v>375</v>
      </c>
    </row>
    <row r="235" spans="8:48" x14ac:dyDescent="0.2">
      <c r="H235" s="159"/>
      <c r="I235" s="159"/>
      <c r="J235" s="159"/>
      <c r="K235" s="159"/>
      <c r="T235" s="160"/>
      <c r="U235" s="160"/>
      <c r="V235" s="160"/>
      <c r="W235" s="160"/>
      <c r="X235" s="160"/>
      <c r="AS235" s="164" t="s">
        <v>65</v>
      </c>
    </row>
    <row r="236" spans="8:48" x14ac:dyDescent="0.2">
      <c r="H236" s="159"/>
      <c r="I236" s="159"/>
      <c r="J236" s="159"/>
      <c r="K236" s="159"/>
      <c r="T236" s="160"/>
      <c r="U236" s="160"/>
      <c r="V236" s="160"/>
      <c r="W236" s="160"/>
      <c r="X236" s="160"/>
      <c r="AS236" s="164" t="s">
        <v>67</v>
      </c>
    </row>
    <row r="237" spans="8:48" x14ac:dyDescent="0.2">
      <c r="H237" s="159"/>
      <c r="I237" s="159"/>
      <c r="J237" s="159"/>
      <c r="K237" s="159"/>
      <c r="T237" s="160"/>
      <c r="U237" s="160"/>
      <c r="V237" s="160"/>
      <c r="W237" s="160"/>
      <c r="X237" s="160"/>
      <c r="AS237" s="164" t="s">
        <v>70</v>
      </c>
    </row>
    <row r="238" spans="8:48" x14ac:dyDescent="0.2">
      <c r="H238" s="159"/>
      <c r="I238" s="159"/>
      <c r="J238" s="159"/>
      <c r="K238" s="159"/>
      <c r="T238" s="160"/>
      <c r="U238" s="160"/>
      <c r="V238" s="160"/>
      <c r="W238" s="160"/>
      <c r="X238" s="160"/>
      <c r="AS238" s="164" t="s">
        <v>76</v>
      </c>
    </row>
    <row r="239" spans="8:48" x14ac:dyDescent="0.2">
      <c r="H239" s="159"/>
      <c r="I239" s="159"/>
      <c r="J239" s="159"/>
      <c r="K239" s="159"/>
      <c r="T239" s="160"/>
      <c r="U239" s="160"/>
      <c r="V239" s="160"/>
      <c r="W239" s="160"/>
      <c r="X239" s="160"/>
      <c r="AS239" s="164" t="s">
        <v>376</v>
      </c>
    </row>
    <row r="240" spans="8:48" x14ac:dyDescent="0.2">
      <c r="H240" s="159"/>
      <c r="I240" s="159"/>
      <c r="J240" s="159"/>
      <c r="K240" s="159"/>
      <c r="T240" s="160"/>
      <c r="U240" s="160"/>
      <c r="V240" s="160"/>
      <c r="W240" s="160"/>
      <c r="X240" s="160"/>
      <c r="AS240" s="164" t="s">
        <v>99</v>
      </c>
    </row>
    <row r="241" spans="8:45" x14ac:dyDescent="0.2">
      <c r="H241" s="159"/>
      <c r="I241" s="159"/>
      <c r="J241" s="159"/>
      <c r="K241" s="159"/>
      <c r="T241" s="160"/>
      <c r="U241" s="160"/>
      <c r="V241" s="160"/>
      <c r="W241" s="160"/>
      <c r="X241" s="160"/>
      <c r="AS241" s="164" t="s">
        <v>377</v>
      </c>
    </row>
    <row r="242" spans="8:45" x14ac:dyDescent="0.2">
      <c r="H242" s="159"/>
      <c r="I242" s="159"/>
      <c r="J242" s="159"/>
      <c r="K242" s="159"/>
      <c r="T242" s="160"/>
      <c r="U242" s="160"/>
      <c r="V242" s="160"/>
      <c r="W242" s="160"/>
      <c r="X242" s="160"/>
      <c r="AS242" s="164" t="s">
        <v>121</v>
      </c>
    </row>
    <row r="243" spans="8:45" x14ac:dyDescent="0.2">
      <c r="H243" s="159"/>
      <c r="I243" s="159"/>
      <c r="J243" s="159"/>
      <c r="K243" s="159"/>
      <c r="T243" s="160"/>
      <c r="U243" s="160"/>
      <c r="V243" s="160"/>
      <c r="W243" s="160"/>
      <c r="X243" s="160"/>
      <c r="AS243" s="164" t="s">
        <v>378</v>
      </c>
    </row>
    <row r="244" spans="8:45" x14ac:dyDescent="0.2">
      <c r="H244" s="159"/>
      <c r="I244" s="159"/>
      <c r="J244" s="159"/>
      <c r="K244" s="159"/>
      <c r="T244" s="160"/>
      <c r="U244" s="160"/>
      <c r="V244" s="160"/>
      <c r="W244" s="160"/>
      <c r="X244" s="160"/>
      <c r="AS244" s="164" t="s">
        <v>379</v>
      </c>
    </row>
    <row r="245" spans="8:45" x14ac:dyDescent="0.2">
      <c r="H245" s="159"/>
      <c r="I245" s="159"/>
      <c r="J245" s="159"/>
      <c r="K245" s="159"/>
      <c r="T245" s="160"/>
      <c r="U245" s="160"/>
      <c r="V245" s="160"/>
      <c r="W245" s="160"/>
      <c r="X245" s="160"/>
      <c r="AS245" s="164" t="s">
        <v>380</v>
      </c>
    </row>
    <row r="246" spans="8:45" x14ac:dyDescent="0.2">
      <c r="H246" s="159"/>
      <c r="I246" s="159"/>
      <c r="J246" s="159"/>
      <c r="K246" s="159"/>
      <c r="T246" s="160"/>
      <c r="U246" s="160"/>
      <c r="V246" s="160"/>
      <c r="W246" s="160"/>
      <c r="X246" s="160"/>
      <c r="AS246" s="164" t="s">
        <v>381</v>
      </c>
    </row>
    <row r="247" spans="8:45" x14ac:dyDescent="0.2">
      <c r="H247" s="159"/>
      <c r="I247" s="159"/>
      <c r="J247" s="159"/>
      <c r="K247" s="159"/>
      <c r="T247" s="160"/>
      <c r="U247" s="160"/>
      <c r="V247" s="160"/>
      <c r="W247" s="160"/>
      <c r="X247" s="160"/>
      <c r="AS247" s="164" t="s">
        <v>382</v>
      </c>
    </row>
    <row r="248" spans="8:45" x14ac:dyDescent="0.2">
      <c r="H248" s="159"/>
      <c r="I248" s="159"/>
      <c r="J248" s="159"/>
      <c r="K248" s="159"/>
      <c r="T248" s="160"/>
      <c r="U248" s="160"/>
      <c r="V248" s="160"/>
      <c r="W248" s="160"/>
      <c r="X248" s="160"/>
      <c r="AS248" s="164" t="s">
        <v>383</v>
      </c>
    </row>
    <row r="249" spans="8:45" x14ac:dyDescent="0.2">
      <c r="H249" s="159"/>
      <c r="I249" s="159"/>
      <c r="J249" s="159"/>
      <c r="K249" s="159"/>
      <c r="T249" s="160"/>
      <c r="U249" s="160"/>
      <c r="V249" s="160"/>
      <c r="W249" s="160"/>
      <c r="X249" s="160"/>
      <c r="AS249" s="164" t="s">
        <v>365</v>
      </c>
    </row>
    <row r="250" spans="8:45" x14ac:dyDescent="0.2">
      <c r="H250" s="159"/>
      <c r="I250" s="159"/>
      <c r="J250" s="159"/>
      <c r="K250" s="159"/>
      <c r="T250" s="160"/>
      <c r="U250" s="160"/>
      <c r="V250" s="160"/>
      <c r="W250" s="160"/>
      <c r="X250" s="160"/>
      <c r="AS250" s="164" t="s">
        <v>384</v>
      </c>
    </row>
    <row r="251" spans="8:45" x14ac:dyDescent="0.2">
      <c r="H251" s="159"/>
      <c r="I251" s="159"/>
      <c r="J251" s="159"/>
      <c r="K251" s="159"/>
      <c r="T251" s="160"/>
      <c r="U251" s="160"/>
      <c r="V251" s="160"/>
      <c r="W251" s="160"/>
      <c r="X251" s="160"/>
      <c r="AS251" s="164" t="s">
        <v>385</v>
      </c>
    </row>
    <row r="252" spans="8:45" x14ac:dyDescent="0.2">
      <c r="H252" s="159"/>
      <c r="I252" s="159"/>
      <c r="J252" s="159"/>
      <c r="K252" s="159"/>
      <c r="T252" s="160"/>
      <c r="U252" s="160"/>
      <c r="V252" s="160"/>
      <c r="W252" s="160"/>
      <c r="X252" s="160"/>
      <c r="AS252" s="164" t="s">
        <v>386</v>
      </c>
    </row>
    <row r="253" spans="8:45" x14ac:dyDescent="0.2">
      <c r="H253" s="159"/>
      <c r="I253" s="159"/>
      <c r="J253" s="159"/>
      <c r="K253" s="159"/>
      <c r="T253" s="160"/>
      <c r="U253" s="160"/>
      <c r="V253" s="160"/>
      <c r="W253" s="160"/>
      <c r="X253" s="160"/>
      <c r="AS253" s="164" t="s">
        <v>366</v>
      </c>
    </row>
    <row r="254" spans="8:45" x14ac:dyDescent="0.2">
      <c r="T254" s="160"/>
      <c r="U254" s="160"/>
      <c r="V254" s="160"/>
      <c r="W254" s="160"/>
      <c r="X254" s="160"/>
      <c r="AS254" s="164" t="s">
        <v>130</v>
      </c>
    </row>
    <row r="255" spans="8:45" x14ac:dyDescent="0.2">
      <c r="T255" s="160"/>
      <c r="U255" s="160"/>
      <c r="V255" s="160"/>
      <c r="W255" s="160"/>
      <c r="X255" s="160"/>
      <c r="AS255" s="164" t="s">
        <v>132</v>
      </c>
    </row>
    <row r="256" spans="8:45" x14ac:dyDescent="0.2">
      <c r="T256" s="160"/>
      <c r="U256" s="160"/>
      <c r="V256" s="160"/>
      <c r="W256" s="160"/>
      <c r="X256" s="160"/>
      <c r="AS256" s="164" t="s">
        <v>135</v>
      </c>
    </row>
    <row r="257" spans="20:45" x14ac:dyDescent="0.2">
      <c r="T257" s="160"/>
      <c r="U257" s="160"/>
      <c r="V257" s="160"/>
      <c r="W257" s="160"/>
      <c r="X257" s="160"/>
      <c r="AS257" s="164" t="s">
        <v>137</v>
      </c>
    </row>
    <row r="258" spans="20:45" x14ac:dyDescent="0.2">
      <c r="T258" s="160"/>
      <c r="U258" s="160"/>
      <c r="V258" s="160"/>
      <c r="W258" s="160"/>
      <c r="X258" s="160"/>
      <c r="AS258" s="164" t="s">
        <v>140</v>
      </c>
    </row>
    <row r="259" spans="20:45" x14ac:dyDescent="0.2">
      <c r="T259" s="160"/>
      <c r="U259" s="160"/>
      <c r="V259" s="160"/>
      <c r="W259" s="160"/>
      <c r="X259" s="160"/>
      <c r="AS259" s="164" t="s">
        <v>144</v>
      </c>
    </row>
    <row r="260" spans="20:45" x14ac:dyDescent="0.2">
      <c r="T260" s="160"/>
      <c r="U260" s="160"/>
      <c r="V260" s="160"/>
      <c r="W260" s="160"/>
      <c r="X260" s="160"/>
      <c r="AS260" s="164"/>
    </row>
    <row r="261" spans="20:45" x14ac:dyDescent="0.2">
      <c r="T261" s="160"/>
      <c r="U261" s="160"/>
      <c r="V261" s="160"/>
      <c r="W261" s="160"/>
      <c r="X261" s="160"/>
      <c r="AS261" s="164"/>
    </row>
    <row r="262" spans="20:45" x14ac:dyDescent="0.2">
      <c r="T262" s="160"/>
      <c r="U262" s="160"/>
      <c r="V262" s="160"/>
      <c r="W262" s="160"/>
      <c r="X262" s="160"/>
      <c r="AS262" s="164"/>
    </row>
    <row r="263" spans="20:45" x14ac:dyDescent="0.2">
      <c r="T263" s="160"/>
      <c r="U263" s="160"/>
      <c r="V263" s="160"/>
      <c r="W263" s="160"/>
      <c r="X263" s="160"/>
      <c r="AS263" s="164"/>
    </row>
    <row r="264" spans="20:45" x14ac:dyDescent="0.2">
      <c r="T264" s="160"/>
      <c r="U264" s="160"/>
      <c r="V264" s="160"/>
      <c r="W264" s="160"/>
      <c r="X264" s="160"/>
    </row>
    <row r="265" spans="20:45" x14ac:dyDescent="0.2">
      <c r="T265" s="160"/>
      <c r="U265" s="160"/>
      <c r="V265" s="160"/>
      <c r="W265" s="160"/>
      <c r="X265" s="160"/>
    </row>
    <row r="266" spans="20:45" x14ac:dyDescent="0.2">
      <c r="T266" s="160"/>
      <c r="U266" s="160"/>
      <c r="V266" s="160"/>
      <c r="W266" s="160"/>
      <c r="X266" s="160"/>
    </row>
    <row r="267" spans="20:45" x14ac:dyDescent="0.2">
      <c r="T267" s="160"/>
      <c r="U267" s="160"/>
      <c r="V267" s="160"/>
      <c r="W267" s="160"/>
      <c r="X267" s="160"/>
    </row>
    <row r="268" spans="20:45" x14ac:dyDescent="0.2">
      <c r="T268" s="160"/>
      <c r="U268" s="160"/>
      <c r="V268" s="160"/>
      <c r="W268" s="160"/>
      <c r="X268" s="160"/>
    </row>
    <row r="269" spans="20:45" x14ac:dyDescent="0.2">
      <c r="T269" s="160"/>
      <c r="U269" s="160"/>
      <c r="V269" s="160"/>
      <c r="W269" s="160"/>
      <c r="X269" s="160"/>
    </row>
    <row r="270" spans="20:45" x14ac:dyDescent="0.2">
      <c r="T270" s="160"/>
      <c r="U270" s="160"/>
      <c r="V270" s="160"/>
      <c r="W270" s="160"/>
      <c r="X270" s="160"/>
    </row>
    <row r="271" spans="20:45" x14ac:dyDescent="0.2">
      <c r="T271" s="160"/>
      <c r="U271" s="160"/>
      <c r="V271" s="160"/>
      <c r="W271" s="160"/>
      <c r="X271" s="160"/>
    </row>
    <row r="272" spans="20:45" x14ac:dyDescent="0.2">
      <c r="T272" s="160"/>
      <c r="U272" s="160"/>
      <c r="V272" s="160"/>
      <c r="W272" s="160"/>
      <c r="X272" s="160"/>
    </row>
    <row r="273" spans="20:24" x14ac:dyDescent="0.2">
      <c r="T273" s="160"/>
      <c r="U273" s="160"/>
      <c r="V273" s="160"/>
      <c r="W273" s="160"/>
      <c r="X273" s="160"/>
    </row>
    <row r="274" spans="20:24" x14ac:dyDescent="0.2">
      <c r="T274" s="160"/>
      <c r="U274" s="160"/>
      <c r="V274" s="160"/>
      <c r="W274" s="160"/>
      <c r="X274" s="160"/>
    </row>
    <row r="275" spans="20:24" x14ac:dyDescent="0.2">
      <c r="T275" s="160"/>
      <c r="U275" s="160"/>
      <c r="V275" s="160"/>
      <c r="W275" s="160"/>
      <c r="X275" s="160"/>
    </row>
    <row r="276" spans="20:24" x14ac:dyDescent="0.2">
      <c r="T276" s="160"/>
      <c r="U276" s="160"/>
      <c r="V276" s="160"/>
      <c r="W276" s="160"/>
      <c r="X276" s="160"/>
    </row>
    <row r="277" spans="20:24" x14ac:dyDescent="0.2">
      <c r="T277" s="160"/>
      <c r="U277" s="160"/>
      <c r="V277" s="160"/>
      <c r="W277" s="160"/>
      <c r="X277" s="160"/>
    </row>
    <row r="278" spans="20:24" x14ac:dyDescent="0.2">
      <c r="T278" s="160"/>
      <c r="U278" s="160"/>
      <c r="V278" s="160"/>
      <c r="W278" s="160"/>
      <c r="X278" s="160"/>
    </row>
    <row r="279" spans="20:24" x14ac:dyDescent="0.2">
      <c r="T279" s="160"/>
      <c r="U279" s="160"/>
      <c r="V279" s="160"/>
      <c r="W279" s="160"/>
      <c r="X279" s="160"/>
    </row>
    <row r="280" spans="20:24" x14ac:dyDescent="0.2">
      <c r="T280" s="160"/>
      <c r="U280" s="160"/>
      <c r="V280" s="160"/>
      <c r="W280" s="160"/>
      <c r="X280" s="160"/>
    </row>
    <row r="281" spans="20:24" x14ac:dyDescent="0.2">
      <c r="T281" s="160"/>
      <c r="U281" s="160"/>
      <c r="V281" s="160"/>
      <c r="W281" s="160"/>
      <c r="X281" s="160"/>
    </row>
    <row r="282" spans="20:24" x14ac:dyDescent="0.2">
      <c r="T282" s="160"/>
      <c r="U282" s="160"/>
      <c r="V282" s="160"/>
      <c r="W282" s="160"/>
      <c r="X282" s="160"/>
    </row>
    <row r="283" spans="20:24" x14ac:dyDescent="0.2">
      <c r="T283" s="160"/>
      <c r="U283" s="160"/>
      <c r="V283" s="160"/>
      <c r="W283" s="160"/>
      <c r="X283" s="160"/>
    </row>
    <row r="284" spans="20:24" x14ac:dyDescent="0.2">
      <c r="T284" s="160"/>
      <c r="U284" s="160"/>
      <c r="V284" s="160"/>
      <c r="W284" s="160"/>
      <c r="X284" s="160"/>
    </row>
    <row r="285" spans="20:24" x14ac:dyDescent="0.2">
      <c r="T285" s="160"/>
      <c r="U285" s="160"/>
      <c r="V285" s="160"/>
      <c r="W285" s="160"/>
      <c r="X285" s="160"/>
    </row>
    <row r="286" spans="20:24" x14ac:dyDescent="0.2">
      <c r="T286" s="160"/>
      <c r="U286" s="160"/>
      <c r="V286" s="160"/>
      <c r="W286" s="160"/>
      <c r="X286" s="160"/>
    </row>
    <row r="287" spans="20:24" x14ac:dyDescent="0.2">
      <c r="T287" s="160"/>
      <c r="U287" s="160"/>
      <c r="V287" s="160"/>
      <c r="W287" s="160"/>
      <c r="X287" s="160"/>
    </row>
    <row r="288" spans="20:24" x14ac:dyDescent="0.2">
      <c r="T288" s="160"/>
      <c r="U288" s="160"/>
      <c r="V288" s="160"/>
      <c r="W288" s="160"/>
      <c r="X288" s="160"/>
    </row>
    <row r="289" spans="20:24" x14ac:dyDescent="0.2">
      <c r="T289" s="160"/>
      <c r="U289" s="160"/>
      <c r="V289" s="160"/>
      <c r="W289" s="160"/>
      <c r="X289" s="160"/>
    </row>
    <row r="290" spans="20:24" x14ac:dyDescent="0.2">
      <c r="T290" s="160"/>
      <c r="U290" s="160"/>
      <c r="V290" s="160"/>
      <c r="W290" s="160"/>
      <c r="X290" s="160"/>
    </row>
    <row r="291" spans="20:24" x14ac:dyDescent="0.2">
      <c r="T291" s="160"/>
      <c r="U291" s="160"/>
      <c r="V291" s="160"/>
      <c r="W291" s="160"/>
      <c r="X291" s="160"/>
    </row>
    <row r="292" spans="20:24" x14ac:dyDescent="0.2">
      <c r="T292" s="160"/>
      <c r="U292" s="160"/>
      <c r="V292" s="160"/>
      <c r="W292" s="160"/>
      <c r="X292" s="160"/>
    </row>
    <row r="293" spans="20:24" x14ac:dyDescent="0.2">
      <c r="T293" s="160"/>
      <c r="U293" s="160"/>
      <c r="V293" s="160"/>
      <c r="W293" s="160"/>
      <c r="X293" s="160"/>
    </row>
    <row r="294" spans="20:24" x14ac:dyDescent="0.2">
      <c r="T294" s="160"/>
      <c r="U294" s="160"/>
      <c r="V294" s="160"/>
      <c r="W294" s="160"/>
      <c r="X294" s="160"/>
    </row>
    <row r="295" spans="20:24" x14ac:dyDescent="0.2">
      <c r="T295" s="160"/>
      <c r="U295" s="160"/>
      <c r="V295" s="160"/>
      <c r="W295" s="160"/>
      <c r="X295" s="160"/>
    </row>
    <row r="296" spans="20:24" x14ac:dyDescent="0.2">
      <c r="T296" s="160"/>
      <c r="U296" s="160"/>
      <c r="V296" s="160"/>
      <c r="W296" s="160"/>
      <c r="X296" s="160"/>
    </row>
    <row r="297" spans="20:24" x14ac:dyDescent="0.2">
      <c r="T297" s="160"/>
      <c r="U297" s="160"/>
      <c r="V297" s="160"/>
      <c r="W297" s="160"/>
      <c r="X297" s="160"/>
    </row>
    <row r="298" spans="20:24" x14ac:dyDescent="0.2">
      <c r="T298" s="160"/>
      <c r="U298" s="160"/>
      <c r="V298" s="160"/>
      <c r="W298" s="160"/>
      <c r="X298" s="160"/>
    </row>
    <row r="299" spans="20:24" x14ac:dyDescent="0.2">
      <c r="T299" s="160"/>
      <c r="U299" s="160"/>
      <c r="V299" s="160"/>
      <c r="W299" s="160"/>
      <c r="X299" s="160"/>
    </row>
    <row r="300" spans="20:24" x14ac:dyDescent="0.2">
      <c r="T300" s="160"/>
      <c r="U300" s="160"/>
      <c r="V300" s="160"/>
      <c r="W300" s="160"/>
      <c r="X300" s="160"/>
    </row>
    <row r="301" spans="20:24" x14ac:dyDescent="0.2">
      <c r="T301" s="160"/>
      <c r="U301" s="160"/>
      <c r="V301" s="160"/>
      <c r="W301" s="160"/>
      <c r="X301" s="160"/>
    </row>
    <row r="302" spans="20:24" x14ac:dyDescent="0.2">
      <c r="T302" s="160"/>
      <c r="U302" s="160"/>
      <c r="V302" s="160"/>
      <c r="W302" s="160"/>
      <c r="X302" s="160"/>
    </row>
    <row r="303" spans="20:24" x14ac:dyDescent="0.2">
      <c r="T303" s="160"/>
      <c r="U303" s="160"/>
      <c r="V303" s="160"/>
      <c r="W303" s="160"/>
      <c r="X303" s="160"/>
    </row>
    <row r="304" spans="20:24" x14ac:dyDescent="0.2">
      <c r="T304" s="160"/>
      <c r="U304" s="160"/>
      <c r="V304" s="160"/>
      <c r="W304" s="160"/>
      <c r="X304" s="160"/>
    </row>
    <row r="305" spans="20:24" x14ac:dyDescent="0.2">
      <c r="T305" s="160"/>
      <c r="U305" s="160"/>
      <c r="V305" s="160"/>
      <c r="W305" s="160"/>
      <c r="X305" s="160"/>
    </row>
    <row r="306" spans="20:24" x14ac:dyDescent="0.2">
      <c r="T306" s="160"/>
      <c r="U306" s="160"/>
      <c r="V306" s="160"/>
      <c r="W306" s="160"/>
      <c r="X306" s="160"/>
    </row>
    <row r="307" spans="20:24" x14ac:dyDescent="0.2">
      <c r="T307" s="160"/>
      <c r="U307" s="160"/>
      <c r="V307" s="160"/>
      <c r="W307" s="160"/>
      <c r="X307" s="160"/>
    </row>
    <row r="308" spans="20:24" x14ac:dyDescent="0.2">
      <c r="T308" s="160"/>
      <c r="U308" s="160"/>
      <c r="V308" s="160"/>
      <c r="W308" s="160"/>
      <c r="X308" s="160"/>
    </row>
    <row r="309" spans="20:24" x14ac:dyDescent="0.2">
      <c r="T309" s="160"/>
      <c r="U309" s="160"/>
      <c r="V309" s="160"/>
      <c r="W309" s="160"/>
      <c r="X309" s="160"/>
    </row>
    <row r="310" spans="20:24" x14ac:dyDescent="0.2">
      <c r="T310" s="160"/>
      <c r="U310" s="160"/>
      <c r="V310" s="160"/>
      <c r="W310" s="160"/>
      <c r="X310" s="160"/>
    </row>
    <row r="311" spans="20:24" x14ac:dyDescent="0.2">
      <c r="T311" s="160"/>
      <c r="U311" s="160"/>
      <c r="V311" s="160"/>
      <c r="W311" s="160"/>
      <c r="X311" s="160"/>
    </row>
    <row r="312" spans="20:24" x14ac:dyDescent="0.2">
      <c r="T312" s="160"/>
      <c r="U312" s="160"/>
      <c r="V312" s="160"/>
      <c r="W312" s="160"/>
      <c r="X312" s="160"/>
    </row>
    <row r="313" spans="20:24" x14ac:dyDescent="0.2">
      <c r="T313" s="160"/>
      <c r="U313" s="160"/>
      <c r="V313" s="160"/>
      <c r="W313" s="160"/>
      <c r="X313" s="160"/>
    </row>
    <row r="314" spans="20:24" x14ac:dyDescent="0.2">
      <c r="T314" s="160"/>
      <c r="U314" s="160"/>
      <c r="V314" s="160"/>
      <c r="W314" s="160"/>
      <c r="X314" s="160"/>
    </row>
    <row r="315" spans="20:24" x14ac:dyDescent="0.2">
      <c r="T315" s="160"/>
      <c r="U315" s="160"/>
      <c r="V315" s="160"/>
      <c r="W315" s="160"/>
      <c r="X315" s="160"/>
    </row>
    <row r="316" spans="20:24" x14ac:dyDescent="0.2">
      <c r="T316" s="160"/>
      <c r="U316" s="160"/>
      <c r="V316" s="160"/>
      <c r="W316" s="160"/>
      <c r="X316" s="160"/>
    </row>
    <row r="317" spans="20:24" x14ac:dyDescent="0.2">
      <c r="T317" s="160"/>
      <c r="U317" s="160"/>
      <c r="V317" s="160"/>
      <c r="W317" s="160"/>
      <c r="X317" s="160"/>
    </row>
    <row r="318" spans="20:24" x14ac:dyDescent="0.2">
      <c r="T318" s="160"/>
      <c r="U318" s="160"/>
      <c r="V318" s="160"/>
      <c r="W318" s="160"/>
      <c r="X318" s="160"/>
    </row>
    <row r="319" spans="20:24" x14ac:dyDescent="0.2">
      <c r="T319" s="160"/>
      <c r="U319" s="160"/>
      <c r="V319" s="160"/>
      <c r="W319" s="160"/>
      <c r="X319" s="160"/>
    </row>
    <row r="320" spans="20:24" x14ac:dyDescent="0.2">
      <c r="T320" s="160"/>
      <c r="U320" s="160"/>
      <c r="V320" s="160"/>
      <c r="W320" s="160"/>
      <c r="X320" s="160"/>
    </row>
    <row r="321" spans="20:24" x14ac:dyDescent="0.2">
      <c r="T321" s="160"/>
      <c r="U321" s="160"/>
      <c r="V321" s="160"/>
      <c r="W321" s="160"/>
      <c r="X321" s="160"/>
    </row>
    <row r="322" spans="20:24" x14ac:dyDescent="0.2">
      <c r="T322" s="160"/>
      <c r="U322" s="160"/>
      <c r="V322" s="160"/>
      <c r="W322" s="160"/>
      <c r="X322" s="160"/>
    </row>
    <row r="323" spans="20:24" x14ac:dyDescent="0.2">
      <c r="T323" s="160"/>
      <c r="U323" s="160"/>
      <c r="V323" s="160"/>
      <c r="W323" s="160"/>
      <c r="X323" s="160"/>
    </row>
    <row r="324" spans="20:24" x14ac:dyDescent="0.2">
      <c r="T324" s="160"/>
      <c r="U324" s="160"/>
      <c r="V324" s="160"/>
      <c r="W324" s="160"/>
      <c r="X324" s="160"/>
    </row>
    <row r="325" spans="20:24" x14ac:dyDescent="0.2">
      <c r="T325" s="160"/>
      <c r="U325" s="160"/>
      <c r="V325" s="160"/>
      <c r="W325" s="160"/>
      <c r="X325" s="160"/>
    </row>
    <row r="326" spans="20:24" x14ac:dyDescent="0.2">
      <c r="T326" s="160"/>
      <c r="U326" s="160"/>
      <c r="V326" s="160"/>
      <c r="W326" s="160"/>
      <c r="X326" s="160"/>
    </row>
    <row r="327" spans="20:24" x14ac:dyDescent="0.2">
      <c r="T327" s="160"/>
      <c r="U327" s="160"/>
      <c r="V327" s="160"/>
      <c r="W327" s="160"/>
      <c r="X327" s="160"/>
    </row>
    <row r="328" spans="20:24" x14ac:dyDescent="0.2">
      <c r="T328" s="160"/>
      <c r="U328" s="160"/>
      <c r="V328" s="160"/>
      <c r="W328" s="160"/>
      <c r="X328" s="160"/>
    </row>
    <row r="329" spans="20:24" x14ac:dyDescent="0.2">
      <c r="T329" s="160"/>
      <c r="U329" s="160"/>
      <c r="V329" s="160"/>
      <c r="W329" s="160"/>
      <c r="X329" s="160"/>
    </row>
    <row r="330" spans="20:24" x14ac:dyDescent="0.2">
      <c r="T330" s="160"/>
      <c r="U330" s="160"/>
      <c r="V330" s="160"/>
      <c r="W330" s="160"/>
      <c r="X330" s="160"/>
    </row>
    <row r="331" spans="20:24" x14ac:dyDescent="0.2">
      <c r="T331" s="160"/>
      <c r="U331" s="160"/>
      <c r="V331" s="160"/>
      <c r="W331" s="160"/>
      <c r="X331" s="160"/>
    </row>
    <row r="332" spans="20:24" x14ac:dyDescent="0.2">
      <c r="T332" s="160"/>
      <c r="U332" s="160"/>
      <c r="V332" s="160"/>
      <c r="W332" s="160"/>
      <c r="X332" s="160"/>
    </row>
    <row r="333" spans="20:24" x14ac:dyDescent="0.2">
      <c r="T333" s="160"/>
      <c r="U333" s="160"/>
      <c r="V333" s="160"/>
      <c r="W333" s="160"/>
      <c r="X333" s="160"/>
    </row>
    <row r="334" spans="20:24" x14ac:dyDescent="0.2">
      <c r="T334" s="160"/>
      <c r="U334" s="160"/>
      <c r="V334" s="160"/>
      <c r="W334" s="160"/>
      <c r="X334" s="160"/>
    </row>
    <row r="335" spans="20:24" x14ac:dyDescent="0.2">
      <c r="T335" s="160"/>
      <c r="U335" s="160"/>
      <c r="V335" s="160"/>
      <c r="W335" s="160"/>
      <c r="X335" s="160"/>
    </row>
    <row r="336" spans="20:24" x14ac:dyDescent="0.2">
      <c r="T336" s="160"/>
      <c r="U336" s="160"/>
      <c r="V336" s="160"/>
      <c r="W336" s="160"/>
      <c r="X336" s="160"/>
    </row>
    <row r="337" spans="20:24" x14ac:dyDescent="0.2">
      <c r="T337" s="160"/>
      <c r="U337" s="160"/>
      <c r="V337" s="160"/>
      <c r="W337" s="160"/>
      <c r="X337" s="160"/>
    </row>
    <row r="338" spans="20:24" x14ac:dyDescent="0.2">
      <c r="T338" s="160"/>
      <c r="U338" s="160"/>
      <c r="V338" s="160"/>
      <c r="W338" s="160"/>
      <c r="X338" s="160"/>
    </row>
    <row r="339" spans="20:24" x14ac:dyDescent="0.2">
      <c r="T339" s="160"/>
      <c r="U339" s="160"/>
      <c r="V339" s="160"/>
      <c r="W339" s="160"/>
      <c r="X339" s="160"/>
    </row>
    <row r="340" spans="20:24" x14ac:dyDescent="0.2">
      <c r="T340" s="160"/>
      <c r="U340" s="160"/>
      <c r="V340" s="160"/>
      <c r="W340" s="160"/>
      <c r="X340" s="160"/>
    </row>
    <row r="341" spans="20:24" x14ac:dyDescent="0.2">
      <c r="T341" s="160"/>
      <c r="U341" s="160"/>
      <c r="V341" s="160"/>
      <c r="W341" s="160"/>
      <c r="X341" s="160"/>
    </row>
    <row r="342" spans="20:24" x14ac:dyDescent="0.2">
      <c r="T342" s="160"/>
      <c r="U342" s="160"/>
      <c r="V342" s="160"/>
      <c r="W342" s="160"/>
      <c r="X342" s="160"/>
    </row>
    <row r="343" spans="20:24" x14ac:dyDescent="0.2">
      <c r="T343" s="160"/>
      <c r="U343" s="160"/>
      <c r="V343" s="160"/>
      <c r="W343" s="160"/>
      <c r="X343" s="160"/>
    </row>
    <row r="344" spans="20:24" x14ac:dyDescent="0.2">
      <c r="T344" s="160"/>
      <c r="U344" s="160"/>
      <c r="V344" s="160"/>
      <c r="W344" s="160"/>
      <c r="X344" s="160"/>
    </row>
    <row r="345" spans="20:24" x14ac:dyDescent="0.2">
      <c r="T345" s="160"/>
      <c r="U345" s="160"/>
      <c r="V345" s="160"/>
      <c r="W345" s="160"/>
      <c r="X345" s="160"/>
    </row>
    <row r="346" spans="20:24" x14ac:dyDescent="0.2">
      <c r="T346" s="160"/>
      <c r="U346" s="160"/>
      <c r="V346" s="160"/>
      <c r="W346" s="160"/>
      <c r="X346" s="160"/>
    </row>
    <row r="347" spans="20:24" x14ac:dyDescent="0.2">
      <c r="T347" s="160"/>
      <c r="U347" s="160"/>
      <c r="V347" s="160"/>
      <c r="W347" s="160"/>
      <c r="X347" s="160"/>
    </row>
    <row r="348" spans="20:24" x14ac:dyDescent="0.2">
      <c r="T348" s="160"/>
      <c r="U348" s="160"/>
      <c r="V348" s="160"/>
      <c r="W348" s="160"/>
      <c r="X348" s="160"/>
    </row>
    <row r="349" spans="20:24" x14ac:dyDescent="0.2">
      <c r="T349" s="160"/>
      <c r="U349" s="160"/>
      <c r="V349" s="160"/>
      <c r="W349" s="160"/>
      <c r="X349" s="160"/>
    </row>
    <row r="350" spans="20:24" x14ac:dyDescent="0.2">
      <c r="T350" s="160"/>
      <c r="U350" s="160"/>
      <c r="V350" s="160"/>
      <c r="W350" s="160"/>
      <c r="X350" s="160"/>
    </row>
    <row r="351" spans="20:24" x14ac:dyDescent="0.2">
      <c r="T351" s="160"/>
      <c r="U351" s="160"/>
      <c r="V351" s="160"/>
      <c r="W351" s="160"/>
      <c r="X351" s="160"/>
    </row>
    <row r="352" spans="20:24" x14ac:dyDescent="0.2">
      <c r="T352" s="160"/>
      <c r="U352" s="160"/>
      <c r="V352" s="160"/>
      <c r="W352" s="160"/>
      <c r="X352" s="160"/>
    </row>
    <row r="353" spans="20:24" x14ac:dyDescent="0.2">
      <c r="T353" s="160"/>
      <c r="U353" s="160"/>
      <c r="V353" s="160"/>
      <c r="W353" s="160"/>
      <c r="X353" s="160"/>
    </row>
    <row r="354" spans="20:24" x14ac:dyDescent="0.2">
      <c r="T354" s="160"/>
      <c r="U354" s="160"/>
      <c r="V354" s="160"/>
      <c r="W354" s="160"/>
      <c r="X354" s="160"/>
    </row>
    <row r="355" spans="20:24" x14ac:dyDescent="0.2">
      <c r="T355" s="160"/>
      <c r="U355" s="160"/>
      <c r="V355" s="160"/>
      <c r="W355" s="160"/>
      <c r="X355" s="160"/>
    </row>
    <row r="356" spans="20:24" x14ac:dyDescent="0.2">
      <c r="T356" s="160"/>
      <c r="U356" s="160"/>
      <c r="V356" s="160"/>
      <c r="W356" s="160"/>
      <c r="X356" s="160"/>
    </row>
    <row r="357" spans="20:24" x14ac:dyDescent="0.2">
      <c r="T357" s="160"/>
      <c r="U357" s="160"/>
      <c r="V357" s="160"/>
      <c r="W357" s="160"/>
      <c r="X357" s="160"/>
    </row>
    <row r="358" spans="20:24" x14ac:dyDescent="0.2">
      <c r="T358" s="160"/>
      <c r="U358" s="160"/>
      <c r="V358" s="160"/>
      <c r="W358" s="160"/>
      <c r="X358" s="160"/>
    </row>
    <row r="359" spans="20:24" x14ac:dyDescent="0.2">
      <c r="T359" s="160"/>
      <c r="U359" s="160"/>
      <c r="V359" s="160"/>
      <c r="W359" s="160"/>
      <c r="X359" s="160"/>
    </row>
    <row r="360" spans="20:24" x14ac:dyDescent="0.2">
      <c r="T360" s="160"/>
      <c r="U360" s="160"/>
      <c r="V360" s="160"/>
      <c r="W360" s="160"/>
      <c r="X360" s="160"/>
    </row>
    <row r="361" spans="20:24" x14ac:dyDescent="0.2">
      <c r="T361" s="160"/>
      <c r="U361" s="160"/>
      <c r="V361" s="160"/>
      <c r="W361" s="160"/>
      <c r="X361" s="160"/>
    </row>
    <row r="362" spans="20:24" x14ac:dyDescent="0.2">
      <c r="T362" s="160"/>
      <c r="U362" s="160"/>
      <c r="V362" s="160"/>
      <c r="W362" s="160"/>
      <c r="X362" s="160"/>
    </row>
    <row r="363" spans="20:24" x14ac:dyDescent="0.2">
      <c r="T363" s="160"/>
      <c r="U363" s="160"/>
      <c r="V363" s="160"/>
      <c r="W363" s="160"/>
      <c r="X363" s="160"/>
    </row>
    <row r="364" spans="20:24" x14ac:dyDescent="0.2">
      <c r="T364" s="160"/>
      <c r="U364" s="160"/>
      <c r="V364" s="160"/>
      <c r="W364" s="160"/>
      <c r="X364" s="160"/>
    </row>
    <row r="365" spans="20:24" x14ac:dyDescent="0.2">
      <c r="T365" s="160"/>
      <c r="U365" s="160"/>
      <c r="V365" s="160"/>
      <c r="W365" s="160"/>
      <c r="X365" s="160"/>
    </row>
    <row r="366" spans="20:24" x14ac:dyDescent="0.2">
      <c r="T366" s="160"/>
      <c r="U366" s="160"/>
      <c r="V366" s="160"/>
      <c r="W366" s="160"/>
      <c r="X366" s="160"/>
    </row>
    <row r="367" spans="20:24" x14ac:dyDescent="0.2">
      <c r="T367" s="160"/>
      <c r="U367" s="160"/>
      <c r="V367" s="160"/>
      <c r="W367" s="160"/>
      <c r="X367" s="160"/>
    </row>
    <row r="368" spans="20:24" x14ac:dyDescent="0.2">
      <c r="T368" s="160"/>
      <c r="U368" s="160"/>
      <c r="V368" s="160"/>
      <c r="W368" s="160"/>
      <c r="X368" s="160"/>
    </row>
    <row r="369" spans="20:24" x14ac:dyDescent="0.2">
      <c r="T369" s="160"/>
      <c r="U369" s="160"/>
      <c r="V369" s="160"/>
      <c r="W369" s="160"/>
      <c r="X369" s="160"/>
    </row>
    <row r="370" spans="20:24" x14ac:dyDescent="0.2">
      <c r="T370" s="160"/>
      <c r="U370" s="160"/>
      <c r="V370" s="160"/>
      <c r="W370" s="160"/>
      <c r="X370" s="160"/>
    </row>
    <row r="371" spans="20:24" x14ac:dyDescent="0.2">
      <c r="T371" s="160"/>
      <c r="U371" s="160"/>
      <c r="V371" s="160"/>
      <c r="W371" s="160"/>
      <c r="X371" s="160"/>
    </row>
    <row r="372" spans="20:24" x14ac:dyDescent="0.2">
      <c r="T372" s="160"/>
      <c r="U372" s="160"/>
      <c r="V372" s="160"/>
      <c r="W372" s="160"/>
      <c r="X372" s="160"/>
    </row>
    <row r="373" spans="20:24" x14ac:dyDescent="0.2">
      <c r="T373" s="160"/>
      <c r="U373" s="160"/>
      <c r="V373" s="160"/>
      <c r="W373" s="160"/>
      <c r="X373" s="160"/>
    </row>
    <row r="374" spans="20:24" x14ac:dyDescent="0.2">
      <c r="T374" s="160"/>
      <c r="U374" s="160"/>
      <c r="V374" s="160"/>
      <c r="W374" s="160"/>
      <c r="X374" s="160"/>
    </row>
    <row r="375" spans="20:24" x14ac:dyDescent="0.2">
      <c r="T375" s="160"/>
      <c r="U375" s="160"/>
      <c r="V375" s="160"/>
      <c r="W375" s="160"/>
      <c r="X375" s="160"/>
    </row>
    <row r="376" spans="20:24" x14ac:dyDescent="0.2">
      <c r="T376" s="160"/>
      <c r="U376" s="160"/>
      <c r="V376" s="160"/>
      <c r="W376" s="160"/>
      <c r="X376" s="160"/>
    </row>
    <row r="377" spans="20:24" x14ac:dyDescent="0.2">
      <c r="T377" s="160"/>
      <c r="U377" s="160"/>
      <c r="V377" s="160"/>
      <c r="W377" s="160"/>
      <c r="X377" s="160"/>
    </row>
    <row r="378" spans="20:24" x14ac:dyDescent="0.2">
      <c r="T378" s="160"/>
      <c r="U378" s="160"/>
      <c r="V378" s="160"/>
      <c r="W378" s="160"/>
      <c r="X378" s="160"/>
    </row>
    <row r="379" spans="20:24" x14ac:dyDescent="0.2">
      <c r="T379" s="160"/>
      <c r="U379" s="160"/>
      <c r="V379" s="160"/>
      <c r="W379" s="160"/>
      <c r="X379" s="160"/>
    </row>
    <row r="380" spans="20:24" x14ac:dyDescent="0.2">
      <c r="T380" s="160"/>
      <c r="U380" s="160"/>
      <c r="V380" s="160"/>
      <c r="W380" s="160"/>
      <c r="X380" s="160"/>
    </row>
    <row r="381" spans="20:24" x14ac:dyDescent="0.2">
      <c r="T381" s="160"/>
      <c r="U381" s="160"/>
      <c r="V381" s="160"/>
      <c r="W381" s="160"/>
      <c r="X381" s="160"/>
    </row>
    <row r="382" spans="20:24" x14ac:dyDescent="0.2">
      <c r="T382" s="160"/>
      <c r="U382" s="160"/>
      <c r="V382" s="160"/>
      <c r="W382" s="160"/>
      <c r="X382" s="160"/>
    </row>
    <row r="383" spans="20:24" x14ac:dyDescent="0.2">
      <c r="T383" s="160"/>
      <c r="U383" s="160"/>
      <c r="V383" s="160"/>
      <c r="W383" s="160"/>
      <c r="X383" s="160"/>
    </row>
    <row r="384" spans="20:24" x14ac:dyDescent="0.2">
      <c r="T384" s="160"/>
      <c r="U384" s="160"/>
      <c r="V384" s="160"/>
      <c r="W384" s="160"/>
      <c r="X384" s="160"/>
    </row>
    <row r="385" spans="20:24" x14ac:dyDescent="0.2">
      <c r="T385" s="160"/>
      <c r="U385" s="160"/>
      <c r="V385" s="160"/>
      <c r="W385" s="160"/>
      <c r="X385" s="160"/>
    </row>
    <row r="386" spans="20:24" x14ac:dyDescent="0.2">
      <c r="T386" s="160"/>
      <c r="U386" s="160"/>
      <c r="V386" s="160"/>
      <c r="W386" s="160"/>
      <c r="X386" s="160"/>
    </row>
    <row r="387" spans="20:24" x14ac:dyDescent="0.2">
      <c r="T387" s="160"/>
      <c r="U387" s="160"/>
      <c r="V387" s="160"/>
      <c r="W387" s="160"/>
      <c r="X387" s="160"/>
    </row>
    <row r="388" spans="20:24" x14ac:dyDescent="0.2">
      <c r="T388" s="160"/>
      <c r="U388" s="160"/>
      <c r="V388" s="160"/>
      <c r="W388" s="160"/>
      <c r="X388" s="160"/>
    </row>
    <row r="389" spans="20:24" x14ac:dyDescent="0.2">
      <c r="T389" s="160"/>
      <c r="U389" s="160"/>
      <c r="V389" s="160"/>
      <c r="W389" s="160"/>
      <c r="X389" s="160"/>
    </row>
    <row r="390" spans="20:24" x14ac:dyDescent="0.2">
      <c r="T390" s="160"/>
      <c r="U390" s="160"/>
      <c r="V390" s="160"/>
      <c r="W390" s="160"/>
      <c r="X390" s="160"/>
    </row>
    <row r="391" spans="20:24" x14ac:dyDescent="0.2">
      <c r="T391" s="160"/>
      <c r="U391" s="160"/>
      <c r="V391" s="160"/>
      <c r="W391" s="160"/>
      <c r="X391" s="160"/>
    </row>
    <row r="392" spans="20:24" x14ac:dyDescent="0.2">
      <c r="T392" s="160"/>
      <c r="U392" s="160"/>
      <c r="V392" s="160"/>
      <c r="W392" s="160"/>
      <c r="X392" s="160"/>
    </row>
    <row r="393" spans="20:24" x14ac:dyDescent="0.2">
      <c r="T393" s="160"/>
      <c r="U393" s="160"/>
      <c r="V393" s="160"/>
      <c r="W393" s="160"/>
      <c r="X393" s="160"/>
    </row>
    <row r="394" spans="20:24" x14ac:dyDescent="0.2">
      <c r="T394" s="160"/>
      <c r="U394" s="160"/>
      <c r="V394" s="160"/>
      <c r="W394" s="160"/>
      <c r="X394" s="160"/>
    </row>
    <row r="395" spans="20:24" x14ac:dyDescent="0.2">
      <c r="T395" s="160"/>
      <c r="U395" s="160"/>
      <c r="V395" s="160"/>
      <c r="W395" s="160"/>
      <c r="X395" s="160"/>
    </row>
    <row r="396" spans="20:24" x14ac:dyDescent="0.2">
      <c r="T396" s="160"/>
      <c r="U396" s="160"/>
      <c r="V396" s="160"/>
      <c r="W396" s="160"/>
      <c r="X396" s="160"/>
    </row>
    <row r="397" spans="20:24" x14ac:dyDescent="0.2">
      <c r="T397" s="160"/>
      <c r="U397" s="160"/>
      <c r="V397" s="160"/>
      <c r="W397" s="160"/>
      <c r="X397" s="160"/>
    </row>
    <row r="398" spans="20:24" x14ac:dyDescent="0.2">
      <c r="T398" s="160"/>
      <c r="U398" s="160"/>
      <c r="V398" s="160"/>
      <c r="W398" s="160"/>
      <c r="X398" s="160"/>
    </row>
    <row r="399" spans="20:24" x14ac:dyDescent="0.2">
      <c r="T399" s="160"/>
      <c r="U399" s="160"/>
      <c r="V399" s="160"/>
      <c r="W399" s="160"/>
      <c r="X399" s="160"/>
    </row>
    <row r="400" spans="20:24" x14ac:dyDescent="0.2">
      <c r="T400" s="160"/>
      <c r="U400" s="160"/>
      <c r="V400" s="160"/>
      <c r="W400" s="160"/>
      <c r="X400" s="160"/>
    </row>
    <row r="401" spans="20:24" x14ac:dyDescent="0.2">
      <c r="T401" s="160"/>
      <c r="U401" s="160"/>
      <c r="V401" s="160"/>
      <c r="W401" s="160"/>
      <c r="X401" s="160"/>
    </row>
    <row r="402" spans="20:24" x14ac:dyDescent="0.2">
      <c r="T402" s="160"/>
      <c r="U402" s="160"/>
      <c r="V402" s="160"/>
      <c r="W402" s="160"/>
      <c r="X402" s="160"/>
    </row>
    <row r="403" spans="20:24" x14ac:dyDescent="0.2">
      <c r="T403" s="160"/>
      <c r="U403" s="160"/>
      <c r="V403" s="160"/>
      <c r="W403" s="160"/>
      <c r="X403" s="160"/>
    </row>
    <row r="404" spans="20:24" x14ac:dyDescent="0.2">
      <c r="T404" s="160"/>
      <c r="U404" s="160"/>
      <c r="V404" s="160"/>
      <c r="W404" s="160"/>
      <c r="X404" s="160"/>
    </row>
    <row r="405" spans="20:24" x14ac:dyDescent="0.2">
      <c r="T405" s="160"/>
      <c r="U405" s="160"/>
      <c r="V405" s="160"/>
      <c r="W405" s="160"/>
      <c r="X405" s="160"/>
    </row>
    <row r="406" spans="20:24" x14ac:dyDescent="0.2">
      <c r="T406" s="160"/>
      <c r="U406" s="160"/>
      <c r="V406" s="160"/>
      <c r="W406" s="160"/>
      <c r="X406" s="160"/>
    </row>
    <row r="407" spans="20:24" x14ac:dyDescent="0.2">
      <c r="T407" s="160"/>
      <c r="U407" s="160"/>
      <c r="V407" s="160"/>
      <c r="W407" s="160"/>
      <c r="X407" s="160"/>
    </row>
    <row r="408" spans="20:24" x14ac:dyDescent="0.2">
      <c r="T408" s="160"/>
      <c r="U408" s="160"/>
      <c r="V408" s="160"/>
      <c r="W408" s="160"/>
      <c r="X408" s="160"/>
    </row>
    <row r="409" spans="20:24" x14ac:dyDescent="0.2">
      <c r="T409" s="160"/>
      <c r="U409" s="160"/>
      <c r="V409" s="160"/>
      <c r="W409" s="160"/>
      <c r="X409" s="160"/>
    </row>
    <row r="410" spans="20:24" x14ac:dyDescent="0.2">
      <c r="T410" s="160"/>
      <c r="U410" s="160"/>
      <c r="V410" s="160"/>
      <c r="W410" s="160"/>
      <c r="X410" s="160"/>
    </row>
    <row r="411" spans="20:24" x14ac:dyDescent="0.2">
      <c r="T411" s="160"/>
      <c r="U411" s="160"/>
      <c r="V411" s="160"/>
      <c r="W411" s="160"/>
      <c r="X411" s="160"/>
    </row>
    <row r="412" spans="20:24" x14ac:dyDescent="0.2">
      <c r="T412" s="160"/>
      <c r="U412" s="160"/>
      <c r="V412" s="160"/>
      <c r="W412" s="160"/>
      <c r="X412" s="160"/>
    </row>
    <row r="413" spans="20:24" x14ac:dyDescent="0.2">
      <c r="T413" s="160"/>
      <c r="U413" s="160"/>
      <c r="V413" s="160"/>
      <c r="W413" s="160"/>
      <c r="X413" s="160"/>
    </row>
    <row r="414" spans="20:24" x14ac:dyDescent="0.2">
      <c r="T414" s="160"/>
      <c r="U414" s="160"/>
      <c r="V414" s="160"/>
      <c r="W414" s="160"/>
      <c r="X414" s="160"/>
    </row>
    <row r="415" spans="20:24" x14ac:dyDescent="0.2">
      <c r="T415" s="160"/>
      <c r="U415" s="160"/>
      <c r="V415" s="160"/>
      <c r="W415" s="160"/>
      <c r="X415" s="160"/>
    </row>
    <row r="416" spans="20:24" x14ac:dyDescent="0.2">
      <c r="T416" s="160"/>
      <c r="U416" s="160"/>
      <c r="V416" s="160"/>
      <c r="W416" s="160"/>
      <c r="X416" s="160"/>
    </row>
    <row r="417" spans="20:24" x14ac:dyDescent="0.2">
      <c r="T417" s="160"/>
      <c r="U417" s="160"/>
      <c r="V417" s="160"/>
      <c r="W417" s="160"/>
      <c r="X417" s="160"/>
    </row>
    <row r="418" spans="20:24" x14ac:dyDescent="0.2">
      <c r="T418" s="160"/>
      <c r="U418" s="160"/>
      <c r="V418" s="160"/>
      <c r="W418" s="160"/>
      <c r="X418" s="160"/>
    </row>
    <row r="419" spans="20:24" x14ac:dyDescent="0.2">
      <c r="T419" s="160"/>
      <c r="U419" s="160"/>
      <c r="V419" s="160"/>
      <c r="W419" s="160"/>
      <c r="X419" s="160"/>
    </row>
    <row r="420" spans="20:24" x14ac:dyDescent="0.2">
      <c r="T420" s="160"/>
      <c r="U420" s="160"/>
      <c r="V420" s="160"/>
      <c r="W420" s="160"/>
      <c r="X420" s="160"/>
    </row>
    <row r="421" spans="20:24" x14ac:dyDescent="0.2">
      <c r="T421" s="160"/>
      <c r="U421" s="160"/>
      <c r="V421" s="160"/>
      <c r="W421" s="160"/>
      <c r="X421" s="160"/>
    </row>
    <row r="422" spans="20:24" x14ac:dyDescent="0.2">
      <c r="T422" s="160"/>
      <c r="U422" s="160"/>
      <c r="V422" s="160"/>
      <c r="W422" s="160"/>
      <c r="X422" s="160"/>
    </row>
    <row r="423" spans="20:24" x14ac:dyDescent="0.2">
      <c r="T423" s="160"/>
      <c r="U423" s="160"/>
      <c r="V423" s="160"/>
      <c r="W423" s="160"/>
      <c r="X423" s="160"/>
    </row>
    <row r="424" spans="20:24" x14ac:dyDescent="0.2">
      <c r="T424" s="160"/>
      <c r="U424" s="160"/>
      <c r="V424" s="160"/>
      <c r="W424" s="160"/>
      <c r="X424" s="160"/>
    </row>
    <row r="425" spans="20:24" x14ac:dyDescent="0.2">
      <c r="T425" s="160"/>
      <c r="U425" s="160"/>
      <c r="V425" s="160"/>
      <c r="W425" s="160"/>
      <c r="X425" s="160"/>
    </row>
    <row r="426" spans="20:24" x14ac:dyDescent="0.2">
      <c r="T426" s="160"/>
      <c r="U426" s="160"/>
      <c r="V426" s="160"/>
      <c r="W426" s="160"/>
      <c r="X426" s="160"/>
    </row>
    <row r="427" spans="20:24" x14ac:dyDescent="0.2">
      <c r="T427" s="160"/>
      <c r="U427" s="160"/>
      <c r="V427" s="160"/>
      <c r="W427" s="160"/>
      <c r="X427" s="160"/>
    </row>
    <row r="428" spans="20:24" x14ac:dyDescent="0.2">
      <c r="T428" s="160"/>
      <c r="U428" s="160"/>
      <c r="V428" s="160"/>
      <c r="W428" s="160"/>
      <c r="X428" s="160"/>
    </row>
    <row r="429" spans="20:24" x14ac:dyDescent="0.2">
      <c r="T429" s="160"/>
      <c r="U429" s="160"/>
      <c r="V429" s="160"/>
      <c r="W429" s="160"/>
      <c r="X429" s="160"/>
    </row>
    <row r="430" spans="20:24" x14ac:dyDescent="0.2">
      <c r="T430" s="160"/>
      <c r="U430" s="160"/>
      <c r="V430" s="160"/>
      <c r="W430" s="160"/>
      <c r="X430" s="160"/>
    </row>
    <row r="431" spans="20:24" x14ac:dyDescent="0.2">
      <c r="T431" s="160"/>
      <c r="U431" s="160"/>
      <c r="V431" s="160"/>
      <c r="W431" s="160"/>
      <c r="X431" s="160"/>
    </row>
    <row r="432" spans="20:24" x14ac:dyDescent="0.2">
      <c r="T432" s="160"/>
      <c r="U432" s="160"/>
      <c r="V432" s="160"/>
      <c r="W432" s="160"/>
      <c r="X432" s="160"/>
    </row>
    <row r="433" spans="20:24" x14ac:dyDescent="0.2">
      <c r="T433" s="160"/>
      <c r="U433" s="160"/>
      <c r="V433" s="160"/>
      <c r="W433" s="160"/>
      <c r="X433" s="160"/>
    </row>
    <row r="434" spans="20:24" x14ac:dyDescent="0.2">
      <c r="T434" s="160"/>
      <c r="U434" s="160"/>
      <c r="V434" s="160"/>
      <c r="W434" s="160"/>
      <c r="X434" s="160"/>
    </row>
    <row r="435" spans="20:24" x14ac:dyDescent="0.2">
      <c r="T435" s="160"/>
      <c r="U435" s="160"/>
      <c r="V435" s="160"/>
      <c r="W435" s="160"/>
      <c r="X435" s="160"/>
    </row>
    <row r="436" spans="20:24" x14ac:dyDescent="0.2">
      <c r="T436" s="160"/>
      <c r="U436" s="160"/>
      <c r="V436" s="160"/>
      <c r="W436" s="160"/>
      <c r="X436" s="160"/>
    </row>
    <row r="437" spans="20:24" x14ac:dyDescent="0.2">
      <c r="T437" s="160"/>
      <c r="U437" s="160"/>
      <c r="V437" s="160"/>
      <c r="W437" s="160"/>
      <c r="X437" s="160"/>
    </row>
    <row r="438" spans="20:24" x14ac:dyDescent="0.2">
      <c r="T438" s="160"/>
      <c r="U438" s="160"/>
      <c r="V438" s="160"/>
      <c r="W438" s="160"/>
      <c r="X438" s="160"/>
    </row>
    <row r="439" spans="20:24" x14ac:dyDescent="0.2">
      <c r="T439" s="160"/>
      <c r="U439" s="160"/>
      <c r="V439" s="160"/>
      <c r="W439" s="160"/>
      <c r="X439" s="160"/>
    </row>
    <row r="440" spans="20:24" x14ac:dyDescent="0.2">
      <c r="T440" s="160"/>
      <c r="U440" s="160"/>
      <c r="V440" s="160"/>
      <c r="W440" s="160"/>
      <c r="X440" s="160"/>
    </row>
    <row r="441" spans="20:24" x14ac:dyDescent="0.2">
      <c r="T441" s="160"/>
      <c r="U441" s="160"/>
      <c r="V441" s="160"/>
      <c r="W441" s="160"/>
      <c r="X441" s="160"/>
    </row>
    <row r="442" spans="20:24" x14ac:dyDescent="0.2">
      <c r="T442" s="160"/>
      <c r="U442" s="160"/>
      <c r="V442" s="160"/>
      <c r="W442" s="160"/>
      <c r="X442" s="160"/>
    </row>
    <row r="443" spans="20:24" x14ac:dyDescent="0.2">
      <c r="T443" s="160"/>
      <c r="U443" s="160"/>
      <c r="V443" s="160"/>
      <c r="W443" s="160"/>
      <c r="X443" s="160"/>
    </row>
    <row r="444" spans="20:24" x14ac:dyDescent="0.2">
      <c r="T444" s="160"/>
      <c r="U444" s="160"/>
      <c r="V444" s="160"/>
      <c r="W444" s="160"/>
      <c r="X444" s="160"/>
    </row>
    <row r="445" spans="20:24" x14ac:dyDescent="0.2">
      <c r="T445" s="160"/>
      <c r="U445" s="160"/>
      <c r="V445" s="160"/>
      <c r="W445" s="160"/>
      <c r="X445" s="160"/>
    </row>
    <row r="446" spans="20:24" x14ac:dyDescent="0.2">
      <c r="T446" s="160"/>
      <c r="U446" s="160"/>
      <c r="V446" s="160"/>
      <c r="W446" s="160"/>
      <c r="X446" s="160"/>
    </row>
    <row r="447" spans="20:24" x14ac:dyDescent="0.2">
      <c r="T447" s="160"/>
      <c r="U447" s="160"/>
      <c r="V447" s="160"/>
      <c r="W447" s="160"/>
      <c r="X447" s="160"/>
    </row>
    <row r="448" spans="20:24" x14ac:dyDescent="0.2">
      <c r="T448" s="160"/>
      <c r="U448" s="160"/>
      <c r="V448" s="160"/>
      <c r="W448" s="160"/>
      <c r="X448" s="160"/>
    </row>
    <row r="449" spans="20:24" x14ac:dyDescent="0.2">
      <c r="T449" s="160"/>
      <c r="U449" s="160"/>
      <c r="V449" s="160"/>
      <c r="W449" s="160"/>
      <c r="X449" s="160"/>
    </row>
    <row r="450" spans="20:24" x14ac:dyDescent="0.2">
      <c r="T450" s="160"/>
      <c r="U450" s="160"/>
      <c r="V450" s="160"/>
      <c r="W450" s="160"/>
      <c r="X450" s="160"/>
    </row>
    <row r="451" spans="20:24" x14ac:dyDescent="0.2">
      <c r="T451" s="160"/>
      <c r="U451" s="160"/>
      <c r="V451" s="160"/>
      <c r="W451" s="160"/>
      <c r="X451" s="160"/>
    </row>
    <row r="452" spans="20:24" x14ac:dyDescent="0.2">
      <c r="T452" s="160"/>
      <c r="U452" s="160"/>
      <c r="V452" s="160"/>
      <c r="W452" s="160"/>
      <c r="X452" s="160"/>
    </row>
    <row r="453" spans="20:24" x14ac:dyDescent="0.2">
      <c r="T453" s="160"/>
      <c r="U453" s="160"/>
      <c r="V453" s="160"/>
      <c r="W453" s="160"/>
      <c r="X453" s="160"/>
    </row>
    <row r="454" spans="20:24" x14ac:dyDescent="0.2">
      <c r="T454" s="160"/>
      <c r="U454" s="160"/>
      <c r="V454" s="160"/>
      <c r="W454" s="160"/>
      <c r="X454" s="160"/>
    </row>
    <row r="455" spans="20:24" x14ac:dyDescent="0.2">
      <c r="T455" s="160"/>
      <c r="U455" s="160"/>
      <c r="V455" s="160"/>
      <c r="W455" s="160"/>
      <c r="X455" s="160"/>
    </row>
    <row r="456" spans="20:24" x14ac:dyDescent="0.2">
      <c r="T456" s="160"/>
      <c r="U456" s="160"/>
      <c r="V456" s="160"/>
      <c r="W456" s="160"/>
      <c r="X456" s="160"/>
    </row>
    <row r="457" spans="20:24" x14ac:dyDescent="0.2">
      <c r="T457" s="160"/>
      <c r="U457" s="160"/>
      <c r="V457" s="160"/>
      <c r="W457" s="160"/>
      <c r="X457" s="160"/>
    </row>
    <row r="458" spans="20:24" x14ac:dyDescent="0.2">
      <c r="T458" s="160"/>
      <c r="U458" s="160"/>
      <c r="V458" s="160"/>
      <c r="W458" s="160"/>
      <c r="X458" s="160"/>
    </row>
    <row r="459" spans="20:24" x14ac:dyDescent="0.2">
      <c r="T459" s="160"/>
      <c r="U459" s="160"/>
      <c r="V459" s="160"/>
      <c r="W459" s="160"/>
      <c r="X459" s="160"/>
    </row>
    <row r="460" spans="20:24" x14ac:dyDescent="0.2">
      <c r="T460" s="160"/>
      <c r="U460" s="160"/>
      <c r="V460" s="160"/>
      <c r="W460" s="160"/>
      <c r="X460" s="160"/>
    </row>
    <row r="461" spans="20:24" x14ac:dyDescent="0.2">
      <c r="T461" s="160"/>
      <c r="U461" s="160"/>
      <c r="V461" s="160"/>
      <c r="W461" s="160"/>
      <c r="X461" s="160"/>
    </row>
    <row r="462" spans="20:24" x14ac:dyDescent="0.2">
      <c r="T462" s="160"/>
      <c r="U462" s="160"/>
      <c r="V462" s="160"/>
      <c r="W462" s="160"/>
      <c r="X462" s="160"/>
    </row>
    <row r="463" spans="20:24" x14ac:dyDescent="0.2">
      <c r="T463" s="160"/>
      <c r="U463" s="160"/>
      <c r="V463" s="160"/>
      <c r="W463" s="160"/>
      <c r="X463" s="160"/>
    </row>
    <row r="464" spans="20:24" x14ac:dyDescent="0.2">
      <c r="T464" s="160"/>
      <c r="U464" s="160"/>
      <c r="V464" s="160"/>
      <c r="W464" s="160"/>
      <c r="X464" s="160"/>
    </row>
    <row r="465" spans="20:24" x14ac:dyDescent="0.2">
      <c r="T465" s="160"/>
      <c r="U465" s="160"/>
      <c r="V465" s="160"/>
      <c r="W465" s="160"/>
      <c r="X465" s="160"/>
    </row>
    <row r="466" spans="20:24" x14ac:dyDescent="0.2">
      <c r="T466" s="160"/>
      <c r="U466" s="160"/>
      <c r="V466" s="160"/>
      <c r="W466" s="160"/>
      <c r="X466" s="160"/>
    </row>
    <row r="467" spans="20:24" x14ac:dyDescent="0.2">
      <c r="T467" s="160"/>
      <c r="U467" s="160"/>
      <c r="V467" s="160"/>
      <c r="W467" s="160"/>
      <c r="X467" s="160"/>
    </row>
    <row r="468" spans="20:24" x14ac:dyDescent="0.2">
      <c r="T468" s="160"/>
      <c r="U468" s="160"/>
      <c r="V468" s="160"/>
      <c r="W468" s="160"/>
      <c r="X468" s="160"/>
    </row>
    <row r="469" spans="20:24" x14ac:dyDescent="0.2">
      <c r="T469" s="160"/>
      <c r="U469" s="160"/>
      <c r="V469" s="160"/>
      <c r="W469" s="160"/>
      <c r="X469" s="160"/>
    </row>
    <row r="470" spans="20:24" x14ac:dyDescent="0.2">
      <c r="T470" s="160"/>
      <c r="U470" s="160"/>
      <c r="V470" s="160"/>
      <c r="W470" s="160"/>
      <c r="X470" s="160"/>
    </row>
    <row r="471" spans="20:24" x14ac:dyDescent="0.2">
      <c r="T471" s="160"/>
      <c r="U471" s="160"/>
      <c r="V471" s="160"/>
      <c r="W471" s="160"/>
      <c r="X471" s="160"/>
    </row>
    <row r="472" spans="20:24" x14ac:dyDescent="0.2">
      <c r="T472" s="160"/>
      <c r="U472" s="160"/>
      <c r="V472" s="160"/>
      <c r="W472" s="160"/>
      <c r="X472" s="160"/>
    </row>
    <row r="473" spans="20:24" x14ac:dyDescent="0.2">
      <c r="T473" s="160"/>
      <c r="U473" s="160"/>
      <c r="V473" s="160"/>
      <c r="W473" s="160"/>
      <c r="X473" s="160"/>
    </row>
    <row r="474" spans="20:24" x14ac:dyDescent="0.2">
      <c r="T474" s="160"/>
      <c r="U474" s="160"/>
      <c r="V474" s="160"/>
      <c r="W474" s="160"/>
      <c r="X474" s="160"/>
    </row>
    <row r="475" spans="20:24" x14ac:dyDescent="0.2">
      <c r="T475" s="160"/>
      <c r="U475" s="160"/>
      <c r="V475" s="160"/>
      <c r="W475" s="160"/>
      <c r="X475" s="160"/>
    </row>
    <row r="476" spans="20:24" x14ac:dyDescent="0.2">
      <c r="T476" s="160"/>
      <c r="U476" s="160"/>
      <c r="V476" s="160"/>
      <c r="W476" s="160"/>
      <c r="X476" s="160"/>
    </row>
    <row r="477" spans="20:24" x14ac:dyDescent="0.2">
      <c r="T477" s="160"/>
      <c r="U477" s="160"/>
      <c r="V477" s="160"/>
      <c r="W477" s="160"/>
      <c r="X477" s="160"/>
    </row>
    <row r="478" spans="20:24" x14ac:dyDescent="0.2">
      <c r="T478" s="160"/>
      <c r="U478" s="160"/>
      <c r="V478" s="160"/>
      <c r="W478" s="160"/>
      <c r="X478" s="160"/>
    </row>
    <row r="479" spans="20:24" x14ac:dyDescent="0.2">
      <c r="T479" s="160"/>
      <c r="U479" s="160"/>
      <c r="V479" s="160"/>
      <c r="W479" s="160"/>
      <c r="X479" s="160"/>
    </row>
    <row r="480" spans="20:24" x14ac:dyDescent="0.2">
      <c r="T480" s="160"/>
      <c r="U480" s="160"/>
      <c r="V480" s="160"/>
      <c r="W480" s="160"/>
      <c r="X480" s="160"/>
    </row>
    <row r="481" spans="20:24" x14ac:dyDescent="0.2">
      <c r="T481" s="160"/>
      <c r="U481" s="160"/>
      <c r="V481" s="160"/>
      <c r="W481" s="160"/>
      <c r="X481" s="160"/>
    </row>
    <row r="482" spans="20:24" x14ac:dyDescent="0.2">
      <c r="T482" s="160"/>
      <c r="U482" s="160"/>
      <c r="V482" s="160"/>
      <c r="W482" s="160"/>
      <c r="X482" s="160"/>
    </row>
    <row r="483" spans="20:24" x14ac:dyDescent="0.2">
      <c r="T483" s="160"/>
      <c r="U483" s="160"/>
      <c r="V483" s="160"/>
      <c r="W483" s="160"/>
      <c r="X483" s="160"/>
    </row>
    <row r="484" spans="20:24" x14ac:dyDescent="0.2">
      <c r="T484" s="160"/>
      <c r="U484" s="160"/>
      <c r="V484" s="160"/>
      <c r="W484" s="160"/>
      <c r="X484" s="160"/>
    </row>
    <row r="485" spans="20:24" x14ac:dyDescent="0.2">
      <c r="T485" s="160"/>
      <c r="U485" s="160"/>
      <c r="V485" s="160"/>
      <c r="W485" s="160"/>
      <c r="X485" s="160"/>
    </row>
    <row r="486" spans="20:24" x14ac:dyDescent="0.2">
      <c r="T486" s="160"/>
      <c r="U486" s="160"/>
      <c r="V486" s="160"/>
      <c r="W486" s="160"/>
      <c r="X486" s="160"/>
    </row>
    <row r="487" spans="20:24" x14ac:dyDescent="0.2">
      <c r="T487" s="160"/>
      <c r="U487" s="160"/>
      <c r="V487" s="160"/>
      <c r="W487" s="160"/>
      <c r="X487" s="160"/>
    </row>
    <row r="488" spans="20:24" x14ac:dyDescent="0.2">
      <c r="T488" s="160"/>
      <c r="U488" s="160"/>
      <c r="V488" s="160"/>
      <c r="W488" s="160"/>
      <c r="X488" s="160"/>
    </row>
    <row r="489" spans="20:24" x14ac:dyDescent="0.2">
      <c r="T489" s="160"/>
      <c r="U489" s="160"/>
      <c r="V489" s="160"/>
      <c r="W489" s="160"/>
      <c r="X489" s="160"/>
    </row>
    <row r="490" spans="20:24" x14ac:dyDescent="0.2">
      <c r="T490" s="160"/>
      <c r="U490" s="160"/>
      <c r="V490" s="160"/>
      <c r="W490" s="160"/>
      <c r="X490" s="160"/>
    </row>
    <row r="491" spans="20:24" x14ac:dyDescent="0.2">
      <c r="T491" s="160"/>
      <c r="U491" s="160"/>
      <c r="V491" s="160"/>
      <c r="W491" s="160"/>
      <c r="X491" s="160"/>
    </row>
    <row r="492" spans="20:24" x14ac:dyDescent="0.2">
      <c r="T492" s="160"/>
      <c r="U492" s="160"/>
      <c r="V492" s="160"/>
      <c r="W492" s="160"/>
      <c r="X492" s="160"/>
    </row>
    <row r="493" spans="20:24" x14ac:dyDescent="0.2">
      <c r="T493" s="160"/>
      <c r="U493" s="160"/>
      <c r="V493" s="160"/>
      <c r="W493" s="160"/>
      <c r="X493" s="160"/>
    </row>
    <row r="494" spans="20:24" x14ac:dyDescent="0.2">
      <c r="T494" s="160"/>
      <c r="U494" s="160"/>
      <c r="V494" s="160"/>
      <c r="W494" s="160"/>
      <c r="X494" s="160"/>
    </row>
    <row r="495" spans="20:24" x14ac:dyDescent="0.2">
      <c r="T495" s="160"/>
      <c r="U495" s="160"/>
      <c r="V495" s="160"/>
      <c r="W495" s="160"/>
      <c r="X495" s="160"/>
    </row>
    <row r="496" spans="20:24" x14ac:dyDescent="0.2">
      <c r="T496" s="160"/>
      <c r="U496" s="160"/>
      <c r="V496" s="160"/>
      <c r="W496" s="160"/>
      <c r="X496" s="160"/>
    </row>
    <row r="497" spans="20:24" x14ac:dyDescent="0.2">
      <c r="T497" s="160"/>
      <c r="U497" s="160"/>
      <c r="V497" s="160"/>
      <c r="W497" s="160"/>
      <c r="X497" s="160"/>
    </row>
    <row r="498" spans="20:24" x14ac:dyDescent="0.2">
      <c r="T498" s="160"/>
      <c r="U498" s="160"/>
      <c r="V498" s="160"/>
      <c r="W498" s="160"/>
      <c r="X498" s="160"/>
    </row>
    <row r="499" spans="20:24" x14ac:dyDescent="0.2">
      <c r="T499" s="160"/>
      <c r="U499" s="160"/>
      <c r="V499" s="160"/>
      <c r="W499" s="160"/>
      <c r="X499" s="160"/>
    </row>
    <row r="500" spans="20:24" x14ac:dyDescent="0.2">
      <c r="T500" s="160"/>
      <c r="U500" s="160"/>
      <c r="V500" s="160"/>
      <c r="W500" s="160"/>
      <c r="X500" s="160"/>
    </row>
    <row r="501" spans="20:24" x14ac:dyDescent="0.2">
      <c r="T501" s="160"/>
      <c r="U501" s="160"/>
      <c r="V501" s="160"/>
      <c r="W501" s="160"/>
      <c r="X501" s="160"/>
    </row>
    <row r="502" spans="20:24" x14ac:dyDescent="0.2">
      <c r="T502" s="160"/>
      <c r="U502" s="160"/>
      <c r="V502" s="160"/>
      <c r="W502" s="160"/>
      <c r="X502" s="160"/>
    </row>
    <row r="503" spans="20:24" x14ac:dyDescent="0.2">
      <c r="T503" s="160"/>
      <c r="U503" s="160"/>
      <c r="V503" s="160"/>
      <c r="W503" s="160"/>
      <c r="X503" s="160"/>
    </row>
    <row r="504" spans="20:24" x14ac:dyDescent="0.2">
      <c r="T504" s="160"/>
      <c r="U504" s="160"/>
      <c r="V504" s="160"/>
      <c r="W504" s="160"/>
      <c r="X504" s="160"/>
    </row>
    <row r="505" spans="20:24" x14ac:dyDescent="0.2">
      <c r="T505" s="160"/>
      <c r="U505" s="160"/>
      <c r="V505" s="160"/>
      <c r="W505" s="160"/>
      <c r="X505" s="160"/>
    </row>
    <row r="506" spans="20:24" x14ac:dyDescent="0.2">
      <c r="T506" s="160"/>
      <c r="U506" s="160"/>
      <c r="V506" s="160"/>
      <c r="W506" s="160"/>
      <c r="X506" s="160"/>
    </row>
    <row r="507" spans="20:24" x14ac:dyDescent="0.2">
      <c r="T507" s="160"/>
      <c r="U507" s="160"/>
      <c r="V507" s="160"/>
      <c r="W507" s="160"/>
      <c r="X507" s="160"/>
    </row>
    <row r="508" spans="20:24" x14ac:dyDescent="0.2">
      <c r="T508" s="160"/>
      <c r="U508" s="160"/>
      <c r="V508" s="160"/>
      <c r="W508" s="160"/>
      <c r="X508" s="160"/>
    </row>
    <row r="509" spans="20:24" x14ac:dyDescent="0.2">
      <c r="T509" s="160"/>
      <c r="U509" s="160"/>
      <c r="V509" s="160"/>
      <c r="W509" s="160"/>
      <c r="X509" s="160"/>
    </row>
    <row r="510" spans="20:24" x14ac:dyDescent="0.2">
      <c r="T510" s="160"/>
      <c r="U510" s="160"/>
      <c r="V510" s="160"/>
      <c r="W510" s="160"/>
      <c r="X510" s="160"/>
    </row>
    <row r="511" spans="20:24" x14ac:dyDescent="0.2">
      <c r="T511" s="160"/>
      <c r="U511" s="160"/>
      <c r="V511" s="160"/>
      <c r="W511" s="160"/>
      <c r="X511" s="160"/>
    </row>
    <row r="512" spans="20:24" x14ac:dyDescent="0.2">
      <c r="T512" s="160"/>
      <c r="U512" s="160"/>
      <c r="V512" s="160"/>
      <c r="W512" s="160"/>
      <c r="X512" s="160"/>
    </row>
    <row r="513" spans="20:24" x14ac:dyDescent="0.2">
      <c r="T513" s="160"/>
      <c r="U513" s="160"/>
      <c r="V513" s="160"/>
      <c r="W513" s="160"/>
      <c r="X513" s="160"/>
    </row>
    <row r="514" spans="20:24" x14ac:dyDescent="0.2">
      <c r="T514" s="160"/>
      <c r="U514" s="160"/>
      <c r="V514" s="160"/>
      <c r="W514" s="160"/>
      <c r="X514" s="160"/>
    </row>
    <row r="515" spans="20:24" x14ac:dyDescent="0.2">
      <c r="T515" s="160"/>
      <c r="U515" s="160"/>
      <c r="V515" s="160"/>
      <c r="W515" s="160"/>
      <c r="X515" s="160"/>
    </row>
    <row r="516" spans="20:24" x14ac:dyDescent="0.2">
      <c r="T516" s="160"/>
      <c r="U516" s="160"/>
      <c r="V516" s="160"/>
      <c r="W516" s="160"/>
      <c r="X516" s="160"/>
    </row>
    <row r="517" spans="20:24" x14ac:dyDescent="0.2">
      <c r="T517" s="160"/>
      <c r="U517" s="160"/>
      <c r="V517" s="160"/>
      <c r="W517" s="160"/>
      <c r="X517" s="160"/>
    </row>
    <row r="518" spans="20:24" x14ac:dyDescent="0.2">
      <c r="T518" s="160"/>
      <c r="U518" s="160"/>
      <c r="V518" s="160"/>
      <c r="W518" s="160"/>
      <c r="X518" s="160"/>
    </row>
    <row r="519" spans="20:24" x14ac:dyDescent="0.2">
      <c r="T519" s="160"/>
      <c r="U519" s="160"/>
      <c r="V519" s="160"/>
      <c r="W519" s="160"/>
      <c r="X519" s="160"/>
    </row>
    <row r="520" spans="20:24" x14ac:dyDescent="0.2">
      <c r="T520" s="160"/>
      <c r="U520" s="160"/>
      <c r="V520" s="160"/>
      <c r="W520" s="160"/>
      <c r="X520" s="160"/>
    </row>
    <row r="521" spans="20:24" x14ac:dyDescent="0.2">
      <c r="T521" s="160"/>
      <c r="U521" s="160"/>
      <c r="V521" s="160"/>
      <c r="W521" s="160"/>
      <c r="X521" s="160"/>
    </row>
    <row r="522" spans="20:24" x14ac:dyDescent="0.2">
      <c r="T522" s="160"/>
      <c r="U522" s="160"/>
      <c r="V522" s="160"/>
      <c r="W522" s="160"/>
      <c r="X522" s="160"/>
    </row>
    <row r="523" spans="20:24" x14ac:dyDescent="0.2">
      <c r="T523" s="160"/>
      <c r="U523" s="160"/>
      <c r="V523" s="160"/>
      <c r="W523" s="160"/>
      <c r="X523" s="160"/>
    </row>
    <row r="524" spans="20:24" x14ac:dyDescent="0.2">
      <c r="T524" s="160"/>
      <c r="U524" s="160"/>
      <c r="V524" s="160"/>
      <c r="W524" s="160"/>
      <c r="X524" s="160"/>
    </row>
    <row r="525" spans="20:24" x14ac:dyDescent="0.2">
      <c r="T525" s="160"/>
      <c r="U525" s="160"/>
      <c r="V525" s="160"/>
      <c r="W525" s="160"/>
      <c r="X525" s="160"/>
    </row>
    <row r="526" spans="20:24" x14ac:dyDescent="0.2">
      <c r="T526" s="160"/>
      <c r="U526" s="160"/>
      <c r="V526" s="160"/>
      <c r="W526" s="160"/>
      <c r="X526" s="160"/>
    </row>
    <row r="527" spans="20:24" x14ac:dyDescent="0.2">
      <c r="T527" s="160"/>
      <c r="U527" s="160"/>
      <c r="V527" s="160"/>
      <c r="W527" s="160"/>
      <c r="X527" s="160"/>
    </row>
    <row r="528" spans="20:24" x14ac:dyDescent="0.2">
      <c r="T528" s="160"/>
      <c r="U528" s="160"/>
      <c r="V528" s="160"/>
      <c r="W528" s="160"/>
      <c r="X528" s="160"/>
    </row>
    <row r="529" spans="20:24" x14ac:dyDescent="0.2">
      <c r="T529" s="160"/>
      <c r="U529" s="160"/>
      <c r="V529" s="160"/>
      <c r="W529" s="160"/>
      <c r="X529" s="160"/>
    </row>
    <row r="530" spans="20:24" x14ac:dyDescent="0.2">
      <c r="T530" s="160"/>
      <c r="U530" s="160"/>
      <c r="V530" s="160"/>
      <c r="W530" s="160"/>
      <c r="X530" s="160"/>
    </row>
    <row r="531" spans="20:24" x14ac:dyDescent="0.2">
      <c r="T531" s="160"/>
      <c r="U531" s="160"/>
      <c r="V531" s="160"/>
      <c r="W531" s="160"/>
      <c r="X531" s="160"/>
    </row>
    <row r="532" spans="20:24" x14ac:dyDescent="0.2">
      <c r="T532" s="160"/>
      <c r="U532" s="160"/>
      <c r="V532" s="160"/>
      <c r="W532" s="160"/>
      <c r="X532" s="160"/>
    </row>
    <row r="533" spans="20:24" x14ac:dyDescent="0.2">
      <c r="T533" s="160"/>
      <c r="U533" s="160"/>
      <c r="V533" s="160"/>
      <c r="W533" s="160"/>
      <c r="X533" s="160"/>
    </row>
    <row r="534" spans="20:24" x14ac:dyDescent="0.2">
      <c r="T534" s="160"/>
      <c r="U534" s="160"/>
      <c r="V534" s="160"/>
      <c r="W534" s="160"/>
      <c r="X534" s="160"/>
    </row>
    <row r="535" spans="20:24" x14ac:dyDescent="0.2">
      <c r="T535" s="160"/>
      <c r="U535" s="160"/>
      <c r="V535" s="160"/>
      <c r="W535" s="160"/>
      <c r="X535" s="160"/>
    </row>
    <row r="536" spans="20:24" x14ac:dyDescent="0.2">
      <c r="T536" s="160"/>
      <c r="U536" s="160"/>
      <c r="V536" s="160"/>
      <c r="W536" s="160"/>
      <c r="X536" s="160"/>
    </row>
    <row r="537" spans="20:24" x14ac:dyDescent="0.2">
      <c r="T537" s="160"/>
      <c r="U537" s="160"/>
      <c r="V537" s="160"/>
      <c r="W537" s="160"/>
      <c r="X537" s="160"/>
    </row>
    <row r="538" spans="20:24" x14ac:dyDescent="0.2">
      <c r="T538" s="160"/>
      <c r="U538" s="160"/>
      <c r="V538" s="160"/>
      <c r="W538" s="160"/>
      <c r="X538" s="160"/>
    </row>
    <row r="539" spans="20:24" x14ac:dyDescent="0.2">
      <c r="T539" s="160"/>
      <c r="U539" s="160"/>
      <c r="V539" s="160"/>
      <c r="W539" s="160"/>
      <c r="X539" s="160"/>
    </row>
    <row r="540" spans="20:24" x14ac:dyDescent="0.2">
      <c r="T540" s="160"/>
      <c r="U540" s="160"/>
      <c r="V540" s="160"/>
      <c r="W540" s="160"/>
      <c r="X540" s="160"/>
    </row>
    <row r="541" spans="20:24" x14ac:dyDescent="0.2">
      <c r="T541" s="160"/>
      <c r="U541" s="160"/>
      <c r="V541" s="160"/>
      <c r="W541" s="160"/>
      <c r="X541" s="160"/>
    </row>
    <row r="542" spans="20:24" x14ac:dyDescent="0.2">
      <c r="T542" s="160"/>
      <c r="U542" s="160"/>
      <c r="V542" s="160"/>
      <c r="W542" s="160"/>
      <c r="X542" s="160"/>
    </row>
    <row r="543" spans="20:24" x14ac:dyDescent="0.2">
      <c r="T543" s="160"/>
      <c r="U543" s="160"/>
      <c r="V543" s="160"/>
      <c r="W543" s="160"/>
      <c r="X543" s="160"/>
    </row>
    <row r="544" spans="20:24" x14ac:dyDescent="0.2">
      <c r="T544" s="160"/>
      <c r="U544" s="160"/>
      <c r="V544" s="160"/>
      <c r="W544" s="160"/>
      <c r="X544" s="160"/>
    </row>
    <row r="545" spans="20:24" x14ac:dyDescent="0.2">
      <c r="T545" s="160"/>
      <c r="U545" s="160"/>
      <c r="V545" s="160"/>
      <c r="W545" s="160"/>
      <c r="X545" s="160"/>
    </row>
    <row r="546" spans="20:24" x14ac:dyDescent="0.2">
      <c r="T546" s="160"/>
      <c r="U546" s="160"/>
      <c r="V546" s="160"/>
      <c r="W546" s="160"/>
      <c r="X546" s="160"/>
    </row>
    <row r="547" spans="20:24" x14ac:dyDescent="0.2">
      <c r="T547" s="160"/>
      <c r="U547" s="160"/>
      <c r="V547" s="160"/>
      <c r="W547" s="160"/>
      <c r="X547" s="160"/>
    </row>
    <row r="548" spans="20:24" x14ac:dyDescent="0.2">
      <c r="T548" s="160"/>
      <c r="U548" s="160"/>
      <c r="V548" s="160"/>
      <c r="W548" s="160"/>
      <c r="X548" s="160"/>
    </row>
    <row r="549" spans="20:24" x14ac:dyDescent="0.2">
      <c r="T549" s="160"/>
      <c r="U549" s="160"/>
      <c r="V549" s="160"/>
      <c r="W549" s="160"/>
      <c r="X549" s="160"/>
    </row>
    <row r="550" spans="20:24" x14ac:dyDescent="0.2">
      <c r="T550" s="160"/>
      <c r="U550" s="160"/>
      <c r="V550" s="160"/>
      <c r="W550" s="160"/>
      <c r="X550" s="160"/>
    </row>
    <row r="551" spans="20:24" x14ac:dyDescent="0.2">
      <c r="T551" s="160"/>
      <c r="U551" s="160"/>
      <c r="V551" s="160"/>
      <c r="W551" s="160"/>
      <c r="X551" s="160"/>
    </row>
    <row r="552" spans="20:24" x14ac:dyDescent="0.2">
      <c r="T552" s="160"/>
      <c r="U552" s="160"/>
      <c r="V552" s="160"/>
      <c r="W552" s="160"/>
      <c r="X552" s="160"/>
    </row>
    <row r="553" spans="20:24" x14ac:dyDescent="0.2">
      <c r="T553" s="160"/>
      <c r="U553" s="160"/>
      <c r="V553" s="160"/>
      <c r="W553" s="160"/>
      <c r="X553" s="160"/>
    </row>
    <row r="554" spans="20:24" x14ac:dyDescent="0.2">
      <c r="T554" s="160"/>
      <c r="U554" s="160"/>
      <c r="V554" s="160"/>
      <c r="W554" s="160"/>
      <c r="X554" s="160"/>
    </row>
    <row r="555" spans="20:24" x14ac:dyDescent="0.2">
      <c r="T555" s="160"/>
      <c r="U555" s="160"/>
      <c r="V555" s="160"/>
      <c r="W555" s="160"/>
      <c r="X555" s="160"/>
    </row>
    <row r="556" spans="20:24" x14ac:dyDescent="0.2">
      <c r="T556" s="160"/>
      <c r="U556" s="160"/>
      <c r="V556" s="160"/>
      <c r="W556" s="160"/>
      <c r="X556" s="160"/>
    </row>
    <row r="557" spans="20:24" x14ac:dyDescent="0.2">
      <c r="T557" s="160"/>
      <c r="U557" s="160"/>
      <c r="V557" s="160"/>
      <c r="W557" s="160"/>
      <c r="X557" s="160"/>
    </row>
    <row r="558" spans="20:24" x14ac:dyDescent="0.2">
      <c r="T558" s="160"/>
      <c r="U558" s="160"/>
      <c r="V558" s="160"/>
      <c r="W558" s="160"/>
      <c r="X558" s="160"/>
    </row>
    <row r="559" spans="20:24" x14ac:dyDescent="0.2">
      <c r="T559" s="160"/>
      <c r="U559" s="160"/>
      <c r="V559" s="160"/>
      <c r="W559" s="160"/>
      <c r="X559" s="160"/>
    </row>
    <row r="560" spans="20:24" x14ac:dyDescent="0.2">
      <c r="T560" s="160"/>
      <c r="U560" s="160"/>
      <c r="V560" s="160"/>
      <c r="W560" s="160"/>
      <c r="X560" s="160"/>
    </row>
    <row r="561" spans="20:24" x14ac:dyDescent="0.2">
      <c r="T561" s="160"/>
      <c r="U561" s="160"/>
      <c r="V561" s="160"/>
      <c r="W561" s="160"/>
      <c r="X561" s="160"/>
    </row>
    <row r="562" spans="20:24" x14ac:dyDescent="0.2">
      <c r="T562" s="160"/>
      <c r="U562" s="160"/>
      <c r="V562" s="160"/>
      <c r="W562" s="160"/>
      <c r="X562" s="160"/>
    </row>
    <row r="563" spans="20:24" x14ac:dyDescent="0.2">
      <c r="T563" s="160"/>
      <c r="U563" s="160"/>
      <c r="V563" s="160"/>
      <c r="W563" s="160"/>
      <c r="X563" s="160"/>
    </row>
    <row r="564" spans="20:24" x14ac:dyDescent="0.2">
      <c r="T564" s="160"/>
      <c r="U564" s="160"/>
      <c r="V564" s="160"/>
      <c r="W564" s="160"/>
      <c r="X564" s="160"/>
    </row>
    <row r="565" spans="20:24" x14ac:dyDescent="0.2">
      <c r="T565" s="160"/>
      <c r="U565" s="160"/>
      <c r="V565" s="160"/>
      <c r="W565" s="160"/>
      <c r="X565" s="160"/>
    </row>
    <row r="566" spans="20:24" x14ac:dyDescent="0.2">
      <c r="T566" s="160"/>
      <c r="U566" s="160"/>
      <c r="V566" s="160"/>
      <c r="W566" s="160"/>
      <c r="X566" s="160"/>
    </row>
    <row r="567" spans="20:24" x14ac:dyDescent="0.2">
      <c r="T567" s="160"/>
      <c r="U567" s="160"/>
      <c r="V567" s="160"/>
      <c r="W567" s="160"/>
      <c r="X567" s="160"/>
    </row>
    <row r="568" spans="20:24" x14ac:dyDescent="0.2">
      <c r="T568" s="160"/>
      <c r="U568" s="160"/>
      <c r="V568" s="160"/>
      <c r="W568" s="160"/>
      <c r="X568" s="160"/>
    </row>
    <row r="569" spans="20:24" x14ac:dyDescent="0.2">
      <c r="T569" s="160"/>
      <c r="U569" s="160"/>
      <c r="V569" s="160"/>
      <c r="W569" s="160"/>
      <c r="X569" s="160"/>
    </row>
    <row r="570" spans="20:24" x14ac:dyDescent="0.2">
      <c r="T570" s="160"/>
      <c r="U570" s="160"/>
      <c r="V570" s="160"/>
      <c r="W570" s="160"/>
      <c r="X570" s="160"/>
    </row>
    <row r="571" spans="20:24" x14ac:dyDescent="0.2">
      <c r="T571" s="160"/>
      <c r="U571" s="160"/>
      <c r="V571" s="160"/>
      <c r="W571" s="160"/>
      <c r="X571" s="160"/>
    </row>
    <row r="572" spans="20:24" x14ac:dyDescent="0.2">
      <c r="T572" s="160"/>
      <c r="U572" s="160"/>
      <c r="V572" s="160"/>
      <c r="W572" s="160"/>
      <c r="X572" s="160"/>
    </row>
    <row r="573" spans="20:24" x14ac:dyDescent="0.2">
      <c r="T573" s="160"/>
      <c r="U573" s="160"/>
      <c r="V573" s="160"/>
      <c r="W573" s="160"/>
      <c r="X573" s="160"/>
    </row>
    <row r="574" spans="20:24" x14ac:dyDescent="0.2">
      <c r="T574" s="160"/>
      <c r="U574" s="160"/>
      <c r="V574" s="160"/>
      <c r="W574" s="160"/>
      <c r="X574" s="160"/>
    </row>
    <row r="575" spans="20:24" x14ac:dyDescent="0.2">
      <c r="T575" s="160"/>
      <c r="U575" s="160"/>
      <c r="V575" s="160"/>
      <c r="W575" s="160"/>
      <c r="X575" s="160"/>
    </row>
    <row r="576" spans="20:24" x14ac:dyDescent="0.2">
      <c r="T576" s="160"/>
      <c r="U576" s="160"/>
      <c r="V576" s="160"/>
      <c r="W576" s="160"/>
      <c r="X576" s="160"/>
    </row>
    <row r="577" spans="20:24" x14ac:dyDescent="0.2">
      <c r="T577" s="160"/>
      <c r="U577" s="160"/>
      <c r="V577" s="160"/>
      <c r="W577" s="160"/>
      <c r="X577" s="160"/>
    </row>
    <row r="578" spans="20:24" x14ac:dyDescent="0.2">
      <c r="T578" s="160"/>
      <c r="U578" s="160"/>
      <c r="V578" s="160"/>
      <c r="W578" s="160"/>
      <c r="X578" s="160"/>
    </row>
    <row r="579" spans="20:24" x14ac:dyDescent="0.2">
      <c r="T579" s="160"/>
      <c r="U579" s="160"/>
      <c r="V579" s="160"/>
      <c r="W579" s="160"/>
      <c r="X579" s="160"/>
    </row>
    <row r="580" spans="20:24" x14ac:dyDescent="0.2">
      <c r="T580" s="160"/>
      <c r="U580" s="160"/>
      <c r="V580" s="160"/>
      <c r="W580" s="160"/>
      <c r="X580" s="160"/>
    </row>
    <row r="581" spans="20:24" x14ac:dyDescent="0.2">
      <c r="T581" s="160"/>
      <c r="U581" s="160"/>
      <c r="V581" s="160"/>
      <c r="W581" s="160"/>
      <c r="X581" s="160"/>
    </row>
    <row r="582" spans="20:24" x14ac:dyDescent="0.2">
      <c r="T582" s="160"/>
      <c r="U582" s="160"/>
      <c r="V582" s="160"/>
      <c r="W582" s="160"/>
      <c r="X582" s="160"/>
    </row>
    <row r="583" spans="20:24" x14ac:dyDescent="0.2">
      <c r="T583" s="160"/>
      <c r="U583" s="160"/>
      <c r="V583" s="160"/>
      <c r="W583" s="160"/>
      <c r="X583" s="160"/>
    </row>
    <row r="584" spans="20:24" x14ac:dyDescent="0.2">
      <c r="T584" s="160"/>
      <c r="U584" s="160"/>
      <c r="V584" s="160"/>
      <c r="W584" s="160"/>
      <c r="X584" s="160"/>
    </row>
    <row r="585" spans="20:24" x14ac:dyDescent="0.2">
      <c r="T585" s="160"/>
      <c r="U585" s="160"/>
      <c r="V585" s="160"/>
      <c r="W585" s="160"/>
      <c r="X585" s="160"/>
    </row>
    <row r="586" spans="20:24" x14ac:dyDescent="0.2">
      <c r="T586" s="160"/>
      <c r="U586" s="160"/>
      <c r="V586" s="160"/>
      <c r="W586" s="160"/>
      <c r="X586" s="160"/>
    </row>
    <row r="587" spans="20:24" x14ac:dyDescent="0.2">
      <c r="T587" s="160"/>
      <c r="U587" s="160"/>
      <c r="V587" s="160"/>
      <c r="W587" s="160"/>
      <c r="X587" s="160"/>
    </row>
    <row r="588" spans="20:24" x14ac:dyDescent="0.2">
      <c r="T588" s="160"/>
      <c r="U588" s="160"/>
      <c r="V588" s="160"/>
      <c r="W588" s="160"/>
      <c r="X588" s="160"/>
    </row>
    <row r="589" spans="20:24" x14ac:dyDescent="0.2">
      <c r="T589" s="160"/>
      <c r="U589" s="160"/>
      <c r="V589" s="160"/>
      <c r="W589" s="160"/>
      <c r="X589" s="160"/>
    </row>
    <row r="590" spans="20:24" x14ac:dyDescent="0.2">
      <c r="T590" s="160"/>
      <c r="U590" s="160"/>
      <c r="V590" s="160"/>
      <c r="W590" s="160"/>
      <c r="X590" s="160"/>
    </row>
    <row r="591" spans="20:24" x14ac:dyDescent="0.2">
      <c r="T591" s="160"/>
      <c r="U591" s="160"/>
      <c r="V591" s="160"/>
      <c r="W591" s="160"/>
      <c r="X591" s="160"/>
    </row>
    <row r="592" spans="20:24" x14ac:dyDescent="0.2">
      <c r="T592" s="160"/>
      <c r="U592" s="160"/>
      <c r="V592" s="160"/>
      <c r="W592" s="160"/>
      <c r="X592" s="160"/>
    </row>
    <row r="593" spans="20:24" x14ac:dyDescent="0.2">
      <c r="T593" s="160"/>
      <c r="U593" s="160"/>
      <c r="V593" s="160"/>
      <c r="W593" s="160"/>
      <c r="X593" s="160"/>
    </row>
    <row r="594" spans="20:24" x14ac:dyDescent="0.2">
      <c r="T594" s="160"/>
      <c r="U594" s="160"/>
      <c r="V594" s="160"/>
      <c r="W594" s="160"/>
      <c r="X594" s="160"/>
    </row>
    <row r="595" spans="20:24" x14ac:dyDescent="0.2">
      <c r="T595" s="160"/>
      <c r="U595" s="160"/>
      <c r="V595" s="160"/>
      <c r="W595" s="160"/>
      <c r="X595" s="160"/>
    </row>
    <row r="596" spans="20:24" x14ac:dyDescent="0.2">
      <c r="T596" s="160"/>
      <c r="U596" s="160"/>
      <c r="V596" s="160"/>
      <c r="W596" s="160"/>
      <c r="X596" s="160"/>
    </row>
    <row r="597" spans="20:24" x14ac:dyDescent="0.2">
      <c r="T597" s="160"/>
      <c r="U597" s="160"/>
      <c r="V597" s="160"/>
      <c r="W597" s="160"/>
      <c r="X597" s="160"/>
    </row>
    <row r="598" spans="20:24" x14ac:dyDescent="0.2">
      <c r="T598" s="160"/>
      <c r="U598" s="160"/>
      <c r="V598" s="160"/>
      <c r="W598" s="160"/>
      <c r="X598" s="160"/>
    </row>
    <row r="599" spans="20:24" x14ac:dyDescent="0.2">
      <c r="T599" s="160"/>
      <c r="U599" s="160"/>
      <c r="V599" s="160"/>
      <c r="W599" s="160"/>
      <c r="X599" s="160"/>
    </row>
    <row r="600" spans="20:24" x14ac:dyDescent="0.2">
      <c r="T600" s="160"/>
      <c r="U600" s="160"/>
      <c r="V600" s="160"/>
      <c r="W600" s="160"/>
      <c r="X600" s="160"/>
    </row>
    <row r="601" spans="20:24" x14ac:dyDescent="0.2">
      <c r="T601" s="160"/>
      <c r="U601" s="160"/>
      <c r="V601" s="160"/>
      <c r="W601" s="160"/>
      <c r="X601" s="160"/>
    </row>
    <row r="602" spans="20:24" x14ac:dyDescent="0.2">
      <c r="T602" s="160"/>
      <c r="U602" s="160"/>
      <c r="V602" s="160"/>
      <c r="W602" s="160"/>
      <c r="X602" s="160"/>
    </row>
    <row r="603" spans="20:24" x14ac:dyDescent="0.2">
      <c r="T603" s="160"/>
      <c r="U603" s="160"/>
      <c r="V603" s="160"/>
      <c r="W603" s="160"/>
      <c r="X603" s="160"/>
    </row>
    <row r="604" spans="20:24" x14ac:dyDescent="0.2">
      <c r="T604" s="160"/>
      <c r="U604" s="160"/>
      <c r="V604" s="160"/>
      <c r="W604" s="160"/>
      <c r="X604" s="160"/>
    </row>
    <row r="605" spans="20:24" x14ac:dyDescent="0.2">
      <c r="T605" s="160"/>
      <c r="U605" s="160"/>
      <c r="V605" s="160"/>
      <c r="W605" s="160"/>
      <c r="X605" s="160"/>
    </row>
    <row r="606" spans="20:24" x14ac:dyDescent="0.2">
      <c r="T606" s="160"/>
      <c r="U606" s="160"/>
      <c r="V606" s="160"/>
      <c r="W606" s="160"/>
      <c r="X606" s="160"/>
    </row>
    <row r="607" spans="20:24" x14ac:dyDescent="0.2">
      <c r="T607" s="160"/>
      <c r="U607" s="160"/>
      <c r="V607" s="160"/>
      <c r="W607" s="160"/>
      <c r="X607" s="160"/>
    </row>
    <row r="608" spans="20:24" x14ac:dyDescent="0.2">
      <c r="T608" s="160"/>
      <c r="U608" s="160"/>
      <c r="V608" s="160"/>
      <c r="W608" s="160"/>
      <c r="X608" s="160"/>
    </row>
    <row r="609" spans="20:24" x14ac:dyDescent="0.2">
      <c r="T609" s="160"/>
      <c r="U609" s="160"/>
      <c r="V609" s="160"/>
      <c r="W609" s="160"/>
      <c r="X609" s="160"/>
    </row>
    <row r="610" spans="20:24" x14ac:dyDescent="0.2">
      <c r="T610" s="160"/>
      <c r="U610" s="160"/>
      <c r="V610" s="160"/>
      <c r="W610" s="160"/>
      <c r="X610" s="160"/>
    </row>
    <row r="611" spans="20:24" x14ac:dyDescent="0.2">
      <c r="T611" s="160"/>
      <c r="U611" s="160"/>
      <c r="V611" s="160"/>
      <c r="W611" s="160"/>
      <c r="X611" s="160"/>
    </row>
    <row r="612" spans="20:24" x14ac:dyDescent="0.2">
      <c r="T612" s="160"/>
      <c r="U612" s="160"/>
      <c r="V612" s="160"/>
      <c r="W612" s="160"/>
      <c r="X612" s="160"/>
    </row>
    <row r="613" spans="20:24" x14ac:dyDescent="0.2">
      <c r="T613" s="160"/>
      <c r="U613" s="160"/>
      <c r="V613" s="160"/>
      <c r="W613" s="160"/>
      <c r="X613" s="160"/>
    </row>
    <row r="614" spans="20:24" x14ac:dyDescent="0.2">
      <c r="T614" s="160"/>
      <c r="U614" s="160"/>
      <c r="V614" s="160"/>
      <c r="W614" s="160"/>
      <c r="X614" s="160"/>
    </row>
    <row r="615" spans="20:24" x14ac:dyDescent="0.2">
      <c r="T615" s="160"/>
      <c r="U615" s="160"/>
      <c r="V615" s="160"/>
      <c r="W615" s="160"/>
      <c r="X615" s="160"/>
    </row>
    <row r="616" spans="20:24" x14ac:dyDescent="0.2">
      <c r="T616" s="160"/>
      <c r="U616" s="160"/>
      <c r="V616" s="160"/>
      <c r="W616" s="160"/>
      <c r="X616" s="160"/>
    </row>
    <row r="617" spans="20:24" x14ac:dyDescent="0.2">
      <c r="T617" s="160"/>
      <c r="U617" s="160"/>
      <c r="V617" s="160"/>
      <c r="W617" s="160"/>
      <c r="X617" s="160"/>
    </row>
    <row r="618" spans="20:24" x14ac:dyDescent="0.2">
      <c r="T618" s="160"/>
      <c r="U618" s="160"/>
      <c r="V618" s="160"/>
      <c r="W618" s="160"/>
      <c r="X618" s="160"/>
    </row>
    <row r="619" spans="20:24" x14ac:dyDescent="0.2">
      <c r="T619" s="160"/>
      <c r="U619" s="160"/>
      <c r="V619" s="160"/>
      <c r="W619" s="160"/>
      <c r="X619" s="160"/>
    </row>
    <row r="620" spans="20:24" x14ac:dyDescent="0.2">
      <c r="T620" s="160"/>
      <c r="U620" s="160"/>
      <c r="V620" s="160"/>
      <c r="W620" s="160"/>
      <c r="X620" s="160"/>
    </row>
    <row r="621" spans="20:24" x14ac:dyDescent="0.2">
      <c r="T621" s="160"/>
      <c r="U621" s="160"/>
      <c r="V621" s="160"/>
      <c r="W621" s="160"/>
      <c r="X621" s="160"/>
    </row>
    <row r="622" spans="20:24" x14ac:dyDescent="0.2">
      <c r="T622" s="160"/>
      <c r="U622" s="160"/>
      <c r="V622" s="160"/>
      <c r="W622" s="160"/>
      <c r="X622" s="160"/>
    </row>
    <row r="623" spans="20:24" x14ac:dyDescent="0.2">
      <c r="T623" s="160"/>
      <c r="U623" s="160"/>
      <c r="V623" s="160"/>
      <c r="W623" s="160"/>
      <c r="X623" s="160"/>
    </row>
    <row r="624" spans="20:24" x14ac:dyDescent="0.2">
      <c r="T624" s="160"/>
      <c r="U624" s="160"/>
      <c r="V624" s="160"/>
      <c r="W624" s="160"/>
      <c r="X624" s="160"/>
    </row>
    <row r="625" spans="20:24" x14ac:dyDescent="0.2">
      <c r="T625" s="160"/>
      <c r="U625" s="160"/>
      <c r="V625" s="160"/>
      <c r="W625" s="160"/>
      <c r="X625" s="160"/>
    </row>
    <row r="626" spans="20:24" x14ac:dyDescent="0.2">
      <c r="T626" s="160"/>
      <c r="U626" s="160"/>
      <c r="V626" s="160"/>
      <c r="W626" s="160"/>
      <c r="X626" s="160"/>
    </row>
    <row r="627" spans="20:24" x14ac:dyDescent="0.2">
      <c r="T627" s="160"/>
      <c r="U627" s="160"/>
      <c r="V627" s="160"/>
      <c r="W627" s="160"/>
      <c r="X627" s="160"/>
    </row>
    <row r="628" spans="20:24" x14ac:dyDescent="0.2">
      <c r="T628" s="160"/>
      <c r="U628" s="160"/>
      <c r="V628" s="160"/>
      <c r="W628" s="160"/>
      <c r="X628" s="160"/>
    </row>
    <row r="629" spans="20:24" x14ac:dyDescent="0.2">
      <c r="T629" s="160"/>
      <c r="U629" s="160"/>
      <c r="V629" s="160"/>
      <c r="W629" s="160"/>
      <c r="X629" s="160"/>
    </row>
    <row r="630" spans="20:24" x14ac:dyDescent="0.2">
      <c r="T630" s="160"/>
      <c r="U630" s="160"/>
      <c r="V630" s="160"/>
      <c r="W630" s="160"/>
      <c r="X630" s="160"/>
    </row>
    <row r="631" spans="20:24" x14ac:dyDescent="0.2">
      <c r="T631" s="160"/>
      <c r="U631" s="160"/>
      <c r="V631" s="160"/>
      <c r="W631" s="160"/>
      <c r="X631" s="160"/>
    </row>
    <row r="632" spans="20:24" x14ac:dyDescent="0.2">
      <c r="T632" s="160"/>
      <c r="U632" s="160"/>
      <c r="V632" s="160"/>
      <c r="W632" s="160"/>
      <c r="X632" s="160"/>
    </row>
    <row r="633" spans="20:24" x14ac:dyDescent="0.2">
      <c r="T633" s="160"/>
      <c r="U633" s="160"/>
      <c r="V633" s="160"/>
      <c r="W633" s="160"/>
      <c r="X633" s="160"/>
    </row>
    <row r="634" spans="20:24" x14ac:dyDescent="0.2">
      <c r="T634" s="160"/>
      <c r="U634" s="160"/>
      <c r="V634" s="160"/>
      <c r="W634" s="160"/>
      <c r="X634" s="160"/>
    </row>
    <row r="635" spans="20:24" x14ac:dyDescent="0.2">
      <c r="T635" s="160"/>
      <c r="U635" s="160"/>
      <c r="V635" s="160"/>
      <c r="W635" s="160"/>
      <c r="X635" s="160"/>
    </row>
    <row r="636" spans="20:24" x14ac:dyDescent="0.2">
      <c r="T636" s="160"/>
      <c r="U636" s="160"/>
      <c r="V636" s="160"/>
      <c r="W636" s="160"/>
      <c r="X636" s="160"/>
    </row>
    <row r="637" spans="20:24" x14ac:dyDescent="0.2">
      <c r="T637" s="160"/>
      <c r="U637" s="160"/>
      <c r="V637" s="160"/>
      <c r="W637" s="160"/>
      <c r="X637" s="160"/>
    </row>
    <row r="638" spans="20:24" x14ac:dyDescent="0.2">
      <c r="T638" s="160"/>
      <c r="U638" s="160"/>
      <c r="V638" s="160"/>
      <c r="W638" s="160"/>
      <c r="X638" s="160"/>
    </row>
    <row r="639" spans="20:24" x14ac:dyDescent="0.2">
      <c r="T639" s="160"/>
      <c r="U639" s="160"/>
      <c r="V639" s="160"/>
      <c r="W639" s="160"/>
      <c r="X639" s="160"/>
    </row>
    <row r="640" spans="20:24" x14ac:dyDescent="0.2">
      <c r="T640" s="160"/>
      <c r="U640" s="160"/>
      <c r="V640" s="160"/>
      <c r="W640" s="160"/>
      <c r="X640" s="160"/>
    </row>
    <row r="641" spans="20:24" x14ac:dyDescent="0.2">
      <c r="T641" s="160"/>
      <c r="U641" s="160"/>
      <c r="V641" s="160"/>
      <c r="W641" s="160"/>
      <c r="X641" s="160"/>
    </row>
    <row r="642" spans="20:24" x14ac:dyDescent="0.2">
      <c r="T642" s="160"/>
      <c r="U642" s="160"/>
      <c r="V642" s="160"/>
      <c r="W642" s="160"/>
      <c r="X642" s="160"/>
    </row>
    <row r="643" spans="20:24" x14ac:dyDescent="0.2">
      <c r="T643" s="160"/>
      <c r="U643" s="160"/>
      <c r="V643" s="160"/>
      <c r="W643" s="160"/>
      <c r="X643" s="160"/>
    </row>
    <row r="644" spans="20:24" x14ac:dyDescent="0.2">
      <c r="T644" s="160"/>
      <c r="U644" s="160"/>
      <c r="V644" s="160"/>
      <c r="W644" s="160"/>
      <c r="X644" s="160"/>
    </row>
    <row r="645" spans="20:24" x14ac:dyDescent="0.2">
      <c r="T645" s="160"/>
      <c r="U645" s="160"/>
      <c r="V645" s="160"/>
      <c r="W645" s="160"/>
      <c r="X645" s="160"/>
    </row>
    <row r="646" spans="20:24" x14ac:dyDescent="0.2">
      <c r="T646" s="160"/>
      <c r="U646" s="160"/>
      <c r="V646" s="160"/>
      <c r="W646" s="160"/>
      <c r="X646" s="160"/>
    </row>
    <row r="647" spans="20:24" x14ac:dyDescent="0.2">
      <c r="T647" s="160"/>
      <c r="U647" s="160"/>
      <c r="V647" s="160"/>
      <c r="W647" s="160"/>
      <c r="X647" s="160"/>
    </row>
    <row r="648" spans="20:24" x14ac:dyDescent="0.2">
      <c r="T648" s="160"/>
      <c r="U648" s="160"/>
      <c r="V648" s="160"/>
      <c r="W648" s="160"/>
      <c r="X648" s="160"/>
    </row>
    <row r="649" spans="20:24" x14ac:dyDescent="0.2">
      <c r="T649" s="160"/>
      <c r="U649" s="160"/>
      <c r="V649" s="160"/>
      <c r="W649" s="160"/>
      <c r="X649" s="160"/>
    </row>
    <row r="650" spans="20:24" x14ac:dyDescent="0.2">
      <c r="T650" s="160"/>
      <c r="U650" s="160"/>
      <c r="V650" s="160"/>
      <c r="W650" s="160"/>
      <c r="X650" s="160"/>
    </row>
    <row r="651" spans="20:24" x14ac:dyDescent="0.2">
      <c r="T651" s="160"/>
      <c r="U651" s="160"/>
      <c r="V651" s="160"/>
      <c r="W651" s="160"/>
      <c r="X651" s="160"/>
    </row>
    <row r="652" spans="20:24" x14ac:dyDescent="0.2">
      <c r="T652" s="160"/>
      <c r="U652" s="160"/>
      <c r="V652" s="160"/>
      <c r="W652" s="160"/>
      <c r="X652" s="160"/>
    </row>
    <row r="653" spans="20:24" x14ac:dyDescent="0.2">
      <c r="T653" s="160"/>
      <c r="U653" s="160"/>
      <c r="V653" s="160"/>
      <c r="W653" s="160"/>
      <c r="X653" s="160"/>
    </row>
    <row r="654" spans="20:24" x14ac:dyDescent="0.2">
      <c r="T654" s="160"/>
      <c r="U654" s="160"/>
      <c r="V654" s="160"/>
      <c r="W654" s="160"/>
      <c r="X654" s="160"/>
    </row>
    <row r="655" spans="20:24" x14ac:dyDescent="0.2">
      <c r="T655" s="160"/>
      <c r="U655" s="160"/>
      <c r="V655" s="160"/>
      <c r="W655" s="160"/>
      <c r="X655" s="160"/>
    </row>
    <row r="656" spans="20:24" x14ac:dyDescent="0.2">
      <c r="T656" s="160"/>
      <c r="U656" s="160"/>
      <c r="V656" s="160"/>
      <c r="W656" s="160"/>
      <c r="X656" s="160"/>
    </row>
    <row r="657" spans="20:24" x14ac:dyDescent="0.2">
      <c r="T657" s="160"/>
      <c r="U657" s="160"/>
      <c r="V657" s="160"/>
      <c r="W657" s="160"/>
      <c r="X657" s="160"/>
    </row>
    <row r="658" spans="20:24" x14ac:dyDescent="0.2">
      <c r="T658" s="160"/>
      <c r="U658" s="160"/>
      <c r="V658" s="160"/>
      <c r="W658" s="160"/>
      <c r="X658" s="160"/>
    </row>
    <row r="659" spans="20:24" x14ac:dyDescent="0.2">
      <c r="T659" s="160"/>
      <c r="U659" s="160"/>
      <c r="V659" s="160"/>
      <c r="W659" s="160"/>
      <c r="X659" s="160"/>
    </row>
    <row r="660" spans="20:24" x14ac:dyDescent="0.2">
      <c r="T660" s="160"/>
      <c r="U660" s="160"/>
      <c r="V660" s="160"/>
      <c r="W660" s="160"/>
      <c r="X660" s="160"/>
    </row>
    <row r="661" spans="20:24" x14ac:dyDescent="0.2">
      <c r="T661" s="160"/>
      <c r="U661" s="160"/>
      <c r="V661" s="160"/>
      <c r="W661" s="160"/>
      <c r="X661" s="160"/>
    </row>
    <row r="662" spans="20:24" x14ac:dyDescent="0.2">
      <c r="T662" s="160"/>
      <c r="U662" s="160"/>
      <c r="V662" s="160"/>
      <c r="W662" s="160"/>
      <c r="X662" s="160"/>
    </row>
    <row r="663" spans="20:24" x14ac:dyDescent="0.2">
      <c r="T663" s="160"/>
      <c r="U663" s="160"/>
      <c r="V663" s="160"/>
      <c r="W663" s="160"/>
      <c r="X663" s="160"/>
    </row>
    <row r="664" spans="20:24" x14ac:dyDescent="0.2">
      <c r="T664" s="160"/>
      <c r="U664" s="160"/>
      <c r="V664" s="160"/>
      <c r="W664" s="160"/>
      <c r="X664" s="160"/>
    </row>
    <row r="665" spans="20:24" x14ac:dyDescent="0.2">
      <c r="T665" s="160"/>
      <c r="U665" s="160"/>
      <c r="V665" s="160"/>
      <c r="W665" s="160"/>
      <c r="X665" s="160"/>
    </row>
    <row r="666" spans="20:24" x14ac:dyDescent="0.2">
      <c r="T666" s="160"/>
      <c r="U666" s="160"/>
      <c r="V666" s="160"/>
      <c r="W666" s="160"/>
      <c r="X666" s="160"/>
    </row>
    <row r="667" spans="20:24" x14ac:dyDescent="0.2">
      <c r="T667" s="160"/>
      <c r="U667" s="160"/>
      <c r="V667" s="160"/>
      <c r="W667" s="160"/>
      <c r="X667" s="160"/>
    </row>
    <row r="668" spans="20:24" x14ac:dyDescent="0.2">
      <c r="T668" s="160"/>
      <c r="U668" s="160"/>
      <c r="V668" s="160"/>
      <c r="W668" s="160"/>
      <c r="X668" s="160"/>
    </row>
    <row r="669" spans="20:24" x14ac:dyDescent="0.2">
      <c r="T669" s="160"/>
      <c r="U669" s="160"/>
      <c r="V669" s="160"/>
      <c r="W669" s="160"/>
      <c r="X669" s="160"/>
    </row>
    <row r="670" spans="20:24" x14ac:dyDescent="0.2">
      <c r="T670" s="160"/>
      <c r="U670" s="160"/>
      <c r="V670" s="160"/>
      <c r="W670" s="160"/>
      <c r="X670" s="160"/>
    </row>
    <row r="671" spans="20:24" x14ac:dyDescent="0.2">
      <c r="T671" s="160"/>
      <c r="U671" s="160"/>
      <c r="V671" s="160"/>
      <c r="W671" s="160"/>
      <c r="X671" s="160"/>
    </row>
    <row r="672" spans="20:24" x14ac:dyDescent="0.2">
      <c r="T672" s="160"/>
      <c r="U672" s="160"/>
      <c r="V672" s="160"/>
      <c r="W672" s="160"/>
      <c r="X672" s="160"/>
    </row>
    <row r="673" spans="20:24" x14ac:dyDescent="0.2">
      <c r="T673" s="160"/>
      <c r="U673" s="160"/>
      <c r="V673" s="160"/>
      <c r="W673" s="160"/>
      <c r="X673" s="160"/>
    </row>
    <row r="674" spans="20:24" x14ac:dyDescent="0.2">
      <c r="T674" s="160"/>
      <c r="U674" s="160"/>
      <c r="V674" s="160"/>
      <c r="W674" s="160"/>
      <c r="X674" s="160"/>
    </row>
    <row r="675" spans="20:24" x14ac:dyDescent="0.2">
      <c r="T675" s="160"/>
      <c r="U675" s="160"/>
      <c r="V675" s="160"/>
      <c r="W675" s="160"/>
      <c r="X675" s="160"/>
    </row>
    <row r="676" spans="20:24" x14ac:dyDescent="0.2">
      <c r="T676" s="160"/>
      <c r="U676" s="160"/>
      <c r="V676" s="160"/>
      <c r="W676" s="160"/>
      <c r="X676" s="160"/>
    </row>
    <row r="677" spans="20:24" x14ac:dyDescent="0.2">
      <c r="T677" s="160"/>
      <c r="U677" s="160"/>
      <c r="V677" s="160"/>
      <c r="W677" s="160"/>
      <c r="X677" s="160"/>
    </row>
    <row r="678" spans="20:24" x14ac:dyDescent="0.2">
      <c r="T678" s="160"/>
      <c r="U678" s="160"/>
      <c r="V678" s="160"/>
      <c r="W678" s="160"/>
      <c r="X678" s="160"/>
    </row>
    <row r="679" spans="20:24" x14ac:dyDescent="0.2">
      <c r="T679" s="160"/>
      <c r="U679" s="160"/>
      <c r="V679" s="160"/>
      <c r="W679" s="160"/>
      <c r="X679" s="160"/>
    </row>
    <row r="680" spans="20:24" x14ac:dyDescent="0.2">
      <c r="T680" s="160"/>
      <c r="U680" s="160"/>
      <c r="V680" s="160"/>
      <c r="W680" s="160"/>
      <c r="X680" s="160"/>
    </row>
    <row r="681" spans="20:24" x14ac:dyDescent="0.2">
      <c r="T681" s="160"/>
      <c r="U681" s="160"/>
      <c r="V681" s="160"/>
      <c r="W681" s="160"/>
      <c r="X681" s="160"/>
    </row>
    <row r="682" spans="20:24" x14ac:dyDescent="0.2">
      <c r="T682" s="160"/>
      <c r="U682" s="160"/>
      <c r="V682" s="160"/>
      <c r="W682" s="160"/>
      <c r="X682" s="160"/>
    </row>
    <row r="683" spans="20:24" x14ac:dyDescent="0.2">
      <c r="T683" s="160"/>
      <c r="U683" s="160"/>
      <c r="V683" s="160"/>
      <c r="W683" s="160"/>
      <c r="X683" s="160"/>
    </row>
    <row r="684" spans="20:24" x14ac:dyDescent="0.2">
      <c r="T684" s="160"/>
      <c r="U684" s="160"/>
      <c r="V684" s="160"/>
      <c r="W684" s="160"/>
      <c r="X684" s="160"/>
    </row>
    <row r="685" spans="20:24" x14ac:dyDescent="0.2">
      <c r="T685" s="160"/>
      <c r="U685" s="160"/>
      <c r="V685" s="160"/>
      <c r="W685" s="160"/>
      <c r="X685" s="160"/>
    </row>
    <row r="686" spans="20:24" x14ac:dyDescent="0.2">
      <c r="T686" s="160"/>
      <c r="U686" s="160"/>
      <c r="V686" s="160"/>
      <c r="W686" s="160"/>
      <c r="X686" s="160"/>
    </row>
    <row r="687" spans="20:24" x14ac:dyDescent="0.2">
      <c r="T687" s="160"/>
      <c r="U687" s="160"/>
      <c r="V687" s="160"/>
      <c r="W687" s="160"/>
      <c r="X687" s="160"/>
    </row>
    <row r="688" spans="20:24" x14ac:dyDescent="0.2">
      <c r="T688" s="160"/>
      <c r="U688" s="160"/>
      <c r="V688" s="160"/>
      <c r="W688" s="160"/>
      <c r="X688" s="160"/>
    </row>
    <row r="689" spans="20:24" x14ac:dyDescent="0.2">
      <c r="T689" s="160"/>
      <c r="U689" s="160"/>
      <c r="V689" s="160"/>
      <c r="W689" s="160"/>
      <c r="X689" s="160"/>
    </row>
    <row r="690" spans="20:24" x14ac:dyDescent="0.2">
      <c r="T690" s="160"/>
      <c r="U690" s="160"/>
      <c r="V690" s="160"/>
      <c r="W690" s="160"/>
      <c r="X690" s="160"/>
    </row>
    <row r="691" spans="20:24" x14ac:dyDescent="0.2">
      <c r="T691" s="160"/>
      <c r="U691" s="160"/>
      <c r="V691" s="160"/>
      <c r="W691" s="160"/>
      <c r="X691" s="160"/>
    </row>
    <row r="692" spans="20:24" x14ac:dyDescent="0.2">
      <c r="T692" s="160"/>
      <c r="U692" s="160"/>
      <c r="V692" s="160"/>
      <c r="W692" s="160"/>
      <c r="X692" s="160"/>
    </row>
    <row r="693" spans="20:24" x14ac:dyDescent="0.2">
      <c r="T693" s="160"/>
      <c r="U693" s="160"/>
      <c r="V693" s="160"/>
      <c r="W693" s="160"/>
      <c r="X693" s="160"/>
    </row>
    <row r="694" spans="20:24" x14ac:dyDescent="0.2">
      <c r="T694" s="160"/>
      <c r="U694" s="160"/>
      <c r="V694" s="160"/>
      <c r="W694" s="160"/>
      <c r="X694" s="160"/>
    </row>
    <row r="695" spans="20:24" x14ac:dyDescent="0.2">
      <c r="T695" s="160"/>
      <c r="U695" s="160"/>
      <c r="V695" s="160"/>
      <c r="W695" s="160"/>
      <c r="X695" s="160"/>
    </row>
    <row r="696" spans="20:24" x14ac:dyDescent="0.2">
      <c r="T696" s="160"/>
      <c r="U696" s="160"/>
      <c r="V696" s="160"/>
      <c r="W696" s="160"/>
      <c r="X696" s="160"/>
    </row>
    <row r="697" spans="20:24" x14ac:dyDescent="0.2">
      <c r="T697" s="160"/>
      <c r="U697" s="160"/>
      <c r="V697" s="160"/>
      <c r="W697" s="160"/>
      <c r="X697" s="160"/>
    </row>
    <row r="698" spans="20:24" x14ac:dyDescent="0.2">
      <c r="T698" s="160"/>
      <c r="U698" s="160"/>
      <c r="V698" s="160"/>
      <c r="W698" s="160"/>
      <c r="X698" s="160"/>
    </row>
    <row r="699" spans="20:24" x14ac:dyDescent="0.2">
      <c r="T699" s="160"/>
      <c r="U699" s="160"/>
      <c r="V699" s="160"/>
      <c r="W699" s="160"/>
      <c r="X699" s="160"/>
    </row>
    <row r="700" spans="20:24" x14ac:dyDescent="0.2">
      <c r="T700" s="160"/>
      <c r="U700" s="160"/>
      <c r="V700" s="160"/>
      <c r="W700" s="160"/>
      <c r="X700" s="160"/>
    </row>
    <row r="701" spans="20:24" x14ac:dyDescent="0.2">
      <c r="T701" s="160"/>
      <c r="U701" s="160"/>
      <c r="V701" s="160"/>
      <c r="W701" s="160"/>
      <c r="X701" s="160"/>
    </row>
    <row r="702" spans="20:24" x14ac:dyDescent="0.2">
      <c r="T702" s="160"/>
      <c r="U702" s="160"/>
      <c r="V702" s="160"/>
      <c r="W702" s="160"/>
      <c r="X702" s="160"/>
    </row>
    <row r="703" spans="20:24" x14ac:dyDescent="0.2">
      <c r="T703" s="160"/>
      <c r="U703" s="160"/>
      <c r="V703" s="160"/>
      <c r="W703" s="160"/>
      <c r="X703" s="160"/>
    </row>
    <row r="704" spans="20:24" x14ac:dyDescent="0.2">
      <c r="T704" s="160"/>
      <c r="U704" s="160"/>
      <c r="V704" s="160"/>
      <c r="W704" s="160"/>
      <c r="X704" s="160"/>
    </row>
    <row r="705" spans="20:24" x14ac:dyDescent="0.2">
      <c r="T705" s="160"/>
      <c r="U705" s="160"/>
      <c r="V705" s="160"/>
      <c r="W705" s="160"/>
      <c r="X705" s="160"/>
    </row>
    <row r="706" spans="20:24" x14ac:dyDescent="0.2">
      <c r="T706" s="160"/>
      <c r="U706" s="160"/>
      <c r="V706" s="160"/>
      <c r="W706" s="160"/>
      <c r="X706" s="160"/>
    </row>
    <row r="707" spans="20:24" x14ac:dyDescent="0.2">
      <c r="T707" s="160"/>
      <c r="U707" s="160"/>
      <c r="V707" s="160"/>
      <c r="W707" s="160"/>
      <c r="X707" s="160"/>
    </row>
    <row r="708" spans="20:24" x14ac:dyDescent="0.2">
      <c r="T708" s="160"/>
      <c r="U708" s="160"/>
      <c r="V708" s="160"/>
      <c r="W708" s="160"/>
      <c r="X708" s="160"/>
    </row>
    <row r="709" spans="20:24" x14ac:dyDescent="0.2">
      <c r="T709" s="160"/>
      <c r="U709" s="160"/>
      <c r="V709" s="160"/>
      <c r="W709" s="160"/>
      <c r="X709" s="160"/>
    </row>
    <row r="710" spans="20:24" x14ac:dyDescent="0.2">
      <c r="T710" s="160"/>
      <c r="U710" s="160"/>
      <c r="V710" s="160"/>
      <c r="W710" s="160"/>
      <c r="X710" s="160"/>
    </row>
    <row r="711" spans="20:24" x14ac:dyDescent="0.2">
      <c r="T711" s="160"/>
      <c r="U711" s="160"/>
      <c r="V711" s="160"/>
      <c r="W711" s="160"/>
      <c r="X711" s="160"/>
    </row>
    <row r="712" spans="20:24" x14ac:dyDescent="0.2">
      <c r="T712" s="160"/>
      <c r="U712" s="160"/>
      <c r="V712" s="160"/>
      <c r="W712" s="160"/>
      <c r="X712" s="160"/>
    </row>
    <row r="713" spans="20:24" x14ac:dyDescent="0.2">
      <c r="T713" s="160"/>
      <c r="U713" s="160"/>
      <c r="V713" s="160"/>
      <c r="W713" s="160"/>
      <c r="X713" s="160"/>
    </row>
    <row r="714" spans="20:24" x14ac:dyDescent="0.2">
      <c r="T714" s="160"/>
      <c r="U714" s="160"/>
      <c r="V714" s="160"/>
      <c r="W714" s="160"/>
      <c r="X714" s="160"/>
    </row>
    <row r="715" spans="20:24" x14ac:dyDescent="0.2">
      <c r="T715" s="160"/>
      <c r="U715" s="160"/>
      <c r="V715" s="160"/>
      <c r="W715" s="160"/>
      <c r="X715" s="160"/>
    </row>
    <row r="716" spans="20:24" x14ac:dyDescent="0.2">
      <c r="T716" s="160"/>
      <c r="U716" s="160"/>
      <c r="V716" s="160"/>
      <c r="W716" s="160"/>
      <c r="X716" s="160"/>
    </row>
    <row r="717" spans="20:24" x14ac:dyDescent="0.2">
      <c r="T717" s="160"/>
      <c r="U717" s="160"/>
      <c r="V717" s="160"/>
      <c r="W717" s="160"/>
      <c r="X717" s="160"/>
    </row>
    <row r="718" spans="20:24" x14ac:dyDescent="0.2">
      <c r="T718" s="160"/>
      <c r="U718" s="160"/>
      <c r="V718" s="160"/>
      <c r="W718" s="160"/>
      <c r="X718" s="160"/>
    </row>
    <row r="719" spans="20:24" x14ac:dyDescent="0.2">
      <c r="T719" s="160"/>
      <c r="U719" s="160"/>
      <c r="V719" s="160"/>
      <c r="W719" s="160"/>
      <c r="X719" s="160"/>
    </row>
    <row r="720" spans="20:24" x14ac:dyDescent="0.2">
      <c r="T720" s="160"/>
      <c r="U720" s="160"/>
      <c r="V720" s="160"/>
      <c r="W720" s="160"/>
      <c r="X720" s="160"/>
    </row>
    <row r="721" spans="20:24" x14ac:dyDescent="0.2">
      <c r="T721" s="160"/>
      <c r="U721" s="160"/>
      <c r="V721" s="160"/>
      <c r="W721" s="160"/>
      <c r="X721" s="160"/>
    </row>
    <row r="722" spans="20:24" x14ac:dyDescent="0.2">
      <c r="T722" s="160"/>
      <c r="U722" s="160"/>
      <c r="V722" s="160"/>
      <c r="W722" s="160"/>
      <c r="X722" s="160"/>
    </row>
    <row r="723" spans="20:24" x14ac:dyDescent="0.2">
      <c r="T723" s="160"/>
      <c r="U723" s="160"/>
      <c r="V723" s="160"/>
      <c r="W723" s="160"/>
      <c r="X723" s="160"/>
    </row>
    <row r="724" spans="20:24" x14ac:dyDescent="0.2">
      <c r="T724" s="160"/>
      <c r="U724" s="160"/>
      <c r="V724" s="160"/>
      <c r="W724" s="160"/>
      <c r="X724" s="160"/>
    </row>
    <row r="725" spans="20:24" x14ac:dyDescent="0.2">
      <c r="T725" s="160"/>
      <c r="U725" s="160"/>
      <c r="V725" s="160"/>
      <c r="W725" s="160"/>
      <c r="X725" s="160"/>
    </row>
    <row r="726" spans="20:24" x14ac:dyDescent="0.2">
      <c r="T726" s="160"/>
      <c r="U726" s="160"/>
      <c r="V726" s="160"/>
      <c r="W726" s="160"/>
      <c r="X726" s="160"/>
    </row>
    <row r="727" spans="20:24" x14ac:dyDescent="0.2">
      <c r="T727" s="160"/>
      <c r="U727" s="160"/>
      <c r="V727" s="160"/>
      <c r="W727" s="160"/>
      <c r="X727" s="160"/>
    </row>
    <row r="728" spans="20:24" x14ac:dyDescent="0.2">
      <c r="T728" s="160"/>
      <c r="U728" s="160"/>
      <c r="V728" s="160"/>
      <c r="W728" s="160"/>
      <c r="X728" s="160"/>
    </row>
    <row r="729" spans="20:24" x14ac:dyDescent="0.2">
      <c r="T729" s="160"/>
      <c r="U729" s="160"/>
      <c r="V729" s="160"/>
      <c r="W729" s="160"/>
      <c r="X729" s="160"/>
    </row>
    <row r="730" spans="20:24" x14ac:dyDescent="0.2">
      <c r="T730" s="160"/>
      <c r="U730" s="160"/>
      <c r="V730" s="160"/>
      <c r="W730" s="160"/>
      <c r="X730" s="160"/>
    </row>
    <row r="731" spans="20:24" x14ac:dyDescent="0.2">
      <c r="T731" s="160"/>
      <c r="U731" s="160"/>
      <c r="V731" s="160"/>
      <c r="W731" s="160"/>
      <c r="X731" s="160"/>
    </row>
    <row r="732" spans="20:24" x14ac:dyDescent="0.2">
      <c r="T732" s="160"/>
      <c r="U732" s="160"/>
      <c r="V732" s="160"/>
      <c r="W732" s="160"/>
      <c r="X732" s="160"/>
    </row>
    <row r="733" spans="20:24" x14ac:dyDescent="0.2">
      <c r="T733" s="160"/>
      <c r="U733" s="160"/>
      <c r="V733" s="160"/>
      <c r="W733" s="160"/>
      <c r="X733" s="160"/>
    </row>
    <row r="734" spans="20:24" x14ac:dyDescent="0.2">
      <c r="T734" s="160"/>
      <c r="U734" s="160"/>
      <c r="V734" s="160"/>
      <c r="W734" s="160"/>
      <c r="X734" s="160"/>
    </row>
    <row r="735" spans="20:24" x14ac:dyDescent="0.2">
      <c r="T735" s="160"/>
      <c r="U735" s="160"/>
      <c r="V735" s="160"/>
      <c r="W735" s="160"/>
      <c r="X735" s="160"/>
    </row>
    <row r="736" spans="20:24" x14ac:dyDescent="0.2">
      <c r="T736" s="160"/>
      <c r="U736" s="160"/>
      <c r="V736" s="160"/>
      <c r="W736" s="160"/>
      <c r="X736" s="160"/>
    </row>
    <row r="737" spans="20:24" x14ac:dyDescent="0.2">
      <c r="T737" s="160"/>
      <c r="U737" s="160"/>
      <c r="V737" s="160"/>
      <c r="W737" s="160"/>
      <c r="X737" s="160"/>
    </row>
    <row r="738" spans="20:24" x14ac:dyDescent="0.2">
      <c r="T738" s="160"/>
      <c r="U738" s="160"/>
      <c r="V738" s="160"/>
      <c r="W738" s="160"/>
      <c r="X738" s="160"/>
    </row>
    <row r="739" spans="20:24" x14ac:dyDescent="0.2">
      <c r="T739" s="160"/>
      <c r="U739" s="160"/>
      <c r="V739" s="160"/>
      <c r="W739" s="160"/>
      <c r="X739" s="160"/>
    </row>
    <row r="740" spans="20:24" x14ac:dyDescent="0.2">
      <c r="T740" s="160"/>
      <c r="U740" s="160"/>
      <c r="V740" s="160"/>
      <c r="W740" s="160"/>
      <c r="X740" s="160"/>
    </row>
    <row r="741" spans="20:24" x14ac:dyDescent="0.2">
      <c r="T741" s="160"/>
      <c r="U741" s="160"/>
      <c r="V741" s="160"/>
      <c r="W741" s="160"/>
      <c r="X741" s="160"/>
    </row>
    <row r="742" spans="20:24" x14ac:dyDescent="0.2">
      <c r="T742" s="160"/>
      <c r="U742" s="160"/>
      <c r="V742" s="160"/>
      <c r="W742" s="160"/>
      <c r="X742" s="160"/>
    </row>
    <row r="743" spans="20:24" x14ac:dyDescent="0.2">
      <c r="T743" s="160"/>
      <c r="U743" s="160"/>
      <c r="V743" s="160"/>
      <c r="W743" s="160"/>
      <c r="X743" s="160"/>
    </row>
    <row r="744" spans="20:24" x14ac:dyDescent="0.2">
      <c r="T744" s="160"/>
      <c r="U744" s="160"/>
      <c r="V744" s="160"/>
      <c r="W744" s="160"/>
      <c r="X744" s="160"/>
    </row>
    <row r="745" spans="20:24" x14ac:dyDescent="0.2">
      <c r="T745" s="160"/>
      <c r="U745" s="160"/>
      <c r="V745" s="160"/>
      <c r="W745" s="160"/>
      <c r="X745" s="160"/>
    </row>
    <row r="746" spans="20:24" x14ac:dyDescent="0.2">
      <c r="T746" s="160"/>
      <c r="U746" s="160"/>
      <c r="V746" s="160"/>
      <c r="W746" s="160"/>
      <c r="X746" s="160"/>
    </row>
    <row r="747" spans="20:24" x14ac:dyDescent="0.2">
      <c r="T747" s="160"/>
      <c r="U747" s="160"/>
      <c r="V747" s="160"/>
      <c r="W747" s="160"/>
      <c r="X747" s="160"/>
    </row>
    <row r="748" spans="20:24" x14ac:dyDescent="0.2">
      <c r="T748" s="160"/>
      <c r="U748" s="160"/>
      <c r="V748" s="160"/>
      <c r="W748" s="160"/>
      <c r="X748" s="160"/>
    </row>
    <row r="749" spans="20:24" x14ac:dyDescent="0.2">
      <c r="T749" s="160"/>
      <c r="U749" s="160"/>
      <c r="V749" s="160"/>
      <c r="W749" s="160"/>
      <c r="X749" s="160"/>
    </row>
    <row r="750" spans="20:24" x14ac:dyDescent="0.2">
      <c r="T750" s="160"/>
      <c r="U750" s="160"/>
      <c r="V750" s="160"/>
      <c r="W750" s="160"/>
      <c r="X750" s="160"/>
    </row>
    <row r="751" spans="20:24" x14ac:dyDescent="0.2">
      <c r="T751" s="160"/>
      <c r="U751" s="160"/>
      <c r="V751" s="160"/>
      <c r="W751" s="160"/>
      <c r="X751" s="160"/>
    </row>
    <row r="752" spans="20:24" x14ac:dyDescent="0.2">
      <c r="T752" s="160"/>
      <c r="U752" s="160"/>
      <c r="V752" s="160"/>
      <c r="W752" s="160"/>
      <c r="X752" s="160"/>
    </row>
    <row r="753" spans="20:24" x14ac:dyDescent="0.2">
      <c r="T753" s="160"/>
      <c r="U753" s="160"/>
      <c r="V753" s="160"/>
      <c r="W753" s="160"/>
      <c r="X753" s="160"/>
    </row>
    <row r="754" spans="20:24" x14ac:dyDescent="0.2">
      <c r="T754" s="160"/>
      <c r="U754" s="160"/>
      <c r="V754" s="160"/>
      <c r="W754" s="160"/>
      <c r="X754" s="160"/>
    </row>
    <row r="755" spans="20:24" x14ac:dyDescent="0.2">
      <c r="T755" s="160"/>
      <c r="U755" s="160"/>
      <c r="V755" s="160"/>
      <c r="W755" s="160"/>
      <c r="X755" s="160"/>
    </row>
    <row r="756" spans="20:24" x14ac:dyDescent="0.2">
      <c r="T756" s="160"/>
      <c r="U756" s="160"/>
      <c r="V756" s="160"/>
      <c r="W756" s="160"/>
      <c r="X756" s="160"/>
    </row>
    <row r="757" spans="20:24" x14ac:dyDescent="0.2">
      <c r="T757" s="160"/>
      <c r="U757" s="160"/>
      <c r="V757" s="160"/>
      <c r="W757" s="160"/>
      <c r="X757" s="160"/>
    </row>
    <row r="758" spans="20:24" x14ac:dyDescent="0.2">
      <c r="T758" s="160"/>
      <c r="U758" s="160"/>
      <c r="V758" s="160"/>
      <c r="W758" s="160"/>
      <c r="X758" s="160"/>
    </row>
    <row r="759" spans="20:24" x14ac:dyDescent="0.2">
      <c r="T759" s="160"/>
      <c r="U759" s="160"/>
      <c r="V759" s="160"/>
      <c r="W759" s="160"/>
      <c r="X759" s="160"/>
    </row>
    <row r="760" spans="20:24" x14ac:dyDescent="0.2">
      <c r="T760" s="160"/>
      <c r="U760" s="160"/>
      <c r="V760" s="160"/>
      <c r="W760" s="160"/>
      <c r="X760" s="160"/>
    </row>
    <row r="761" spans="20:24" x14ac:dyDescent="0.2">
      <c r="T761" s="160"/>
      <c r="U761" s="160"/>
      <c r="V761" s="160"/>
      <c r="W761" s="160"/>
      <c r="X761" s="160"/>
    </row>
    <row r="762" spans="20:24" x14ac:dyDescent="0.2">
      <c r="T762" s="160"/>
      <c r="U762" s="160"/>
      <c r="V762" s="160"/>
      <c r="W762" s="160"/>
      <c r="X762" s="160"/>
    </row>
    <row r="763" spans="20:24" x14ac:dyDescent="0.2">
      <c r="T763" s="160"/>
      <c r="U763" s="160"/>
      <c r="V763" s="160"/>
      <c r="W763" s="160"/>
      <c r="X763" s="160"/>
    </row>
    <row r="764" spans="20:24" x14ac:dyDescent="0.2">
      <c r="T764" s="160"/>
      <c r="U764" s="160"/>
      <c r="V764" s="160"/>
      <c r="W764" s="160"/>
      <c r="X764" s="160"/>
    </row>
    <row r="765" spans="20:24" x14ac:dyDescent="0.2">
      <c r="T765" s="160"/>
      <c r="U765" s="160"/>
      <c r="V765" s="160"/>
      <c r="W765" s="160"/>
      <c r="X765" s="160"/>
    </row>
    <row r="766" spans="20:24" x14ac:dyDescent="0.2">
      <c r="T766" s="160"/>
      <c r="U766" s="160"/>
      <c r="V766" s="160"/>
      <c r="W766" s="160"/>
      <c r="X766" s="160"/>
    </row>
    <row r="767" spans="20:24" x14ac:dyDescent="0.2">
      <c r="T767" s="160"/>
      <c r="U767" s="160"/>
      <c r="V767" s="160"/>
      <c r="W767" s="160"/>
      <c r="X767" s="160"/>
    </row>
    <row r="768" spans="20:24" x14ac:dyDescent="0.2">
      <c r="T768" s="160"/>
      <c r="U768" s="160"/>
      <c r="V768" s="160"/>
      <c r="W768" s="160"/>
      <c r="X768" s="160"/>
    </row>
    <row r="769" spans="20:24" x14ac:dyDescent="0.2">
      <c r="T769" s="160"/>
      <c r="U769" s="160"/>
      <c r="V769" s="160"/>
      <c r="W769" s="160"/>
      <c r="X769" s="160"/>
    </row>
    <row r="770" spans="20:24" x14ac:dyDescent="0.2">
      <c r="T770" s="160"/>
      <c r="U770" s="160"/>
      <c r="V770" s="160"/>
      <c r="W770" s="160"/>
      <c r="X770" s="160"/>
    </row>
    <row r="771" spans="20:24" x14ac:dyDescent="0.2">
      <c r="T771" s="160"/>
      <c r="U771" s="160"/>
      <c r="V771" s="160"/>
      <c r="W771" s="160"/>
      <c r="X771" s="160"/>
    </row>
    <row r="772" spans="20:24" x14ac:dyDescent="0.2">
      <c r="T772" s="160"/>
      <c r="U772" s="160"/>
      <c r="V772" s="160"/>
      <c r="W772" s="160"/>
      <c r="X772" s="160"/>
    </row>
    <row r="773" spans="20:24" x14ac:dyDescent="0.2">
      <c r="T773" s="160"/>
      <c r="U773" s="160"/>
      <c r="V773" s="160"/>
      <c r="W773" s="160"/>
      <c r="X773" s="160"/>
    </row>
    <row r="774" spans="20:24" x14ac:dyDescent="0.2">
      <c r="T774" s="160"/>
      <c r="U774" s="160"/>
      <c r="V774" s="160"/>
      <c r="W774" s="160"/>
      <c r="X774" s="160"/>
    </row>
    <row r="775" spans="20:24" x14ac:dyDescent="0.2">
      <c r="T775" s="160"/>
      <c r="U775" s="160"/>
      <c r="V775" s="160"/>
      <c r="W775" s="160"/>
      <c r="X775" s="160"/>
    </row>
    <row r="776" spans="20:24" x14ac:dyDescent="0.2">
      <c r="T776" s="160"/>
      <c r="U776" s="160"/>
      <c r="V776" s="160"/>
      <c r="W776" s="160"/>
      <c r="X776" s="160"/>
    </row>
    <row r="777" spans="20:24" x14ac:dyDescent="0.2">
      <c r="T777" s="160"/>
      <c r="U777" s="160"/>
      <c r="V777" s="160"/>
      <c r="W777" s="160"/>
      <c r="X777" s="160"/>
    </row>
    <row r="778" spans="20:24" x14ac:dyDescent="0.2">
      <c r="T778" s="160"/>
      <c r="U778" s="160"/>
      <c r="V778" s="160"/>
      <c r="W778" s="160"/>
      <c r="X778" s="160"/>
    </row>
    <row r="779" spans="20:24" x14ac:dyDescent="0.2">
      <c r="T779" s="160"/>
      <c r="U779" s="160"/>
      <c r="V779" s="160"/>
      <c r="W779" s="160"/>
      <c r="X779" s="160"/>
    </row>
    <row r="780" spans="20:24" x14ac:dyDescent="0.2">
      <c r="T780" s="160"/>
      <c r="U780" s="160"/>
      <c r="V780" s="160"/>
      <c r="W780" s="160"/>
      <c r="X780" s="160"/>
    </row>
    <row r="781" spans="20:24" x14ac:dyDescent="0.2">
      <c r="T781" s="160"/>
      <c r="U781" s="160"/>
      <c r="V781" s="160"/>
      <c r="W781" s="160"/>
      <c r="X781" s="160"/>
    </row>
    <row r="782" spans="20:24" x14ac:dyDescent="0.2">
      <c r="T782" s="160"/>
      <c r="U782" s="160"/>
      <c r="V782" s="160"/>
      <c r="W782" s="160"/>
      <c r="X782" s="160"/>
    </row>
    <row r="783" spans="20:24" x14ac:dyDescent="0.2">
      <c r="T783" s="160"/>
      <c r="U783" s="160"/>
      <c r="V783" s="160"/>
      <c r="W783" s="160"/>
      <c r="X783" s="160"/>
    </row>
    <row r="784" spans="20:24" x14ac:dyDescent="0.2">
      <c r="T784" s="160"/>
      <c r="U784" s="160"/>
      <c r="V784" s="160"/>
      <c r="W784" s="160"/>
      <c r="X784" s="160"/>
    </row>
    <row r="785" spans="20:24" x14ac:dyDescent="0.2">
      <c r="T785" s="160"/>
      <c r="U785" s="160"/>
      <c r="V785" s="160"/>
      <c r="W785" s="160"/>
      <c r="X785" s="160"/>
    </row>
    <row r="786" spans="20:24" x14ac:dyDescent="0.2">
      <c r="T786" s="160"/>
      <c r="U786" s="160"/>
      <c r="V786" s="160"/>
      <c r="W786" s="160"/>
      <c r="X786" s="160"/>
    </row>
    <row r="787" spans="20:24" x14ac:dyDescent="0.2">
      <c r="T787" s="160"/>
      <c r="U787" s="160"/>
      <c r="V787" s="160"/>
      <c r="W787" s="160"/>
      <c r="X787" s="160"/>
    </row>
    <row r="788" spans="20:24" x14ac:dyDescent="0.2">
      <c r="T788" s="160"/>
      <c r="U788" s="160"/>
      <c r="V788" s="160"/>
      <c r="W788" s="160"/>
      <c r="X788" s="160"/>
    </row>
    <row r="789" spans="20:24" x14ac:dyDescent="0.2">
      <c r="T789" s="160"/>
      <c r="U789" s="160"/>
      <c r="V789" s="160"/>
      <c r="W789" s="160"/>
      <c r="X789" s="160"/>
    </row>
    <row r="790" spans="20:24" x14ac:dyDescent="0.2">
      <c r="T790" s="160"/>
      <c r="U790" s="160"/>
      <c r="V790" s="160"/>
      <c r="W790" s="160"/>
      <c r="X790" s="160"/>
    </row>
    <row r="791" spans="20:24" x14ac:dyDescent="0.2">
      <c r="T791" s="160"/>
      <c r="U791" s="160"/>
      <c r="V791" s="160"/>
      <c r="W791" s="160"/>
      <c r="X791" s="160"/>
    </row>
    <row r="792" spans="20:24" x14ac:dyDescent="0.2">
      <c r="T792" s="160"/>
      <c r="U792" s="160"/>
      <c r="V792" s="160"/>
      <c r="W792" s="160"/>
      <c r="X792" s="160"/>
    </row>
    <row r="793" spans="20:24" x14ac:dyDescent="0.2">
      <c r="T793" s="160"/>
      <c r="U793" s="160"/>
      <c r="V793" s="160"/>
      <c r="W793" s="160"/>
      <c r="X793" s="160"/>
    </row>
    <row r="794" spans="20:24" x14ac:dyDescent="0.2">
      <c r="T794" s="160"/>
      <c r="U794" s="160"/>
      <c r="V794" s="160"/>
      <c r="W794" s="160"/>
      <c r="X794" s="160"/>
    </row>
    <row r="795" spans="20:24" x14ac:dyDescent="0.2">
      <c r="T795" s="160"/>
      <c r="U795" s="160"/>
      <c r="V795" s="160"/>
      <c r="W795" s="160"/>
      <c r="X795" s="160"/>
    </row>
    <row r="796" spans="20:24" x14ac:dyDescent="0.2">
      <c r="T796" s="160"/>
      <c r="U796" s="160"/>
      <c r="V796" s="160"/>
      <c r="W796" s="160"/>
      <c r="X796" s="160"/>
    </row>
    <row r="797" spans="20:24" x14ac:dyDescent="0.2">
      <c r="T797" s="160"/>
      <c r="U797" s="160"/>
      <c r="V797" s="160"/>
      <c r="W797" s="160"/>
      <c r="X797" s="160"/>
    </row>
    <row r="798" spans="20:24" x14ac:dyDescent="0.2">
      <c r="T798" s="160"/>
      <c r="U798" s="160"/>
      <c r="V798" s="160"/>
      <c r="W798" s="160"/>
      <c r="X798" s="160"/>
    </row>
    <row r="799" spans="20:24" x14ac:dyDescent="0.2">
      <c r="T799" s="160"/>
      <c r="U799" s="160"/>
      <c r="V799" s="160"/>
      <c r="W799" s="160"/>
      <c r="X799" s="160"/>
    </row>
    <row r="800" spans="20:24" x14ac:dyDescent="0.2">
      <c r="T800" s="160"/>
      <c r="U800" s="160"/>
      <c r="V800" s="160"/>
      <c r="W800" s="160"/>
      <c r="X800" s="160"/>
    </row>
    <row r="801" spans="20:24" x14ac:dyDescent="0.2">
      <c r="T801" s="160"/>
      <c r="U801" s="160"/>
      <c r="V801" s="160"/>
      <c r="W801" s="160"/>
      <c r="X801" s="160"/>
    </row>
    <row r="802" spans="20:24" x14ac:dyDescent="0.2">
      <c r="T802" s="160"/>
      <c r="U802" s="160"/>
      <c r="V802" s="160"/>
      <c r="W802" s="160"/>
      <c r="X802" s="160"/>
    </row>
    <row r="803" spans="20:24" x14ac:dyDescent="0.2">
      <c r="T803" s="160"/>
      <c r="U803" s="160"/>
      <c r="V803" s="160"/>
      <c r="W803" s="160"/>
      <c r="X803" s="160"/>
    </row>
    <row r="804" spans="20:24" x14ac:dyDescent="0.2">
      <c r="T804" s="160"/>
      <c r="U804" s="160"/>
      <c r="V804" s="160"/>
      <c r="W804" s="160"/>
      <c r="X804" s="160"/>
    </row>
    <row r="805" spans="20:24" x14ac:dyDescent="0.2">
      <c r="T805" s="160"/>
      <c r="U805" s="160"/>
      <c r="V805" s="160"/>
      <c r="W805" s="160"/>
      <c r="X805" s="160"/>
    </row>
    <row r="806" spans="20:24" x14ac:dyDescent="0.2">
      <c r="T806" s="160"/>
      <c r="U806" s="160"/>
      <c r="V806" s="160"/>
      <c r="W806" s="160"/>
      <c r="X806" s="160"/>
    </row>
    <row r="807" spans="20:24" x14ac:dyDescent="0.2">
      <c r="T807" s="160"/>
      <c r="U807" s="160"/>
      <c r="V807" s="160"/>
      <c r="W807" s="160"/>
      <c r="X807" s="160"/>
    </row>
    <row r="808" spans="20:24" x14ac:dyDescent="0.2">
      <c r="T808" s="160"/>
      <c r="U808" s="160"/>
      <c r="V808" s="160"/>
      <c r="W808" s="160"/>
      <c r="X808" s="160"/>
    </row>
    <row r="809" spans="20:24" x14ac:dyDescent="0.2">
      <c r="T809" s="160"/>
      <c r="U809" s="160"/>
      <c r="V809" s="160"/>
      <c r="W809" s="160"/>
      <c r="X809" s="160"/>
    </row>
    <row r="810" spans="20:24" x14ac:dyDescent="0.2">
      <c r="T810" s="160"/>
      <c r="U810" s="160"/>
      <c r="V810" s="160"/>
      <c r="W810" s="160"/>
      <c r="X810" s="160"/>
    </row>
    <row r="811" spans="20:24" x14ac:dyDescent="0.2">
      <c r="T811" s="160"/>
      <c r="U811" s="160"/>
      <c r="V811" s="160"/>
      <c r="W811" s="160"/>
      <c r="X811" s="160"/>
    </row>
    <row r="812" spans="20:24" x14ac:dyDescent="0.2">
      <c r="T812" s="160"/>
      <c r="U812" s="160"/>
      <c r="V812" s="160"/>
      <c r="W812" s="160"/>
      <c r="X812" s="160"/>
    </row>
    <row r="813" spans="20:24" x14ac:dyDescent="0.2">
      <c r="T813" s="160"/>
      <c r="U813" s="160"/>
      <c r="V813" s="160"/>
      <c r="W813" s="160"/>
      <c r="X813" s="160"/>
    </row>
    <row r="814" spans="20:24" x14ac:dyDescent="0.2">
      <c r="T814" s="160"/>
      <c r="U814" s="160"/>
      <c r="V814" s="160"/>
      <c r="W814" s="160"/>
      <c r="X814" s="160"/>
    </row>
    <row r="815" spans="20:24" x14ac:dyDescent="0.2">
      <c r="T815" s="160"/>
      <c r="U815" s="160"/>
      <c r="V815" s="160"/>
      <c r="W815" s="160"/>
      <c r="X815" s="160"/>
    </row>
    <row r="816" spans="20:24" x14ac:dyDescent="0.2">
      <c r="T816" s="160"/>
      <c r="U816" s="160"/>
      <c r="V816" s="160"/>
      <c r="W816" s="160"/>
      <c r="X816" s="160"/>
    </row>
    <row r="817" spans="20:24" x14ac:dyDescent="0.2">
      <c r="T817" s="160"/>
      <c r="U817" s="160"/>
      <c r="V817" s="160"/>
      <c r="W817" s="160"/>
      <c r="X817" s="160"/>
    </row>
    <row r="818" spans="20:24" x14ac:dyDescent="0.2">
      <c r="T818" s="160"/>
      <c r="U818" s="160"/>
      <c r="V818" s="160"/>
      <c r="W818" s="160"/>
      <c r="X818" s="160"/>
    </row>
    <row r="819" spans="20:24" x14ac:dyDescent="0.2">
      <c r="T819" s="160"/>
      <c r="U819" s="160"/>
      <c r="V819" s="160"/>
      <c r="W819" s="160"/>
      <c r="X819" s="160"/>
    </row>
    <row r="820" spans="20:24" x14ac:dyDescent="0.2">
      <c r="T820" s="160"/>
      <c r="U820" s="160"/>
      <c r="V820" s="160"/>
      <c r="W820" s="160"/>
      <c r="X820" s="160"/>
    </row>
    <row r="821" spans="20:24" x14ac:dyDescent="0.2">
      <c r="T821" s="160"/>
      <c r="U821" s="160"/>
      <c r="V821" s="160"/>
      <c r="W821" s="160"/>
      <c r="X821" s="160"/>
    </row>
    <row r="822" spans="20:24" x14ac:dyDescent="0.2">
      <c r="T822" s="160"/>
      <c r="U822" s="160"/>
      <c r="V822" s="160"/>
      <c r="W822" s="160"/>
      <c r="X822" s="160"/>
    </row>
    <row r="823" spans="20:24" x14ac:dyDescent="0.2">
      <c r="T823" s="160"/>
      <c r="U823" s="160"/>
      <c r="V823" s="160"/>
      <c r="W823" s="160"/>
      <c r="X823" s="160"/>
    </row>
    <row r="824" spans="20:24" x14ac:dyDescent="0.2">
      <c r="T824" s="160"/>
      <c r="U824" s="160"/>
      <c r="V824" s="160"/>
      <c r="W824" s="160"/>
      <c r="X824" s="160"/>
    </row>
    <row r="825" spans="20:24" x14ac:dyDescent="0.2">
      <c r="T825" s="160"/>
      <c r="U825" s="160"/>
      <c r="V825" s="160"/>
      <c r="W825" s="160"/>
      <c r="X825" s="160"/>
    </row>
    <row r="826" spans="20:24" x14ac:dyDescent="0.2">
      <c r="T826" s="160"/>
      <c r="U826" s="160"/>
      <c r="V826" s="160"/>
      <c r="W826" s="160"/>
      <c r="X826" s="160"/>
    </row>
    <row r="827" spans="20:24" x14ac:dyDescent="0.2">
      <c r="T827" s="160"/>
      <c r="U827" s="160"/>
      <c r="V827" s="160"/>
      <c r="W827" s="160"/>
      <c r="X827" s="160"/>
    </row>
    <row r="828" spans="20:24" x14ac:dyDescent="0.2">
      <c r="T828" s="160"/>
      <c r="U828" s="160"/>
      <c r="V828" s="160"/>
      <c r="W828" s="160"/>
      <c r="X828" s="160"/>
    </row>
    <row r="829" spans="20:24" x14ac:dyDescent="0.2">
      <c r="T829" s="160"/>
      <c r="U829" s="160"/>
      <c r="V829" s="160"/>
      <c r="W829" s="160"/>
      <c r="X829" s="160"/>
    </row>
    <row r="830" spans="20:24" x14ac:dyDescent="0.2">
      <c r="T830" s="160"/>
      <c r="U830" s="160"/>
      <c r="V830" s="160"/>
      <c r="W830" s="160"/>
      <c r="X830" s="160"/>
    </row>
    <row r="831" spans="20:24" x14ac:dyDescent="0.2">
      <c r="T831" s="160"/>
      <c r="U831" s="160"/>
      <c r="V831" s="160"/>
      <c r="W831" s="160"/>
      <c r="X831" s="160"/>
    </row>
    <row r="832" spans="20:24" x14ac:dyDescent="0.2">
      <c r="T832" s="160"/>
      <c r="U832" s="160"/>
      <c r="V832" s="160"/>
      <c r="W832" s="160"/>
      <c r="X832" s="160"/>
    </row>
    <row r="833" spans="20:24" x14ac:dyDescent="0.2">
      <c r="T833" s="160"/>
      <c r="U833" s="160"/>
      <c r="V833" s="160"/>
      <c r="W833" s="160"/>
      <c r="X833" s="160"/>
    </row>
    <row r="834" spans="20:24" x14ac:dyDescent="0.2">
      <c r="T834" s="160"/>
      <c r="U834" s="160"/>
      <c r="V834" s="160"/>
      <c r="W834" s="160"/>
      <c r="X834" s="160"/>
    </row>
    <row r="835" spans="20:24" x14ac:dyDescent="0.2">
      <c r="T835" s="160"/>
      <c r="U835" s="160"/>
      <c r="V835" s="160"/>
      <c r="W835" s="160"/>
      <c r="X835" s="160"/>
    </row>
    <row r="836" spans="20:24" x14ac:dyDescent="0.2">
      <c r="T836" s="160"/>
      <c r="U836" s="160"/>
      <c r="V836" s="160"/>
      <c r="W836" s="160"/>
      <c r="X836" s="160"/>
    </row>
    <row r="837" spans="20:24" x14ac:dyDescent="0.2">
      <c r="T837" s="160"/>
      <c r="U837" s="160"/>
      <c r="V837" s="160"/>
      <c r="W837" s="160"/>
      <c r="X837" s="160"/>
    </row>
    <row r="838" spans="20:24" x14ac:dyDescent="0.2">
      <c r="T838" s="160"/>
      <c r="U838" s="160"/>
      <c r="V838" s="160"/>
      <c r="W838" s="160"/>
      <c r="X838" s="160"/>
    </row>
    <row r="839" spans="20:24" x14ac:dyDescent="0.2">
      <c r="T839" s="160"/>
      <c r="U839" s="160"/>
      <c r="V839" s="160"/>
      <c r="W839" s="160"/>
      <c r="X839" s="160"/>
    </row>
    <row r="840" spans="20:24" x14ac:dyDescent="0.2">
      <c r="T840" s="160"/>
      <c r="U840" s="160"/>
      <c r="V840" s="160"/>
      <c r="W840" s="160"/>
      <c r="X840" s="160"/>
    </row>
    <row r="841" spans="20:24" x14ac:dyDescent="0.2">
      <c r="T841" s="160"/>
      <c r="U841" s="160"/>
      <c r="V841" s="160"/>
      <c r="W841" s="160"/>
      <c r="X841" s="160"/>
    </row>
    <row r="842" spans="20:24" x14ac:dyDescent="0.2">
      <c r="T842" s="160"/>
      <c r="U842" s="160"/>
      <c r="V842" s="160"/>
      <c r="W842" s="160"/>
      <c r="X842" s="160"/>
    </row>
    <row r="843" spans="20:24" x14ac:dyDescent="0.2">
      <c r="T843" s="160"/>
      <c r="U843" s="160"/>
      <c r="V843" s="160"/>
      <c r="W843" s="160"/>
      <c r="X843" s="160"/>
    </row>
    <row r="844" spans="20:24" x14ac:dyDescent="0.2">
      <c r="T844" s="160"/>
      <c r="U844" s="160"/>
      <c r="V844" s="160"/>
      <c r="W844" s="160"/>
      <c r="X844" s="160"/>
    </row>
    <row r="845" spans="20:24" x14ac:dyDescent="0.2">
      <c r="T845" s="160"/>
      <c r="U845" s="160"/>
      <c r="V845" s="160"/>
      <c r="W845" s="160"/>
      <c r="X845" s="160"/>
    </row>
    <row r="846" spans="20:24" x14ac:dyDescent="0.2">
      <c r="T846" s="160"/>
      <c r="U846" s="160"/>
      <c r="V846" s="160"/>
      <c r="W846" s="160"/>
      <c r="X846" s="160"/>
    </row>
    <row r="847" spans="20:24" x14ac:dyDescent="0.2">
      <c r="T847" s="160"/>
      <c r="U847" s="160"/>
      <c r="V847" s="160"/>
      <c r="W847" s="160"/>
      <c r="X847" s="160"/>
    </row>
    <row r="848" spans="20:24" x14ac:dyDescent="0.2">
      <c r="T848" s="160"/>
      <c r="U848" s="160"/>
      <c r="V848" s="160"/>
      <c r="W848" s="160"/>
      <c r="X848" s="160"/>
    </row>
    <row r="849" spans="20:24" x14ac:dyDescent="0.2">
      <c r="T849" s="160"/>
      <c r="U849" s="160"/>
      <c r="V849" s="160"/>
      <c r="W849" s="160"/>
      <c r="X849" s="160"/>
    </row>
    <row r="850" spans="20:24" x14ac:dyDescent="0.2">
      <c r="T850" s="160"/>
      <c r="U850" s="160"/>
      <c r="V850" s="160"/>
      <c r="W850" s="160"/>
      <c r="X850" s="160"/>
    </row>
    <row r="851" spans="20:24" x14ac:dyDescent="0.2">
      <c r="T851" s="160"/>
      <c r="U851" s="160"/>
      <c r="V851" s="160"/>
      <c r="W851" s="160"/>
      <c r="X851" s="160"/>
    </row>
    <row r="852" spans="20:24" x14ac:dyDescent="0.2">
      <c r="T852" s="160"/>
      <c r="U852" s="160"/>
      <c r="V852" s="160"/>
      <c r="W852" s="160"/>
      <c r="X852" s="160"/>
    </row>
    <row r="853" spans="20:24" x14ac:dyDescent="0.2">
      <c r="T853" s="160"/>
      <c r="U853" s="160"/>
      <c r="V853" s="160"/>
      <c r="W853" s="160"/>
      <c r="X853" s="160"/>
    </row>
    <row r="854" spans="20:24" x14ac:dyDescent="0.2">
      <c r="T854" s="160"/>
      <c r="U854" s="160"/>
      <c r="V854" s="160"/>
      <c r="W854" s="160"/>
      <c r="X854" s="160"/>
    </row>
    <row r="855" spans="20:24" x14ac:dyDescent="0.2">
      <c r="T855" s="160"/>
      <c r="U855" s="160"/>
      <c r="V855" s="160"/>
      <c r="W855" s="160"/>
      <c r="X855" s="160"/>
    </row>
    <row r="856" spans="20:24" x14ac:dyDescent="0.2">
      <c r="T856" s="160"/>
      <c r="U856" s="160"/>
      <c r="V856" s="160"/>
      <c r="W856" s="160"/>
      <c r="X856" s="160"/>
    </row>
    <row r="857" spans="20:24" x14ac:dyDescent="0.2">
      <c r="T857" s="160"/>
      <c r="U857" s="160"/>
      <c r="V857" s="160"/>
      <c r="W857" s="160"/>
      <c r="X857" s="160"/>
    </row>
    <row r="858" spans="20:24" x14ac:dyDescent="0.2">
      <c r="T858" s="160"/>
      <c r="U858" s="160"/>
      <c r="V858" s="160"/>
      <c r="W858" s="160"/>
      <c r="X858" s="160"/>
    </row>
    <row r="859" spans="20:24" x14ac:dyDescent="0.2">
      <c r="T859" s="160"/>
      <c r="U859" s="160"/>
      <c r="V859" s="160"/>
      <c r="W859" s="160"/>
      <c r="X859" s="160"/>
    </row>
    <row r="860" spans="20:24" x14ac:dyDescent="0.2">
      <c r="T860" s="160"/>
      <c r="U860" s="160"/>
      <c r="V860" s="160"/>
      <c r="W860" s="160"/>
      <c r="X860" s="160"/>
    </row>
    <row r="861" spans="20:24" x14ac:dyDescent="0.2">
      <c r="T861" s="160"/>
      <c r="U861" s="160"/>
      <c r="V861" s="160"/>
      <c r="W861" s="160"/>
      <c r="X861" s="160"/>
    </row>
    <row r="862" spans="20:24" x14ac:dyDescent="0.2">
      <c r="T862" s="160"/>
      <c r="U862" s="160"/>
      <c r="V862" s="160"/>
      <c r="W862" s="160"/>
      <c r="X862" s="160"/>
    </row>
    <row r="863" spans="20:24" x14ac:dyDescent="0.2">
      <c r="T863" s="160"/>
      <c r="U863" s="160"/>
      <c r="V863" s="160"/>
      <c r="W863" s="160"/>
      <c r="X863" s="160"/>
    </row>
    <row r="864" spans="20:24" x14ac:dyDescent="0.2">
      <c r="T864" s="160"/>
      <c r="U864" s="160"/>
      <c r="V864" s="160"/>
      <c r="W864" s="160"/>
      <c r="X864" s="160"/>
    </row>
    <row r="865" spans="20:24" x14ac:dyDescent="0.2">
      <c r="T865" s="160"/>
      <c r="U865" s="160"/>
      <c r="V865" s="160"/>
      <c r="W865" s="160"/>
      <c r="X865" s="160"/>
    </row>
    <row r="866" spans="20:24" x14ac:dyDescent="0.2">
      <c r="T866" s="160"/>
      <c r="U866" s="160"/>
      <c r="V866" s="160"/>
      <c r="W866" s="160"/>
      <c r="X866" s="160"/>
    </row>
    <row r="867" spans="20:24" x14ac:dyDescent="0.2">
      <c r="T867" s="160"/>
      <c r="U867" s="160"/>
      <c r="V867" s="160"/>
      <c r="W867" s="160"/>
      <c r="X867" s="160"/>
    </row>
    <row r="868" spans="20:24" x14ac:dyDescent="0.2">
      <c r="T868" s="160"/>
      <c r="U868" s="160"/>
      <c r="V868" s="160"/>
      <c r="W868" s="160"/>
      <c r="X868" s="160"/>
    </row>
    <row r="869" spans="20:24" x14ac:dyDescent="0.2">
      <c r="T869" s="160"/>
      <c r="U869" s="160"/>
      <c r="V869" s="160"/>
      <c r="W869" s="160"/>
      <c r="X869" s="160"/>
    </row>
    <row r="870" spans="20:24" x14ac:dyDescent="0.2">
      <c r="T870" s="160"/>
      <c r="U870" s="160"/>
      <c r="V870" s="160"/>
      <c r="W870" s="160"/>
      <c r="X870" s="160"/>
    </row>
    <row r="871" spans="20:24" x14ac:dyDescent="0.2">
      <c r="T871" s="160"/>
      <c r="U871" s="160"/>
      <c r="V871" s="160"/>
      <c r="W871" s="160"/>
      <c r="X871" s="160"/>
    </row>
    <row r="872" spans="20:24" x14ac:dyDescent="0.2">
      <c r="T872" s="160"/>
      <c r="U872" s="160"/>
      <c r="V872" s="160"/>
      <c r="W872" s="160"/>
      <c r="X872" s="160"/>
    </row>
    <row r="873" spans="20:24" x14ac:dyDescent="0.2">
      <c r="T873" s="160"/>
      <c r="U873" s="160"/>
      <c r="V873" s="160"/>
      <c r="W873" s="160"/>
      <c r="X873" s="160"/>
    </row>
    <row r="874" spans="20:24" x14ac:dyDescent="0.2">
      <c r="T874" s="160"/>
      <c r="U874" s="160"/>
      <c r="V874" s="160"/>
      <c r="W874" s="160"/>
      <c r="X874" s="160"/>
    </row>
    <row r="875" spans="20:24" x14ac:dyDescent="0.2">
      <c r="T875" s="160"/>
      <c r="U875" s="160"/>
      <c r="V875" s="160"/>
      <c r="W875" s="160"/>
      <c r="X875" s="160"/>
    </row>
    <row r="876" spans="20:24" x14ac:dyDescent="0.2">
      <c r="T876" s="160"/>
      <c r="U876" s="160"/>
      <c r="V876" s="160"/>
      <c r="W876" s="160"/>
      <c r="X876" s="160"/>
    </row>
    <row r="877" spans="20:24" x14ac:dyDescent="0.2">
      <c r="T877" s="160"/>
      <c r="U877" s="160"/>
      <c r="V877" s="160"/>
      <c r="W877" s="160"/>
      <c r="X877" s="160"/>
    </row>
    <row r="878" spans="20:24" x14ac:dyDescent="0.2">
      <c r="T878" s="160"/>
      <c r="U878" s="160"/>
      <c r="V878" s="160"/>
      <c r="W878" s="160"/>
      <c r="X878" s="160"/>
    </row>
    <row r="879" spans="20:24" x14ac:dyDescent="0.2">
      <c r="T879" s="160"/>
      <c r="U879" s="160"/>
      <c r="V879" s="160"/>
      <c r="W879" s="160"/>
      <c r="X879" s="160"/>
    </row>
    <row r="880" spans="20:24" x14ac:dyDescent="0.2">
      <c r="T880" s="160"/>
      <c r="U880" s="160"/>
      <c r="V880" s="160"/>
      <c r="W880" s="160"/>
      <c r="X880" s="160"/>
    </row>
    <row r="881" spans="20:24" x14ac:dyDescent="0.2">
      <c r="T881" s="160"/>
      <c r="U881" s="160"/>
      <c r="V881" s="160"/>
      <c r="W881" s="160"/>
      <c r="X881" s="160"/>
    </row>
    <row r="882" spans="20:24" x14ac:dyDescent="0.2">
      <c r="T882" s="160"/>
      <c r="U882" s="160"/>
      <c r="V882" s="160"/>
      <c r="W882" s="160"/>
      <c r="X882" s="160"/>
    </row>
    <row r="883" spans="20:24" x14ac:dyDescent="0.2">
      <c r="T883" s="160"/>
      <c r="U883" s="160"/>
      <c r="V883" s="160"/>
      <c r="W883" s="160"/>
      <c r="X883" s="160"/>
    </row>
    <row r="884" spans="20:24" x14ac:dyDescent="0.2">
      <c r="T884" s="160"/>
      <c r="U884" s="160"/>
      <c r="V884" s="160"/>
      <c r="W884" s="160"/>
      <c r="X884" s="160"/>
    </row>
    <row r="885" spans="20:24" x14ac:dyDescent="0.2">
      <c r="T885" s="160"/>
      <c r="U885" s="160"/>
      <c r="V885" s="160"/>
      <c r="W885" s="160"/>
      <c r="X885" s="160"/>
    </row>
    <row r="886" spans="20:24" x14ac:dyDescent="0.2">
      <c r="T886" s="160"/>
      <c r="U886" s="160"/>
      <c r="V886" s="160"/>
      <c r="W886" s="160"/>
      <c r="X886" s="160"/>
    </row>
    <row r="887" spans="20:24" x14ac:dyDescent="0.2">
      <c r="T887" s="160"/>
      <c r="U887" s="160"/>
      <c r="V887" s="160"/>
      <c r="W887" s="160"/>
      <c r="X887" s="160"/>
    </row>
    <row r="888" spans="20:24" x14ac:dyDescent="0.2">
      <c r="T888" s="160"/>
      <c r="U888" s="160"/>
      <c r="V888" s="160"/>
      <c r="W888" s="160"/>
      <c r="X888" s="160"/>
    </row>
    <row r="889" spans="20:24" x14ac:dyDescent="0.2">
      <c r="T889" s="160"/>
      <c r="U889" s="160"/>
      <c r="V889" s="160"/>
      <c r="W889" s="160"/>
      <c r="X889" s="160"/>
    </row>
    <row r="890" spans="20:24" x14ac:dyDescent="0.2">
      <c r="T890" s="160"/>
      <c r="U890" s="160"/>
      <c r="V890" s="160"/>
      <c r="W890" s="160"/>
      <c r="X890" s="160"/>
    </row>
    <row r="891" spans="20:24" x14ac:dyDescent="0.2">
      <c r="T891" s="160"/>
      <c r="U891" s="160"/>
      <c r="V891" s="160"/>
      <c r="W891" s="160"/>
      <c r="X891" s="160"/>
    </row>
    <row r="892" spans="20:24" x14ac:dyDescent="0.2">
      <c r="T892" s="160"/>
      <c r="U892" s="160"/>
      <c r="V892" s="160"/>
      <c r="W892" s="160"/>
      <c r="X892" s="160"/>
    </row>
    <row r="893" spans="20:24" x14ac:dyDescent="0.2">
      <c r="T893" s="160"/>
      <c r="U893" s="160"/>
      <c r="V893" s="160"/>
      <c r="W893" s="160"/>
      <c r="X893" s="160"/>
    </row>
    <row r="894" spans="20:24" x14ac:dyDescent="0.2">
      <c r="T894" s="160"/>
      <c r="U894" s="160"/>
      <c r="V894" s="160"/>
      <c r="W894" s="160"/>
      <c r="X894" s="160"/>
    </row>
    <row r="895" spans="20:24" x14ac:dyDescent="0.2">
      <c r="T895" s="160"/>
      <c r="U895" s="160"/>
      <c r="V895" s="160"/>
      <c r="W895" s="160"/>
      <c r="X895" s="160"/>
    </row>
    <row r="896" spans="20:24" x14ac:dyDescent="0.2">
      <c r="T896" s="160"/>
      <c r="U896" s="160"/>
      <c r="V896" s="160"/>
      <c r="W896" s="160"/>
      <c r="X896" s="160"/>
    </row>
    <row r="897" spans="20:24" x14ac:dyDescent="0.2">
      <c r="T897" s="160"/>
      <c r="U897" s="160"/>
      <c r="V897" s="160"/>
      <c r="W897" s="160"/>
      <c r="X897" s="160"/>
    </row>
    <row r="898" spans="20:24" x14ac:dyDescent="0.2">
      <c r="T898" s="160"/>
      <c r="U898" s="160"/>
      <c r="V898" s="160"/>
      <c r="W898" s="160"/>
      <c r="X898" s="160"/>
    </row>
    <row r="899" spans="20:24" x14ac:dyDescent="0.2">
      <c r="T899" s="160"/>
      <c r="U899" s="160"/>
      <c r="V899" s="160"/>
      <c r="W899" s="160"/>
      <c r="X899" s="160"/>
    </row>
    <row r="900" spans="20:24" x14ac:dyDescent="0.2">
      <c r="T900" s="160"/>
      <c r="U900" s="160"/>
      <c r="V900" s="160"/>
      <c r="W900" s="160"/>
      <c r="X900" s="160"/>
    </row>
    <row r="901" spans="20:24" x14ac:dyDescent="0.2">
      <c r="T901" s="160"/>
      <c r="U901" s="160"/>
      <c r="V901" s="160"/>
      <c r="W901" s="160"/>
      <c r="X901" s="160"/>
    </row>
    <row r="902" spans="20:24" x14ac:dyDescent="0.2">
      <c r="T902" s="160"/>
      <c r="U902" s="160"/>
      <c r="V902" s="160"/>
      <c r="W902" s="160"/>
      <c r="X902" s="160"/>
    </row>
    <row r="903" spans="20:24" x14ac:dyDescent="0.2">
      <c r="T903" s="160"/>
      <c r="U903" s="160"/>
      <c r="V903" s="160"/>
      <c r="W903" s="160"/>
      <c r="X903" s="160"/>
    </row>
    <row r="904" spans="20:24" x14ac:dyDescent="0.2">
      <c r="T904" s="160"/>
      <c r="U904" s="160"/>
      <c r="V904" s="160"/>
      <c r="W904" s="160"/>
      <c r="X904" s="160"/>
    </row>
    <row r="905" spans="20:24" x14ac:dyDescent="0.2">
      <c r="T905" s="160"/>
      <c r="U905" s="160"/>
      <c r="V905" s="160"/>
      <c r="W905" s="160"/>
      <c r="X905" s="160"/>
    </row>
    <row r="906" spans="20:24" x14ac:dyDescent="0.2">
      <c r="T906" s="160"/>
      <c r="U906" s="160"/>
      <c r="V906" s="160"/>
      <c r="W906" s="160"/>
      <c r="X906" s="160"/>
    </row>
    <row r="907" spans="20:24" x14ac:dyDescent="0.2">
      <c r="T907" s="160"/>
      <c r="U907" s="160"/>
      <c r="V907" s="160"/>
      <c r="W907" s="160"/>
      <c r="X907" s="160"/>
    </row>
    <row r="908" spans="20:24" x14ac:dyDescent="0.2">
      <c r="T908" s="160"/>
      <c r="U908" s="160"/>
      <c r="V908" s="160"/>
      <c r="W908" s="160"/>
      <c r="X908" s="160"/>
    </row>
    <row r="909" spans="20:24" x14ac:dyDescent="0.2">
      <c r="T909" s="160"/>
      <c r="U909" s="160"/>
      <c r="V909" s="160"/>
      <c r="W909" s="160"/>
      <c r="X909" s="160"/>
    </row>
    <row r="910" spans="20:24" x14ac:dyDescent="0.2">
      <c r="T910" s="160"/>
      <c r="U910" s="160"/>
      <c r="V910" s="160"/>
      <c r="W910" s="160"/>
      <c r="X910" s="160"/>
    </row>
    <row r="911" spans="20:24" x14ac:dyDescent="0.2">
      <c r="T911" s="160"/>
      <c r="U911" s="160"/>
      <c r="V911" s="160"/>
      <c r="W911" s="160"/>
      <c r="X911" s="160"/>
    </row>
    <row r="912" spans="20:24" x14ac:dyDescent="0.2">
      <c r="T912" s="160"/>
      <c r="U912" s="160"/>
      <c r="V912" s="160"/>
      <c r="W912" s="160"/>
      <c r="X912" s="160"/>
    </row>
    <row r="913" spans="20:24" x14ac:dyDescent="0.2">
      <c r="T913" s="160"/>
      <c r="U913" s="160"/>
      <c r="V913" s="160"/>
      <c r="W913" s="160"/>
      <c r="X913" s="160"/>
    </row>
    <row r="914" spans="20:24" x14ac:dyDescent="0.2">
      <c r="T914" s="160"/>
      <c r="U914" s="160"/>
      <c r="V914" s="160"/>
      <c r="W914" s="160"/>
      <c r="X914" s="160"/>
    </row>
    <row r="915" spans="20:24" x14ac:dyDescent="0.2">
      <c r="T915" s="160"/>
      <c r="U915" s="160"/>
      <c r="V915" s="160"/>
      <c r="W915" s="160"/>
      <c r="X915" s="160"/>
    </row>
    <row r="916" spans="20:24" x14ac:dyDescent="0.2">
      <c r="T916" s="160"/>
      <c r="U916" s="160"/>
      <c r="V916" s="160"/>
      <c r="W916" s="160"/>
      <c r="X916" s="160"/>
    </row>
    <row r="917" spans="20:24" x14ac:dyDescent="0.2">
      <c r="T917" s="160"/>
      <c r="U917" s="160"/>
      <c r="V917" s="160"/>
      <c r="W917" s="160"/>
      <c r="X917" s="160"/>
    </row>
    <row r="918" spans="20:24" x14ac:dyDescent="0.2">
      <c r="T918" s="160"/>
      <c r="U918" s="160"/>
      <c r="V918" s="160"/>
      <c r="W918" s="160"/>
      <c r="X918" s="160"/>
    </row>
    <row r="919" spans="20:24" x14ac:dyDescent="0.2">
      <c r="T919" s="160"/>
      <c r="U919" s="160"/>
      <c r="V919" s="160"/>
      <c r="W919" s="160"/>
      <c r="X919" s="160"/>
    </row>
    <row r="920" spans="20:24" x14ac:dyDescent="0.2">
      <c r="T920" s="160"/>
      <c r="U920" s="160"/>
      <c r="V920" s="160"/>
      <c r="W920" s="160"/>
      <c r="X920" s="160"/>
    </row>
    <row r="921" spans="20:24" x14ac:dyDescent="0.2">
      <c r="T921" s="160"/>
      <c r="U921" s="160"/>
      <c r="V921" s="160"/>
      <c r="W921" s="160"/>
      <c r="X921" s="160"/>
    </row>
    <row r="922" spans="20:24" x14ac:dyDescent="0.2">
      <c r="T922" s="160"/>
      <c r="U922" s="160"/>
      <c r="V922" s="160"/>
      <c r="W922" s="160"/>
      <c r="X922" s="160"/>
    </row>
    <row r="923" spans="20:24" x14ac:dyDescent="0.2">
      <c r="T923" s="160"/>
      <c r="U923" s="160"/>
      <c r="V923" s="160"/>
      <c r="W923" s="160"/>
      <c r="X923" s="160"/>
    </row>
    <row r="924" spans="20:24" x14ac:dyDescent="0.2">
      <c r="T924" s="160"/>
      <c r="U924" s="160"/>
      <c r="V924" s="160"/>
      <c r="W924" s="160"/>
      <c r="X924" s="160"/>
    </row>
    <row r="925" spans="20:24" x14ac:dyDescent="0.2">
      <c r="T925" s="160"/>
      <c r="U925" s="160"/>
      <c r="V925" s="160"/>
      <c r="W925" s="160"/>
      <c r="X925" s="160"/>
    </row>
    <row r="926" spans="20:24" x14ac:dyDescent="0.2">
      <c r="T926" s="160"/>
      <c r="U926" s="160"/>
      <c r="V926" s="160"/>
      <c r="W926" s="160"/>
      <c r="X926" s="160"/>
    </row>
    <row r="927" spans="20:24" x14ac:dyDescent="0.2">
      <c r="T927" s="160"/>
      <c r="U927" s="160"/>
      <c r="V927" s="160"/>
      <c r="W927" s="160"/>
      <c r="X927" s="160"/>
    </row>
    <row r="928" spans="20:24" x14ac:dyDescent="0.2">
      <c r="T928" s="160"/>
      <c r="U928" s="160"/>
      <c r="V928" s="160"/>
      <c r="W928" s="160"/>
      <c r="X928" s="160"/>
    </row>
    <row r="929" spans="20:24" x14ac:dyDescent="0.2">
      <c r="T929" s="160"/>
      <c r="U929" s="160"/>
      <c r="V929" s="160"/>
      <c r="W929" s="160"/>
      <c r="X929" s="160"/>
    </row>
    <row r="930" spans="20:24" x14ac:dyDescent="0.2">
      <c r="T930" s="160"/>
      <c r="U930" s="160"/>
      <c r="V930" s="160"/>
      <c r="W930" s="160"/>
      <c r="X930" s="160"/>
    </row>
    <row r="931" spans="20:24" x14ac:dyDescent="0.2">
      <c r="T931" s="160"/>
      <c r="U931" s="160"/>
      <c r="V931" s="160"/>
      <c r="W931" s="160"/>
      <c r="X931" s="160"/>
    </row>
    <row r="932" spans="20:24" x14ac:dyDescent="0.2">
      <c r="T932" s="160"/>
      <c r="U932" s="160"/>
      <c r="V932" s="160"/>
      <c r="W932" s="160"/>
      <c r="X932" s="160"/>
    </row>
    <row r="933" spans="20:24" x14ac:dyDescent="0.2">
      <c r="T933" s="160"/>
      <c r="U933" s="160"/>
      <c r="V933" s="160"/>
      <c r="W933" s="160"/>
      <c r="X933" s="160"/>
    </row>
    <row r="934" spans="20:24" x14ac:dyDescent="0.2">
      <c r="T934" s="160"/>
      <c r="U934" s="160"/>
      <c r="V934" s="160"/>
      <c r="W934" s="160"/>
      <c r="X934" s="160"/>
    </row>
    <row r="935" spans="20:24" x14ac:dyDescent="0.2">
      <c r="T935" s="160"/>
      <c r="U935" s="160"/>
      <c r="V935" s="160"/>
      <c r="W935" s="160"/>
      <c r="X935" s="160"/>
    </row>
    <row r="936" spans="20:24" x14ac:dyDescent="0.2">
      <c r="T936" s="160"/>
      <c r="U936" s="160"/>
      <c r="V936" s="160"/>
      <c r="W936" s="160"/>
      <c r="X936" s="160"/>
    </row>
    <row r="937" spans="20:24" x14ac:dyDescent="0.2">
      <c r="T937" s="160"/>
      <c r="U937" s="160"/>
      <c r="V937" s="160"/>
      <c r="W937" s="160"/>
      <c r="X937" s="160"/>
    </row>
    <row r="938" spans="20:24" x14ac:dyDescent="0.2">
      <c r="T938" s="160"/>
      <c r="U938" s="160"/>
      <c r="V938" s="160"/>
      <c r="W938" s="160"/>
      <c r="X938" s="160"/>
    </row>
    <row r="939" spans="20:24" x14ac:dyDescent="0.2">
      <c r="T939" s="160"/>
      <c r="U939" s="160"/>
      <c r="V939" s="160"/>
      <c r="W939" s="160"/>
      <c r="X939" s="160"/>
    </row>
    <row r="940" spans="20:24" x14ac:dyDescent="0.2">
      <c r="T940" s="160"/>
      <c r="U940" s="160"/>
      <c r="V940" s="160"/>
      <c r="W940" s="160"/>
      <c r="X940" s="160"/>
    </row>
    <row r="941" spans="20:24" x14ac:dyDescent="0.2">
      <c r="T941" s="160"/>
      <c r="U941" s="160"/>
      <c r="V941" s="160"/>
      <c r="W941" s="160"/>
      <c r="X941" s="160"/>
    </row>
    <row r="942" spans="20:24" x14ac:dyDescent="0.2">
      <c r="T942" s="160"/>
      <c r="U942" s="160"/>
      <c r="V942" s="160"/>
      <c r="W942" s="160"/>
      <c r="X942" s="160"/>
    </row>
    <row r="943" spans="20:24" x14ac:dyDescent="0.2">
      <c r="T943" s="160"/>
      <c r="U943" s="160"/>
      <c r="V943" s="160"/>
      <c r="W943" s="160"/>
      <c r="X943" s="160"/>
    </row>
    <row r="944" spans="20:24" x14ac:dyDescent="0.2">
      <c r="T944" s="160"/>
      <c r="U944" s="160"/>
      <c r="V944" s="160"/>
      <c r="W944" s="160"/>
      <c r="X944" s="160"/>
    </row>
    <row r="945" spans="20:24" x14ac:dyDescent="0.2">
      <c r="T945" s="160"/>
      <c r="U945" s="160"/>
      <c r="V945" s="160"/>
      <c r="W945" s="160"/>
      <c r="X945" s="160"/>
    </row>
    <row r="946" spans="20:24" x14ac:dyDescent="0.2">
      <c r="T946" s="160"/>
      <c r="U946" s="160"/>
      <c r="V946" s="160"/>
      <c r="W946" s="160"/>
      <c r="X946" s="160"/>
    </row>
    <row r="947" spans="20:24" x14ac:dyDescent="0.2">
      <c r="T947" s="160"/>
      <c r="U947" s="160"/>
      <c r="V947" s="160"/>
      <c r="W947" s="160"/>
      <c r="X947" s="160"/>
    </row>
    <row r="948" spans="20:24" x14ac:dyDescent="0.2">
      <c r="T948" s="160"/>
      <c r="U948" s="160"/>
      <c r="V948" s="160"/>
      <c r="W948" s="160"/>
      <c r="X948" s="160"/>
    </row>
    <row r="949" spans="20:24" x14ac:dyDescent="0.2">
      <c r="T949" s="160"/>
      <c r="U949" s="160"/>
      <c r="V949" s="160"/>
      <c r="W949" s="160"/>
      <c r="X949" s="160"/>
    </row>
    <row r="950" spans="20:24" x14ac:dyDescent="0.2">
      <c r="T950" s="160"/>
      <c r="U950" s="160"/>
      <c r="V950" s="160"/>
      <c r="W950" s="160"/>
      <c r="X950" s="160"/>
    </row>
    <row r="951" spans="20:24" x14ac:dyDescent="0.2">
      <c r="T951" s="160"/>
      <c r="U951" s="160"/>
      <c r="V951" s="160"/>
      <c r="W951" s="160"/>
      <c r="X951" s="160"/>
    </row>
    <row r="952" spans="20:24" x14ac:dyDescent="0.2">
      <c r="T952" s="160"/>
      <c r="U952" s="160"/>
      <c r="V952" s="160"/>
      <c r="W952" s="160"/>
      <c r="X952" s="160"/>
    </row>
    <row r="953" spans="20:24" x14ac:dyDescent="0.2">
      <c r="T953" s="160"/>
      <c r="U953" s="160"/>
      <c r="V953" s="160"/>
      <c r="W953" s="160"/>
      <c r="X953" s="160"/>
    </row>
    <row r="954" spans="20:24" x14ac:dyDescent="0.2">
      <c r="T954" s="160"/>
      <c r="U954" s="160"/>
      <c r="V954" s="160"/>
      <c r="W954" s="160"/>
      <c r="X954" s="160"/>
    </row>
    <row r="955" spans="20:24" x14ac:dyDescent="0.2">
      <c r="T955" s="160"/>
      <c r="U955" s="160"/>
      <c r="V955" s="160"/>
      <c r="W955" s="160"/>
      <c r="X955" s="160"/>
    </row>
    <row r="956" spans="20:24" x14ac:dyDescent="0.2">
      <c r="T956" s="160"/>
      <c r="U956" s="160"/>
      <c r="V956" s="160"/>
      <c r="W956" s="160"/>
      <c r="X956" s="160"/>
    </row>
    <row r="957" spans="20:24" x14ac:dyDescent="0.2">
      <c r="T957" s="160"/>
      <c r="U957" s="160"/>
      <c r="V957" s="160"/>
      <c r="W957" s="160"/>
      <c r="X957" s="160"/>
    </row>
    <row r="958" spans="20:24" x14ac:dyDescent="0.2">
      <c r="T958" s="160"/>
      <c r="U958" s="160"/>
      <c r="V958" s="160"/>
      <c r="W958" s="160"/>
      <c r="X958" s="160"/>
    </row>
    <row r="959" spans="20:24" x14ac:dyDescent="0.2">
      <c r="T959" s="160"/>
      <c r="U959" s="160"/>
      <c r="V959" s="160"/>
      <c r="W959" s="160"/>
      <c r="X959" s="160"/>
    </row>
    <row r="960" spans="20:24" x14ac:dyDescent="0.2">
      <c r="T960" s="160"/>
      <c r="U960" s="160"/>
      <c r="V960" s="160"/>
      <c r="W960" s="160"/>
      <c r="X960" s="160"/>
    </row>
    <row r="961" spans="20:24" x14ac:dyDescent="0.2">
      <c r="T961" s="160"/>
      <c r="U961" s="160"/>
      <c r="V961" s="160"/>
      <c r="W961" s="160"/>
      <c r="X961" s="160"/>
    </row>
    <row r="962" spans="20:24" x14ac:dyDescent="0.2">
      <c r="T962" s="160"/>
      <c r="U962" s="160"/>
      <c r="V962" s="160"/>
      <c r="W962" s="160"/>
      <c r="X962" s="160"/>
    </row>
    <row r="963" spans="20:24" x14ac:dyDescent="0.2">
      <c r="T963" s="160"/>
      <c r="U963" s="160"/>
      <c r="V963" s="160"/>
      <c r="W963" s="160"/>
      <c r="X963" s="160"/>
    </row>
    <row r="964" spans="20:24" x14ac:dyDescent="0.2">
      <c r="T964" s="160"/>
      <c r="U964" s="160"/>
      <c r="V964" s="160"/>
      <c r="W964" s="160"/>
      <c r="X964" s="160"/>
    </row>
    <row r="965" spans="20:24" x14ac:dyDescent="0.2">
      <c r="T965" s="160"/>
      <c r="U965" s="160"/>
      <c r="V965" s="160"/>
      <c r="W965" s="160"/>
      <c r="X965" s="160"/>
    </row>
    <row r="966" spans="20:24" x14ac:dyDescent="0.2">
      <c r="T966" s="160"/>
      <c r="U966" s="160"/>
      <c r="V966" s="160"/>
      <c r="W966" s="160"/>
      <c r="X966" s="160"/>
    </row>
    <row r="967" spans="20:24" x14ac:dyDescent="0.2">
      <c r="T967" s="160"/>
      <c r="U967" s="160"/>
      <c r="V967" s="160"/>
      <c r="W967" s="160"/>
      <c r="X967" s="160"/>
    </row>
    <row r="968" spans="20:24" x14ac:dyDescent="0.2">
      <c r="T968" s="160"/>
      <c r="U968" s="160"/>
      <c r="V968" s="160"/>
      <c r="W968" s="160"/>
      <c r="X968" s="160"/>
    </row>
    <row r="969" spans="20:24" x14ac:dyDescent="0.2">
      <c r="T969" s="160"/>
      <c r="U969" s="160"/>
      <c r="V969" s="160"/>
      <c r="W969" s="160"/>
      <c r="X969" s="160"/>
    </row>
    <row r="970" spans="20:24" x14ac:dyDescent="0.2">
      <c r="T970" s="160"/>
      <c r="U970" s="160"/>
      <c r="V970" s="160"/>
      <c r="W970" s="160"/>
      <c r="X970" s="160"/>
    </row>
    <row r="971" spans="20:24" x14ac:dyDescent="0.2">
      <c r="T971" s="160"/>
      <c r="U971" s="160"/>
      <c r="V971" s="160"/>
      <c r="W971" s="160"/>
      <c r="X971" s="160"/>
    </row>
    <row r="972" spans="20:24" x14ac:dyDescent="0.2">
      <c r="T972" s="160"/>
      <c r="U972" s="160"/>
      <c r="V972" s="160"/>
      <c r="W972" s="160"/>
      <c r="X972" s="160"/>
    </row>
    <row r="973" spans="20:24" x14ac:dyDescent="0.2">
      <c r="T973" s="160"/>
      <c r="U973" s="160"/>
      <c r="V973" s="160"/>
      <c r="W973" s="160"/>
      <c r="X973" s="160"/>
    </row>
    <row r="974" spans="20:24" x14ac:dyDescent="0.2">
      <c r="T974" s="160"/>
      <c r="U974" s="160"/>
      <c r="V974" s="160"/>
      <c r="W974" s="160"/>
      <c r="X974" s="160"/>
    </row>
    <row r="975" spans="20:24" x14ac:dyDescent="0.2">
      <c r="T975" s="160"/>
      <c r="U975" s="160"/>
      <c r="V975" s="160"/>
      <c r="W975" s="160"/>
      <c r="X975" s="160"/>
    </row>
    <row r="976" spans="20:24" x14ac:dyDescent="0.2">
      <c r="T976" s="160"/>
      <c r="U976" s="160"/>
      <c r="V976" s="160"/>
      <c r="W976" s="160"/>
      <c r="X976" s="160"/>
    </row>
    <row r="977" spans="20:24" x14ac:dyDescent="0.2">
      <c r="T977" s="160"/>
      <c r="U977" s="160"/>
      <c r="V977" s="160"/>
      <c r="W977" s="160"/>
      <c r="X977" s="160"/>
    </row>
    <row r="978" spans="20:24" x14ac:dyDescent="0.2">
      <c r="T978" s="160"/>
      <c r="U978" s="160"/>
      <c r="V978" s="160"/>
      <c r="W978" s="160"/>
      <c r="X978" s="160"/>
    </row>
    <row r="979" spans="20:24" x14ac:dyDescent="0.2">
      <c r="T979" s="160"/>
      <c r="U979" s="160"/>
      <c r="V979" s="160"/>
      <c r="W979" s="160"/>
      <c r="X979" s="160"/>
    </row>
    <row r="980" spans="20:24" x14ac:dyDescent="0.2">
      <c r="T980" s="160"/>
      <c r="U980" s="160"/>
      <c r="V980" s="160"/>
      <c r="W980" s="160"/>
      <c r="X980" s="160"/>
    </row>
    <row r="981" spans="20:24" x14ac:dyDescent="0.2">
      <c r="T981" s="160"/>
      <c r="U981" s="160"/>
      <c r="V981" s="160"/>
      <c r="W981" s="160"/>
      <c r="X981" s="160"/>
    </row>
    <row r="982" spans="20:24" x14ac:dyDescent="0.2">
      <c r="T982" s="160"/>
      <c r="U982" s="160"/>
      <c r="V982" s="160"/>
      <c r="W982" s="160"/>
      <c r="X982" s="160"/>
    </row>
    <row r="983" spans="20:24" x14ac:dyDescent="0.2">
      <c r="T983" s="160"/>
      <c r="U983" s="160"/>
      <c r="V983" s="160"/>
      <c r="W983" s="160"/>
      <c r="X983" s="160"/>
    </row>
    <row r="984" spans="20:24" x14ac:dyDescent="0.2">
      <c r="T984" s="160"/>
      <c r="U984" s="160"/>
      <c r="V984" s="160"/>
      <c r="W984" s="160"/>
      <c r="X984" s="160"/>
    </row>
    <row r="985" spans="20:24" x14ac:dyDescent="0.2">
      <c r="T985" s="160"/>
      <c r="U985" s="160"/>
      <c r="V985" s="160"/>
      <c r="W985" s="160"/>
      <c r="X985" s="160"/>
    </row>
    <row r="986" spans="20:24" x14ac:dyDescent="0.2">
      <c r="T986" s="160"/>
      <c r="U986" s="160"/>
      <c r="V986" s="160"/>
      <c r="W986" s="160"/>
      <c r="X986" s="160"/>
    </row>
    <row r="987" spans="20:24" x14ac:dyDescent="0.2">
      <c r="T987" s="160"/>
      <c r="U987" s="160"/>
      <c r="V987" s="160"/>
      <c r="W987" s="160"/>
      <c r="X987" s="160"/>
    </row>
    <row r="988" spans="20:24" x14ac:dyDescent="0.2">
      <c r="T988" s="160"/>
      <c r="U988" s="160"/>
      <c r="V988" s="160"/>
      <c r="W988" s="160"/>
      <c r="X988" s="160"/>
    </row>
    <row r="989" spans="20:24" x14ac:dyDescent="0.2">
      <c r="T989" s="160"/>
      <c r="U989" s="160"/>
      <c r="V989" s="160"/>
      <c r="W989" s="160"/>
      <c r="X989" s="160"/>
    </row>
    <row r="990" spans="20:24" x14ac:dyDescent="0.2">
      <c r="T990" s="160"/>
      <c r="U990" s="160"/>
      <c r="V990" s="160"/>
      <c r="W990" s="160"/>
      <c r="X990" s="160"/>
    </row>
    <row r="991" spans="20:24" x14ac:dyDescent="0.2">
      <c r="T991" s="160"/>
      <c r="U991" s="160"/>
      <c r="V991" s="160"/>
      <c r="W991" s="160"/>
      <c r="X991" s="160"/>
    </row>
    <row r="992" spans="20:24" x14ac:dyDescent="0.2">
      <c r="T992" s="160"/>
      <c r="U992" s="160"/>
      <c r="V992" s="160"/>
      <c r="W992" s="160"/>
      <c r="X992" s="160"/>
    </row>
    <row r="993" spans="20:24" x14ac:dyDescent="0.2">
      <c r="T993" s="160"/>
      <c r="U993" s="160"/>
      <c r="V993" s="160"/>
      <c r="W993" s="160"/>
      <c r="X993" s="160"/>
    </row>
    <row r="994" spans="20:24" x14ac:dyDescent="0.2">
      <c r="T994" s="160"/>
      <c r="U994" s="160"/>
      <c r="V994" s="160"/>
      <c r="W994" s="160"/>
      <c r="X994" s="160"/>
    </row>
    <row r="995" spans="20:24" x14ac:dyDescent="0.2">
      <c r="T995" s="160"/>
      <c r="U995" s="160"/>
      <c r="V995" s="160"/>
      <c r="W995" s="160"/>
      <c r="X995" s="160"/>
    </row>
    <row r="996" spans="20:24" x14ac:dyDescent="0.2">
      <c r="T996" s="160"/>
      <c r="U996" s="160"/>
      <c r="V996" s="160"/>
      <c r="W996" s="160"/>
      <c r="X996" s="160"/>
    </row>
    <row r="997" spans="20:24" x14ac:dyDescent="0.2">
      <c r="T997" s="160"/>
      <c r="U997" s="160"/>
      <c r="V997" s="160"/>
      <c r="W997" s="160"/>
      <c r="X997" s="160"/>
    </row>
    <row r="998" spans="20:24" x14ac:dyDescent="0.2">
      <c r="T998" s="160"/>
      <c r="U998" s="160"/>
      <c r="V998" s="160"/>
      <c r="W998" s="160"/>
      <c r="X998" s="160"/>
    </row>
    <row r="999" spans="20:24" x14ac:dyDescent="0.2">
      <c r="T999" s="160"/>
      <c r="U999" s="160"/>
      <c r="V999" s="160"/>
      <c r="W999" s="160"/>
      <c r="X999" s="160"/>
    </row>
    <row r="1000" spans="20:24" x14ac:dyDescent="0.2">
      <c r="T1000" s="160"/>
      <c r="U1000" s="160"/>
      <c r="V1000" s="160"/>
      <c r="W1000" s="160"/>
      <c r="X1000" s="160"/>
    </row>
    <row r="1001" spans="20:24" x14ac:dyDescent="0.2">
      <c r="T1001" s="160"/>
      <c r="U1001" s="160"/>
      <c r="V1001" s="160"/>
      <c r="W1001" s="160"/>
      <c r="X1001" s="160"/>
    </row>
    <row r="1002" spans="20:24" x14ac:dyDescent="0.2">
      <c r="T1002" s="160"/>
      <c r="U1002" s="160"/>
      <c r="V1002" s="160"/>
      <c r="W1002" s="160"/>
      <c r="X1002" s="160"/>
    </row>
    <row r="1003" spans="20:24" x14ac:dyDescent="0.2">
      <c r="T1003" s="160"/>
      <c r="U1003" s="160"/>
      <c r="V1003" s="160"/>
      <c r="W1003" s="160"/>
      <c r="X1003" s="160"/>
    </row>
    <row r="1004" spans="20:24" x14ac:dyDescent="0.2">
      <c r="T1004" s="160"/>
      <c r="U1004" s="160"/>
      <c r="V1004" s="160"/>
      <c r="W1004" s="160"/>
      <c r="X1004" s="160"/>
    </row>
    <row r="1005" spans="20:24" x14ac:dyDescent="0.2">
      <c r="T1005" s="160"/>
      <c r="U1005" s="160"/>
      <c r="V1005" s="160"/>
      <c r="W1005" s="160"/>
      <c r="X1005" s="160"/>
    </row>
    <row r="1006" spans="20:24" x14ac:dyDescent="0.2">
      <c r="T1006" s="160"/>
      <c r="U1006" s="160"/>
      <c r="V1006" s="160"/>
      <c r="W1006" s="160"/>
      <c r="X1006" s="160"/>
    </row>
    <row r="1007" spans="20:24" x14ac:dyDescent="0.2">
      <c r="T1007" s="160"/>
      <c r="U1007" s="160"/>
      <c r="V1007" s="160"/>
      <c r="W1007" s="160"/>
      <c r="X1007" s="160"/>
    </row>
    <row r="1008" spans="20:24" x14ac:dyDescent="0.2">
      <c r="T1008" s="160"/>
      <c r="U1008" s="160"/>
      <c r="V1008" s="160"/>
      <c r="W1008" s="160"/>
      <c r="X1008" s="160"/>
    </row>
    <row r="1009" spans="20:24" x14ac:dyDescent="0.2">
      <c r="T1009" s="160"/>
      <c r="U1009" s="160"/>
      <c r="V1009" s="160"/>
      <c r="W1009" s="160"/>
      <c r="X1009" s="160"/>
    </row>
    <row r="1010" spans="20:24" x14ac:dyDescent="0.2">
      <c r="T1010" s="160"/>
      <c r="U1010" s="160"/>
      <c r="V1010" s="160"/>
      <c r="W1010" s="160"/>
      <c r="X1010" s="160"/>
    </row>
    <row r="1011" spans="20:24" x14ac:dyDescent="0.2">
      <c r="T1011" s="160"/>
      <c r="U1011" s="160"/>
      <c r="V1011" s="160"/>
      <c r="W1011" s="160"/>
      <c r="X1011" s="160"/>
    </row>
    <row r="1012" spans="20:24" x14ac:dyDescent="0.2">
      <c r="T1012" s="160"/>
      <c r="U1012" s="160"/>
      <c r="V1012" s="160"/>
      <c r="W1012" s="160"/>
      <c r="X1012" s="160"/>
    </row>
    <row r="1013" spans="20:24" x14ac:dyDescent="0.2">
      <c r="T1013" s="160"/>
      <c r="U1013" s="160"/>
      <c r="V1013" s="160"/>
      <c r="W1013" s="160"/>
      <c r="X1013" s="160"/>
    </row>
    <row r="1014" spans="20:24" x14ac:dyDescent="0.2">
      <c r="T1014" s="160"/>
      <c r="U1014" s="160"/>
      <c r="V1014" s="160"/>
      <c r="W1014" s="160"/>
      <c r="X1014" s="160"/>
    </row>
    <row r="1015" spans="20:24" x14ac:dyDescent="0.2">
      <c r="T1015" s="160"/>
      <c r="U1015" s="160"/>
      <c r="V1015" s="160"/>
      <c r="W1015" s="160"/>
      <c r="X1015" s="160"/>
    </row>
    <row r="1016" spans="20:24" x14ac:dyDescent="0.2">
      <c r="T1016" s="160"/>
      <c r="U1016" s="160"/>
      <c r="V1016" s="160"/>
      <c r="W1016" s="160"/>
      <c r="X1016" s="160"/>
    </row>
    <row r="1017" spans="20:24" x14ac:dyDescent="0.2">
      <c r="T1017" s="160"/>
      <c r="U1017" s="160"/>
      <c r="V1017" s="160"/>
      <c r="W1017" s="160"/>
      <c r="X1017" s="160"/>
    </row>
    <row r="1018" spans="20:24" x14ac:dyDescent="0.2">
      <c r="T1018" s="160"/>
      <c r="U1018" s="160"/>
      <c r="V1018" s="160"/>
      <c r="W1018" s="160"/>
      <c r="X1018" s="160"/>
    </row>
    <row r="1019" spans="20:24" x14ac:dyDescent="0.2">
      <c r="T1019" s="160"/>
      <c r="U1019" s="160"/>
      <c r="V1019" s="160"/>
      <c r="W1019" s="160"/>
      <c r="X1019" s="160"/>
    </row>
    <row r="1020" spans="20:24" x14ac:dyDescent="0.2">
      <c r="T1020" s="160"/>
      <c r="U1020" s="160"/>
      <c r="V1020" s="160"/>
      <c r="W1020" s="160"/>
      <c r="X1020" s="160"/>
    </row>
    <row r="1021" spans="20:24" x14ac:dyDescent="0.2">
      <c r="T1021" s="160"/>
      <c r="U1021" s="160"/>
      <c r="V1021" s="160"/>
      <c r="W1021" s="160"/>
      <c r="X1021" s="160"/>
    </row>
    <row r="1022" spans="20:24" x14ac:dyDescent="0.2">
      <c r="T1022" s="160"/>
      <c r="U1022" s="160"/>
      <c r="V1022" s="160"/>
      <c r="W1022" s="160"/>
      <c r="X1022" s="160"/>
    </row>
    <row r="1023" spans="20:24" x14ac:dyDescent="0.2">
      <c r="T1023" s="160"/>
      <c r="U1023" s="160"/>
      <c r="V1023" s="160"/>
      <c r="W1023" s="160"/>
      <c r="X1023" s="160"/>
    </row>
    <row r="1024" spans="20:24" x14ac:dyDescent="0.2">
      <c r="T1024" s="160"/>
      <c r="U1024" s="160"/>
      <c r="V1024" s="160"/>
      <c r="W1024" s="160"/>
      <c r="X1024" s="160"/>
    </row>
    <row r="1025" spans="20:24" x14ac:dyDescent="0.2">
      <c r="T1025" s="160"/>
      <c r="U1025" s="160"/>
      <c r="V1025" s="160"/>
      <c r="W1025" s="160"/>
      <c r="X1025" s="160"/>
    </row>
    <row r="1026" spans="20:24" x14ac:dyDescent="0.2">
      <c r="T1026" s="160"/>
      <c r="U1026" s="160"/>
      <c r="V1026" s="160"/>
      <c r="W1026" s="160"/>
      <c r="X1026" s="160"/>
    </row>
    <row r="1027" spans="20:24" x14ac:dyDescent="0.2">
      <c r="T1027" s="160"/>
      <c r="U1027" s="160"/>
      <c r="V1027" s="160"/>
      <c r="W1027" s="160"/>
      <c r="X1027" s="160"/>
    </row>
    <row r="1028" spans="20:24" x14ac:dyDescent="0.2">
      <c r="T1028" s="160"/>
      <c r="U1028" s="160"/>
      <c r="V1028" s="160"/>
      <c r="W1028" s="160"/>
      <c r="X1028" s="160"/>
    </row>
    <row r="1029" spans="20:24" x14ac:dyDescent="0.2">
      <c r="T1029" s="160"/>
      <c r="U1029" s="160"/>
      <c r="V1029" s="160"/>
      <c r="W1029" s="160"/>
      <c r="X1029" s="160"/>
    </row>
    <row r="1030" spans="20:24" x14ac:dyDescent="0.2">
      <c r="T1030" s="160"/>
      <c r="U1030" s="160"/>
      <c r="V1030" s="160"/>
      <c r="W1030" s="160"/>
      <c r="X1030" s="160"/>
    </row>
    <row r="1031" spans="20:24" x14ac:dyDescent="0.2">
      <c r="T1031" s="160"/>
      <c r="U1031" s="160"/>
      <c r="V1031" s="160"/>
      <c r="W1031" s="160"/>
      <c r="X1031" s="160"/>
    </row>
    <row r="1032" spans="20:24" x14ac:dyDescent="0.2">
      <c r="T1032" s="160"/>
      <c r="U1032" s="160"/>
      <c r="V1032" s="160"/>
      <c r="W1032" s="160"/>
      <c r="X1032" s="160"/>
    </row>
    <row r="1033" spans="20:24" x14ac:dyDescent="0.2">
      <c r="T1033" s="160"/>
      <c r="U1033" s="160"/>
      <c r="V1033" s="160"/>
      <c r="W1033" s="160"/>
      <c r="X1033" s="160"/>
    </row>
    <row r="1034" spans="20:24" x14ac:dyDescent="0.2">
      <c r="T1034" s="160"/>
      <c r="U1034" s="160"/>
      <c r="V1034" s="160"/>
      <c r="W1034" s="160"/>
      <c r="X1034" s="160"/>
    </row>
    <row r="1035" spans="20:24" x14ac:dyDescent="0.2">
      <c r="T1035" s="160"/>
      <c r="U1035" s="160"/>
      <c r="V1035" s="160"/>
      <c r="W1035" s="160"/>
      <c r="X1035" s="160"/>
    </row>
    <row r="1036" spans="20:24" x14ac:dyDescent="0.2">
      <c r="T1036" s="160"/>
      <c r="U1036" s="160"/>
      <c r="V1036" s="160"/>
      <c r="W1036" s="160"/>
      <c r="X1036" s="160"/>
    </row>
    <row r="1037" spans="20:24" x14ac:dyDescent="0.2">
      <c r="T1037" s="160"/>
      <c r="U1037" s="160"/>
      <c r="V1037" s="160"/>
      <c r="W1037" s="160"/>
      <c r="X1037" s="160"/>
    </row>
    <row r="1038" spans="20:24" x14ac:dyDescent="0.2">
      <c r="T1038" s="160"/>
      <c r="U1038" s="160"/>
      <c r="V1038" s="160"/>
      <c r="W1038" s="160"/>
      <c r="X1038" s="160"/>
    </row>
    <row r="1039" spans="20:24" x14ac:dyDescent="0.2">
      <c r="T1039" s="160"/>
      <c r="U1039" s="160"/>
      <c r="V1039" s="160"/>
      <c r="W1039" s="160"/>
      <c r="X1039" s="160"/>
    </row>
    <row r="1040" spans="20:24" x14ac:dyDescent="0.2">
      <c r="T1040" s="160"/>
      <c r="U1040" s="160"/>
      <c r="V1040" s="160"/>
      <c r="W1040" s="160"/>
      <c r="X1040" s="160"/>
    </row>
    <row r="1041" spans="20:24" x14ac:dyDescent="0.2">
      <c r="T1041" s="160"/>
      <c r="U1041" s="160"/>
      <c r="V1041" s="160"/>
      <c r="W1041" s="160"/>
      <c r="X1041" s="160"/>
    </row>
    <row r="1042" spans="20:24" x14ac:dyDescent="0.2">
      <c r="T1042" s="160"/>
      <c r="U1042" s="160"/>
      <c r="V1042" s="160"/>
      <c r="W1042" s="160"/>
      <c r="X1042" s="160"/>
    </row>
    <row r="1043" spans="20:24" x14ac:dyDescent="0.2">
      <c r="T1043" s="160"/>
      <c r="U1043" s="160"/>
      <c r="V1043" s="160"/>
      <c r="W1043" s="160"/>
      <c r="X1043" s="160"/>
    </row>
    <row r="1044" spans="20:24" x14ac:dyDescent="0.2">
      <c r="T1044" s="160"/>
      <c r="U1044" s="160"/>
      <c r="V1044" s="160"/>
      <c r="W1044" s="160"/>
      <c r="X1044" s="160"/>
    </row>
    <row r="1045" spans="20:24" x14ac:dyDescent="0.2">
      <c r="T1045" s="160"/>
      <c r="U1045" s="160"/>
      <c r="V1045" s="160"/>
      <c r="W1045" s="160"/>
      <c r="X1045" s="160"/>
    </row>
    <row r="1046" spans="20:24" x14ac:dyDescent="0.2">
      <c r="T1046" s="160"/>
      <c r="U1046" s="160"/>
      <c r="V1046" s="160"/>
      <c r="W1046" s="160"/>
      <c r="X1046" s="160"/>
    </row>
    <row r="1047" spans="20:24" x14ac:dyDescent="0.2">
      <c r="T1047" s="160"/>
      <c r="U1047" s="160"/>
      <c r="V1047" s="160"/>
      <c r="W1047" s="160"/>
      <c r="X1047" s="160"/>
    </row>
    <row r="1048" spans="20:24" x14ac:dyDescent="0.2">
      <c r="T1048" s="160"/>
      <c r="U1048" s="160"/>
      <c r="V1048" s="160"/>
      <c r="W1048" s="160"/>
      <c r="X1048" s="160"/>
    </row>
    <row r="1049" spans="20:24" x14ac:dyDescent="0.2">
      <c r="T1049" s="160"/>
      <c r="U1049" s="160"/>
      <c r="V1049" s="160"/>
      <c r="W1049" s="160"/>
      <c r="X1049" s="160"/>
    </row>
    <row r="1050" spans="20:24" x14ac:dyDescent="0.2">
      <c r="T1050" s="160"/>
      <c r="U1050" s="160"/>
      <c r="V1050" s="160"/>
      <c r="W1050" s="160"/>
      <c r="X1050" s="160"/>
    </row>
    <row r="1051" spans="20:24" x14ac:dyDescent="0.2">
      <c r="T1051" s="160"/>
      <c r="U1051" s="160"/>
      <c r="V1051" s="160"/>
      <c r="W1051" s="160"/>
      <c r="X1051" s="160"/>
    </row>
    <row r="1052" spans="20:24" x14ac:dyDescent="0.2">
      <c r="T1052" s="160"/>
      <c r="U1052" s="160"/>
      <c r="V1052" s="160"/>
      <c r="W1052" s="160"/>
      <c r="X1052" s="160"/>
    </row>
    <row r="1053" spans="20:24" x14ac:dyDescent="0.2">
      <c r="T1053" s="160"/>
      <c r="U1053" s="160"/>
      <c r="V1053" s="160"/>
      <c r="W1053" s="160"/>
      <c r="X1053" s="160"/>
    </row>
    <row r="1054" spans="20:24" x14ac:dyDescent="0.2">
      <c r="T1054" s="160"/>
      <c r="U1054" s="160"/>
      <c r="V1054" s="160"/>
      <c r="W1054" s="160"/>
      <c r="X1054" s="160"/>
    </row>
    <row r="1055" spans="20:24" x14ac:dyDescent="0.2">
      <c r="T1055" s="160"/>
      <c r="U1055" s="160"/>
      <c r="V1055" s="160"/>
      <c r="W1055" s="160"/>
      <c r="X1055" s="160"/>
    </row>
    <row r="1056" spans="20:24" x14ac:dyDescent="0.2">
      <c r="T1056" s="160"/>
      <c r="U1056" s="160"/>
      <c r="V1056" s="160"/>
      <c r="W1056" s="160"/>
      <c r="X1056" s="160"/>
    </row>
    <row r="1057" spans="20:24" x14ac:dyDescent="0.2">
      <c r="T1057" s="160"/>
      <c r="U1057" s="160"/>
      <c r="V1057" s="160"/>
      <c r="W1057" s="160"/>
      <c r="X1057" s="160"/>
    </row>
    <row r="1058" spans="20:24" x14ac:dyDescent="0.2">
      <c r="T1058" s="160"/>
      <c r="U1058" s="160"/>
      <c r="V1058" s="160"/>
      <c r="W1058" s="160"/>
      <c r="X1058" s="160"/>
    </row>
    <row r="1059" spans="20:24" x14ac:dyDescent="0.2">
      <c r="T1059" s="160"/>
      <c r="U1059" s="160"/>
      <c r="V1059" s="160"/>
      <c r="W1059" s="160"/>
      <c r="X1059" s="160"/>
    </row>
    <row r="1060" spans="20:24" x14ac:dyDescent="0.2">
      <c r="T1060" s="160"/>
      <c r="U1060" s="160"/>
      <c r="V1060" s="160"/>
      <c r="W1060" s="160"/>
      <c r="X1060" s="160"/>
    </row>
    <row r="1061" spans="20:24" x14ac:dyDescent="0.2">
      <c r="T1061" s="160"/>
      <c r="U1061" s="160"/>
      <c r="V1061" s="160"/>
      <c r="W1061" s="160"/>
      <c r="X1061" s="160"/>
    </row>
    <row r="1062" spans="20:24" x14ac:dyDescent="0.2">
      <c r="T1062" s="160"/>
      <c r="U1062" s="160"/>
      <c r="V1062" s="160"/>
      <c r="W1062" s="160"/>
      <c r="X1062" s="160"/>
    </row>
    <row r="1063" spans="20:24" x14ac:dyDescent="0.2">
      <c r="T1063" s="160"/>
      <c r="U1063" s="160"/>
      <c r="V1063" s="160"/>
      <c r="W1063" s="160"/>
      <c r="X1063" s="160"/>
    </row>
    <row r="1064" spans="20:24" x14ac:dyDescent="0.2">
      <c r="T1064" s="160"/>
      <c r="U1064" s="160"/>
      <c r="V1064" s="160"/>
      <c r="W1064" s="160"/>
      <c r="X1064" s="160"/>
    </row>
    <row r="1065" spans="20:24" x14ac:dyDescent="0.2">
      <c r="T1065" s="160"/>
      <c r="U1065" s="160"/>
      <c r="V1065" s="160"/>
      <c r="W1065" s="160"/>
      <c r="X1065" s="160"/>
    </row>
    <row r="1066" spans="20:24" x14ac:dyDescent="0.2">
      <c r="T1066" s="160"/>
      <c r="U1066" s="160"/>
      <c r="V1066" s="160"/>
      <c r="W1066" s="160"/>
      <c r="X1066" s="160"/>
    </row>
    <row r="1067" spans="20:24" x14ac:dyDescent="0.2">
      <c r="T1067" s="160"/>
      <c r="U1067" s="160"/>
      <c r="V1067" s="160"/>
      <c r="W1067" s="160"/>
      <c r="X1067" s="160"/>
    </row>
    <row r="1068" spans="20:24" x14ac:dyDescent="0.2">
      <c r="T1068" s="160"/>
      <c r="U1068" s="160"/>
      <c r="V1068" s="160"/>
      <c r="W1068" s="160"/>
      <c r="X1068" s="160"/>
    </row>
    <row r="1069" spans="20:24" x14ac:dyDescent="0.2">
      <c r="T1069" s="160"/>
      <c r="U1069" s="160"/>
      <c r="V1069" s="160"/>
      <c r="W1069" s="160"/>
      <c r="X1069" s="160"/>
    </row>
    <row r="1070" spans="20:24" x14ac:dyDescent="0.2">
      <c r="T1070" s="160"/>
      <c r="U1070" s="160"/>
      <c r="V1070" s="160"/>
      <c r="W1070" s="160"/>
      <c r="X1070" s="160"/>
    </row>
    <row r="1071" spans="20:24" x14ac:dyDescent="0.2">
      <c r="T1071" s="160"/>
      <c r="U1071" s="160"/>
      <c r="V1071" s="160"/>
      <c r="W1071" s="160"/>
      <c r="X1071" s="160"/>
    </row>
    <row r="1072" spans="20:24" x14ac:dyDescent="0.2">
      <c r="T1072" s="160"/>
      <c r="U1072" s="160"/>
      <c r="V1072" s="160"/>
      <c r="W1072" s="160"/>
      <c r="X1072" s="160"/>
    </row>
    <row r="1073" spans="20:24" x14ac:dyDescent="0.2">
      <c r="T1073" s="160"/>
      <c r="U1073" s="160"/>
      <c r="V1073" s="160"/>
      <c r="W1073" s="160"/>
      <c r="X1073" s="160"/>
    </row>
    <row r="1074" spans="20:24" x14ac:dyDescent="0.2">
      <c r="T1074" s="160"/>
      <c r="U1074" s="160"/>
      <c r="V1074" s="160"/>
      <c r="W1074" s="160"/>
      <c r="X1074" s="160"/>
    </row>
    <row r="1075" spans="20:24" x14ac:dyDescent="0.2">
      <c r="T1075" s="160"/>
      <c r="U1075" s="160"/>
      <c r="V1075" s="160"/>
      <c r="W1075" s="160"/>
      <c r="X1075" s="160"/>
    </row>
    <row r="1076" spans="20:24" x14ac:dyDescent="0.2">
      <c r="T1076" s="160"/>
      <c r="U1076" s="160"/>
      <c r="V1076" s="160"/>
      <c r="W1076" s="160"/>
      <c r="X1076" s="160"/>
    </row>
    <row r="1077" spans="20:24" x14ac:dyDescent="0.2">
      <c r="T1077" s="160"/>
      <c r="U1077" s="160"/>
      <c r="V1077" s="160"/>
      <c r="W1077" s="160"/>
      <c r="X1077" s="160"/>
    </row>
    <row r="1078" spans="20:24" x14ac:dyDescent="0.2">
      <c r="T1078" s="160"/>
      <c r="U1078" s="160"/>
      <c r="V1078" s="160"/>
      <c r="W1078" s="160"/>
      <c r="X1078" s="160"/>
    </row>
    <row r="1079" spans="20:24" x14ac:dyDescent="0.2">
      <c r="T1079" s="160"/>
      <c r="U1079" s="160"/>
      <c r="V1079" s="160"/>
      <c r="W1079" s="160"/>
      <c r="X1079" s="160"/>
    </row>
    <row r="1080" spans="20:24" x14ac:dyDescent="0.2">
      <c r="T1080" s="160"/>
      <c r="U1080" s="160"/>
      <c r="V1080" s="160"/>
      <c r="W1080" s="160"/>
      <c r="X1080" s="160"/>
    </row>
    <row r="1081" spans="20:24" x14ac:dyDescent="0.2">
      <c r="T1081" s="160"/>
      <c r="U1081" s="160"/>
      <c r="V1081" s="160"/>
      <c r="W1081" s="160"/>
      <c r="X1081" s="160"/>
    </row>
    <row r="1082" spans="20:24" x14ac:dyDescent="0.2">
      <c r="T1082" s="160"/>
      <c r="U1082" s="160"/>
      <c r="V1082" s="160"/>
      <c r="W1082" s="160"/>
      <c r="X1082" s="160"/>
    </row>
    <row r="1083" spans="20:24" x14ac:dyDescent="0.2">
      <c r="T1083" s="160"/>
      <c r="U1083" s="160"/>
      <c r="V1083" s="160"/>
      <c r="W1083" s="160"/>
      <c r="X1083" s="160"/>
    </row>
    <row r="1084" spans="20:24" x14ac:dyDescent="0.2">
      <c r="T1084" s="160"/>
      <c r="U1084" s="160"/>
      <c r="V1084" s="160"/>
      <c r="W1084" s="160"/>
      <c r="X1084" s="160"/>
    </row>
    <row r="1085" spans="20:24" x14ac:dyDescent="0.2">
      <c r="T1085" s="160"/>
      <c r="U1085" s="160"/>
      <c r="V1085" s="160"/>
      <c r="W1085" s="160"/>
      <c r="X1085" s="160"/>
    </row>
    <row r="1086" spans="20:24" x14ac:dyDescent="0.2">
      <c r="T1086" s="160"/>
      <c r="U1086" s="160"/>
      <c r="V1086" s="160"/>
      <c r="W1086" s="160"/>
      <c r="X1086" s="160"/>
    </row>
    <row r="1087" spans="20:24" x14ac:dyDescent="0.2">
      <c r="T1087" s="160"/>
      <c r="U1087" s="160"/>
      <c r="V1087" s="160"/>
      <c r="W1087" s="160"/>
      <c r="X1087" s="160"/>
    </row>
    <row r="1088" spans="20:24" x14ac:dyDescent="0.2">
      <c r="T1088" s="160"/>
      <c r="U1088" s="160"/>
      <c r="V1088" s="160"/>
      <c r="W1088" s="160"/>
      <c r="X1088" s="160"/>
    </row>
    <row r="1089" spans="20:24" x14ac:dyDescent="0.2">
      <c r="T1089" s="160"/>
      <c r="U1089" s="160"/>
      <c r="V1089" s="160"/>
      <c r="W1089" s="160"/>
      <c r="X1089" s="160"/>
    </row>
    <row r="1090" spans="20:24" x14ac:dyDescent="0.2">
      <c r="T1090" s="160"/>
      <c r="U1090" s="160"/>
      <c r="V1090" s="160"/>
      <c r="W1090" s="160"/>
      <c r="X1090" s="160"/>
    </row>
    <row r="1091" spans="20:24" x14ac:dyDescent="0.2">
      <c r="T1091" s="160"/>
      <c r="U1091" s="160"/>
      <c r="V1091" s="160"/>
      <c r="W1091" s="160"/>
      <c r="X1091" s="160"/>
    </row>
    <row r="1092" spans="20:24" x14ac:dyDescent="0.2">
      <c r="T1092" s="160"/>
      <c r="U1092" s="160"/>
      <c r="V1092" s="160"/>
      <c r="W1092" s="160"/>
      <c r="X1092" s="160"/>
    </row>
    <row r="1093" spans="20:24" x14ac:dyDescent="0.2">
      <c r="T1093" s="160"/>
      <c r="U1093" s="160"/>
      <c r="V1093" s="160"/>
      <c r="W1093" s="160"/>
      <c r="X1093" s="160"/>
    </row>
    <row r="1094" spans="20:24" x14ac:dyDescent="0.2">
      <c r="T1094" s="160"/>
      <c r="U1094" s="160"/>
      <c r="V1094" s="160"/>
      <c r="W1094" s="160"/>
      <c r="X1094" s="160"/>
    </row>
    <row r="1095" spans="20:24" x14ac:dyDescent="0.2">
      <c r="T1095" s="160"/>
      <c r="U1095" s="160"/>
      <c r="V1095" s="160"/>
      <c r="W1095" s="160"/>
      <c r="X1095" s="160"/>
    </row>
    <row r="1096" spans="20:24" x14ac:dyDescent="0.2">
      <c r="T1096" s="160"/>
      <c r="U1096" s="160"/>
      <c r="V1096" s="160"/>
      <c r="W1096" s="160"/>
      <c r="X1096" s="160"/>
    </row>
    <row r="1097" spans="20:24" x14ac:dyDescent="0.2">
      <c r="T1097" s="160"/>
      <c r="U1097" s="160"/>
      <c r="V1097" s="160"/>
      <c r="W1097" s="160"/>
      <c r="X1097" s="160"/>
    </row>
    <row r="1098" spans="20:24" x14ac:dyDescent="0.2">
      <c r="T1098" s="160"/>
      <c r="U1098" s="160"/>
      <c r="V1098" s="160"/>
      <c r="W1098" s="160"/>
      <c r="X1098" s="160"/>
    </row>
    <row r="1099" spans="20:24" x14ac:dyDescent="0.2">
      <c r="T1099" s="160"/>
      <c r="U1099" s="160"/>
      <c r="V1099" s="160"/>
      <c r="W1099" s="160"/>
      <c r="X1099" s="160"/>
    </row>
    <row r="1100" spans="20:24" x14ac:dyDescent="0.2">
      <c r="T1100" s="160"/>
      <c r="U1100" s="160"/>
      <c r="V1100" s="160"/>
      <c r="W1100" s="160"/>
      <c r="X1100" s="160"/>
    </row>
    <row r="1101" spans="20:24" x14ac:dyDescent="0.2">
      <c r="T1101" s="160"/>
      <c r="U1101" s="160"/>
      <c r="V1101" s="160"/>
      <c r="W1101" s="160"/>
      <c r="X1101" s="160"/>
    </row>
    <row r="1102" spans="20:24" x14ac:dyDescent="0.2">
      <c r="T1102" s="160"/>
      <c r="U1102" s="160"/>
      <c r="V1102" s="160"/>
      <c r="W1102" s="160"/>
      <c r="X1102" s="160"/>
    </row>
    <row r="1103" spans="20:24" x14ac:dyDescent="0.2">
      <c r="T1103" s="160"/>
      <c r="U1103" s="160"/>
      <c r="V1103" s="160"/>
      <c r="W1103" s="160"/>
      <c r="X1103" s="160"/>
    </row>
    <row r="1104" spans="20:24" x14ac:dyDescent="0.2">
      <c r="T1104" s="160"/>
      <c r="U1104" s="160"/>
      <c r="V1104" s="160"/>
      <c r="W1104" s="160"/>
      <c r="X1104" s="160"/>
    </row>
    <row r="1105" spans="20:24" x14ac:dyDescent="0.2">
      <c r="T1105" s="160"/>
      <c r="U1105" s="160"/>
      <c r="V1105" s="160"/>
      <c r="W1105" s="160"/>
      <c r="X1105" s="160"/>
    </row>
    <row r="1106" spans="20:24" x14ac:dyDescent="0.2">
      <c r="T1106" s="160"/>
      <c r="U1106" s="160"/>
      <c r="V1106" s="160"/>
      <c r="W1106" s="160"/>
      <c r="X1106" s="160"/>
    </row>
    <row r="1107" spans="20:24" x14ac:dyDescent="0.2">
      <c r="T1107" s="160"/>
      <c r="U1107" s="160"/>
      <c r="V1107" s="160"/>
      <c r="W1107" s="160"/>
      <c r="X1107" s="160"/>
    </row>
    <row r="1108" spans="20:24" x14ac:dyDescent="0.2">
      <c r="T1108" s="160"/>
      <c r="U1108" s="160"/>
      <c r="V1108" s="160"/>
      <c r="W1108" s="160"/>
      <c r="X1108" s="160"/>
    </row>
    <row r="1109" spans="20:24" x14ac:dyDescent="0.2">
      <c r="T1109" s="160"/>
      <c r="U1109" s="160"/>
      <c r="V1109" s="160"/>
      <c r="W1109" s="160"/>
      <c r="X1109" s="160"/>
    </row>
    <row r="1110" spans="20:24" x14ac:dyDescent="0.2">
      <c r="T1110" s="160"/>
      <c r="U1110" s="160"/>
      <c r="V1110" s="160"/>
      <c r="W1110" s="160"/>
      <c r="X1110" s="160"/>
    </row>
    <row r="1111" spans="20:24" x14ac:dyDescent="0.2">
      <c r="T1111" s="160"/>
      <c r="U1111" s="160"/>
      <c r="V1111" s="160"/>
      <c r="W1111" s="160"/>
      <c r="X1111" s="160"/>
    </row>
    <row r="1112" spans="20:24" x14ac:dyDescent="0.2">
      <c r="T1112" s="160"/>
      <c r="U1112" s="160"/>
      <c r="V1112" s="160"/>
      <c r="W1112" s="160"/>
      <c r="X1112" s="160"/>
    </row>
    <row r="1113" spans="20:24" x14ac:dyDescent="0.2">
      <c r="T1113" s="160"/>
      <c r="U1113" s="160"/>
      <c r="V1113" s="160"/>
      <c r="W1113" s="160"/>
      <c r="X1113" s="160"/>
    </row>
    <row r="1114" spans="20:24" x14ac:dyDescent="0.2">
      <c r="T1114" s="160"/>
      <c r="U1114" s="160"/>
      <c r="V1114" s="160"/>
      <c r="W1114" s="160"/>
      <c r="X1114" s="160"/>
    </row>
    <row r="1115" spans="20:24" x14ac:dyDescent="0.2">
      <c r="T1115" s="160"/>
      <c r="U1115" s="160"/>
      <c r="V1115" s="160"/>
      <c r="W1115" s="160"/>
      <c r="X1115" s="160"/>
    </row>
    <row r="1116" spans="20:24" x14ac:dyDescent="0.2">
      <c r="T1116" s="160"/>
      <c r="U1116" s="160"/>
      <c r="V1116" s="160"/>
      <c r="W1116" s="160"/>
      <c r="X1116" s="160"/>
    </row>
    <row r="1117" spans="20:24" x14ac:dyDescent="0.2">
      <c r="T1117" s="160"/>
      <c r="U1117" s="160"/>
      <c r="V1117" s="160"/>
      <c r="W1117" s="160"/>
      <c r="X1117" s="160"/>
    </row>
    <row r="1118" spans="20:24" x14ac:dyDescent="0.2">
      <c r="T1118" s="160"/>
      <c r="U1118" s="160"/>
      <c r="V1118" s="160"/>
      <c r="W1118" s="160"/>
      <c r="X1118" s="160"/>
    </row>
    <row r="1119" spans="20:24" x14ac:dyDescent="0.2">
      <c r="T1119" s="160"/>
      <c r="U1119" s="160"/>
      <c r="V1119" s="160"/>
      <c r="W1119" s="160"/>
      <c r="X1119" s="160"/>
    </row>
    <row r="1120" spans="20:24" x14ac:dyDescent="0.2">
      <c r="T1120" s="160"/>
      <c r="U1120" s="160"/>
      <c r="V1120" s="160"/>
      <c r="W1120" s="160"/>
      <c r="X1120" s="160"/>
    </row>
    <row r="1121" spans="20:24" x14ac:dyDescent="0.2">
      <c r="T1121" s="160"/>
      <c r="U1121" s="160"/>
      <c r="V1121" s="160"/>
      <c r="W1121" s="160"/>
      <c r="X1121" s="160"/>
    </row>
    <row r="1122" spans="20:24" x14ac:dyDescent="0.2">
      <c r="T1122" s="160"/>
      <c r="U1122" s="160"/>
      <c r="V1122" s="160"/>
      <c r="W1122" s="160"/>
      <c r="X1122" s="160"/>
    </row>
    <row r="1123" spans="20:24" x14ac:dyDescent="0.2">
      <c r="T1123" s="160"/>
      <c r="U1123" s="160"/>
      <c r="V1123" s="160"/>
      <c r="W1123" s="160"/>
      <c r="X1123" s="160"/>
    </row>
    <row r="1124" spans="20:24" x14ac:dyDescent="0.2">
      <c r="T1124" s="160"/>
      <c r="U1124" s="160"/>
      <c r="V1124" s="160"/>
      <c r="W1124" s="160"/>
      <c r="X1124" s="160"/>
    </row>
    <row r="1125" spans="20:24" x14ac:dyDescent="0.2">
      <c r="T1125" s="160"/>
      <c r="U1125" s="160"/>
      <c r="V1125" s="160"/>
      <c r="W1125" s="160"/>
      <c r="X1125" s="160"/>
    </row>
    <row r="1126" spans="20:24" x14ac:dyDescent="0.2">
      <c r="T1126" s="160"/>
      <c r="U1126" s="160"/>
      <c r="V1126" s="160"/>
      <c r="W1126" s="160"/>
      <c r="X1126" s="160"/>
    </row>
    <row r="1127" spans="20:24" x14ac:dyDescent="0.2">
      <c r="T1127" s="160"/>
      <c r="U1127" s="160"/>
      <c r="V1127" s="160"/>
      <c r="W1127" s="160"/>
      <c r="X1127" s="160"/>
    </row>
    <row r="1128" spans="20:24" x14ac:dyDescent="0.2">
      <c r="T1128" s="160"/>
      <c r="U1128" s="160"/>
      <c r="V1128" s="160"/>
      <c r="W1128" s="160"/>
      <c r="X1128" s="160"/>
    </row>
    <row r="1129" spans="20:24" x14ac:dyDescent="0.2">
      <c r="T1129" s="160"/>
      <c r="U1129" s="160"/>
      <c r="V1129" s="160"/>
      <c r="W1129" s="160"/>
      <c r="X1129" s="160"/>
    </row>
    <row r="1130" spans="20:24" x14ac:dyDescent="0.2">
      <c r="T1130" s="160"/>
      <c r="U1130" s="160"/>
      <c r="V1130" s="160"/>
      <c r="W1130" s="160"/>
      <c r="X1130" s="160"/>
    </row>
    <row r="1131" spans="20:24" x14ac:dyDescent="0.2">
      <c r="T1131" s="160"/>
      <c r="U1131" s="160"/>
      <c r="V1131" s="160"/>
      <c r="W1131" s="160"/>
      <c r="X1131" s="160"/>
    </row>
    <row r="1132" spans="20:24" x14ac:dyDescent="0.2">
      <c r="T1132" s="160"/>
      <c r="U1132" s="160"/>
      <c r="V1132" s="160"/>
      <c r="W1132" s="160"/>
      <c r="X1132" s="160"/>
    </row>
    <row r="1133" spans="20:24" x14ac:dyDescent="0.2">
      <c r="T1133" s="160"/>
      <c r="U1133" s="160"/>
      <c r="V1133" s="160"/>
      <c r="W1133" s="160"/>
      <c r="X1133" s="160"/>
    </row>
    <row r="1134" spans="20:24" x14ac:dyDescent="0.2">
      <c r="T1134" s="160"/>
      <c r="U1134" s="160"/>
      <c r="V1134" s="160"/>
      <c r="W1134" s="160"/>
      <c r="X1134" s="160"/>
    </row>
    <row r="1135" spans="20:24" x14ac:dyDescent="0.2">
      <c r="T1135" s="160"/>
      <c r="U1135" s="160"/>
      <c r="V1135" s="160"/>
      <c r="W1135" s="160"/>
      <c r="X1135" s="160"/>
    </row>
    <row r="1136" spans="20:24" x14ac:dyDescent="0.2">
      <c r="T1136" s="160"/>
      <c r="U1136" s="160"/>
      <c r="V1136" s="160"/>
      <c r="W1136" s="160"/>
      <c r="X1136" s="160"/>
    </row>
    <row r="1137" spans="20:24" x14ac:dyDescent="0.2">
      <c r="T1137" s="160"/>
      <c r="U1137" s="160"/>
      <c r="V1137" s="160"/>
      <c r="W1137" s="160"/>
      <c r="X1137" s="160"/>
    </row>
    <row r="1138" spans="20:24" x14ac:dyDescent="0.2">
      <c r="T1138" s="160"/>
      <c r="U1138" s="160"/>
      <c r="V1138" s="160"/>
      <c r="W1138" s="160"/>
      <c r="X1138" s="160"/>
    </row>
    <row r="1139" spans="20:24" x14ac:dyDescent="0.2">
      <c r="T1139" s="160"/>
      <c r="U1139" s="160"/>
      <c r="V1139" s="160"/>
      <c r="W1139" s="160"/>
      <c r="X1139" s="160"/>
    </row>
    <row r="1140" spans="20:24" x14ac:dyDescent="0.2">
      <c r="T1140" s="160"/>
      <c r="U1140" s="160"/>
      <c r="V1140" s="160"/>
      <c r="W1140" s="160"/>
      <c r="X1140" s="160"/>
    </row>
    <row r="1141" spans="20:24" x14ac:dyDescent="0.2">
      <c r="T1141" s="160"/>
      <c r="U1141" s="160"/>
      <c r="V1141" s="160"/>
      <c r="W1141" s="160"/>
      <c r="X1141" s="160"/>
    </row>
    <row r="1142" spans="20:24" x14ac:dyDescent="0.2">
      <c r="T1142" s="160"/>
      <c r="U1142" s="160"/>
      <c r="V1142" s="160"/>
      <c r="W1142" s="160"/>
      <c r="X1142" s="160"/>
    </row>
    <row r="1143" spans="20:24" x14ac:dyDescent="0.2">
      <c r="T1143" s="160"/>
      <c r="U1143" s="160"/>
      <c r="V1143" s="160"/>
      <c r="W1143" s="160"/>
      <c r="X1143" s="160"/>
    </row>
    <row r="1144" spans="20:24" x14ac:dyDescent="0.2">
      <c r="T1144" s="160"/>
      <c r="U1144" s="160"/>
      <c r="V1144" s="160"/>
      <c r="W1144" s="160"/>
      <c r="X1144" s="160"/>
    </row>
    <row r="1145" spans="20:24" x14ac:dyDescent="0.2">
      <c r="T1145" s="160"/>
      <c r="U1145" s="160"/>
      <c r="V1145" s="160"/>
      <c r="W1145" s="160"/>
      <c r="X1145" s="160"/>
    </row>
    <row r="1146" spans="20:24" x14ac:dyDescent="0.2">
      <c r="T1146" s="160"/>
      <c r="U1146" s="160"/>
      <c r="V1146" s="160"/>
      <c r="W1146" s="160"/>
      <c r="X1146" s="160"/>
    </row>
    <row r="1147" spans="20:24" x14ac:dyDescent="0.2">
      <c r="T1147" s="160"/>
      <c r="U1147" s="160"/>
      <c r="V1147" s="160"/>
      <c r="W1147" s="160"/>
      <c r="X1147" s="160"/>
    </row>
    <row r="1148" spans="20:24" x14ac:dyDescent="0.2">
      <c r="T1148" s="160"/>
      <c r="U1148" s="160"/>
      <c r="V1148" s="160"/>
      <c r="W1148" s="160"/>
      <c r="X1148" s="160"/>
    </row>
    <row r="1149" spans="20:24" x14ac:dyDescent="0.2">
      <c r="T1149" s="160"/>
      <c r="U1149" s="160"/>
      <c r="V1149" s="160"/>
      <c r="W1149" s="160"/>
      <c r="X1149" s="160"/>
    </row>
    <row r="1150" spans="20:24" x14ac:dyDescent="0.2">
      <c r="T1150" s="160"/>
      <c r="U1150" s="160"/>
      <c r="V1150" s="160"/>
      <c r="W1150" s="160"/>
      <c r="X1150" s="160"/>
    </row>
    <row r="1151" spans="20:24" x14ac:dyDescent="0.2">
      <c r="T1151" s="160"/>
      <c r="U1151" s="160"/>
      <c r="V1151" s="160"/>
      <c r="W1151" s="160"/>
      <c r="X1151" s="160"/>
    </row>
    <row r="1152" spans="20:24" x14ac:dyDescent="0.2">
      <c r="T1152" s="160"/>
      <c r="U1152" s="160"/>
      <c r="V1152" s="160"/>
      <c r="W1152" s="160"/>
      <c r="X1152" s="160"/>
    </row>
    <row r="1153" spans="20:24" x14ac:dyDescent="0.2">
      <c r="T1153" s="160"/>
      <c r="U1153" s="160"/>
      <c r="V1153" s="160"/>
      <c r="W1153" s="160"/>
      <c r="X1153" s="160"/>
    </row>
    <row r="1154" spans="20:24" x14ac:dyDescent="0.2">
      <c r="T1154" s="160"/>
      <c r="U1154" s="160"/>
      <c r="V1154" s="160"/>
      <c r="W1154" s="160"/>
      <c r="X1154" s="160"/>
    </row>
    <row r="1155" spans="20:24" x14ac:dyDescent="0.2">
      <c r="T1155" s="160"/>
      <c r="U1155" s="160"/>
      <c r="V1155" s="160"/>
      <c r="W1155" s="160"/>
      <c r="X1155" s="160"/>
    </row>
    <row r="1156" spans="20:24" x14ac:dyDescent="0.2">
      <c r="T1156" s="160"/>
      <c r="U1156" s="160"/>
      <c r="V1156" s="160"/>
      <c r="W1156" s="160"/>
      <c r="X1156" s="160"/>
    </row>
    <row r="1157" spans="20:24" x14ac:dyDescent="0.2">
      <c r="T1157" s="160"/>
      <c r="U1157" s="160"/>
      <c r="V1157" s="160"/>
      <c r="W1157" s="160"/>
      <c r="X1157" s="160"/>
    </row>
    <row r="1158" spans="20:24" x14ac:dyDescent="0.2">
      <c r="T1158" s="160"/>
      <c r="U1158" s="160"/>
      <c r="V1158" s="160"/>
      <c r="W1158" s="160"/>
      <c r="X1158" s="160"/>
    </row>
    <row r="1159" spans="20:24" x14ac:dyDescent="0.2">
      <c r="T1159" s="160"/>
      <c r="U1159" s="160"/>
      <c r="V1159" s="160"/>
      <c r="W1159" s="160"/>
      <c r="X1159" s="160"/>
    </row>
    <row r="1160" spans="20:24" x14ac:dyDescent="0.2">
      <c r="T1160" s="160"/>
      <c r="U1160" s="160"/>
      <c r="V1160" s="160"/>
      <c r="W1160" s="160"/>
      <c r="X1160" s="160"/>
    </row>
    <row r="1161" spans="20:24" x14ac:dyDescent="0.2">
      <c r="T1161" s="160"/>
      <c r="U1161" s="160"/>
      <c r="V1161" s="160"/>
      <c r="W1161" s="160"/>
      <c r="X1161" s="160"/>
    </row>
    <row r="1162" spans="20:24" x14ac:dyDescent="0.2">
      <c r="T1162" s="160"/>
      <c r="U1162" s="160"/>
      <c r="V1162" s="160"/>
      <c r="W1162" s="160"/>
      <c r="X1162" s="160"/>
    </row>
    <row r="1163" spans="20:24" x14ac:dyDescent="0.2">
      <c r="T1163" s="160"/>
      <c r="U1163" s="160"/>
      <c r="V1163" s="160"/>
      <c r="W1163" s="160"/>
      <c r="X1163" s="160"/>
    </row>
    <row r="1164" spans="20:24" x14ac:dyDescent="0.2">
      <c r="T1164" s="160"/>
      <c r="U1164" s="160"/>
      <c r="V1164" s="160"/>
      <c r="W1164" s="160"/>
      <c r="X1164" s="160"/>
    </row>
    <row r="1165" spans="20:24" x14ac:dyDescent="0.2">
      <c r="T1165" s="160"/>
      <c r="U1165" s="160"/>
      <c r="V1165" s="160"/>
      <c r="W1165" s="160"/>
      <c r="X1165" s="160"/>
    </row>
    <row r="1166" spans="20:24" x14ac:dyDescent="0.2">
      <c r="T1166" s="160"/>
      <c r="U1166" s="160"/>
      <c r="V1166" s="160"/>
      <c r="W1166" s="160"/>
      <c r="X1166" s="160"/>
    </row>
    <row r="1167" spans="20:24" x14ac:dyDescent="0.2">
      <c r="T1167" s="160"/>
      <c r="U1167" s="160"/>
      <c r="V1167" s="160"/>
      <c r="W1167" s="160"/>
      <c r="X1167" s="160"/>
    </row>
    <row r="1168" spans="20:24" x14ac:dyDescent="0.2">
      <c r="T1168" s="160"/>
      <c r="U1168" s="160"/>
      <c r="V1168" s="160"/>
      <c r="W1168" s="160"/>
      <c r="X1168" s="160"/>
    </row>
    <row r="1169" spans="20:24" x14ac:dyDescent="0.2">
      <c r="T1169" s="160"/>
      <c r="U1169" s="160"/>
      <c r="V1169" s="160"/>
      <c r="W1169" s="160"/>
      <c r="X1169" s="160"/>
    </row>
    <row r="1170" spans="20:24" x14ac:dyDescent="0.2">
      <c r="T1170" s="160"/>
      <c r="U1170" s="160"/>
      <c r="V1170" s="160"/>
      <c r="W1170" s="160"/>
      <c r="X1170" s="160"/>
    </row>
    <row r="1171" spans="20:24" x14ac:dyDescent="0.2">
      <c r="T1171" s="160"/>
      <c r="U1171" s="160"/>
      <c r="V1171" s="160"/>
      <c r="W1171" s="160"/>
      <c r="X1171" s="160"/>
    </row>
    <row r="1172" spans="20:24" x14ac:dyDescent="0.2">
      <c r="T1172" s="160"/>
      <c r="U1172" s="160"/>
      <c r="V1172" s="160"/>
      <c r="W1172" s="160"/>
      <c r="X1172" s="160"/>
    </row>
    <row r="1173" spans="20:24" x14ac:dyDescent="0.2">
      <c r="T1173" s="160"/>
      <c r="U1173" s="160"/>
      <c r="V1173" s="160"/>
      <c r="W1173" s="160"/>
      <c r="X1173" s="160"/>
    </row>
    <row r="1174" spans="20:24" x14ac:dyDescent="0.2">
      <c r="T1174" s="160"/>
      <c r="U1174" s="160"/>
      <c r="V1174" s="160"/>
      <c r="W1174" s="160"/>
      <c r="X1174" s="160"/>
    </row>
    <row r="1175" spans="20:24" x14ac:dyDescent="0.2">
      <c r="T1175" s="160"/>
      <c r="U1175" s="160"/>
      <c r="V1175" s="160"/>
      <c r="W1175" s="160"/>
      <c r="X1175" s="160"/>
    </row>
    <row r="1176" spans="20:24" x14ac:dyDescent="0.2">
      <c r="T1176" s="160"/>
      <c r="U1176" s="160"/>
      <c r="V1176" s="160"/>
      <c r="W1176" s="160"/>
      <c r="X1176" s="160"/>
    </row>
    <row r="1177" spans="20:24" x14ac:dyDescent="0.2">
      <c r="T1177" s="160"/>
      <c r="U1177" s="160"/>
      <c r="V1177" s="160"/>
      <c r="W1177" s="160"/>
      <c r="X1177" s="160"/>
    </row>
    <row r="1178" spans="20:24" x14ac:dyDescent="0.2">
      <c r="T1178" s="160"/>
      <c r="U1178" s="160"/>
      <c r="V1178" s="160"/>
      <c r="W1178" s="160"/>
      <c r="X1178" s="160"/>
    </row>
    <row r="1179" spans="20:24" x14ac:dyDescent="0.2">
      <c r="T1179" s="160"/>
      <c r="U1179" s="160"/>
      <c r="V1179" s="160"/>
      <c r="W1179" s="160"/>
      <c r="X1179" s="160"/>
    </row>
    <row r="1180" spans="20:24" x14ac:dyDescent="0.2">
      <c r="T1180" s="160"/>
      <c r="U1180" s="160"/>
      <c r="V1180" s="160"/>
      <c r="W1180" s="160"/>
      <c r="X1180" s="160"/>
    </row>
    <row r="1181" spans="20:24" x14ac:dyDescent="0.2">
      <c r="T1181" s="160"/>
      <c r="U1181" s="160"/>
      <c r="V1181" s="160"/>
      <c r="W1181" s="160"/>
      <c r="X1181" s="160"/>
    </row>
    <row r="1182" spans="20:24" x14ac:dyDescent="0.2">
      <c r="T1182" s="160"/>
      <c r="U1182" s="160"/>
      <c r="V1182" s="160"/>
      <c r="W1182" s="160"/>
      <c r="X1182" s="160"/>
    </row>
    <row r="1183" spans="20:24" x14ac:dyDescent="0.2">
      <c r="T1183" s="160"/>
      <c r="U1183" s="160"/>
      <c r="V1183" s="160"/>
      <c r="W1183" s="160"/>
      <c r="X1183" s="160"/>
    </row>
    <row r="1184" spans="20:24" x14ac:dyDescent="0.2">
      <c r="T1184" s="160"/>
      <c r="U1184" s="160"/>
      <c r="V1184" s="160"/>
      <c r="W1184" s="160"/>
      <c r="X1184" s="160"/>
    </row>
    <row r="1185" spans="20:24" x14ac:dyDescent="0.2">
      <c r="T1185" s="160"/>
      <c r="U1185" s="160"/>
      <c r="V1185" s="160"/>
      <c r="W1185" s="160"/>
      <c r="X1185" s="160"/>
    </row>
    <row r="1186" spans="20:24" x14ac:dyDescent="0.2">
      <c r="T1186" s="160"/>
      <c r="U1186" s="160"/>
      <c r="V1186" s="160"/>
      <c r="W1186" s="160"/>
      <c r="X1186" s="160"/>
    </row>
    <row r="1187" spans="20:24" x14ac:dyDescent="0.2">
      <c r="T1187" s="160"/>
      <c r="U1187" s="160"/>
      <c r="V1187" s="160"/>
      <c r="W1187" s="160"/>
      <c r="X1187" s="160"/>
    </row>
    <row r="1188" spans="20:24" x14ac:dyDescent="0.2">
      <c r="T1188" s="160"/>
      <c r="U1188" s="160"/>
      <c r="V1188" s="160"/>
      <c r="W1188" s="160"/>
      <c r="X1188" s="160"/>
    </row>
    <row r="1189" spans="20:24" x14ac:dyDescent="0.2">
      <c r="T1189" s="160"/>
      <c r="U1189" s="160"/>
      <c r="V1189" s="160"/>
      <c r="W1189" s="160"/>
      <c r="X1189" s="160"/>
    </row>
    <row r="1190" spans="20:24" x14ac:dyDescent="0.2">
      <c r="T1190" s="160"/>
      <c r="U1190" s="160"/>
      <c r="V1190" s="160"/>
      <c r="W1190" s="160"/>
      <c r="X1190" s="160"/>
    </row>
    <row r="1191" spans="20:24" x14ac:dyDescent="0.2">
      <c r="T1191" s="160"/>
      <c r="U1191" s="160"/>
      <c r="V1191" s="160"/>
      <c r="W1191" s="160"/>
      <c r="X1191" s="160"/>
    </row>
    <row r="1192" spans="20:24" x14ac:dyDescent="0.2">
      <c r="T1192" s="160"/>
      <c r="U1192" s="160"/>
      <c r="V1192" s="160"/>
      <c r="W1192" s="160"/>
      <c r="X1192" s="160"/>
    </row>
    <row r="1193" spans="20:24" x14ac:dyDescent="0.2">
      <c r="T1193" s="160"/>
      <c r="U1193" s="160"/>
      <c r="V1193" s="160"/>
      <c r="W1193" s="160"/>
      <c r="X1193" s="160"/>
    </row>
    <row r="1194" spans="20:24" x14ac:dyDescent="0.2">
      <c r="T1194" s="160"/>
      <c r="U1194" s="160"/>
      <c r="V1194" s="160"/>
      <c r="W1194" s="160"/>
      <c r="X1194" s="160"/>
    </row>
    <row r="1195" spans="20:24" x14ac:dyDescent="0.2">
      <c r="T1195" s="160"/>
      <c r="U1195" s="160"/>
      <c r="V1195" s="160"/>
      <c r="W1195" s="160"/>
      <c r="X1195" s="160"/>
    </row>
    <row r="1196" spans="20:24" x14ac:dyDescent="0.2">
      <c r="T1196" s="160"/>
      <c r="U1196" s="160"/>
      <c r="V1196" s="160"/>
      <c r="W1196" s="160"/>
      <c r="X1196" s="160"/>
    </row>
    <row r="1197" spans="20:24" x14ac:dyDescent="0.2">
      <c r="T1197" s="160"/>
      <c r="U1197" s="160"/>
      <c r="V1197" s="160"/>
      <c r="W1197" s="160"/>
      <c r="X1197" s="160"/>
    </row>
    <row r="1198" spans="20:24" x14ac:dyDescent="0.2">
      <c r="T1198" s="160"/>
      <c r="U1198" s="160"/>
      <c r="V1198" s="160"/>
      <c r="W1198" s="160"/>
      <c r="X1198" s="160"/>
    </row>
    <row r="1199" spans="20:24" x14ac:dyDescent="0.2">
      <c r="T1199" s="160"/>
      <c r="U1199" s="160"/>
      <c r="V1199" s="160"/>
      <c r="W1199" s="160"/>
      <c r="X1199" s="160"/>
    </row>
    <row r="1200" spans="20:24" x14ac:dyDescent="0.2">
      <c r="T1200" s="160"/>
      <c r="U1200" s="160"/>
      <c r="V1200" s="160"/>
      <c r="W1200" s="160"/>
      <c r="X1200" s="160"/>
    </row>
    <row r="1201" spans="20:24" x14ac:dyDescent="0.2">
      <c r="T1201" s="160"/>
      <c r="U1201" s="160"/>
      <c r="V1201" s="160"/>
      <c r="W1201" s="160"/>
      <c r="X1201" s="160"/>
    </row>
    <row r="1202" spans="20:24" x14ac:dyDescent="0.2">
      <c r="T1202" s="160"/>
      <c r="U1202" s="160"/>
      <c r="V1202" s="160"/>
      <c r="W1202" s="160"/>
      <c r="X1202" s="160"/>
    </row>
    <row r="1203" spans="20:24" x14ac:dyDescent="0.2">
      <c r="T1203" s="160"/>
      <c r="U1203" s="160"/>
      <c r="V1203" s="160"/>
      <c r="W1203" s="160"/>
      <c r="X1203" s="160"/>
    </row>
    <row r="1204" spans="20:24" x14ac:dyDescent="0.2">
      <c r="T1204" s="160"/>
      <c r="U1204" s="160"/>
      <c r="V1204" s="160"/>
      <c r="W1204" s="160"/>
      <c r="X1204" s="160"/>
    </row>
    <row r="1205" spans="20:24" x14ac:dyDescent="0.2">
      <c r="T1205" s="160"/>
      <c r="U1205" s="160"/>
      <c r="V1205" s="160"/>
      <c r="W1205" s="160"/>
      <c r="X1205" s="160"/>
    </row>
    <row r="1206" spans="20:24" x14ac:dyDescent="0.2">
      <c r="T1206" s="160"/>
      <c r="U1206" s="160"/>
      <c r="V1206" s="160"/>
      <c r="W1206" s="160"/>
      <c r="X1206" s="160"/>
    </row>
    <row r="1207" spans="20:24" x14ac:dyDescent="0.2">
      <c r="T1207" s="160"/>
      <c r="U1207" s="160"/>
      <c r="V1207" s="160"/>
      <c r="W1207" s="160"/>
      <c r="X1207" s="160"/>
    </row>
    <row r="1208" spans="20:24" x14ac:dyDescent="0.2">
      <c r="T1208" s="160"/>
      <c r="U1208" s="160"/>
      <c r="V1208" s="160"/>
      <c r="W1208" s="160"/>
      <c r="X1208" s="160"/>
    </row>
    <row r="1209" spans="20:24" x14ac:dyDescent="0.2">
      <c r="T1209" s="160"/>
      <c r="U1209" s="160"/>
      <c r="V1209" s="160"/>
      <c r="W1209" s="160"/>
      <c r="X1209" s="160"/>
    </row>
    <row r="1210" spans="20:24" x14ac:dyDescent="0.2">
      <c r="T1210" s="160"/>
      <c r="U1210" s="160"/>
      <c r="V1210" s="160"/>
      <c r="W1210" s="160"/>
      <c r="X1210" s="160"/>
    </row>
    <row r="1211" spans="20:24" x14ac:dyDescent="0.2">
      <c r="T1211" s="160"/>
      <c r="U1211" s="160"/>
      <c r="V1211" s="160"/>
      <c r="W1211" s="160"/>
      <c r="X1211" s="160"/>
    </row>
    <row r="1212" spans="20:24" x14ac:dyDescent="0.2">
      <c r="T1212" s="160"/>
      <c r="U1212" s="160"/>
      <c r="V1212" s="160"/>
      <c r="W1212" s="160"/>
      <c r="X1212" s="160"/>
    </row>
    <row r="1213" spans="20:24" x14ac:dyDescent="0.2">
      <c r="T1213" s="160"/>
      <c r="U1213" s="160"/>
      <c r="V1213" s="160"/>
      <c r="W1213" s="160"/>
      <c r="X1213" s="160"/>
    </row>
    <row r="1214" spans="20:24" x14ac:dyDescent="0.2">
      <c r="T1214" s="160"/>
      <c r="U1214" s="160"/>
      <c r="V1214" s="160"/>
      <c r="W1214" s="160"/>
      <c r="X1214" s="160"/>
    </row>
    <row r="1215" spans="20:24" x14ac:dyDescent="0.2">
      <c r="T1215" s="160"/>
      <c r="U1215" s="160"/>
      <c r="V1215" s="160"/>
      <c r="W1215" s="160"/>
      <c r="X1215" s="160"/>
    </row>
    <row r="1216" spans="20:24" x14ac:dyDescent="0.2">
      <c r="T1216" s="160"/>
      <c r="U1216" s="160"/>
      <c r="V1216" s="160"/>
      <c r="W1216" s="160"/>
      <c r="X1216" s="160"/>
    </row>
    <row r="1217" spans="20:24" x14ac:dyDescent="0.2">
      <c r="T1217" s="160"/>
      <c r="U1217" s="160"/>
      <c r="V1217" s="160"/>
      <c r="W1217" s="160"/>
      <c r="X1217" s="160"/>
    </row>
    <row r="1218" spans="20:24" x14ac:dyDescent="0.2">
      <c r="T1218" s="160"/>
      <c r="U1218" s="160"/>
      <c r="V1218" s="160"/>
      <c r="W1218" s="160"/>
      <c r="X1218" s="160"/>
    </row>
    <row r="1219" spans="20:24" x14ac:dyDescent="0.2">
      <c r="T1219" s="160"/>
      <c r="U1219" s="160"/>
      <c r="V1219" s="160"/>
      <c r="W1219" s="160"/>
      <c r="X1219" s="160"/>
    </row>
    <row r="1220" spans="20:24" x14ac:dyDescent="0.2">
      <c r="T1220" s="160"/>
      <c r="U1220" s="160"/>
      <c r="V1220" s="160"/>
      <c r="W1220" s="160"/>
      <c r="X1220" s="160"/>
    </row>
    <row r="1221" spans="20:24" x14ac:dyDescent="0.2">
      <c r="T1221" s="160"/>
      <c r="U1221" s="160"/>
      <c r="V1221" s="160"/>
      <c r="W1221" s="160"/>
      <c r="X1221" s="160"/>
    </row>
    <row r="1222" spans="20:24" x14ac:dyDescent="0.2">
      <c r="T1222" s="160"/>
      <c r="U1222" s="160"/>
      <c r="V1222" s="160"/>
      <c r="W1222" s="160"/>
      <c r="X1222" s="160"/>
    </row>
    <row r="1223" spans="20:24" x14ac:dyDescent="0.2">
      <c r="T1223" s="160"/>
      <c r="U1223" s="160"/>
      <c r="V1223" s="160"/>
      <c r="W1223" s="160"/>
      <c r="X1223" s="160"/>
    </row>
    <row r="1224" spans="20:24" x14ac:dyDescent="0.2">
      <c r="T1224" s="160"/>
      <c r="U1224" s="160"/>
      <c r="V1224" s="160"/>
      <c r="W1224" s="160"/>
      <c r="X1224" s="160"/>
    </row>
    <row r="1225" spans="20:24" x14ac:dyDescent="0.2">
      <c r="T1225" s="160"/>
      <c r="U1225" s="160"/>
      <c r="V1225" s="160"/>
      <c r="W1225" s="160"/>
      <c r="X1225" s="160"/>
    </row>
    <row r="1226" spans="20:24" x14ac:dyDescent="0.2">
      <c r="T1226" s="160"/>
      <c r="U1226" s="160"/>
      <c r="V1226" s="160"/>
      <c r="W1226" s="160"/>
      <c r="X1226" s="160"/>
    </row>
    <row r="1227" spans="20:24" x14ac:dyDescent="0.2">
      <c r="T1227" s="160"/>
      <c r="U1227" s="160"/>
      <c r="V1227" s="160"/>
      <c r="W1227" s="160"/>
      <c r="X1227" s="160"/>
    </row>
    <row r="1228" spans="20:24" x14ac:dyDescent="0.2">
      <c r="T1228" s="160"/>
      <c r="U1228" s="160"/>
      <c r="V1228" s="160"/>
      <c r="W1228" s="160"/>
      <c r="X1228" s="160"/>
    </row>
    <row r="1229" spans="20:24" x14ac:dyDescent="0.2">
      <c r="T1229" s="160"/>
      <c r="U1229" s="160"/>
      <c r="V1229" s="160"/>
      <c r="W1229" s="160"/>
      <c r="X1229" s="160"/>
    </row>
    <row r="1230" spans="20:24" x14ac:dyDescent="0.2">
      <c r="T1230" s="160"/>
      <c r="U1230" s="160"/>
      <c r="V1230" s="160"/>
      <c r="W1230" s="160"/>
      <c r="X1230" s="160"/>
    </row>
    <row r="1231" spans="20:24" x14ac:dyDescent="0.2">
      <c r="T1231" s="160"/>
      <c r="U1231" s="160"/>
      <c r="V1231" s="160"/>
      <c r="W1231" s="160"/>
      <c r="X1231" s="160"/>
    </row>
    <row r="1232" spans="20:24" x14ac:dyDescent="0.2">
      <c r="T1232" s="160"/>
      <c r="U1232" s="160"/>
      <c r="V1232" s="160"/>
      <c r="W1232" s="160"/>
      <c r="X1232" s="160"/>
    </row>
    <row r="1233" spans="20:24" x14ac:dyDescent="0.2">
      <c r="T1233" s="160"/>
      <c r="U1233" s="160"/>
      <c r="V1233" s="160"/>
      <c r="W1233" s="160"/>
      <c r="X1233" s="160"/>
    </row>
    <row r="1234" spans="20:24" x14ac:dyDescent="0.2">
      <c r="T1234" s="160"/>
      <c r="U1234" s="160"/>
      <c r="V1234" s="160"/>
      <c r="W1234" s="160"/>
      <c r="X1234" s="160"/>
    </row>
    <row r="1235" spans="20:24" x14ac:dyDescent="0.2">
      <c r="T1235" s="160"/>
      <c r="U1235" s="160"/>
      <c r="V1235" s="160"/>
      <c r="W1235" s="160"/>
      <c r="X1235" s="160"/>
    </row>
    <row r="1236" spans="20:24" x14ac:dyDescent="0.2">
      <c r="T1236" s="160"/>
      <c r="U1236" s="160"/>
      <c r="V1236" s="160"/>
      <c r="W1236" s="160"/>
      <c r="X1236" s="160"/>
    </row>
    <row r="1237" spans="20:24" x14ac:dyDescent="0.2">
      <c r="T1237" s="160"/>
      <c r="U1237" s="160"/>
      <c r="V1237" s="160"/>
      <c r="W1237" s="160"/>
      <c r="X1237" s="160"/>
    </row>
    <row r="1238" spans="20:24" x14ac:dyDescent="0.2">
      <c r="T1238" s="160"/>
      <c r="U1238" s="160"/>
      <c r="V1238" s="160"/>
      <c r="W1238" s="160"/>
      <c r="X1238" s="160"/>
    </row>
    <row r="1239" spans="20:24" x14ac:dyDescent="0.2">
      <c r="T1239" s="160"/>
      <c r="U1239" s="160"/>
      <c r="V1239" s="160"/>
      <c r="W1239" s="160"/>
      <c r="X1239" s="160"/>
    </row>
    <row r="1240" spans="20:24" x14ac:dyDescent="0.2">
      <c r="T1240" s="160"/>
      <c r="U1240" s="160"/>
      <c r="V1240" s="160"/>
      <c r="W1240" s="160"/>
      <c r="X1240" s="160"/>
    </row>
    <row r="1241" spans="20:24" x14ac:dyDescent="0.2">
      <c r="T1241" s="160"/>
      <c r="U1241" s="160"/>
      <c r="V1241" s="160"/>
      <c r="W1241" s="160"/>
      <c r="X1241" s="160"/>
    </row>
    <row r="1242" spans="20:24" x14ac:dyDescent="0.2">
      <c r="T1242" s="160"/>
      <c r="U1242" s="160"/>
      <c r="V1242" s="160"/>
      <c r="W1242" s="160"/>
      <c r="X1242" s="160"/>
    </row>
    <row r="1243" spans="20:24" x14ac:dyDescent="0.2">
      <c r="T1243" s="160"/>
      <c r="U1243" s="160"/>
      <c r="V1243" s="160"/>
      <c r="W1243" s="160"/>
      <c r="X1243" s="160"/>
    </row>
    <row r="1244" spans="20:24" x14ac:dyDescent="0.2">
      <c r="T1244" s="160"/>
      <c r="U1244" s="160"/>
      <c r="V1244" s="160"/>
      <c r="W1244" s="160"/>
      <c r="X1244" s="160"/>
    </row>
    <row r="1245" spans="20:24" x14ac:dyDescent="0.2">
      <c r="T1245" s="160"/>
      <c r="U1245" s="160"/>
      <c r="V1245" s="160"/>
      <c r="W1245" s="160"/>
      <c r="X1245" s="160"/>
    </row>
    <row r="1246" spans="20:24" x14ac:dyDescent="0.2">
      <c r="T1246" s="160"/>
      <c r="U1246" s="160"/>
      <c r="V1246" s="160"/>
      <c r="W1246" s="160"/>
      <c r="X1246" s="160"/>
    </row>
    <row r="1247" spans="20:24" x14ac:dyDescent="0.2">
      <c r="T1247" s="160"/>
      <c r="U1247" s="160"/>
      <c r="V1247" s="160"/>
      <c r="W1247" s="160"/>
      <c r="X1247" s="160"/>
    </row>
    <row r="1248" spans="20:24" x14ac:dyDescent="0.2">
      <c r="T1248" s="160"/>
      <c r="U1248" s="160"/>
      <c r="V1248" s="160"/>
      <c r="W1248" s="160"/>
      <c r="X1248" s="160"/>
    </row>
    <row r="1249" spans="20:24" x14ac:dyDescent="0.2">
      <c r="T1249" s="160"/>
      <c r="U1249" s="160"/>
      <c r="V1249" s="160"/>
      <c r="W1249" s="160"/>
      <c r="X1249" s="160"/>
    </row>
    <row r="1250" spans="20:24" x14ac:dyDescent="0.2">
      <c r="T1250" s="160"/>
      <c r="U1250" s="160"/>
      <c r="V1250" s="160"/>
      <c r="W1250" s="160"/>
      <c r="X1250" s="160"/>
    </row>
    <row r="1251" spans="20:24" x14ac:dyDescent="0.2">
      <c r="T1251" s="160"/>
      <c r="U1251" s="160"/>
      <c r="V1251" s="160"/>
      <c r="W1251" s="160"/>
      <c r="X1251" s="160"/>
    </row>
    <row r="1252" spans="20:24" x14ac:dyDescent="0.2">
      <c r="T1252" s="160"/>
      <c r="U1252" s="160"/>
      <c r="V1252" s="160"/>
      <c r="W1252" s="160"/>
      <c r="X1252" s="160"/>
    </row>
    <row r="1253" spans="20:24" x14ac:dyDescent="0.2">
      <c r="T1253" s="160"/>
      <c r="U1253" s="160"/>
      <c r="V1253" s="160"/>
      <c r="W1253" s="160"/>
      <c r="X1253" s="160"/>
    </row>
    <row r="1254" spans="20:24" x14ac:dyDescent="0.2">
      <c r="T1254" s="160"/>
      <c r="U1254" s="160"/>
      <c r="V1254" s="160"/>
      <c r="W1254" s="160"/>
      <c r="X1254" s="160"/>
    </row>
    <row r="1255" spans="20:24" x14ac:dyDescent="0.2">
      <c r="T1255" s="160"/>
      <c r="U1255" s="160"/>
      <c r="V1255" s="160"/>
      <c r="W1255" s="160"/>
      <c r="X1255" s="160"/>
    </row>
    <row r="1256" spans="20:24" x14ac:dyDescent="0.2">
      <c r="T1256" s="160"/>
      <c r="U1256" s="160"/>
      <c r="V1256" s="160"/>
      <c r="W1256" s="160"/>
      <c r="X1256" s="160"/>
    </row>
    <row r="1257" spans="20:24" x14ac:dyDescent="0.2">
      <c r="T1257" s="160"/>
      <c r="U1257" s="160"/>
      <c r="V1257" s="160"/>
      <c r="W1257" s="160"/>
      <c r="X1257" s="160"/>
    </row>
    <row r="1258" spans="20:24" x14ac:dyDescent="0.2">
      <c r="T1258" s="160"/>
      <c r="U1258" s="160"/>
      <c r="V1258" s="160"/>
      <c r="W1258" s="160"/>
      <c r="X1258" s="160"/>
    </row>
    <row r="1259" spans="20:24" x14ac:dyDescent="0.2">
      <c r="T1259" s="160"/>
      <c r="U1259" s="160"/>
      <c r="V1259" s="160"/>
      <c r="W1259" s="160"/>
      <c r="X1259" s="160"/>
    </row>
    <row r="1260" spans="20:24" x14ac:dyDescent="0.2">
      <c r="T1260" s="160"/>
      <c r="U1260" s="160"/>
      <c r="V1260" s="160"/>
      <c r="W1260" s="160"/>
      <c r="X1260" s="160"/>
    </row>
    <row r="1261" spans="20:24" x14ac:dyDescent="0.2">
      <c r="T1261" s="160"/>
      <c r="U1261" s="160"/>
      <c r="V1261" s="160"/>
      <c r="W1261" s="160"/>
      <c r="X1261" s="160"/>
    </row>
    <row r="1262" spans="20:24" x14ac:dyDescent="0.2">
      <c r="T1262" s="160"/>
      <c r="U1262" s="160"/>
      <c r="V1262" s="160"/>
      <c r="W1262" s="160"/>
      <c r="X1262" s="160"/>
    </row>
    <row r="1263" spans="20:24" x14ac:dyDescent="0.2">
      <c r="T1263" s="160"/>
      <c r="U1263" s="160"/>
      <c r="V1263" s="160"/>
      <c r="W1263" s="160"/>
      <c r="X1263" s="160"/>
    </row>
    <row r="1264" spans="20:24" x14ac:dyDescent="0.2">
      <c r="T1264" s="160"/>
      <c r="U1264" s="160"/>
      <c r="V1264" s="160"/>
      <c r="W1264" s="160"/>
      <c r="X1264" s="160"/>
    </row>
    <row r="1265" spans="20:24" x14ac:dyDescent="0.2">
      <c r="T1265" s="160"/>
      <c r="U1265" s="160"/>
      <c r="V1265" s="160"/>
      <c r="W1265" s="160"/>
      <c r="X1265" s="160"/>
    </row>
    <row r="1266" spans="20:24" x14ac:dyDescent="0.2">
      <c r="T1266" s="160"/>
      <c r="U1266" s="160"/>
      <c r="V1266" s="160"/>
      <c r="W1266" s="160"/>
      <c r="X1266" s="160"/>
    </row>
    <row r="1267" spans="20:24" x14ac:dyDescent="0.2">
      <c r="T1267" s="160"/>
      <c r="U1267" s="160"/>
      <c r="V1267" s="160"/>
      <c r="W1267" s="160"/>
      <c r="X1267" s="160"/>
    </row>
    <row r="1268" spans="20:24" x14ac:dyDescent="0.2">
      <c r="T1268" s="160"/>
      <c r="U1268" s="160"/>
      <c r="V1268" s="160"/>
      <c r="W1268" s="160"/>
      <c r="X1268" s="160"/>
    </row>
    <row r="1269" spans="20:24" x14ac:dyDescent="0.2">
      <c r="T1269" s="160"/>
      <c r="U1269" s="160"/>
      <c r="V1269" s="160"/>
      <c r="W1269" s="160"/>
      <c r="X1269" s="160"/>
    </row>
    <row r="1270" spans="20:24" x14ac:dyDescent="0.2">
      <c r="T1270" s="160"/>
      <c r="U1270" s="160"/>
      <c r="V1270" s="160"/>
      <c r="W1270" s="160"/>
      <c r="X1270" s="160"/>
    </row>
    <row r="1271" spans="20:24" x14ac:dyDescent="0.2">
      <c r="T1271" s="160"/>
      <c r="U1271" s="160"/>
      <c r="V1271" s="160"/>
      <c r="W1271" s="160"/>
      <c r="X1271" s="160"/>
    </row>
    <row r="1272" spans="20:24" x14ac:dyDescent="0.2">
      <c r="T1272" s="160"/>
      <c r="U1272" s="160"/>
      <c r="V1272" s="160"/>
      <c r="W1272" s="160"/>
      <c r="X1272" s="160"/>
    </row>
    <row r="1273" spans="20:24" x14ac:dyDescent="0.2">
      <c r="T1273" s="160"/>
      <c r="U1273" s="160"/>
      <c r="V1273" s="160"/>
      <c r="W1273" s="160"/>
      <c r="X1273" s="160"/>
    </row>
    <row r="1274" spans="20:24" x14ac:dyDescent="0.2">
      <c r="T1274" s="160"/>
      <c r="U1274" s="160"/>
      <c r="V1274" s="160"/>
      <c r="W1274" s="160"/>
      <c r="X1274" s="160"/>
    </row>
    <row r="1275" spans="20:24" x14ac:dyDescent="0.2">
      <c r="T1275" s="160"/>
      <c r="U1275" s="160"/>
      <c r="V1275" s="160"/>
      <c r="W1275" s="160"/>
      <c r="X1275" s="160"/>
    </row>
    <row r="1276" spans="20:24" x14ac:dyDescent="0.2">
      <c r="T1276" s="160"/>
      <c r="U1276" s="160"/>
      <c r="V1276" s="160"/>
      <c r="W1276" s="160"/>
      <c r="X1276" s="160"/>
    </row>
    <row r="1277" spans="20:24" x14ac:dyDescent="0.2">
      <c r="T1277" s="160"/>
      <c r="U1277" s="160"/>
      <c r="V1277" s="160"/>
      <c r="W1277" s="160"/>
      <c r="X1277" s="160"/>
    </row>
    <row r="1278" spans="20:24" x14ac:dyDescent="0.2">
      <c r="T1278" s="160"/>
      <c r="U1278" s="160"/>
      <c r="V1278" s="160"/>
      <c r="W1278" s="160"/>
      <c r="X1278" s="160"/>
    </row>
    <row r="1279" spans="20:24" x14ac:dyDescent="0.2">
      <c r="T1279" s="160"/>
      <c r="U1279" s="160"/>
      <c r="V1279" s="160"/>
      <c r="W1279" s="160"/>
      <c r="X1279" s="160"/>
    </row>
    <row r="1280" spans="20:24" x14ac:dyDescent="0.2">
      <c r="T1280" s="160"/>
      <c r="U1280" s="160"/>
      <c r="V1280" s="160"/>
      <c r="W1280" s="160"/>
      <c r="X1280" s="160"/>
    </row>
    <row r="1281" spans="20:24" x14ac:dyDescent="0.2">
      <c r="T1281" s="160"/>
      <c r="U1281" s="160"/>
      <c r="V1281" s="160"/>
      <c r="W1281" s="160"/>
      <c r="X1281" s="160"/>
    </row>
    <row r="1282" spans="20:24" x14ac:dyDescent="0.2">
      <c r="T1282" s="160"/>
      <c r="U1282" s="160"/>
      <c r="V1282" s="160"/>
      <c r="W1282" s="160"/>
      <c r="X1282" s="160"/>
    </row>
    <row r="1283" spans="20:24" x14ac:dyDescent="0.2">
      <c r="T1283" s="160"/>
      <c r="U1283" s="160"/>
      <c r="V1283" s="160"/>
      <c r="W1283" s="160"/>
      <c r="X1283" s="160"/>
    </row>
    <row r="1284" spans="20:24" x14ac:dyDescent="0.2">
      <c r="T1284" s="160"/>
      <c r="U1284" s="160"/>
      <c r="V1284" s="160"/>
      <c r="W1284" s="160"/>
      <c r="X1284" s="160"/>
    </row>
    <row r="1285" spans="20:24" x14ac:dyDescent="0.2">
      <c r="T1285" s="160"/>
      <c r="U1285" s="160"/>
      <c r="V1285" s="160"/>
      <c r="W1285" s="160"/>
      <c r="X1285" s="160"/>
    </row>
    <row r="1286" spans="20:24" x14ac:dyDescent="0.2">
      <c r="T1286" s="160"/>
      <c r="U1286" s="160"/>
      <c r="V1286" s="160"/>
      <c r="W1286" s="160"/>
      <c r="X1286" s="160"/>
    </row>
    <row r="1287" spans="20:24" x14ac:dyDescent="0.2">
      <c r="T1287" s="160"/>
      <c r="U1287" s="160"/>
      <c r="V1287" s="160"/>
      <c r="W1287" s="160"/>
      <c r="X1287" s="160"/>
    </row>
    <row r="1288" spans="20:24" x14ac:dyDescent="0.2">
      <c r="T1288" s="160"/>
      <c r="U1288" s="160"/>
      <c r="V1288" s="160"/>
      <c r="W1288" s="160"/>
      <c r="X1288" s="160"/>
    </row>
    <row r="1289" spans="20:24" x14ac:dyDescent="0.2">
      <c r="T1289" s="160"/>
      <c r="U1289" s="160"/>
      <c r="V1289" s="160"/>
      <c r="W1289" s="160"/>
      <c r="X1289" s="160"/>
    </row>
    <row r="1290" spans="20:24" x14ac:dyDescent="0.2">
      <c r="T1290" s="160"/>
      <c r="U1290" s="160"/>
      <c r="V1290" s="160"/>
      <c r="W1290" s="160"/>
      <c r="X1290" s="160"/>
    </row>
    <row r="1291" spans="20:24" x14ac:dyDescent="0.2">
      <c r="T1291" s="160"/>
      <c r="U1291" s="160"/>
      <c r="V1291" s="160"/>
      <c r="W1291" s="160"/>
      <c r="X1291" s="160"/>
    </row>
    <row r="1292" spans="20:24" x14ac:dyDescent="0.2">
      <c r="T1292" s="160"/>
      <c r="U1292" s="160"/>
      <c r="V1292" s="160"/>
      <c r="W1292" s="160"/>
      <c r="X1292" s="160"/>
    </row>
    <row r="1293" spans="20:24" x14ac:dyDescent="0.2">
      <c r="T1293" s="160"/>
      <c r="U1293" s="160"/>
      <c r="V1293" s="160"/>
      <c r="W1293" s="160"/>
      <c r="X1293" s="160"/>
    </row>
    <row r="1294" spans="20:24" x14ac:dyDescent="0.2">
      <c r="T1294" s="160"/>
      <c r="U1294" s="160"/>
      <c r="V1294" s="160"/>
      <c r="W1294" s="160"/>
      <c r="X1294" s="160"/>
    </row>
    <row r="1295" spans="20:24" x14ac:dyDescent="0.2">
      <c r="T1295" s="160"/>
      <c r="U1295" s="160"/>
      <c r="V1295" s="160"/>
      <c r="W1295" s="160"/>
      <c r="X1295" s="160"/>
    </row>
    <row r="1296" spans="20:24" x14ac:dyDescent="0.2">
      <c r="T1296" s="160"/>
      <c r="U1296" s="160"/>
      <c r="V1296" s="160"/>
      <c r="W1296" s="160"/>
      <c r="X1296" s="160"/>
    </row>
    <row r="1297" spans="20:24" x14ac:dyDescent="0.2">
      <c r="T1297" s="160"/>
      <c r="U1297" s="160"/>
      <c r="V1297" s="160"/>
      <c r="W1297" s="160"/>
      <c r="X1297" s="160"/>
    </row>
    <row r="1298" spans="20:24" x14ac:dyDescent="0.2">
      <c r="T1298" s="160"/>
      <c r="U1298" s="160"/>
      <c r="V1298" s="160"/>
      <c r="W1298" s="160"/>
      <c r="X1298" s="160"/>
    </row>
    <row r="1299" spans="20:24" x14ac:dyDescent="0.2">
      <c r="T1299" s="160"/>
      <c r="U1299" s="160"/>
      <c r="V1299" s="160"/>
      <c r="W1299" s="160"/>
      <c r="X1299" s="160"/>
    </row>
    <row r="1300" spans="20:24" x14ac:dyDescent="0.2">
      <c r="T1300" s="160"/>
      <c r="U1300" s="160"/>
      <c r="V1300" s="160"/>
      <c r="W1300" s="160"/>
      <c r="X1300" s="160"/>
    </row>
    <row r="1301" spans="20:24" x14ac:dyDescent="0.2">
      <c r="T1301" s="160"/>
      <c r="U1301" s="160"/>
      <c r="V1301" s="160"/>
      <c r="W1301" s="160"/>
      <c r="X1301" s="160"/>
    </row>
    <row r="1302" spans="20:24" x14ac:dyDescent="0.2">
      <c r="T1302" s="160"/>
      <c r="U1302" s="160"/>
      <c r="V1302" s="160"/>
      <c r="W1302" s="160"/>
      <c r="X1302" s="160"/>
    </row>
    <row r="1303" spans="20:24" x14ac:dyDescent="0.2">
      <c r="T1303" s="160"/>
      <c r="U1303" s="160"/>
      <c r="V1303" s="160"/>
      <c r="W1303" s="160"/>
      <c r="X1303" s="160"/>
    </row>
    <row r="1304" spans="20:24" x14ac:dyDescent="0.2">
      <c r="T1304" s="160"/>
      <c r="U1304" s="160"/>
      <c r="V1304" s="160"/>
      <c r="W1304" s="160"/>
      <c r="X1304" s="160"/>
    </row>
    <row r="1305" spans="20:24" x14ac:dyDescent="0.2">
      <c r="T1305" s="160"/>
      <c r="U1305" s="160"/>
      <c r="V1305" s="160"/>
      <c r="W1305" s="160"/>
      <c r="X1305" s="160"/>
    </row>
    <row r="1306" spans="20:24" x14ac:dyDescent="0.2">
      <c r="T1306" s="160"/>
      <c r="U1306" s="160"/>
      <c r="V1306" s="160"/>
      <c r="W1306" s="160"/>
      <c r="X1306" s="160"/>
    </row>
    <row r="1307" spans="20:24" x14ac:dyDescent="0.2">
      <c r="T1307" s="160"/>
      <c r="U1307" s="160"/>
      <c r="V1307" s="160"/>
      <c r="W1307" s="160"/>
      <c r="X1307" s="160"/>
    </row>
    <row r="1308" spans="20:24" x14ac:dyDescent="0.2">
      <c r="T1308" s="160"/>
      <c r="U1308" s="160"/>
      <c r="V1308" s="160"/>
      <c r="W1308" s="160"/>
      <c r="X1308" s="160"/>
    </row>
    <row r="1309" spans="20:24" x14ac:dyDescent="0.2">
      <c r="T1309" s="160"/>
      <c r="U1309" s="160"/>
      <c r="V1309" s="160"/>
      <c r="W1309" s="160"/>
      <c r="X1309" s="160"/>
    </row>
    <row r="1310" spans="20:24" x14ac:dyDescent="0.2">
      <c r="T1310" s="160"/>
      <c r="U1310" s="160"/>
      <c r="V1310" s="160"/>
      <c r="W1310" s="160"/>
      <c r="X1310" s="160"/>
    </row>
    <row r="1311" spans="20:24" x14ac:dyDescent="0.2">
      <c r="T1311" s="160"/>
      <c r="U1311" s="160"/>
      <c r="V1311" s="160"/>
      <c r="W1311" s="160"/>
      <c r="X1311" s="160"/>
    </row>
    <row r="1312" spans="20:24" x14ac:dyDescent="0.2">
      <c r="T1312" s="160"/>
      <c r="U1312" s="160"/>
      <c r="V1312" s="160"/>
      <c r="W1312" s="160"/>
      <c r="X1312" s="160"/>
    </row>
    <row r="1313" spans="20:24" x14ac:dyDescent="0.2">
      <c r="T1313" s="160"/>
      <c r="U1313" s="160"/>
      <c r="V1313" s="160"/>
      <c r="W1313" s="160"/>
      <c r="X1313" s="160"/>
    </row>
    <row r="1314" spans="20:24" x14ac:dyDescent="0.2">
      <c r="T1314" s="160"/>
      <c r="U1314" s="160"/>
      <c r="V1314" s="160"/>
      <c r="W1314" s="160"/>
      <c r="X1314" s="160"/>
    </row>
    <row r="1315" spans="20:24" x14ac:dyDescent="0.2">
      <c r="T1315" s="160"/>
      <c r="U1315" s="160"/>
      <c r="V1315" s="160"/>
      <c r="W1315" s="160"/>
      <c r="X1315" s="160"/>
    </row>
    <row r="1316" spans="20:24" x14ac:dyDescent="0.2">
      <c r="T1316" s="160"/>
      <c r="U1316" s="160"/>
      <c r="V1316" s="160"/>
      <c r="W1316" s="160"/>
      <c r="X1316" s="160"/>
    </row>
    <row r="1317" spans="20:24" x14ac:dyDescent="0.2">
      <c r="T1317" s="160"/>
      <c r="U1317" s="160"/>
      <c r="V1317" s="160"/>
      <c r="W1317" s="160"/>
      <c r="X1317" s="160"/>
    </row>
    <row r="1318" spans="20:24" x14ac:dyDescent="0.2">
      <c r="T1318" s="160"/>
      <c r="U1318" s="160"/>
      <c r="V1318" s="160"/>
      <c r="W1318" s="160"/>
      <c r="X1318" s="160"/>
    </row>
    <row r="1319" spans="20:24" x14ac:dyDescent="0.2">
      <c r="T1319" s="160"/>
      <c r="U1319" s="160"/>
      <c r="V1319" s="160"/>
      <c r="W1319" s="160"/>
      <c r="X1319" s="160"/>
    </row>
    <row r="1320" spans="20:24" x14ac:dyDescent="0.2">
      <c r="T1320" s="160"/>
      <c r="U1320" s="160"/>
      <c r="V1320" s="160"/>
      <c r="W1320" s="160"/>
      <c r="X1320" s="160"/>
    </row>
    <row r="1321" spans="20:24" x14ac:dyDescent="0.2">
      <c r="T1321" s="160"/>
      <c r="U1321" s="160"/>
      <c r="V1321" s="160"/>
      <c r="W1321" s="160"/>
      <c r="X1321" s="160"/>
    </row>
    <row r="1322" spans="20:24" x14ac:dyDescent="0.2">
      <c r="T1322" s="160"/>
      <c r="U1322" s="160"/>
      <c r="V1322" s="160"/>
      <c r="W1322" s="160"/>
      <c r="X1322" s="160"/>
    </row>
    <row r="1323" spans="20:24" x14ac:dyDescent="0.2">
      <c r="T1323" s="160"/>
      <c r="U1323" s="160"/>
      <c r="V1323" s="160"/>
      <c r="W1323" s="160"/>
      <c r="X1323" s="160"/>
    </row>
    <row r="1324" spans="20:24" x14ac:dyDescent="0.2">
      <c r="T1324" s="160"/>
      <c r="U1324" s="160"/>
      <c r="V1324" s="160"/>
      <c r="W1324" s="160"/>
      <c r="X1324" s="160"/>
    </row>
    <row r="1325" spans="20:24" x14ac:dyDescent="0.2">
      <c r="T1325" s="160"/>
      <c r="U1325" s="160"/>
      <c r="V1325" s="160"/>
      <c r="W1325" s="160"/>
      <c r="X1325" s="160"/>
    </row>
    <row r="1326" spans="20:24" x14ac:dyDescent="0.2">
      <c r="T1326" s="160"/>
      <c r="U1326" s="160"/>
      <c r="V1326" s="160"/>
      <c r="W1326" s="160"/>
      <c r="X1326" s="160"/>
    </row>
    <row r="1327" spans="20:24" x14ac:dyDescent="0.2">
      <c r="T1327" s="160"/>
      <c r="U1327" s="160"/>
      <c r="V1327" s="160"/>
      <c r="W1327" s="160"/>
      <c r="X1327" s="160"/>
    </row>
    <row r="1328" spans="20:24" x14ac:dyDescent="0.2">
      <c r="T1328" s="160"/>
      <c r="U1328" s="160"/>
      <c r="V1328" s="160"/>
      <c r="W1328" s="160"/>
      <c r="X1328" s="160"/>
    </row>
    <row r="1329" spans="20:24" x14ac:dyDescent="0.2">
      <c r="T1329" s="160"/>
      <c r="U1329" s="160"/>
      <c r="V1329" s="160"/>
      <c r="W1329" s="160"/>
      <c r="X1329" s="160"/>
    </row>
    <row r="1330" spans="20:24" x14ac:dyDescent="0.2">
      <c r="T1330" s="160"/>
      <c r="U1330" s="160"/>
      <c r="V1330" s="160"/>
      <c r="W1330" s="160"/>
      <c r="X1330" s="160"/>
    </row>
    <row r="1331" spans="20:24" x14ac:dyDescent="0.2">
      <c r="T1331" s="160"/>
      <c r="U1331" s="160"/>
      <c r="V1331" s="160"/>
      <c r="W1331" s="160"/>
      <c r="X1331" s="160"/>
    </row>
    <row r="1332" spans="20:24" x14ac:dyDescent="0.2">
      <c r="T1332" s="160"/>
      <c r="U1332" s="160"/>
      <c r="V1332" s="160"/>
      <c r="W1332" s="160"/>
      <c r="X1332" s="160"/>
    </row>
    <row r="1333" spans="20:24" x14ac:dyDescent="0.2">
      <c r="T1333" s="160"/>
      <c r="U1333" s="160"/>
      <c r="V1333" s="160"/>
      <c r="W1333" s="160"/>
      <c r="X1333" s="160"/>
    </row>
    <row r="1334" spans="20:24" x14ac:dyDescent="0.2">
      <c r="T1334" s="160"/>
      <c r="U1334" s="160"/>
      <c r="V1334" s="160"/>
      <c r="W1334" s="160"/>
      <c r="X1334" s="160"/>
    </row>
    <row r="1335" spans="20:24" x14ac:dyDescent="0.2">
      <c r="T1335" s="160"/>
      <c r="U1335" s="160"/>
      <c r="V1335" s="160"/>
      <c r="W1335" s="160"/>
      <c r="X1335" s="160"/>
    </row>
    <row r="1336" spans="20:24" x14ac:dyDescent="0.2">
      <c r="T1336" s="160"/>
      <c r="U1336" s="160"/>
      <c r="V1336" s="160"/>
      <c r="W1336" s="160"/>
      <c r="X1336" s="160"/>
    </row>
    <row r="1337" spans="20:24" x14ac:dyDescent="0.2">
      <c r="T1337" s="160"/>
      <c r="U1337" s="160"/>
      <c r="V1337" s="160"/>
      <c r="W1337" s="160"/>
      <c r="X1337" s="160"/>
    </row>
    <row r="1338" spans="20:24" x14ac:dyDescent="0.2">
      <c r="T1338" s="160"/>
      <c r="U1338" s="160"/>
      <c r="V1338" s="160"/>
      <c r="W1338" s="160"/>
      <c r="X1338" s="160"/>
    </row>
    <row r="1339" spans="20:24" x14ac:dyDescent="0.2">
      <c r="T1339" s="160"/>
      <c r="U1339" s="160"/>
      <c r="V1339" s="160"/>
      <c r="W1339" s="160"/>
      <c r="X1339" s="160"/>
    </row>
    <row r="1340" spans="20:24" x14ac:dyDescent="0.2">
      <c r="T1340" s="160"/>
      <c r="U1340" s="160"/>
      <c r="V1340" s="160"/>
      <c r="W1340" s="160"/>
      <c r="X1340" s="160"/>
    </row>
    <row r="1341" spans="20:24" x14ac:dyDescent="0.2">
      <c r="T1341" s="160"/>
      <c r="U1341" s="160"/>
      <c r="V1341" s="160"/>
      <c r="W1341" s="160"/>
      <c r="X1341" s="160"/>
    </row>
    <row r="1342" spans="20:24" x14ac:dyDescent="0.2">
      <c r="T1342" s="160"/>
      <c r="U1342" s="160"/>
      <c r="V1342" s="160"/>
      <c r="W1342" s="160"/>
      <c r="X1342" s="160"/>
    </row>
    <row r="1343" spans="20:24" x14ac:dyDescent="0.2">
      <c r="T1343" s="160"/>
      <c r="U1343" s="160"/>
      <c r="V1343" s="160"/>
      <c r="W1343" s="160"/>
      <c r="X1343" s="160"/>
    </row>
    <row r="1344" spans="20:24" x14ac:dyDescent="0.2">
      <c r="T1344" s="160"/>
      <c r="U1344" s="160"/>
      <c r="V1344" s="160"/>
      <c r="W1344" s="160"/>
      <c r="X1344" s="160"/>
    </row>
    <row r="1345" spans="20:24" x14ac:dyDescent="0.2">
      <c r="T1345" s="160"/>
      <c r="U1345" s="160"/>
      <c r="V1345" s="160"/>
      <c r="W1345" s="160"/>
      <c r="X1345" s="160"/>
    </row>
    <row r="1346" spans="20:24" x14ac:dyDescent="0.2">
      <c r="T1346" s="160"/>
      <c r="U1346" s="160"/>
      <c r="V1346" s="160"/>
      <c r="W1346" s="160"/>
      <c r="X1346" s="160"/>
    </row>
    <row r="1347" spans="20:24" x14ac:dyDescent="0.2">
      <c r="T1347" s="160"/>
      <c r="U1347" s="160"/>
      <c r="V1347" s="160"/>
      <c r="W1347" s="160"/>
      <c r="X1347" s="160"/>
    </row>
    <row r="1348" spans="20:24" x14ac:dyDescent="0.2">
      <c r="T1348" s="160"/>
      <c r="U1348" s="160"/>
      <c r="V1348" s="160"/>
      <c r="W1348" s="160"/>
      <c r="X1348" s="160"/>
    </row>
    <row r="1349" spans="20:24" x14ac:dyDescent="0.2">
      <c r="T1349" s="160"/>
      <c r="U1349" s="160"/>
      <c r="V1349" s="160"/>
      <c r="W1349" s="160"/>
      <c r="X1349" s="160"/>
    </row>
    <row r="1350" spans="20:24" x14ac:dyDescent="0.2">
      <c r="T1350" s="160"/>
      <c r="U1350" s="160"/>
      <c r="V1350" s="160"/>
      <c r="W1350" s="160"/>
      <c r="X1350" s="160"/>
    </row>
    <row r="1351" spans="20:24" x14ac:dyDescent="0.2">
      <c r="T1351" s="160"/>
      <c r="U1351" s="160"/>
      <c r="V1351" s="160"/>
      <c r="W1351" s="160"/>
      <c r="X1351" s="160"/>
    </row>
    <row r="1352" spans="20:24" x14ac:dyDescent="0.2">
      <c r="T1352" s="160"/>
      <c r="U1352" s="160"/>
      <c r="V1352" s="160"/>
      <c r="W1352" s="160"/>
      <c r="X1352" s="160"/>
    </row>
    <row r="1353" spans="20:24" x14ac:dyDescent="0.2">
      <c r="T1353" s="160"/>
      <c r="U1353" s="160"/>
      <c r="V1353" s="160"/>
      <c r="W1353" s="160"/>
      <c r="X1353" s="160"/>
    </row>
    <row r="1354" spans="20:24" x14ac:dyDescent="0.2">
      <c r="T1354" s="160"/>
      <c r="U1354" s="160"/>
      <c r="V1354" s="160"/>
      <c r="W1354" s="160"/>
      <c r="X1354" s="160"/>
    </row>
    <row r="1355" spans="20:24" x14ac:dyDescent="0.2">
      <c r="T1355" s="160"/>
      <c r="U1355" s="160"/>
      <c r="V1355" s="160"/>
      <c r="W1355" s="160"/>
      <c r="X1355" s="160"/>
    </row>
    <row r="1356" spans="20:24" x14ac:dyDescent="0.2">
      <c r="T1356" s="160"/>
      <c r="U1356" s="160"/>
      <c r="V1356" s="160"/>
      <c r="W1356" s="160"/>
      <c r="X1356" s="160"/>
    </row>
    <row r="1357" spans="20:24" x14ac:dyDescent="0.2">
      <c r="T1357" s="160"/>
      <c r="U1357" s="160"/>
      <c r="V1357" s="160"/>
      <c r="W1357" s="160"/>
      <c r="X1357" s="160"/>
    </row>
    <row r="1358" spans="20:24" x14ac:dyDescent="0.2">
      <c r="T1358" s="160"/>
      <c r="U1358" s="160"/>
      <c r="V1358" s="160"/>
      <c r="W1358" s="160"/>
      <c r="X1358" s="160"/>
    </row>
    <row r="1359" spans="20:24" x14ac:dyDescent="0.2">
      <c r="T1359" s="160"/>
      <c r="U1359" s="160"/>
      <c r="V1359" s="160"/>
      <c r="W1359" s="160"/>
      <c r="X1359" s="160"/>
    </row>
    <row r="1360" spans="20:24" x14ac:dyDescent="0.2">
      <c r="T1360" s="160"/>
      <c r="U1360" s="160"/>
      <c r="V1360" s="160"/>
      <c r="W1360" s="160"/>
      <c r="X1360" s="160"/>
    </row>
    <row r="1361" spans="20:24" x14ac:dyDescent="0.2">
      <c r="T1361" s="160"/>
      <c r="U1361" s="160"/>
      <c r="V1361" s="160"/>
      <c r="W1361" s="160"/>
      <c r="X1361" s="160"/>
    </row>
    <row r="1362" spans="20:24" x14ac:dyDescent="0.2">
      <c r="T1362" s="160"/>
      <c r="U1362" s="160"/>
      <c r="V1362" s="160"/>
      <c r="W1362" s="160"/>
      <c r="X1362" s="160"/>
    </row>
    <row r="1363" spans="20:24" x14ac:dyDescent="0.2">
      <c r="T1363" s="160"/>
      <c r="U1363" s="160"/>
      <c r="V1363" s="160"/>
      <c r="W1363" s="160"/>
      <c r="X1363" s="160"/>
    </row>
    <row r="1364" spans="20:24" x14ac:dyDescent="0.2">
      <c r="T1364" s="160"/>
      <c r="U1364" s="160"/>
      <c r="V1364" s="160"/>
      <c r="W1364" s="160"/>
      <c r="X1364" s="160"/>
    </row>
    <row r="1365" spans="20:24" x14ac:dyDescent="0.2">
      <c r="T1365" s="160"/>
      <c r="U1365" s="160"/>
      <c r="V1365" s="160"/>
      <c r="W1365" s="160"/>
      <c r="X1365" s="160"/>
    </row>
    <row r="1366" spans="20:24" x14ac:dyDescent="0.2">
      <c r="T1366" s="160"/>
      <c r="U1366" s="160"/>
      <c r="V1366" s="160"/>
      <c r="W1366" s="160"/>
      <c r="X1366" s="160"/>
    </row>
    <row r="1367" spans="20:24" x14ac:dyDescent="0.2">
      <c r="T1367" s="160"/>
      <c r="U1367" s="160"/>
      <c r="V1367" s="160"/>
      <c r="W1367" s="160"/>
      <c r="X1367" s="160"/>
    </row>
    <row r="1368" spans="20:24" x14ac:dyDescent="0.2">
      <c r="T1368" s="160"/>
      <c r="U1368" s="160"/>
      <c r="V1368" s="160"/>
      <c r="W1368" s="160"/>
      <c r="X1368" s="160"/>
    </row>
    <row r="1369" spans="20:24" x14ac:dyDescent="0.2">
      <c r="T1369" s="160"/>
      <c r="U1369" s="160"/>
      <c r="V1369" s="160"/>
      <c r="W1369" s="160"/>
      <c r="X1369" s="160"/>
    </row>
    <row r="1370" spans="20:24" x14ac:dyDescent="0.2">
      <c r="T1370" s="160"/>
      <c r="U1370" s="160"/>
      <c r="V1370" s="160"/>
      <c r="W1370" s="160"/>
      <c r="X1370" s="160"/>
    </row>
    <row r="1371" spans="20:24" x14ac:dyDescent="0.2">
      <c r="T1371" s="160"/>
      <c r="U1371" s="160"/>
      <c r="V1371" s="160"/>
      <c r="W1371" s="160"/>
      <c r="X1371" s="160"/>
    </row>
    <row r="1372" spans="20:24" x14ac:dyDescent="0.2">
      <c r="T1372" s="160"/>
      <c r="U1372" s="160"/>
      <c r="V1372" s="160"/>
      <c r="W1372" s="160"/>
      <c r="X1372" s="160"/>
    </row>
    <row r="1373" spans="20:24" x14ac:dyDescent="0.2">
      <c r="T1373" s="160"/>
      <c r="U1373" s="160"/>
      <c r="V1373" s="160"/>
      <c r="W1373" s="160"/>
      <c r="X1373" s="160"/>
    </row>
    <row r="1374" spans="20:24" x14ac:dyDescent="0.2">
      <c r="T1374" s="160"/>
      <c r="U1374" s="160"/>
      <c r="V1374" s="160"/>
      <c r="W1374" s="160"/>
      <c r="X1374" s="160"/>
    </row>
    <row r="1375" spans="20:24" x14ac:dyDescent="0.2">
      <c r="T1375" s="160"/>
      <c r="U1375" s="160"/>
      <c r="V1375" s="160"/>
      <c r="W1375" s="160"/>
      <c r="X1375" s="160"/>
    </row>
    <row r="1376" spans="20:24" x14ac:dyDescent="0.2">
      <c r="T1376" s="160"/>
      <c r="U1376" s="160"/>
      <c r="V1376" s="160"/>
      <c r="W1376" s="160"/>
      <c r="X1376" s="160"/>
    </row>
    <row r="1377" spans="20:24" x14ac:dyDescent="0.2">
      <c r="T1377" s="160"/>
      <c r="U1377" s="160"/>
      <c r="V1377" s="160"/>
      <c r="W1377" s="160"/>
      <c r="X1377" s="160"/>
    </row>
    <row r="1378" spans="20:24" x14ac:dyDescent="0.2">
      <c r="T1378" s="160"/>
      <c r="U1378" s="160"/>
      <c r="V1378" s="160"/>
      <c r="W1378" s="160"/>
      <c r="X1378" s="160"/>
    </row>
    <row r="1379" spans="20:24" x14ac:dyDescent="0.2">
      <c r="T1379" s="160"/>
      <c r="U1379" s="160"/>
      <c r="V1379" s="160"/>
      <c r="W1379" s="160"/>
      <c r="X1379" s="160"/>
    </row>
    <row r="1380" spans="20:24" x14ac:dyDescent="0.2">
      <c r="T1380" s="160"/>
      <c r="U1380" s="160"/>
      <c r="V1380" s="160"/>
      <c r="W1380" s="160"/>
      <c r="X1380" s="160"/>
    </row>
    <row r="1381" spans="20:24" x14ac:dyDescent="0.2">
      <c r="T1381" s="160"/>
      <c r="U1381" s="160"/>
      <c r="V1381" s="160"/>
      <c r="W1381" s="160"/>
      <c r="X1381" s="160"/>
    </row>
    <row r="1382" spans="20:24" x14ac:dyDescent="0.2">
      <c r="T1382" s="160"/>
      <c r="U1382" s="160"/>
      <c r="V1382" s="160"/>
      <c r="W1382" s="160"/>
      <c r="X1382" s="160"/>
    </row>
    <row r="1383" spans="20:24" x14ac:dyDescent="0.2">
      <c r="T1383" s="160"/>
      <c r="U1383" s="160"/>
      <c r="V1383" s="160"/>
      <c r="W1383" s="160"/>
      <c r="X1383" s="160"/>
    </row>
    <row r="1384" spans="20:24" x14ac:dyDescent="0.2">
      <c r="T1384" s="160"/>
      <c r="U1384" s="160"/>
      <c r="V1384" s="160"/>
      <c r="W1384" s="160"/>
      <c r="X1384" s="160"/>
    </row>
    <row r="1385" spans="20:24" x14ac:dyDescent="0.2">
      <c r="T1385" s="160"/>
      <c r="U1385" s="160"/>
      <c r="V1385" s="160"/>
      <c r="W1385" s="160"/>
      <c r="X1385" s="160"/>
    </row>
    <row r="1386" spans="20:24" x14ac:dyDescent="0.2">
      <c r="T1386" s="160"/>
      <c r="U1386" s="160"/>
      <c r="V1386" s="160"/>
      <c r="W1386" s="160"/>
      <c r="X1386" s="160"/>
    </row>
    <row r="1387" spans="20:24" x14ac:dyDescent="0.2">
      <c r="T1387" s="160"/>
      <c r="U1387" s="160"/>
      <c r="V1387" s="160"/>
      <c r="W1387" s="160"/>
      <c r="X1387" s="160"/>
    </row>
    <row r="1388" spans="20:24" x14ac:dyDescent="0.2">
      <c r="T1388" s="160"/>
      <c r="U1388" s="160"/>
      <c r="V1388" s="160"/>
      <c r="W1388" s="160"/>
      <c r="X1388" s="160"/>
    </row>
    <row r="1389" spans="20:24" x14ac:dyDescent="0.2">
      <c r="T1389" s="160"/>
      <c r="U1389" s="160"/>
      <c r="V1389" s="160"/>
      <c r="W1389" s="160"/>
      <c r="X1389" s="160"/>
    </row>
    <row r="1390" spans="20:24" x14ac:dyDescent="0.2">
      <c r="T1390" s="160"/>
      <c r="U1390" s="160"/>
      <c r="V1390" s="160"/>
      <c r="W1390" s="160"/>
      <c r="X1390" s="160"/>
    </row>
    <row r="1391" spans="20:24" x14ac:dyDescent="0.2">
      <c r="T1391" s="160"/>
      <c r="U1391" s="160"/>
      <c r="V1391" s="160"/>
      <c r="W1391" s="160"/>
      <c r="X1391" s="160"/>
    </row>
    <row r="1392" spans="20:24" x14ac:dyDescent="0.2">
      <c r="T1392" s="160"/>
      <c r="U1392" s="160"/>
      <c r="V1392" s="160"/>
      <c r="W1392" s="160"/>
      <c r="X1392" s="160"/>
    </row>
    <row r="1393" spans="20:24" x14ac:dyDescent="0.2">
      <c r="T1393" s="160"/>
      <c r="U1393" s="160"/>
      <c r="V1393" s="160"/>
      <c r="W1393" s="160"/>
      <c r="X1393" s="160"/>
    </row>
    <row r="1394" spans="20:24" x14ac:dyDescent="0.2">
      <c r="T1394" s="160"/>
      <c r="U1394" s="160"/>
      <c r="V1394" s="160"/>
      <c r="W1394" s="160"/>
      <c r="X1394" s="160"/>
    </row>
    <row r="1395" spans="20:24" x14ac:dyDescent="0.2">
      <c r="T1395" s="160"/>
      <c r="U1395" s="160"/>
      <c r="V1395" s="160"/>
      <c r="W1395" s="160"/>
      <c r="X1395" s="160"/>
    </row>
    <row r="1396" spans="20:24" x14ac:dyDescent="0.2">
      <c r="T1396" s="160"/>
      <c r="U1396" s="160"/>
      <c r="V1396" s="160"/>
      <c r="W1396" s="160"/>
      <c r="X1396" s="160"/>
    </row>
    <row r="1397" spans="20:24" x14ac:dyDescent="0.2">
      <c r="T1397" s="160"/>
      <c r="U1397" s="160"/>
      <c r="V1397" s="160"/>
      <c r="W1397" s="160"/>
      <c r="X1397" s="160"/>
    </row>
    <row r="1398" spans="20:24" x14ac:dyDescent="0.2">
      <c r="T1398" s="160"/>
      <c r="U1398" s="160"/>
      <c r="V1398" s="160"/>
      <c r="W1398" s="160"/>
      <c r="X1398" s="160"/>
    </row>
    <row r="1399" spans="20:24" x14ac:dyDescent="0.2">
      <c r="T1399" s="160"/>
      <c r="U1399" s="160"/>
      <c r="V1399" s="160"/>
      <c r="W1399" s="160"/>
      <c r="X1399" s="160"/>
    </row>
    <row r="1400" spans="20:24" x14ac:dyDescent="0.2">
      <c r="T1400" s="160"/>
      <c r="U1400" s="160"/>
      <c r="V1400" s="160"/>
      <c r="W1400" s="160"/>
      <c r="X1400" s="160"/>
    </row>
    <row r="1401" spans="20:24" x14ac:dyDescent="0.2">
      <c r="T1401" s="160"/>
      <c r="U1401" s="160"/>
      <c r="V1401" s="160"/>
      <c r="W1401" s="160"/>
      <c r="X1401" s="160"/>
    </row>
    <row r="1402" spans="20:24" x14ac:dyDescent="0.2">
      <c r="T1402" s="160"/>
      <c r="U1402" s="160"/>
      <c r="V1402" s="160"/>
      <c r="W1402" s="160"/>
      <c r="X1402" s="160"/>
    </row>
    <row r="1403" spans="20:24" x14ac:dyDescent="0.2">
      <c r="T1403" s="160"/>
      <c r="U1403" s="160"/>
      <c r="V1403" s="160"/>
      <c r="W1403" s="160"/>
      <c r="X1403" s="160"/>
    </row>
    <row r="1404" spans="20:24" x14ac:dyDescent="0.2">
      <c r="T1404" s="160"/>
      <c r="U1404" s="160"/>
      <c r="V1404" s="160"/>
      <c r="W1404" s="160"/>
      <c r="X1404" s="160"/>
    </row>
    <row r="1405" spans="20:24" x14ac:dyDescent="0.2">
      <c r="T1405" s="160"/>
      <c r="U1405" s="160"/>
      <c r="V1405" s="160"/>
      <c r="W1405" s="160"/>
      <c r="X1405" s="160"/>
    </row>
    <row r="1406" spans="20:24" x14ac:dyDescent="0.2">
      <c r="T1406" s="160"/>
      <c r="U1406" s="160"/>
      <c r="V1406" s="160"/>
      <c r="W1406" s="160"/>
      <c r="X1406" s="160"/>
    </row>
    <row r="1407" spans="20:24" x14ac:dyDescent="0.2">
      <c r="T1407" s="160"/>
      <c r="U1407" s="160"/>
      <c r="V1407" s="160"/>
      <c r="W1407" s="160"/>
      <c r="X1407" s="160"/>
    </row>
    <row r="1408" spans="20:24" x14ac:dyDescent="0.2">
      <c r="T1408" s="160"/>
      <c r="U1408" s="160"/>
      <c r="V1408" s="160"/>
      <c r="W1408" s="160"/>
      <c r="X1408" s="160"/>
    </row>
    <row r="1409" spans="20:24" x14ac:dyDescent="0.2">
      <c r="T1409" s="160"/>
      <c r="U1409" s="160"/>
      <c r="V1409" s="160"/>
      <c r="W1409" s="160"/>
      <c r="X1409" s="160"/>
    </row>
    <row r="1410" spans="20:24" x14ac:dyDescent="0.2">
      <c r="T1410" s="160"/>
      <c r="U1410" s="160"/>
      <c r="V1410" s="160"/>
      <c r="W1410" s="160"/>
      <c r="X1410" s="160"/>
    </row>
    <row r="1411" spans="20:24" x14ac:dyDescent="0.2">
      <c r="T1411" s="160"/>
      <c r="U1411" s="160"/>
      <c r="V1411" s="160"/>
      <c r="W1411" s="160"/>
      <c r="X1411" s="160"/>
    </row>
    <row r="1412" spans="20:24" x14ac:dyDescent="0.2">
      <c r="T1412" s="160"/>
      <c r="U1412" s="160"/>
      <c r="V1412" s="160"/>
      <c r="W1412" s="160"/>
      <c r="X1412" s="160"/>
    </row>
    <row r="1413" spans="20:24" x14ac:dyDescent="0.2">
      <c r="T1413" s="160"/>
      <c r="U1413" s="160"/>
      <c r="V1413" s="160"/>
      <c r="W1413" s="160"/>
      <c r="X1413" s="160"/>
    </row>
    <row r="1414" spans="20:24" x14ac:dyDescent="0.2">
      <c r="T1414" s="160"/>
      <c r="U1414" s="160"/>
      <c r="V1414" s="160"/>
      <c r="W1414" s="160"/>
      <c r="X1414" s="160"/>
    </row>
    <row r="1415" spans="20:24" x14ac:dyDescent="0.2">
      <c r="T1415" s="160"/>
      <c r="U1415" s="160"/>
      <c r="V1415" s="160"/>
      <c r="W1415" s="160"/>
      <c r="X1415" s="160"/>
    </row>
    <row r="1416" spans="20:24" x14ac:dyDescent="0.2">
      <c r="T1416" s="160"/>
      <c r="U1416" s="160"/>
      <c r="V1416" s="160"/>
      <c r="W1416" s="160"/>
      <c r="X1416" s="160"/>
    </row>
    <row r="1417" spans="20:24" x14ac:dyDescent="0.2">
      <c r="T1417" s="160"/>
      <c r="U1417" s="160"/>
      <c r="V1417" s="160"/>
      <c r="W1417" s="160"/>
      <c r="X1417" s="160"/>
    </row>
    <row r="1418" spans="20:24" x14ac:dyDescent="0.2">
      <c r="T1418" s="160"/>
      <c r="U1418" s="160"/>
      <c r="V1418" s="160"/>
      <c r="W1418" s="160"/>
      <c r="X1418" s="160"/>
    </row>
    <row r="1419" spans="20:24" x14ac:dyDescent="0.2">
      <c r="T1419" s="160"/>
      <c r="U1419" s="160"/>
      <c r="V1419" s="160"/>
      <c r="W1419" s="160"/>
      <c r="X1419" s="160"/>
    </row>
    <row r="1420" spans="20:24" x14ac:dyDescent="0.2">
      <c r="T1420" s="160"/>
      <c r="U1420" s="160"/>
      <c r="V1420" s="160"/>
      <c r="W1420" s="160"/>
      <c r="X1420" s="160"/>
    </row>
    <row r="1421" spans="20:24" x14ac:dyDescent="0.2">
      <c r="T1421" s="160"/>
      <c r="U1421" s="160"/>
      <c r="V1421" s="160"/>
      <c r="W1421" s="160"/>
      <c r="X1421" s="160"/>
    </row>
    <row r="1422" spans="20:24" x14ac:dyDescent="0.2">
      <c r="T1422" s="160"/>
      <c r="U1422" s="160"/>
      <c r="V1422" s="160"/>
      <c r="W1422" s="160"/>
      <c r="X1422" s="160"/>
    </row>
    <row r="1423" spans="20:24" x14ac:dyDescent="0.2">
      <c r="T1423" s="160"/>
      <c r="U1423" s="160"/>
      <c r="V1423" s="160"/>
      <c r="W1423" s="160"/>
      <c r="X1423" s="160"/>
    </row>
    <row r="1424" spans="20:24" x14ac:dyDescent="0.2">
      <c r="T1424" s="160"/>
      <c r="U1424" s="160"/>
      <c r="V1424" s="160"/>
      <c r="W1424" s="160"/>
      <c r="X1424" s="160"/>
    </row>
    <row r="1425" spans="20:24" x14ac:dyDescent="0.2">
      <c r="T1425" s="160"/>
      <c r="U1425" s="160"/>
      <c r="V1425" s="160"/>
      <c r="W1425" s="160"/>
      <c r="X1425" s="160"/>
    </row>
    <row r="1426" spans="20:24" x14ac:dyDescent="0.2">
      <c r="T1426" s="160"/>
      <c r="U1426" s="160"/>
      <c r="V1426" s="160"/>
      <c r="W1426" s="160"/>
      <c r="X1426" s="160"/>
    </row>
    <row r="1427" spans="20:24" x14ac:dyDescent="0.2">
      <c r="T1427" s="160"/>
      <c r="U1427" s="160"/>
      <c r="V1427" s="160"/>
      <c r="W1427" s="160"/>
      <c r="X1427" s="160"/>
    </row>
    <row r="1428" spans="20:24" x14ac:dyDescent="0.2">
      <c r="T1428" s="160"/>
      <c r="U1428" s="160"/>
      <c r="V1428" s="160"/>
      <c r="W1428" s="160"/>
      <c r="X1428" s="160"/>
    </row>
    <row r="1429" spans="20:24" x14ac:dyDescent="0.2">
      <c r="T1429" s="160"/>
      <c r="U1429" s="160"/>
      <c r="V1429" s="160"/>
      <c r="W1429" s="160"/>
      <c r="X1429" s="160"/>
    </row>
    <row r="1430" spans="20:24" x14ac:dyDescent="0.2">
      <c r="T1430" s="160"/>
      <c r="U1430" s="160"/>
      <c r="V1430" s="160"/>
      <c r="W1430" s="160"/>
      <c r="X1430" s="160"/>
    </row>
    <row r="1431" spans="20:24" x14ac:dyDescent="0.2">
      <c r="T1431" s="160"/>
      <c r="U1431" s="160"/>
      <c r="V1431" s="160"/>
      <c r="W1431" s="160"/>
      <c r="X1431" s="160"/>
    </row>
    <row r="1432" spans="20:24" x14ac:dyDescent="0.2">
      <c r="T1432" s="160"/>
      <c r="U1432" s="160"/>
      <c r="V1432" s="160"/>
      <c r="W1432" s="160"/>
      <c r="X1432" s="160"/>
    </row>
    <row r="1433" spans="20:24" x14ac:dyDescent="0.2">
      <c r="T1433" s="160"/>
      <c r="U1433" s="160"/>
      <c r="V1433" s="160"/>
      <c r="W1433" s="160"/>
      <c r="X1433" s="160"/>
    </row>
    <row r="1434" spans="20:24" x14ac:dyDescent="0.2">
      <c r="T1434" s="160"/>
      <c r="U1434" s="160"/>
      <c r="V1434" s="160"/>
      <c r="W1434" s="160"/>
      <c r="X1434" s="160"/>
    </row>
    <row r="1435" spans="20:24" x14ac:dyDescent="0.2">
      <c r="T1435" s="160"/>
      <c r="U1435" s="160"/>
      <c r="V1435" s="160"/>
      <c r="W1435" s="160"/>
      <c r="X1435" s="160"/>
    </row>
    <row r="1436" spans="20:24" x14ac:dyDescent="0.2">
      <c r="T1436" s="160"/>
      <c r="U1436" s="160"/>
      <c r="V1436" s="160"/>
      <c r="W1436" s="160"/>
      <c r="X1436" s="160"/>
    </row>
    <row r="1437" spans="20:24" x14ac:dyDescent="0.2">
      <c r="T1437" s="160"/>
      <c r="U1437" s="160"/>
      <c r="V1437" s="160"/>
      <c r="W1437" s="160"/>
      <c r="X1437" s="160"/>
    </row>
    <row r="1438" spans="20:24" x14ac:dyDescent="0.2">
      <c r="T1438" s="160"/>
      <c r="U1438" s="160"/>
      <c r="V1438" s="160"/>
      <c r="W1438" s="160"/>
      <c r="X1438" s="160"/>
    </row>
    <row r="1439" spans="20:24" x14ac:dyDescent="0.2">
      <c r="T1439" s="160"/>
      <c r="U1439" s="160"/>
      <c r="V1439" s="160"/>
      <c r="W1439" s="160"/>
      <c r="X1439" s="160"/>
    </row>
    <row r="1440" spans="20:24" x14ac:dyDescent="0.2">
      <c r="T1440" s="160"/>
      <c r="U1440" s="160"/>
      <c r="V1440" s="160"/>
      <c r="W1440" s="160"/>
      <c r="X1440" s="160"/>
    </row>
    <row r="1441" spans="20:24" x14ac:dyDescent="0.2">
      <c r="T1441" s="160"/>
      <c r="U1441" s="160"/>
      <c r="V1441" s="160"/>
      <c r="W1441" s="160"/>
      <c r="X1441" s="160"/>
    </row>
    <row r="1442" spans="20:24" x14ac:dyDescent="0.2">
      <c r="T1442" s="160"/>
      <c r="U1442" s="160"/>
      <c r="V1442" s="160"/>
      <c r="W1442" s="160"/>
      <c r="X1442" s="160"/>
    </row>
    <row r="1443" spans="20:24" x14ac:dyDescent="0.2">
      <c r="T1443" s="160"/>
      <c r="U1443" s="160"/>
      <c r="V1443" s="160"/>
      <c r="W1443" s="160"/>
      <c r="X1443" s="160"/>
    </row>
    <row r="1444" spans="20:24" x14ac:dyDescent="0.2">
      <c r="T1444" s="160"/>
      <c r="U1444" s="160"/>
      <c r="V1444" s="160"/>
      <c r="W1444" s="160"/>
      <c r="X1444" s="160"/>
    </row>
    <row r="1445" spans="20:24" x14ac:dyDescent="0.2">
      <c r="T1445" s="160"/>
      <c r="U1445" s="160"/>
      <c r="V1445" s="160"/>
      <c r="W1445" s="160"/>
      <c r="X1445" s="160"/>
    </row>
    <row r="1446" spans="20:24" x14ac:dyDescent="0.2">
      <c r="T1446" s="160"/>
      <c r="U1446" s="160"/>
      <c r="V1446" s="160"/>
      <c r="W1446" s="160"/>
      <c r="X1446" s="160"/>
    </row>
    <row r="1447" spans="20:24" x14ac:dyDescent="0.2">
      <c r="T1447" s="160"/>
      <c r="U1447" s="160"/>
      <c r="V1447" s="160"/>
      <c r="W1447" s="160"/>
      <c r="X1447" s="160"/>
    </row>
    <row r="1448" spans="20:24" x14ac:dyDescent="0.2">
      <c r="T1448" s="160"/>
      <c r="U1448" s="160"/>
      <c r="V1448" s="160"/>
      <c r="W1448" s="160"/>
      <c r="X1448" s="160"/>
    </row>
    <row r="1449" spans="20:24" x14ac:dyDescent="0.2">
      <c r="T1449" s="160"/>
      <c r="U1449" s="160"/>
      <c r="V1449" s="160"/>
      <c r="W1449" s="160"/>
      <c r="X1449" s="160"/>
    </row>
    <row r="1450" spans="20:24" x14ac:dyDescent="0.2">
      <c r="T1450" s="160"/>
      <c r="U1450" s="160"/>
      <c r="V1450" s="160"/>
      <c r="W1450" s="160"/>
      <c r="X1450" s="160"/>
    </row>
    <row r="1451" spans="20:24" x14ac:dyDescent="0.2">
      <c r="T1451" s="160"/>
      <c r="U1451" s="160"/>
      <c r="V1451" s="160"/>
      <c r="W1451" s="160"/>
      <c r="X1451" s="160"/>
    </row>
    <row r="1452" spans="20:24" x14ac:dyDescent="0.2">
      <c r="T1452" s="160"/>
      <c r="U1452" s="160"/>
      <c r="V1452" s="160"/>
      <c r="W1452" s="160"/>
      <c r="X1452" s="160"/>
    </row>
    <row r="1453" spans="20:24" x14ac:dyDescent="0.2">
      <c r="T1453" s="160"/>
      <c r="U1453" s="160"/>
      <c r="V1453" s="160"/>
      <c r="W1453" s="160"/>
      <c r="X1453" s="160"/>
    </row>
    <row r="1454" spans="20:24" x14ac:dyDescent="0.2">
      <c r="T1454" s="160"/>
      <c r="U1454" s="160"/>
      <c r="V1454" s="160"/>
      <c r="W1454" s="160"/>
      <c r="X1454" s="160"/>
    </row>
    <row r="1455" spans="20:24" x14ac:dyDescent="0.2">
      <c r="T1455" s="160"/>
      <c r="U1455" s="160"/>
      <c r="V1455" s="160"/>
      <c r="W1455" s="160"/>
      <c r="X1455" s="160"/>
    </row>
    <row r="1456" spans="20:24" x14ac:dyDescent="0.2">
      <c r="T1456" s="160"/>
      <c r="U1456" s="160"/>
      <c r="V1456" s="160"/>
      <c r="W1456" s="160"/>
      <c r="X1456" s="160"/>
    </row>
    <row r="1457" spans="20:24" x14ac:dyDescent="0.2">
      <c r="T1457" s="160"/>
      <c r="U1457" s="160"/>
      <c r="V1457" s="160"/>
      <c r="W1457" s="160"/>
      <c r="X1457" s="160"/>
    </row>
    <row r="1458" spans="20:24" x14ac:dyDescent="0.2">
      <c r="T1458" s="160"/>
      <c r="U1458" s="160"/>
      <c r="V1458" s="160"/>
      <c r="W1458" s="160"/>
      <c r="X1458" s="160"/>
    </row>
    <row r="1459" spans="20:24" x14ac:dyDescent="0.2">
      <c r="T1459" s="160"/>
      <c r="U1459" s="160"/>
      <c r="V1459" s="160"/>
      <c r="W1459" s="160"/>
      <c r="X1459" s="160"/>
    </row>
    <row r="1460" spans="20:24" x14ac:dyDescent="0.2">
      <c r="T1460" s="160"/>
      <c r="U1460" s="160"/>
      <c r="V1460" s="160"/>
      <c r="W1460" s="160"/>
      <c r="X1460" s="160"/>
    </row>
    <row r="1461" spans="20:24" x14ac:dyDescent="0.2">
      <c r="T1461" s="160"/>
      <c r="U1461" s="160"/>
      <c r="V1461" s="160"/>
      <c r="W1461" s="160"/>
      <c r="X1461" s="160"/>
    </row>
    <row r="1462" spans="20:24" x14ac:dyDescent="0.2">
      <c r="T1462" s="160"/>
      <c r="U1462" s="160"/>
      <c r="V1462" s="160"/>
      <c r="W1462" s="160"/>
      <c r="X1462" s="160"/>
    </row>
    <row r="1463" spans="20:24" x14ac:dyDescent="0.2">
      <c r="T1463" s="160"/>
      <c r="U1463" s="160"/>
      <c r="V1463" s="160"/>
      <c r="W1463" s="160"/>
      <c r="X1463" s="160"/>
    </row>
    <row r="1464" spans="20:24" x14ac:dyDescent="0.2">
      <c r="T1464" s="160"/>
      <c r="U1464" s="160"/>
      <c r="V1464" s="160"/>
      <c r="W1464" s="160"/>
      <c r="X1464" s="160"/>
    </row>
    <row r="1465" spans="20:24" x14ac:dyDescent="0.2">
      <c r="T1465" s="160"/>
      <c r="U1465" s="160"/>
      <c r="V1465" s="160"/>
      <c r="W1465" s="160"/>
      <c r="X1465" s="160"/>
    </row>
    <row r="1466" spans="20:24" x14ac:dyDescent="0.2">
      <c r="T1466" s="160"/>
      <c r="U1466" s="160"/>
      <c r="V1466" s="160"/>
      <c r="W1466" s="160"/>
      <c r="X1466" s="160"/>
    </row>
    <row r="1467" spans="20:24" x14ac:dyDescent="0.2">
      <c r="T1467" s="160"/>
      <c r="U1467" s="160"/>
      <c r="V1467" s="160"/>
      <c r="W1467" s="160"/>
      <c r="X1467" s="160"/>
    </row>
    <row r="1468" spans="20:24" x14ac:dyDescent="0.2">
      <c r="T1468" s="160"/>
      <c r="U1468" s="160"/>
      <c r="V1468" s="160"/>
      <c r="W1468" s="160"/>
      <c r="X1468" s="160"/>
    </row>
    <row r="1469" spans="20:24" x14ac:dyDescent="0.2">
      <c r="T1469" s="160"/>
      <c r="U1469" s="160"/>
      <c r="V1469" s="160"/>
      <c r="W1469" s="160"/>
      <c r="X1469" s="160"/>
    </row>
    <row r="1470" spans="20:24" x14ac:dyDescent="0.2">
      <c r="T1470" s="160"/>
      <c r="U1470" s="160"/>
      <c r="V1470" s="160"/>
      <c r="W1470" s="160"/>
      <c r="X1470" s="160"/>
    </row>
    <row r="1471" spans="20:24" x14ac:dyDescent="0.2">
      <c r="T1471" s="160"/>
      <c r="U1471" s="160"/>
      <c r="V1471" s="160"/>
      <c r="W1471" s="160"/>
      <c r="X1471" s="160"/>
    </row>
    <row r="1472" spans="20:24" x14ac:dyDescent="0.2">
      <c r="T1472" s="160"/>
      <c r="U1472" s="160"/>
      <c r="V1472" s="160"/>
      <c r="W1472" s="160"/>
      <c r="X1472" s="160"/>
    </row>
    <row r="1473" spans="20:24" x14ac:dyDescent="0.2">
      <c r="T1473" s="160"/>
      <c r="U1473" s="160"/>
      <c r="V1473" s="160"/>
      <c r="W1473" s="160"/>
      <c r="X1473" s="160"/>
    </row>
    <row r="1474" spans="20:24" x14ac:dyDescent="0.2">
      <c r="T1474" s="160"/>
      <c r="U1474" s="160"/>
      <c r="V1474" s="160"/>
      <c r="W1474" s="160"/>
      <c r="X1474" s="160"/>
    </row>
    <row r="1475" spans="20:24" x14ac:dyDescent="0.2">
      <c r="T1475" s="160"/>
      <c r="U1475" s="160"/>
      <c r="V1475" s="160"/>
      <c r="W1475" s="160"/>
      <c r="X1475" s="160"/>
    </row>
    <row r="1476" spans="20:24" x14ac:dyDescent="0.2">
      <c r="T1476" s="160"/>
      <c r="U1476" s="160"/>
      <c r="V1476" s="160"/>
      <c r="W1476" s="160"/>
      <c r="X1476" s="160"/>
    </row>
    <row r="1477" spans="20:24" x14ac:dyDescent="0.2">
      <c r="T1477" s="160"/>
      <c r="U1477" s="160"/>
      <c r="V1477" s="160"/>
      <c r="W1477" s="160"/>
      <c r="X1477" s="160"/>
    </row>
    <row r="1478" spans="20:24" x14ac:dyDescent="0.2">
      <c r="T1478" s="160"/>
      <c r="U1478" s="160"/>
      <c r="V1478" s="160"/>
      <c r="W1478" s="160"/>
      <c r="X1478" s="160"/>
    </row>
    <row r="1479" spans="20:24" x14ac:dyDescent="0.2">
      <c r="T1479" s="160"/>
      <c r="U1479" s="160"/>
      <c r="V1479" s="160"/>
      <c r="W1479" s="160"/>
      <c r="X1479" s="160"/>
    </row>
    <row r="1480" spans="20:24" x14ac:dyDescent="0.2">
      <c r="T1480" s="160"/>
      <c r="U1480" s="160"/>
      <c r="V1480" s="160"/>
      <c r="W1480" s="160"/>
      <c r="X1480" s="160"/>
    </row>
    <row r="1481" spans="20:24" x14ac:dyDescent="0.2">
      <c r="T1481" s="160"/>
      <c r="U1481" s="160"/>
      <c r="V1481" s="160"/>
      <c r="W1481" s="160"/>
      <c r="X1481" s="160"/>
    </row>
    <row r="1482" spans="20:24" x14ac:dyDescent="0.2">
      <c r="T1482" s="160"/>
      <c r="U1482" s="160"/>
      <c r="V1482" s="160"/>
      <c r="W1482" s="160"/>
      <c r="X1482" s="160"/>
    </row>
    <row r="1483" spans="20:24" x14ac:dyDescent="0.2">
      <c r="T1483" s="160"/>
      <c r="U1483" s="160"/>
      <c r="V1483" s="160"/>
      <c r="W1483" s="160"/>
      <c r="X1483" s="160"/>
    </row>
    <row r="1484" spans="20:24" x14ac:dyDescent="0.2">
      <c r="T1484" s="160"/>
      <c r="U1484" s="160"/>
      <c r="V1484" s="160"/>
      <c r="W1484" s="160"/>
      <c r="X1484" s="160"/>
    </row>
    <row r="1485" spans="20:24" x14ac:dyDescent="0.2">
      <c r="T1485" s="160"/>
      <c r="U1485" s="160"/>
      <c r="V1485" s="160"/>
      <c r="W1485" s="160"/>
      <c r="X1485" s="160"/>
    </row>
    <row r="1486" spans="20:24" x14ac:dyDescent="0.2">
      <c r="T1486" s="160"/>
      <c r="U1486" s="160"/>
      <c r="V1486" s="160"/>
      <c r="W1486" s="160"/>
      <c r="X1486" s="160"/>
    </row>
    <row r="1487" spans="20:24" x14ac:dyDescent="0.2">
      <c r="T1487" s="160"/>
      <c r="U1487" s="160"/>
      <c r="V1487" s="160"/>
      <c r="W1487" s="160"/>
      <c r="X1487" s="160"/>
    </row>
    <row r="1488" spans="20:24" x14ac:dyDescent="0.2">
      <c r="T1488" s="160"/>
      <c r="U1488" s="160"/>
      <c r="V1488" s="160"/>
      <c r="W1488" s="160"/>
      <c r="X1488" s="160"/>
    </row>
    <row r="1489" spans="20:24" x14ac:dyDescent="0.2">
      <c r="T1489" s="160"/>
      <c r="U1489" s="160"/>
      <c r="V1489" s="160"/>
      <c r="W1489" s="160"/>
      <c r="X1489" s="160"/>
    </row>
    <row r="1490" spans="20:24" x14ac:dyDescent="0.2">
      <c r="T1490" s="160"/>
      <c r="U1490" s="160"/>
      <c r="V1490" s="160"/>
      <c r="W1490" s="160"/>
      <c r="X1490" s="160"/>
    </row>
    <row r="1491" spans="20:24" x14ac:dyDescent="0.2">
      <c r="T1491" s="160"/>
      <c r="U1491" s="160"/>
      <c r="V1491" s="160"/>
      <c r="W1491" s="160"/>
      <c r="X1491" s="160"/>
    </row>
    <row r="1492" spans="20:24" x14ac:dyDescent="0.2">
      <c r="T1492" s="160"/>
      <c r="U1492" s="160"/>
      <c r="V1492" s="160"/>
      <c r="W1492" s="160"/>
      <c r="X1492" s="160"/>
    </row>
    <row r="1493" spans="20:24" x14ac:dyDescent="0.2">
      <c r="T1493" s="160"/>
      <c r="U1493" s="160"/>
      <c r="V1493" s="160"/>
      <c r="W1493" s="160"/>
      <c r="X1493" s="160"/>
    </row>
    <row r="1494" spans="20:24" x14ac:dyDescent="0.2">
      <c r="T1494" s="160"/>
      <c r="U1494" s="160"/>
      <c r="V1494" s="160"/>
      <c r="W1494" s="160"/>
      <c r="X1494" s="160"/>
    </row>
    <row r="1495" spans="20:24" x14ac:dyDescent="0.2">
      <c r="T1495" s="160"/>
      <c r="U1495" s="160"/>
      <c r="V1495" s="160"/>
      <c r="W1495" s="160"/>
      <c r="X1495" s="160"/>
    </row>
    <row r="1496" spans="20:24" x14ac:dyDescent="0.2">
      <c r="T1496" s="160"/>
      <c r="U1496" s="160"/>
      <c r="V1496" s="160"/>
      <c r="W1496" s="160"/>
      <c r="X1496" s="160"/>
    </row>
    <row r="1497" spans="20:24" x14ac:dyDescent="0.2">
      <c r="T1497" s="160"/>
      <c r="U1497" s="160"/>
      <c r="V1497" s="160"/>
      <c r="W1497" s="160"/>
      <c r="X1497" s="160"/>
    </row>
    <row r="1498" spans="20:24" x14ac:dyDescent="0.2">
      <c r="T1498" s="160"/>
      <c r="U1498" s="160"/>
      <c r="V1498" s="160"/>
      <c r="W1498" s="160"/>
      <c r="X1498" s="160"/>
    </row>
    <row r="1499" spans="20:24" x14ac:dyDescent="0.2">
      <c r="T1499" s="160"/>
      <c r="U1499" s="160"/>
      <c r="V1499" s="160"/>
      <c r="W1499" s="160"/>
      <c r="X1499" s="160"/>
    </row>
    <row r="1500" spans="20:24" x14ac:dyDescent="0.2">
      <c r="T1500" s="160"/>
      <c r="U1500" s="160"/>
      <c r="V1500" s="160"/>
      <c r="W1500" s="160"/>
      <c r="X1500" s="160"/>
    </row>
    <row r="1501" spans="20:24" x14ac:dyDescent="0.2">
      <c r="T1501" s="160"/>
      <c r="U1501" s="160"/>
      <c r="V1501" s="160"/>
      <c r="W1501" s="160"/>
      <c r="X1501" s="160"/>
    </row>
    <row r="1502" spans="20:24" x14ac:dyDescent="0.2">
      <c r="T1502" s="160"/>
      <c r="U1502" s="160"/>
      <c r="V1502" s="160"/>
      <c r="W1502" s="160"/>
      <c r="X1502" s="160"/>
    </row>
    <row r="1503" spans="20:24" x14ac:dyDescent="0.2">
      <c r="T1503" s="160"/>
      <c r="U1503" s="160"/>
      <c r="V1503" s="160"/>
      <c r="W1503" s="160"/>
      <c r="X1503" s="160"/>
    </row>
    <row r="1504" spans="20:24" x14ac:dyDescent="0.2">
      <c r="T1504" s="160"/>
      <c r="U1504" s="160"/>
      <c r="V1504" s="160"/>
      <c r="W1504" s="160"/>
      <c r="X1504" s="160"/>
    </row>
    <row r="1505" spans="20:24" x14ac:dyDescent="0.2">
      <c r="T1505" s="160"/>
      <c r="U1505" s="160"/>
      <c r="V1505" s="160"/>
      <c r="W1505" s="160"/>
      <c r="X1505" s="160"/>
    </row>
    <row r="1506" spans="20:24" x14ac:dyDescent="0.2">
      <c r="T1506" s="160"/>
      <c r="U1506" s="160"/>
      <c r="V1506" s="160"/>
      <c r="W1506" s="160"/>
      <c r="X1506" s="160"/>
    </row>
    <row r="1507" spans="20:24" x14ac:dyDescent="0.2">
      <c r="T1507" s="160"/>
      <c r="U1507" s="160"/>
      <c r="V1507" s="160"/>
      <c r="W1507" s="160"/>
      <c r="X1507" s="160"/>
    </row>
    <row r="1508" spans="20:24" x14ac:dyDescent="0.2">
      <c r="T1508" s="160"/>
      <c r="U1508" s="160"/>
      <c r="V1508" s="160"/>
      <c r="W1508" s="160"/>
      <c r="X1508" s="160"/>
    </row>
    <row r="1509" spans="20:24" x14ac:dyDescent="0.2">
      <c r="T1509" s="160"/>
      <c r="U1509" s="160"/>
      <c r="V1509" s="160"/>
      <c r="W1509" s="160"/>
      <c r="X1509" s="160"/>
    </row>
    <row r="1510" spans="20:24" x14ac:dyDescent="0.2">
      <c r="T1510" s="160"/>
      <c r="U1510" s="160"/>
      <c r="V1510" s="160"/>
      <c r="W1510" s="160"/>
      <c r="X1510" s="160"/>
    </row>
    <row r="1511" spans="20:24" x14ac:dyDescent="0.2">
      <c r="T1511" s="160"/>
      <c r="U1511" s="160"/>
      <c r="V1511" s="160"/>
      <c r="W1511" s="160"/>
      <c r="X1511" s="160"/>
    </row>
    <row r="1512" spans="20:24" x14ac:dyDescent="0.2">
      <c r="T1512" s="160"/>
      <c r="U1512" s="160"/>
      <c r="V1512" s="160"/>
      <c r="W1512" s="160"/>
      <c r="X1512" s="160"/>
    </row>
    <row r="1513" spans="20:24" x14ac:dyDescent="0.2">
      <c r="T1513" s="160"/>
      <c r="U1513" s="160"/>
      <c r="V1513" s="160"/>
      <c r="W1513" s="160"/>
      <c r="X1513" s="160"/>
    </row>
    <row r="1514" spans="20:24" x14ac:dyDescent="0.2">
      <c r="T1514" s="160"/>
      <c r="U1514" s="160"/>
      <c r="V1514" s="160"/>
      <c r="W1514" s="160"/>
      <c r="X1514" s="160"/>
    </row>
    <row r="1515" spans="20:24" x14ac:dyDescent="0.2">
      <c r="T1515" s="160"/>
      <c r="U1515" s="160"/>
      <c r="V1515" s="160"/>
      <c r="W1515" s="160"/>
      <c r="X1515" s="160"/>
    </row>
    <row r="1516" spans="20:24" x14ac:dyDescent="0.2">
      <c r="T1516" s="160"/>
      <c r="U1516" s="160"/>
      <c r="V1516" s="160"/>
      <c r="W1516" s="160"/>
      <c r="X1516" s="160"/>
    </row>
    <row r="1517" spans="20:24" x14ac:dyDescent="0.2">
      <c r="T1517" s="160"/>
      <c r="U1517" s="160"/>
      <c r="V1517" s="160"/>
      <c r="W1517" s="160"/>
      <c r="X1517" s="160"/>
    </row>
    <row r="1518" spans="20:24" x14ac:dyDescent="0.2">
      <c r="T1518" s="160"/>
      <c r="U1518" s="160"/>
      <c r="V1518" s="160"/>
      <c r="W1518" s="160"/>
      <c r="X1518" s="160"/>
    </row>
    <row r="1519" spans="20:24" x14ac:dyDescent="0.2">
      <c r="T1519" s="160"/>
      <c r="U1519" s="160"/>
      <c r="V1519" s="160"/>
      <c r="W1519" s="160"/>
      <c r="X1519" s="160"/>
    </row>
    <row r="1520" spans="20:24" x14ac:dyDescent="0.2">
      <c r="T1520" s="160"/>
      <c r="U1520" s="160"/>
      <c r="V1520" s="160"/>
      <c r="W1520" s="160"/>
      <c r="X1520" s="160"/>
    </row>
    <row r="1521" spans="20:24" x14ac:dyDescent="0.2">
      <c r="T1521" s="160"/>
      <c r="U1521" s="160"/>
      <c r="V1521" s="160"/>
      <c r="W1521" s="160"/>
      <c r="X1521" s="160"/>
    </row>
    <row r="1522" spans="20:24" x14ac:dyDescent="0.2">
      <c r="T1522" s="160"/>
      <c r="U1522" s="160"/>
      <c r="V1522" s="160"/>
      <c r="W1522" s="160"/>
      <c r="X1522" s="160"/>
    </row>
    <row r="1523" spans="20:24" x14ac:dyDescent="0.2">
      <c r="T1523" s="160"/>
      <c r="U1523" s="160"/>
      <c r="V1523" s="160"/>
      <c r="W1523" s="160"/>
      <c r="X1523" s="160"/>
    </row>
    <row r="1524" spans="20:24" x14ac:dyDescent="0.2">
      <c r="T1524" s="160"/>
      <c r="U1524" s="160"/>
      <c r="V1524" s="160"/>
      <c r="W1524" s="160"/>
      <c r="X1524" s="160"/>
    </row>
    <row r="1525" spans="20:24" x14ac:dyDescent="0.2">
      <c r="T1525" s="160"/>
      <c r="U1525" s="160"/>
      <c r="V1525" s="160"/>
      <c r="W1525" s="160"/>
      <c r="X1525" s="160"/>
    </row>
    <row r="1526" spans="20:24" x14ac:dyDescent="0.2">
      <c r="T1526" s="160"/>
      <c r="U1526" s="160"/>
      <c r="V1526" s="160"/>
      <c r="W1526" s="160"/>
      <c r="X1526" s="160"/>
    </row>
    <row r="1527" spans="20:24" x14ac:dyDescent="0.2">
      <c r="T1527" s="160"/>
      <c r="U1527" s="160"/>
      <c r="V1527" s="160"/>
      <c r="W1527" s="160"/>
      <c r="X1527" s="160"/>
    </row>
    <row r="1528" spans="20:24" x14ac:dyDescent="0.2">
      <c r="T1528" s="160"/>
      <c r="U1528" s="160"/>
      <c r="V1528" s="160"/>
      <c r="W1528" s="160"/>
      <c r="X1528" s="160"/>
    </row>
    <row r="1529" spans="20:24" x14ac:dyDescent="0.2">
      <c r="T1529" s="160"/>
      <c r="U1529" s="160"/>
      <c r="V1529" s="160"/>
      <c r="W1529" s="160"/>
      <c r="X1529" s="160"/>
    </row>
    <row r="1530" spans="20:24" x14ac:dyDescent="0.2">
      <c r="T1530" s="160"/>
      <c r="U1530" s="160"/>
      <c r="V1530" s="160"/>
      <c r="W1530" s="160"/>
      <c r="X1530" s="160"/>
    </row>
    <row r="1531" spans="20:24" x14ac:dyDescent="0.2">
      <c r="T1531" s="160"/>
      <c r="U1531" s="160"/>
      <c r="V1531" s="160"/>
      <c r="W1531" s="160"/>
      <c r="X1531" s="160"/>
    </row>
    <row r="1532" spans="20:24" x14ac:dyDescent="0.2">
      <c r="T1532" s="160"/>
      <c r="U1532" s="160"/>
      <c r="V1532" s="160"/>
      <c r="W1532" s="160"/>
      <c r="X1532" s="160"/>
    </row>
    <row r="1533" spans="20:24" x14ac:dyDescent="0.2">
      <c r="T1533" s="160"/>
      <c r="U1533" s="160"/>
      <c r="V1533" s="160"/>
      <c r="W1533" s="160"/>
      <c r="X1533" s="160"/>
    </row>
    <row r="1534" spans="20:24" x14ac:dyDescent="0.2">
      <c r="T1534" s="160"/>
      <c r="U1534" s="160"/>
      <c r="V1534" s="160"/>
      <c r="W1534" s="160"/>
      <c r="X1534" s="160"/>
    </row>
    <row r="1535" spans="20:24" x14ac:dyDescent="0.2">
      <c r="T1535" s="160"/>
      <c r="U1535" s="160"/>
      <c r="V1535" s="160"/>
      <c r="W1535" s="160"/>
      <c r="X1535" s="160"/>
    </row>
    <row r="1536" spans="20:24" x14ac:dyDescent="0.2">
      <c r="T1536" s="160"/>
      <c r="U1536" s="160"/>
      <c r="V1536" s="160"/>
      <c r="W1536" s="160"/>
      <c r="X1536" s="160"/>
    </row>
    <row r="1537" spans="20:24" x14ac:dyDescent="0.2">
      <c r="T1537" s="160"/>
      <c r="U1537" s="160"/>
      <c r="V1537" s="160"/>
      <c r="W1537" s="160"/>
      <c r="X1537" s="160"/>
    </row>
    <row r="1538" spans="20:24" x14ac:dyDescent="0.2">
      <c r="T1538" s="160"/>
      <c r="U1538" s="160"/>
      <c r="V1538" s="160"/>
      <c r="W1538" s="160"/>
      <c r="X1538" s="160"/>
    </row>
    <row r="1539" spans="20:24" x14ac:dyDescent="0.2">
      <c r="T1539" s="160"/>
      <c r="U1539" s="160"/>
      <c r="V1539" s="160"/>
      <c r="W1539" s="160"/>
      <c r="X1539" s="160"/>
    </row>
    <row r="1540" spans="20:24" x14ac:dyDescent="0.2">
      <c r="T1540" s="160"/>
      <c r="U1540" s="160"/>
      <c r="V1540" s="160"/>
      <c r="W1540" s="160"/>
      <c r="X1540" s="160"/>
    </row>
    <row r="1541" spans="20:24" x14ac:dyDescent="0.2">
      <c r="T1541" s="160"/>
      <c r="U1541" s="160"/>
      <c r="V1541" s="160"/>
      <c r="W1541" s="160"/>
      <c r="X1541" s="160"/>
    </row>
    <row r="1542" spans="20:24" x14ac:dyDescent="0.2">
      <c r="T1542" s="160"/>
      <c r="U1542" s="160"/>
      <c r="V1542" s="160"/>
      <c r="W1542" s="160"/>
      <c r="X1542" s="160"/>
    </row>
    <row r="1543" spans="20:24" x14ac:dyDescent="0.2">
      <c r="T1543" s="160"/>
      <c r="U1543" s="160"/>
      <c r="V1543" s="160"/>
      <c r="W1543" s="160"/>
      <c r="X1543" s="160"/>
    </row>
    <row r="1544" spans="20:24" x14ac:dyDescent="0.2">
      <c r="T1544" s="160"/>
      <c r="U1544" s="160"/>
      <c r="V1544" s="160"/>
      <c r="W1544" s="160"/>
      <c r="X1544" s="160"/>
    </row>
    <row r="1545" spans="20:24" x14ac:dyDescent="0.2">
      <c r="T1545" s="160"/>
      <c r="U1545" s="160"/>
      <c r="V1545" s="160"/>
      <c r="W1545" s="160"/>
      <c r="X1545" s="160"/>
    </row>
    <row r="1546" spans="20:24" x14ac:dyDescent="0.2">
      <c r="T1546" s="160"/>
      <c r="U1546" s="160"/>
      <c r="V1546" s="160"/>
      <c r="W1546" s="160"/>
      <c r="X1546" s="160"/>
    </row>
    <row r="1547" spans="20:24" x14ac:dyDescent="0.2">
      <c r="T1547" s="160"/>
      <c r="U1547" s="160"/>
      <c r="V1547" s="160"/>
      <c r="W1547" s="160"/>
      <c r="X1547" s="160"/>
    </row>
    <row r="1548" spans="20:24" x14ac:dyDescent="0.2">
      <c r="T1548" s="160"/>
      <c r="U1548" s="160"/>
      <c r="V1548" s="160"/>
      <c r="W1548" s="160"/>
      <c r="X1548" s="160"/>
    </row>
    <row r="1549" spans="20:24" x14ac:dyDescent="0.2">
      <c r="T1549" s="160"/>
      <c r="U1549" s="160"/>
      <c r="V1549" s="160"/>
      <c r="W1549" s="160"/>
      <c r="X1549" s="160"/>
    </row>
    <row r="1550" spans="20:24" x14ac:dyDescent="0.2">
      <c r="T1550" s="160"/>
      <c r="U1550" s="160"/>
      <c r="V1550" s="160"/>
      <c r="W1550" s="160"/>
      <c r="X1550" s="160"/>
    </row>
    <row r="1551" spans="20:24" x14ac:dyDescent="0.2">
      <c r="T1551" s="160"/>
      <c r="U1551" s="160"/>
      <c r="V1551" s="160"/>
      <c r="W1551" s="160"/>
      <c r="X1551" s="160"/>
    </row>
    <row r="1552" spans="20:24" x14ac:dyDescent="0.2">
      <c r="T1552" s="160"/>
      <c r="U1552" s="160"/>
      <c r="V1552" s="160"/>
      <c r="W1552" s="160"/>
      <c r="X1552" s="160"/>
    </row>
    <row r="1553" spans="20:24" x14ac:dyDescent="0.2">
      <c r="T1553" s="160"/>
      <c r="U1553" s="160"/>
      <c r="V1553" s="160"/>
      <c r="W1553" s="160"/>
      <c r="X1553" s="160"/>
    </row>
    <row r="1554" spans="20:24" x14ac:dyDescent="0.2">
      <c r="T1554" s="160"/>
      <c r="U1554" s="160"/>
      <c r="V1554" s="160"/>
      <c r="W1554" s="160"/>
      <c r="X1554" s="160"/>
    </row>
    <row r="1555" spans="20:24" x14ac:dyDescent="0.2">
      <c r="T1555" s="160"/>
      <c r="U1555" s="160"/>
      <c r="V1555" s="160"/>
      <c r="W1555" s="160"/>
      <c r="X1555" s="160"/>
    </row>
    <row r="1556" spans="20:24" x14ac:dyDescent="0.2">
      <c r="T1556" s="160"/>
      <c r="U1556" s="160"/>
      <c r="V1556" s="160"/>
      <c r="W1556" s="160"/>
      <c r="X1556" s="160"/>
    </row>
    <row r="1557" spans="20:24" x14ac:dyDescent="0.2">
      <c r="T1557" s="160"/>
      <c r="U1557" s="160"/>
      <c r="V1557" s="160"/>
      <c r="W1557" s="160"/>
      <c r="X1557" s="160"/>
    </row>
    <row r="1558" spans="20:24" x14ac:dyDescent="0.2">
      <c r="T1558" s="160"/>
      <c r="U1558" s="160"/>
      <c r="V1558" s="160"/>
      <c r="W1558" s="160"/>
      <c r="X1558" s="160"/>
    </row>
    <row r="1559" spans="20:24" x14ac:dyDescent="0.2">
      <c r="T1559" s="160"/>
      <c r="U1559" s="160"/>
      <c r="V1559" s="160"/>
      <c r="W1559" s="160"/>
      <c r="X1559" s="160"/>
    </row>
    <row r="1560" spans="20:24" x14ac:dyDescent="0.2">
      <c r="T1560" s="160"/>
      <c r="U1560" s="160"/>
      <c r="V1560" s="160"/>
      <c r="W1560" s="160"/>
      <c r="X1560" s="160"/>
    </row>
    <row r="1561" spans="20:24" x14ac:dyDescent="0.2">
      <c r="T1561" s="160"/>
      <c r="U1561" s="160"/>
      <c r="V1561" s="160"/>
      <c r="W1561" s="160"/>
      <c r="X1561" s="160"/>
    </row>
    <row r="1562" spans="20:24" x14ac:dyDescent="0.2">
      <c r="T1562" s="160"/>
      <c r="U1562" s="160"/>
      <c r="V1562" s="160"/>
      <c r="W1562" s="160"/>
      <c r="X1562" s="160"/>
    </row>
    <row r="1563" spans="20:24" x14ac:dyDescent="0.2">
      <c r="T1563" s="160"/>
      <c r="U1563" s="160"/>
      <c r="V1563" s="160"/>
      <c r="W1563" s="160"/>
      <c r="X1563" s="160"/>
    </row>
    <row r="1564" spans="20:24" x14ac:dyDescent="0.2">
      <c r="T1564" s="160"/>
      <c r="U1564" s="160"/>
      <c r="V1564" s="160"/>
      <c r="W1564" s="160"/>
      <c r="X1564" s="160"/>
    </row>
    <row r="1565" spans="20:24" x14ac:dyDescent="0.2">
      <c r="T1565" s="160"/>
      <c r="U1565" s="160"/>
      <c r="V1565" s="160"/>
      <c r="W1565" s="160"/>
      <c r="X1565" s="160"/>
    </row>
    <row r="1566" spans="20:24" x14ac:dyDescent="0.2">
      <c r="T1566" s="160"/>
      <c r="U1566" s="160"/>
      <c r="V1566" s="160"/>
      <c r="W1566" s="160"/>
      <c r="X1566" s="160"/>
    </row>
    <row r="1567" spans="20:24" x14ac:dyDescent="0.2">
      <c r="T1567" s="160"/>
      <c r="U1567" s="160"/>
      <c r="V1567" s="160"/>
      <c r="W1567" s="160"/>
      <c r="X1567" s="160"/>
    </row>
    <row r="1568" spans="20:24" x14ac:dyDescent="0.2">
      <c r="T1568" s="160"/>
      <c r="U1568" s="160"/>
      <c r="V1568" s="160"/>
      <c r="W1568" s="160"/>
      <c r="X1568" s="160"/>
    </row>
    <row r="1569" spans="20:24" x14ac:dyDescent="0.2">
      <c r="T1569" s="160"/>
      <c r="U1569" s="160"/>
      <c r="V1569" s="160"/>
      <c r="W1569" s="160"/>
      <c r="X1569" s="160"/>
    </row>
    <row r="1570" spans="20:24" x14ac:dyDescent="0.2">
      <c r="T1570" s="160"/>
      <c r="U1570" s="160"/>
      <c r="V1570" s="160"/>
      <c r="W1570" s="160"/>
      <c r="X1570" s="160"/>
    </row>
    <row r="1571" spans="20:24" x14ac:dyDescent="0.2">
      <c r="T1571" s="160"/>
      <c r="U1571" s="160"/>
      <c r="V1571" s="160"/>
      <c r="W1571" s="160"/>
      <c r="X1571" s="160"/>
    </row>
    <row r="1572" spans="20:24" x14ac:dyDescent="0.2">
      <c r="T1572" s="160"/>
      <c r="U1572" s="160"/>
      <c r="V1572" s="160"/>
      <c r="W1572" s="160"/>
      <c r="X1572" s="160"/>
    </row>
    <row r="1573" spans="20:24" x14ac:dyDescent="0.2">
      <c r="T1573" s="160"/>
      <c r="U1573" s="160"/>
      <c r="V1573" s="160"/>
      <c r="W1573" s="160"/>
      <c r="X1573" s="160"/>
    </row>
    <row r="1574" spans="20:24" x14ac:dyDescent="0.2">
      <c r="T1574" s="160"/>
      <c r="U1574" s="160"/>
      <c r="V1574" s="160"/>
      <c r="W1574" s="160"/>
      <c r="X1574" s="160"/>
    </row>
    <row r="1575" spans="20:24" x14ac:dyDescent="0.2">
      <c r="T1575" s="160"/>
      <c r="U1575" s="160"/>
      <c r="V1575" s="160"/>
      <c r="W1575" s="160"/>
      <c r="X1575" s="160"/>
    </row>
    <row r="1576" spans="20:24" x14ac:dyDescent="0.2">
      <c r="T1576" s="160"/>
      <c r="U1576" s="160"/>
      <c r="V1576" s="160"/>
      <c r="W1576" s="160"/>
      <c r="X1576" s="160"/>
    </row>
    <row r="1577" spans="20:24" x14ac:dyDescent="0.2">
      <c r="T1577" s="160"/>
      <c r="U1577" s="160"/>
      <c r="V1577" s="160"/>
      <c r="W1577" s="160"/>
      <c r="X1577" s="160"/>
    </row>
    <row r="1578" spans="20:24" x14ac:dyDescent="0.2">
      <c r="T1578" s="160"/>
      <c r="U1578" s="160"/>
      <c r="V1578" s="160"/>
      <c r="W1578" s="160"/>
      <c r="X1578" s="160"/>
    </row>
    <row r="1579" spans="20:24" x14ac:dyDescent="0.2">
      <c r="T1579" s="160"/>
      <c r="U1579" s="160"/>
      <c r="V1579" s="160"/>
      <c r="W1579" s="160"/>
      <c r="X1579" s="160"/>
    </row>
    <row r="1580" spans="20:24" x14ac:dyDescent="0.2">
      <c r="T1580" s="160"/>
      <c r="U1580" s="160"/>
      <c r="V1580" s="160"/>
      <c r="W1580" s="160"/>
      <c r="X1580" s="160"/>
    </row>
    <row r="1581" spans="20:24" x14ac:dyDescent="0.2">
      <c r="T1581" s="160"/>
      <c r="U1581" s="160"/>
      <c r="V1581" s="160"/>
      <c r="W1581" s="160"/>
      <c r="X1581" s="160"/>
    </row>
    <row r="1582" spans="20:24" x14ac:dyDescent="0.2">
      <c r="T1582" s="160"/>
      <c r="U1582" s="160"/>
      <c r="V1582" s="160"/>
      <c r="W1582" s="160"/>
      <c r="X1582" s="160"/>
    </row>
    <row r="1583" spans="20:24" x14ac:dyDescent="0.2">
      <c r="T1583" s="160"/>
      <c r="U1583" s="160"/>
      <c r="V1583" s="160"/>
      <c r="W1583" s="160"/>
      <c r="X1583" s="160"/>
    </row>
    <row r="1584" spans="20:24" x14ac:dyDescent="0.2">
      <c r="T1584" s="160"/>
      <c r="U1584" s="160"/>
      <c r="V1584" s="160"/>
      <c r="W1584" s="160"/>
      <c r="X1584" s="160"/>
    </row>
    <row r="1585" spans="20:24" x14ac:dyDescent="0.2">
      <c r="T1585" s="160"/>
      <c r="U1585" s="160"/>
      <c r="V1585" s="160"/>
      <c r="W1585" s="160"/>
      <c r="X1585" s="160"/>
    </row>
    <row r="1586" spans="20:24" x14ac:dyDescent="0.2">
      <c r="T1586" s="160"/>
      <c r="U1586" s="160"/>
      <c r="V1586" s="160"/>
      <c r="W1586" s="160"/>
      <c r="X1586" s="160"/>
    </row>
    <row r="1587" spans="20:24" x14ac:dyDescent="0.2">
      <c r="T1587" s="160"/>
      <c r="U1587" s="160"/>
      <c r="V1587" s="160"/>
      <c r="W1587" s="160"/>
      <c r="X1587" s="160"/>
    </row>
    <row r="1588" spans="20:24" x14ac:dyDescent="0.2">
      <c r="T1588" s="160"/>
      <c r="U1588" s="160"/>
      <c r="V1588" s="160"/>
      <c r="W1588" s="160"/>
      <c r="X1588" s="160"/>
    </row>
    <row r="1589" spans="20:24" x14ac:dyDescent="0.2">
      <c r="T1589" s="160"/>
      <c r="U1589" s="160"/>
      <c r="V1589" s="160"/>
      <c r="W1589" s="160"/>
      <c r="X1589" s="160"/>
    </row>
    <row r="1590" spans="20:24" x14ac:dyDescent="0.2">
      <c r="T1590" s="160"/>
      <c r="U1590" s="160"/>
      <c r="V1590" s="160"/>
      <c r="W1590" s="160"/>
      <c r="X1590" s="160"/>
    </row>
    <row r="1591" spans="20:24" x14ac:dyDescent="0.2">
      <c r="T1591" s="160"/>
      <c r="U1591" s="160"/>
      <c r="V1591" s="160"/>
      <c r="W1591" s="160"/>
      <c r="X1591" s="160"/>
    </row>
    <row r="1592" spans="20:24" x14ac:dyDescent="0.2">
      <c r="T1592" s="160"/>
      <c r="U1592" s="160"/>
      <c r="V1592" s="160"/>
      <c r="W1592" s="160"/>
      <c r="X1592" s="160"/>
    </row>
    <row r="1593" spans="20:24" x14ac:dyDescent="0.2">
      <c r="T1593" s="160"/>
      <c r="U1593" s="160"/>
      <c r="V1593" s="160"/>
      <c r="W1593" s="160"/>
      <c r="X1593" s="160"/>
    </row>
    <row r="1594" spans="20:24" x14ac:dyDescent="0.2">
      <c r="T1594" s="160"/>
      <c r="U1594" s="160"/>
      <c r="V1594" s="160"/>
      <c r="W1594" s="160"/>
      <c r="X1594" s="160"/>
    </row>
    <row r="1595" spans="20:24" x14ac:dyDescent="0.2">
      <c r="T1595" s="160"/>
      <c r="U1595" s="160"/>
      <c r="V1595" s="160"/>
      <c r="W1595" s="160"/>
      <c r="X1595" s="160"/>
    </row>
    <row r="1596" spans="20:24" x14ac:dyDescent="0.2">
      <c r="T1596" s="160"/>
      <c r="U1596" s="160"/>
      <c r="V1596" s="160"/>
      <c r="W1596" s="160"/>
      <c r="X1596" s="160"/>
    </row>
    <row r="1597" spans="20:24" x14ac:dyDescent="0.2">
      <c r="T1597" s="160"/>
      <c r="U1597" s="160"/>
      <c r="V1597" s="160"/>
      <c r="W1597" s="160"/>
      <c r="X1597" s="160"/>
    </row>
    <row r="1598" spans="20:24" x14ac:dyDescent="0.2">
      <c r="T1598" s="160"/>
      <c r="U1598" s="160"/>
      <c r="V1598" s="160"/>
      <c r="W1598" s="160"/>
      <c r="X1598" s="160"/>
    </row>
    <row r="1599" spans="20:24" x14ac:dyDescent="0.2">
      <c r="T1599" s="160"/>
      <c r="U1599" s="160"/>
      <c r="V1599" s="160"/>
      <c r="W1599" s="160"/>
      <c r="X1599" s="160"/>
    </row>
    <row r="1600" spans="20:24" x14ac:dyDescent="0.2">
      <c r="T1600" s="160"/>
      <c r="U1600" s="160"/>
      <c r="V1600" s="160"/>
      <c r="W1600" s="160"/>
      <c r="X1600" s="160"/>
    </row>
    <row r="1601" spans="20:24" x14ac:dyDescent="0.2">
      <c r="T1601" s="160"/>
      <c r="U1601" s="160"/>
      <c r="V1601" s="160"/>
      <c r="W1601" s="160"/>
      <c r="X1601" s="160"/>
    </row>
    <row r="1602" spans="20:24" x14ac:dyDescent="0.2">
      <c r="T1602" s="160"/>
      <c r="U1602" s="160"/>
      <c r="V1602" s="160"/>
      <c r="W1602" s="160"/>
      <c r="X1602" s="160"/>
    </row>
    <row r="1603" spans="20:24" x14ac:dyDescent="0.2">
      <c r="T1603" s="160"/>
      <c r="U1603" s="160"/>
      <c r="V1603" s="160"/>
      <c r="W1603" s="160"/>
      <c r="X1603" s="160"/>
    </row>
    <row r="1604" spans="20:24" x14ac:dyDescent="0.2">
      <c r="T1604" s="160"/>
      <c r="U1604" s="160"/>
      <c r="V1604" s="160"/>
      <c r="W1604" s="160"/>
      <c r="X1604" s="160"/>
    </row>
    <row r="1605" spans="20:24" x14ac:dyDescent="0.2">
      <c r="T1605" s="160"/>
      <c r="U1605" s="160"/>
      <c r="V1605" s="160"/>
      <c r="W1605" s="160"/>
      <c r="X1605" s="160"/>
    </row>
    <row r="1606" spans="20:24" x14ac:dyDescent="0.2">
      <c r="T1606" s="160"/>
      <c r="U1606" s="160"/>
      <c r="V1606" s="160"/>
      <c r="W1606" s="160"/>
      <c r="X1606" s="160"/>
    </row>
    <row r="1607" spans="20:24" x14ac:dyDescent="0.2">
      <c r="T1607" s="160"/>
      <c r="U1607" s="160"/>
      <c r="V1607" s="160"/>
      <c r="W1607" s="160"/>
      <c r="X1607" s="160"/>
    </row>
    <row r="1608" spans="20:24" x14ac:dyDescent="0.2">
      <c r="T1608" s="160"/>
      <c r="U1608" s="160"/>
      <c r="V1608" s="160"/>
      <c r="W1608" s="160"/>
      <c r="X1608" s="160"/>
    </row>
    <row r="1609" spans="20:24" x14ac:dyDescent="0.2">
      <c r="T1609" s="160"/>
      <c r="U1609" s="160"/>
      <c r="V1609" s="160"/>
      <c r="W1609" s="160"/>
      <c r="X1609" s="160"/>
    </row>
    <row r="1610" spans="20:24" x14ac:dyDescent="0.2">
      <c r="T1610" s="160"/>
      <c r="U1610" s="160"/>
      <c r="V1610" s="160"/>
      <c r="W1610" s="160"/>
      <c r="X1610" s="160"/>
    </row>
    <row r="1611" spans="20:24" x14ac:dyDescent="0.2">
      <c r="T1611" s="160"/>
      <c r="U1611" s="160"/>
      <c r="V1611" s="160"/>
      <c r="W1611" s="160"/>
      <c r="X1611" s="160"/>
    </row>
    <row r="1612" spans="20:24" x14ac:dyDescent="0.2">
      <c r="T1612" s="160"/>
      <c r="U1612" s="160"/>
      <c r="V1612" s="160"/>
      <c r="W1612" s="160"/>
      <c r="X1612" s="160"/>
    </row>
    <row r="1613" spans="20:24" x14ac:dyDescent="0.2">
      <c r="T1613" s="160"/>
      <c r="U1613" s="160"/>
      <c r="V1613" s="160"/>
      <c r="W1613" s="160"/>
      <c r="X1613" s="160"/>
    </row>
    <row r="1614" spans="20:24" x14ac:dyDescent="0.2">
      <c r="T1614" s="160"/>
      <c r="U1614" s="160"/>
      <c r="V1614" s="160"/>
      <c r="W1614" s="160"/>
      <c r="X1614" s="160"/>
    </row>
    <row r="1615" spans="20:24" x14ac:dyDescent="0.2">
      <c r="T1615" s="160"/>
      <c r="U1615" s="160"/>
      <c r="V1615" s="160"/>
      <c r="W1615" s="160"/>
      <c r="X1615" s="160"/>
    </row>
    <row r="1616" spans="20:24" x14ac:dyDescent="0.2">
      <c r="T1616" s="160"/>
      <c r="U1616" s="160"/>
      <c r="V1616" s="160"/>
      <c r="W1616" s="160"/>
      <c r="X1616" s="160"/>
    </row>
    <row r="1617" spans="20:24" x14ac:dyDescent="0.2">
      <c r="T1617" s="160"/>
      <c r="U1617" s="160"/>
      <c r="V1617" s="160"/>
      <c r="W1617" s="160"/>
      <c r="X1617" s="160"/>
    </row>
    <row r="1618" spans="20:24" x14ac:dyDescent="0.2">
      <c r="T1618" s="160"/>
      <c r="U1618" s="160"/>
      <c r="V1618" s="160"/>
      <c r="W1618" s="160"/>
      <c r="X1618" s="160"/>
    </row>
    <row r="1619" spans="20:24" x14ac:dyDescent="0.2">
      <c r="T1619" s="160"/>
      <c r="U1619" s="160"/>
      <c r="V1619" s="160"/>
      <c r="W1619" s="160"/>
      <c r="X1619" s="160"/>
    </row>
    <row r="1620" spans="20:24" x14ac:dyDescent="0.2">
      <c r="T1620" s="160"/>
      <c r="U1620" s="160"/>
      <c r="V1620" s="160"/>
      <c r="W1620" s="160"/>
      <c r="X1620" s="160"/>
    </row>
    <row r="1621" spans="20:24" x14ac:dyDescent="0.2">
      <c r="T1621" s="160"/>
      <c r="U1621" s="160"/>
      <c r="V1621" s="160"/>
      <c r="W1621" s="160"/>
      <c r="X1621" s="160"/>
    </row>
    <row r="1622" spans="20:24" x14ac:dyDescent="0.2">
      <c r="T1622" s="160"/>
      <c r="U1622" s="160"/>
      <c r="V1622" s="160"/>
      <c r="W1622" s="160"/>
      <c r="X1622" s="160"/>
    </row>
    <row r="1623" spans="20:24" x14ac:dyDescent="0.2">
      <c r="T1623" s="160"/>
      <c r="U1623" s="160"/>
      <c r="V1623" s="160"/>
      <c r="W1623" s="160"/>
      <c r="X1623" s="160"/>
    </row>
    <row r="1624" spans="20:24" x14ac:dyDescent="0.2">
      <c r="T1624" s="160"/>
      <c r="U1624" s="160"/>
      <c r="V1624" s="160"/>
      <c r="W1624" s="160"/>
      <c r="X1624" s="160"/>
    </row>
    <row r="1625" spans="20:24" x14ac:dyDescent="0.2">
      <c r="T1625" s="160"/>
      <c r="U1625" s="160"/>
      <c r="V1625" s="160"/>
      <c r="W1625" s="160"/>
      <c r="X1625" s="160"/>
    </row>
    <row r="1626" spans="20:24" x14ac:dyDescent="0.2">
      <c r="T1626" s="160"/>
      <c r="U1626" s="160"/>
      <c r="V1626" s="160"/>
      <c r="W1626" s="160"/>
      <c r="X1626" s="160"/>
    </row>
    <row r="1627" spans="20:24" x14ac:dyDescent="0.2">
      <c r="T1627" s="160"/>
      <c r="U1627" s="160"/>
      <c r="V1627" s="160"/>
      <c r="W1627" s="160"/>
      <c r="X1627" s="160"/>
    </row>
    <row r="1628" spans="20:24" x14ac:dyDescent="0.2">
      <c r="T1628" s="160"/>
      <c r="U1628" s="160"/>
      <c r="V1628" s="160"/>
      <c r="W1628" s="160"/>
      <c r="X1628" s="160"/>
    </row>
    <row r="1629" spans="20:24" x14ac:dyDescent="0.2">
      <c r="T1629" s="160"/>
      <c r="U1629" s="160"/>
      <c r="V1629" s="160"/>
      <c r="W1629" s="160"/>
      <c r="X1629" s="160"/>
    </row>
    <row r="1630" spans="20:24" x14ac:dyDescent="0.2">
      <c r="T1630" s="160"/>
      <c r="U1630" s="160"/>
      <c r="V1630" s="160"/>
      <c r="W1630" s="160"/>
      <c r="X1630" s="160"/>
    </row>
    <row r="1631" spans="20:24" x14ac:dyDescent="0.2">
      <c r="T1631" s="160"/>
      <c r="U1631" s="160"/>
      <c r="V1631" s="160"/>
      <c r="W1631" s="160"/>
      <c r="X1631" s="160"/>
    </row>
    <row r="1632" spans="20:24" x14ac:dyDescent="0.2">
      <c r="T1632" s="160"/>
      <c r="U1632" s="160"/>
      <c r="V1632" s="160"/>
      <c r="W1632" s="160"/>
      <c r="X1632" s="160"/>
    </row>
    <row r="1633" spans="20:24" x14ac:dyDescent="0.2">
      <c r="T1633" s="160"/>
      <c r="U1633" s="160"/>
      <c r="V1633" s="160"/>
      <c r="W1633" s="160"/>
      <c r="X1633" s="160"/>
    </row>
    <row r="1634" spans="20:24" x14ac:dyDescent="0.2">
      <c r="T1634" s="160"/>
      <c r="U1634" s="160"/>
      <c r="V1634" s="160"/>
      <c r="W1634" s="160"/>
      <c r="X1634" s="160"/>
    </row>
    <row r="1635" spans="20:24" x14ac:dyDescent="0.2">
      <c r="T1635" s="160"/>
      <c r="U1635" s="160"/>
      <c r="V1635" s="160"/>
      <c r="W1635" s="160"/>
      <c r="X1635" s="160"/>
    </row>
    <row r="1636" spans="20:24" x14ac:dyDescent="0.2">
      <c r="T1636" s="160"/>
      <c r="U1636" s="160"/>
      <c r="V1636" s="160"/>
      <c r="W1636" s="160"/>
      <c r="X1636" s="160"/>
    </row>
    <row r="1637" spans="20:24" x14ac:dyDescent="0.2">
      <c r="T1637" s="160"/>
      <c r="U1637" s="160"/>
      <c r="V1637" s="160"/>
      <c r="W1637" s="160"/>
      <c r="X1637" s="160"/>
    </row>
    <row r="1638" spans="20:24" x14ac:dyDescent="0.2">
      <c r="T1638" s="160"/>
      <c r="U1638" s="160"/>
      <c r="V1638" s="160"/>
      <c r="W1638" s="160"/>
      <c r="X1638" s="160"/>
    </row>
    <row r="1639" spans="20:24" x14ac:dyDescent="0.2">
      <c r="T1639" s="160"/>
      <c r="U1639" s="160"/>
      <c r="V1639" s="160"/>
      <c r="W1639" s="160"/>
      <c r="X1639" s="160"/>
    </row>
    <row r="1640" spans="20:24" x14ac:dyDescent="0.2">
      <c r="T1640" s="160"/>
      <c r="U1640" s="160"/>
      <c r="V1640" s="160"/>
      <c r="W1640" s="160"/>
      <c r="X1640" s="160"/>
    </row>
    <row r="1641" spans="20:24" x14ac:dyDescent="0.2">
      <c r="T1641" s="160"/>
      <c r="U1641" s="160"/>
      <c r="V1641" s="160"/>
      <c r="W1641" s="160"/>
      <c r="X1641" s="160"/>
    </row>
    <row r="1642" spans="20:24" x14ac:dyDescent="0.2">
      <c r="T1642" s="160"/>
      <c r="U1642" s="160"/>
      <c r="V1642" s="160"/>
      <c r="W1642" s="160"/>
      <c r="X1642" s="160"/>
    </row>
    <row r="1643" spans="20:24" x14ac:dyDescent="0.2">
      <c r="T1643" s="160"/>
      <c r="U1643" s="160"/>
      <c r="V1643" s="160"/>
      <c r="W1643" s="160"/>
      <c r="X1643" s="160"/>
    </row>
    <row r="1644" spans="20:24" x14ac:dyDescent="0.2">
      <c r="T1644" s="160"/>
      <c r="U1644" s="160"/>
      <c r="V1644" s="160"/>
      <c r="W1644" s="160"/>
      <c r="X1644" s="160"/>
    </row>
    <row r="1645" spans="20:24" x14ac:dyDescent="0.2">
      <c r="T1645" s="160"/>
      <c r="U1645" s="160"/>
      <c r="V1645" s="160"/>
      <c r="W1645" s="160"/>
      <c r="X1645" s="160"/>
    </row>
    <row r="1646" spans="20:24" x14ac:dyDescent="0.2">
      <c r="T1646" s="160"/>
      <c r="U1646" s="160"/>
      <c r="V1646" s="160"/>
      <c r="W1646" s="160"/>
      <c r="X1646" s="160"/>
    </row>
    <row r="1647" spans="20:24" x14ac:dyDescent="0.2">
      <c r="T1647" s="160"/>
      <c r="U1647" s="160"/>
      <c r="V1647" s="160"/>
      <c r="W1647" s="160"/>
      <c r="X1647" s="160"/>
    </row>
    <row r="1648" spans="20:24" x14ac:dyDescent="0.2">
      <c r="T1648" s="160"/>
      <c r="U1648" s="160"/>
      <c r="V1648" s="160"/>
      <c r="W1648" s="160"/>
      <c r="X1648" s="160"/>
    </row>
    <row r="1649" spans="20:24" x14ac:dyDescent="0.2">
      <c r="T1649" s="160"/>
      <c r="U1649" s="160"/>
      <c r="V1649" s="160"/>
      <c r="W1649" s="160"/>
      <c r="X1649" s="160"/>
    </row>
    <row r="1650" spans="20:24" x14ac:dyDescent="0.2">
      <c r="T1650" s="160"/>
      <c r="U1650" s="160"/>
      <c r="V1650" s="160"/>
      <c r="W1650" s="160"/>
      <c r="X1650" s="160"/>
    </row>
    <row r="1651" spans="20:24" x14ac:dyDescent="0.2">
      <c r="T1651" s="160"/>
      <c r="U1651" s="160"/>
      <c r="V1651" s="160"/>
      <c r="W1651" s="160"/>
      <c r="X1651" s="160"/>
    </row>
    <row r="1652" spans="20:24" x14ac:dyDescent="0.2">
      <c r="T1652" s="160"/>
      <c r="U1652" s="160"/>
      <c r="V1652" s="160"/>
      <c r="W1652" s="160"/>
      <c r="X1652" s="160"/>
    </row>
    <row r="1653" spans="20:24" x14ac:dyDescent="0.2">
      <c r="T1653" s="160"/>
      <c r="U1653" s="160"/>
      <c r="V1653" s="160"/>
      <c r="W1653" s="160"/>
      <c r="X1653" s="160"/>
    </row>
    <row r="1654" spans="20:24" x14ac:dyDescent="0.2">
      <c r="T1654" s="160"/>
      <c r="U1654" s="160"/>
      <c r="V1654" s="160"/>
      <c r="W1654" s="160"/>
      <c r="X1654" s="160"/>
    </row>
    <row r="1655" spans="20:24" x14ac:dyDescent="0.2">
      <c r="T1655" s="160"/>
      <c r="U1655" s="160"/>
      <c r="V1655" s="160"/>
      <c r="W1655" s="160"/>
      <c r="X1655" s="160"/>
    </row>
    <row r="1656" spans="20:24" x14ac:dyDescent="0.2">
      <c r="T1656" s="160"/>
      <c r="U1656" s="160"/>
      <c r="V1656" s="160"/>
      <c r="W1656" s="160"/>
      <c r="X1656" s="160"/>
    </row>
    <row r="1657" spans="20:24" x14ac:dyDescent="0.2">
      <c r="T1657" s="160"/>
      <c r="U1657" s="160"/>
      <c r="V1657" s="160"/>
      <c r="W1657" s="160"/>
      <c r="X1657" s="160"/>
    </row>
    <row r="1658" spans="20:24" x14ac:dyDescent="0.2">
      <c r="T1658" s="160"/>
      <c r="U1658" s="160"/>
      <c r="V1658" s="160"/>
      <c r="W1658" s="160"/>
      <c r="X1658" s="160"/>
    </row>
    <row r="1659" spans="20:24" x14ac:dyDescent="0.2">
      <c r="T1659" s="160"/>
      <c r="U1659" s="160"/>
      <c r="V1659" s="160"/>
      <c r="W1659" s="160"/>
      <c r="X1659" s="160"/>
    </row>
    <row r="1660" spans="20:24" x14ac:dyDescent="0.2">
      <c r="T1660" s="160"/>
      <c r="U1660" s="160"/>
      <c r="V1660" s="160"/>
      <c r="W1660" s="160"/>
      <c r="X1660" s="160"/>
    </row>
    <row r="1661" spans="20:24" x14ac:dyDescent="0.2">
      <c r="T1661" s="160"/>
      <c r="U1661" s="160"/>
      <c r="V1661" s="160"/>
      <c r="W1661" s="160"/>
      <c r="X1661" s="160"/>
    </row>
    <row r="1662" spans="20:24" x14ac:dyDescent="0.2">
      <c r="T1662" s="160"/>
      <c r="U1662" s="160"/>
      <c r="V1662" s="160"/>
      <c r="W1662" s="160"/>
      <c r="X1662" s="160"/>
    </row>
    <row r="1663" spans="20:24" x14ac:dyDescent="0.2">
      <c r="T1663" s="160"/>
      <c r="U1663" s="160"/>
      <c r="V1663" s="160"/>
      <c r="W1663" s="160"/>
      <c r="X1663" s="160"/>
    </row>
    <row r="1664" spans="20:24" x14ac:dyDescent="0.2">
      <c r="T1664" s="160"/>
      <c r="U1664" s="160"/>
      <c r="V1664" s="160"/>
      <c r="W1664" s="160"/>
      <c r="X1664" s="160"/>
    </row>
    <row r="1665" spans="20:24" x14ac:dyDescent="0.2">
      <c r="T1665" s="160"/>
      <c r="U1665" s="160"/>
      <c r="V1665" s="160"/>
      <c r="W1665" s="160"/>
      <c r="X1665" s="160"/>
    </row>
    <row r="1666" spans="20:24" x14ac:dyDescent="0.2">
      <c r="T1666" s="160"/>
      <c r="U1666" s="160"/>
      <c r="V1666" s="160"/>
      <c r="W1666" s="160"/>
      <c r="X1666" s="160"/>
    </row>
    <row r="1667" spans="20:24" x14ac:dyDescent="0.2">
      <c r="T1667" s="160"/>
      <c r="U1667" s="160"/>
      <c r="V1667" s="160"/>
      <c r="W1667" s="160"/>
      <c r="X1667" s="160"/>
    </row>
    <row r="1668" spans="20:24" x14ac:dyDescent="0.2">
      <c r="T1668" s="160"/>
      <c r="U1668" s="160"/>
      <c r="V1668" s="160"/>
      <c r="W1668" s="160"/>
      <c r="X1668" s="160"/>
    </row>
    <row r="1669" spans="20:24" x14ac:dyDescent="0.2">
      <c r="T1669" s="160"/>
      <c r="U1669" s="160"/>
      <c r="V1669" s="160"/>
      <c r="W1669" s="160"/>
      <c r="X1669" s="160"/>
    </row>
    <row r="1670" spans="20:24" x14ac:dyDescent="0.2">
      <c r="T1670" s="160"/>
      <c r="U1670" s="160"/>
      <c r="V1670" s="160"/>
      <c r="W1670" s="160"/>
      <c r="X1670" s="160"/>
    </row>
    <row r="1671" spans="20:24" x14ac:dyDescent="0.2">
      <c r="T1671" s="160"/>
      <c r="U1671" s="160"/>
      <c r="V1671" s="160"/>
      <c r="W1671" s="160"/>
      <c r="X1671" s="160"/>
    </row>
    <row r="1672" spans="20:24" x14ac:dyDescent="0.2">
      <c r="T1672" s="160"/>
      <c r="U1672" s="160"/>
      <c r="V1672" s="160"/>
      <c r="W1672" s="160"/>
      <c r="X1672" s="160"/>
    </row>
    <row r="1673" spans="20:24" x14ac:dyDescent="0.2">
      <c r="T1673" s="160"/>
      <c r="U1673" s="160"/>
      <c r="V1673" s="160"/>
      <c r="W1673" s="160"/>
      <c r="X1673" s="160"/>
    </row>
    <row r="1674" spans="20:24" x14ac:dyDescent="0.2">
      <c r="T1674" s="160"/>
      <c r="U1674" s="160"/>
      <c r="V1674" s="160"/>
      <c r="W1674" s="160"/>
      <c r="X1674" s="160"/>
    </row>
    <row r="1675" spans="20:24" x14ac:dyDescent="0.2">
      <c r="T1675" s="160"/>
      <c r="U1675" s="160"/>
      <c r="V1675" s="160"/>
      <c r="W1675" s="160"/>
      <c r="X1675" s="160"/>
    </row>
    <row r="1676" spans="20:24" x14ac:dyDescent="0.2">
      <c r="T1676" s="160"/>
      <c r="U1676" s="160"/>
      <c r="V1676" s="160"/>
      <c r="W1676" s="160"/>
      <c r="X1676" s="160"/>
    </row>
    <row r="1677" spans="20:24" x14ac:dyDescent="0.2">
      <c r="T1677" s="160"/>
      <c r="U1677" s="160"/>
      <c r="V1677" s="160"/>
      <c r="W1677" s="160"/>
      <c r="X1677" s="160"/>
    </row>
    <row r="1678" spans="20:24" x14ac:dyDescent="0.2">
      <c r="T1678" s="160"/>
      <c r="U1678" s="160"/>
      <c r="V1678" s="160"/>
      <c r="W1678" s="160"/>
      <c r="X1678" s="160"/>
    </row>
    <row r="1679" spans="20:24" x14ac:dyDescent="0.2">
      <c r="T1679" s="160"/>
      <c r="U1679" s="160"/>
      <c r="V1679" s="160"/>
      <c r="W1679" s="160"/>
      <c r="X1679" s="160"/>
    </row>
    <row r="1680" spans="20:24" x14ac:dyDescent="0.2">
      <c r="T1680" s="160"/>
      <c r="U1680" s="160"/>
      <c r="V1680" s="160"/>
      <c r="W1680" s="160"/>
      <c r="X1680" s="160"/>
    </row>
    <row r="1681" spans="20:24" x14ac:dyDescent="0.2">
      <c r="T1681" s="160"/>
      <c r="U1681" s="160"/>
      <c r="V1681" s="160"/>
      <c r="W1681" s="160"/>
      <c r="X1681" s="160"/>
    </row>
    <row r="1682" spans="20:24" x14ac:dyDescent="0.2">
      <c r="T1682" s="160"/>
      <c r="U1682" s="160"/>
      <c r="V1682" s="160"/>
      <c r="W1682" s="160"/>
      <c r="X1682" s="160"/>
    </row>
    <row r="1683" spans="20:24" x14ac:dyDescent="0.2">
      <c r="T1683" s="160"/>
      <c r="U1683" s="160"/>
      <c r="V1683" s="160"/>
      <c r="W1683" s="160"/>
      <c r="X1683" s="160"/>
    </row>
    <row r="1684" spans="20:24" x14ac:dyDescent="0.2">
      <c r="T1684" s="160"/>
      <c r="U1684" s="160"/>
      <c r="V1684" s="160"/>
      <c r="W1684" s="160"/>
      <c r="X1684" s="160"/>
    </row>
    <row r="1685" spans="20:24" x14ac:dyDescent="0.2">
      <c r="T1685" s="160"/>
      <c r="U1685" s="160"/>
      <c r="V1685" s="160"/>
      <c r="W1685" s="160"/>
      <c r="X1685" s="160"/>
    </row>
    <row r="1686" spans="20:24" x14ac:dyDescent="0.2">
      <c r="T1686" s="160"/>
      <c r="U1686" s="160"/>
      <c r="V1686" s="160"/>
      <c r="W1686" s="160"/>
      <c r="X1686" s="160"/>
    </row>
    <row r="1687" spans="20:24" x14ac:dyDescent="0.2">
      <c r="T1687" s="160"/>
      <c r="U1687" s="160"/>
      <c r="V1687" s="160"/>
      <c r="W1687" s="160"/>
      <c r="X1687" s="160"/>
    </row>
    <row r="1688" spans="20:24" x14ac:dyDescent="0.2">
      <c r="T1688" s="160"/>
      <c r="U1688" s="160"/>
      <c r="V1688" s="160"/>
      <c r="W1688" s="160"/>
      <c r="X1688" s="160"/>
    </row>
    <row r="1689" spans="20:24" x14ac:dyDescent="0.2">
      <c r="T1689" s="160"/>
      <c r="U1689" s="160"/>
      <c r="V1689" s="160"/>
      <c r="W1689" s="160"/>
      <c r="X1689" s="160"/>
    </row>
    <row r="1690" spans="20:24" x14ac:dyDescent="0.2">
      <c r="T1690" s="160"/>
      <c r="U1690" s="160"/>
      <c r="V1690" s="160"/>
      <c r="W1690" s="160"/>
      <c r="X1690" s="160"/>
    </row>
    <row r="1691" spans="20:24" x14ac:dyDescent="0.2">
      <c r="T1691" s="160"/>
      <c r="U1691" s="160"/>
      <c r="V1691" s="160"/>
      <c r="W1691" s="160"/>
      <c r="X1691" s="160"/>
    </row>
    <row r="1692" spans="20:24" x14ac:dyDescent="0.2">
      <c r="T1692" s="160"/>
      <c r="U1692" s="160"/>
      <c r="V1692" s="160"/>
      <c r="W1692" s="160"/>
      <c r="X1692" s="160"/>
    </row>
    <row r="1693" spans="20:24" x14ac:dyDescent="0.2">
      <c r="T1693" s="160"/>
      <c r="U1693" s="160"/>
      <c r="V1693" s="160"/>
      <c r="W1693" s="160"/>
      <c r="X1693" s="160"/>
    </row>
    <row r="1694" spans="20:24" x14ac:dyDescent="0.2">
      <c r="T1694" s="160"/>
      <c r="U1694" s="160"/>
      <c r="V1694" s="160"/>
      <c r="W1694" s="160"/>
      <c r="X1694" s="160"/>
    </row>
    <row r="1695" spans="20:24" x14ac:dyDescent="0.2">
      <c r="T1695" s="160"/>
      <c r="U1695" s="160"/>
      <c r="V1695" s="160"/>
      <c r="W1695" s="160"/>
      <c r="X1695" s="160"/>
    </row>
    <row r="1696" spans="20:24" x14ac:dyDescent="0.2">
      <c r="T1696" s="160"/>
      <c r="U1696" s="160"/>
      <c r="V1696" s="160"/>
      <c r="W1696" s="160"/>
      <c r="X1696" s="160"/>
    </row>
    <row r="1697" spans="20:24" x14ac:dyDescent="0.2">
      <c r="T1697" s="160"/>
      <c r="U1697" s="160"/>
      <c r="V1697" s="160"/>
      <c r="W1697" s="160"/>
      <c r="X1697" s="160"/>
    </row>
    <row r="1698" spans="20:24" x14ac:dyDescent="0.2">
      <c r="T1698" s="160"/>
      <c r="U1698" s="160"/>
      <c r="V1698" s="160"/>
      <c r="W1698" s="160"/>
      <c r="X1698" s="160"/>
    </row>
    <row r="1699" spans="20:24" x14ac:dyDescent="0.2">
      <c r="T1699" s="160"/>
      <c r="U1699" s="160"/>
      <c r="V1699" s="160"/>
      <c r="W1699" s="160"/>
      <c r="X1699" s="160"/>
    </row>
    <row r="1700" spans="20:24" x14ac:dyDescent="0.2">
      <c r="T1700" s="160"/>
      <c r="U1700" s="160"/>
      <c r="V1700" s="160"/>
      <c r="W1700" s="160"/>
      <c r="X1700" s="160"/>
    </row>
    <row r="1701" spans="20:24" x14ac:dyDescent="0.2">
      <c r="T1701" s="160"/>
      <c r="U1701" s="160"/>
      <c r="V1701" s="160"/>
      <c r="W1701" s="160"/>
      <c r="X1701" s="160"/>
    </row>
    <row r="1702" spans="20:24" x14ac:dyDescent="0.2">
      <c r="T1702" s="160"/>
      <c r="U1702" s="160"/>
      <c r="V1702" s="160"/>
      <c r="W1702" s="160"/>
      <c r="X1702" s="160"/>
    </row>
    <row r="1703" spans="20:24" x14ac:dyDescent="0.2">
      <c r="T1703" s="160"/>
      <c r="U1703" s="160"/>
      <c r="V1703" s="160"/>
      <c r="W1703" s="160"/>
      <c r="X1703" s="160"/>
    </row>
    <row r="1704" spans="20:24" x14ac:dyDescent="0.2">
      <c r="T1704" s="160"/>
      <c r="U1704" s="160"/>
      <c r="V1704" s="160"/>
      <c r="W1704" s="160"/>
      <c r="X1704" s="160"/>
    </row>
    <row r="1705" spans="20:24" x14ac:dyDescent="0.2">
      <c r="T1705" s="160"/>
      <c r="U1705" s="160"/>
      <c r="V1705" s="160"/>
      <c r="W1705" s="160"/>
      <c r="X1705" s="160"/>
    </row>
    <row r="1706" spans="20:24" x14ac:dyDescent="0.2">
      <c r="T1706" s="160"/>
      <c r="U1706" s="160"/>
      <c r="V1706" s="160"/>
      <c r="W1706" s="160"/>
      <c r="X1706" s="160"/>
    </row>
    <row r="1707" spans="20:24" x14ac:dyDescent="0.2">
      <c r="T1707" s="160"/>
      <c r="U1707" s="160"/>
      <c r="V1707" s="160"/>
      <c r="W1707" s="160"/>
      <c r="X1707" s="160"/>
    </row>
    <row r="1708" spans="20:24" x14ac:dyDescent="0.2">
      <c r="T1708" s="160"/>
      <c r="U1708" s="160"/>
      <c r="V1708" s="160"/>
      <c r="W1708" s="160"/>
      <c r="X1708" s="160"/>
    </row>
    <row r="1709" spans="20:24" x14ac:dyDescent="0.2">
      <c r="T1709" s="160"/>
      <c r="U1709" s="160"/>
      <c r="V1709" s="160"/>
      <c r="W1709" s="160"/>
      <c r="X1709" s="160"/>
    </row>
    <row r="1710" spans="20:24" x14ac:dyDescent="0.2">
      <c r="T1710" s="160"/>
      <c r="U1710" s="160"/>
      <c r="V1710" s="160"/>
      <c r="W1710" s="160"/>
      <c r="X1710" s="160"/>
    </row>
    <row r="1711" spans="20:24" x14ac:dyDescent="0.2">
      <c r="T1711" s="160"/>
      <c r="U1711" s="160"/>
      <c r="V1711" s="160"/>
      <c r="W1711" s="160"/>
      <c r="X1711" s="160"/>
    </row>
    <row r="1712" spans="20:24" x14ac:dyDescent="0.2">
      <c r="T1712" s="160"/>
      <c r="U1712" s="160"/>
      <c r="V1712" s="160"/>
      <c r="W1712" s="160"/>
      <c r="X1712" s="160"/>
    </row>
    <row r="1713" spans="20:24" x14ac:dyDescent="0.2">
      <c r="T1713" s="160"/>
      <c r="U1713" s="160"/>
      <c r="V1713" s="160"/>
      <c r="W1713" s="160"/>
      <c r="X1713" s="160"/>
    </row>
    <row r="1714" spans="20:24" x14ac:dyDescent="0.2">
      <c r="T1714" s="160"/>
      <c r="U1714" s="160"/>
      <c r="V1714" s="160"/>
      <c r="W1714" s="160"/>
      <c r="X1714" s="160"/>
    </row>
    <row r="1715" spans="20:24" x14ac:dyDescent="0.2">
      <c r="T1715" s="160"/>
      <c r="U1715" s="160"/>
      <c r="V1715" s="160"/>
      <c r="W1715" s="160"/>
      <c r="X1715" s="160"/>
    </row>
    <row r="1716" spans="20:24" x14ac:dyDescent="0.2">
      <c r="T1716" s="160"/>
      <c r="U1716" s="160"/>
      <c r="V1716" s="160"/>
      <c r="W1716" s="160"/>
      <c r="X1716" s="160"/>
    </row>
    <row r="1717" spans="20:24" x14ac:dyDescent="0.2">
      <c r="T1717" s="160"/>
      <c r="U1717" s="160"/>
      <c r="V1717" s="160"/>
      <c r="W1717" s="160"/>
      <c r="X1717" s="160"/>
    </row>
    <row r="1718" spans="20:24" x14ac:dyDescent="0.2">
      <c r="T1718" s="160"/>
      <c r="U1718" s="160"/>
      <c r="V1718" s="160"/>
      <c r="W1718" s="160"/>
      <c r="X1718" s="160"/>
    </row>
    <row r="1719" spans="20:24" x14ac:dyDescent="0.2">
      <c r="T1719" s="160"/>
      <c r="U1719" s="160"/>
      <c r="V1719" s="160"/>
      <c r="W1719" s="160"/>
      <c r="X1719" s="160"/>
    </row>
    <row r="1720" spans="20:24" x14ac:dyDescent="0.2">
      <c r="T1720" s="160"/>
      <c r="U1720" s="160"/>
      <c r="V1720" s="160"/>
      <c r="W1720" s="160"/>
      <c r="X1720" s="160"/>
    </row>
    <row r="1721" spans="20:24" x14ac:dyDescent="0.2">
      <c r="T1721" s="160"/>
      <c r="U1721" s="160"/>
      <c r="V1721" s="160"/>
      <c r="W1721" s="160"/>
      <c r="X1721" s="160"/>
    </row>
    <row r="1722" spans="20:24" x14ac:dyDescent="0.2">
      <c r="T1722" s="160"/>
      <c r="U1722" s="160"/>
      <c r="V1722" s="160"/>
      <c r="W1722" s="160"/>
      <c r="X1722" s="160"/>
    </row>
    <row r="1723" spans="20:24" x14ac:dyDescent="0.2">
      <c r="T1723" s="160"/>
      <c r="U1723" s="160"/>
      <c r="V1723" s="160"/>
      <c r="W1723" s="160"/>
      <c r="X1723" s="160"/>
    </row>
    <row r="1724" spans="20:24" x14ac:dyDescent="0.2">
      <c r="T1724" s="160"/>
      <c r="U1724" s="160"/>
      <c r="V1724" s="160"/>
      <c r="W1724" s="160"/>
      <c r="X1724" s="160"/>
    </row>
    <row r="1725" spans="20:24" x14ac:dyDescent="0.2">
      <c r="T1725" s="160"/>
      <c r="U1725" s="160"/>
      <c r="V1725" s="160"/>
      <c r="W1725" s="160"/>
      <c r="X1725" s="160"/>
    </row>
    <row r="1726" spans="20:24" x14ac:dyDescent="0.2">
      <c r="T1726" s="160"/>
      <c r="U1726" s="160"/>
      <c r="V1726" s="160"/>
      <c r="W1726" s="160"/>
      <c r="X1726" s="160"/>
    </row>
    <row r="1727" spans="20:24" x14ac:dyDescent="0.2">
      <c r="T1727" s="160"/>
      <c r="U1727" s="160"/>
      <c r="V1727" s="160"/>
      <c r="W1727" s="160"/>
      <c r="X1727" s="160"/>
    </row>
    <row r="1728" spans="20:24" x14ac:dyDescent="0.2">
      <c r="T1728" s="160"/>
      <c r="U1728" s="160"/>
      <c r="V1728" s="160"/>
      <c r="W1728" s="160"/>
      <c r="X1728" s="160"/>
    </row>
    <row r="1729" spans="20:24" x14ac:dyDescent="0.2">
      <c r="T1729" s="160"/>
      <c r="U1729" s="160"/>
      <c r="V1729" s="160"/>
      <c r="W1729" s="160"/>
      <c r="X1729" s="160"/>
    </row>
    <row r="1730" spans="20:24" x14ac:dyDescent="0.2">
      <c r="T1730" s="160"/>
      <c r="U1730" s="160"/>
      <c r="V1730" s="160"/>
      <c r="W1730" s="160"/>
      <c r="X1730" s="160"/>
    </row>
    <row r="1731" spans="20:24" x14ac:dyDescent="0.2">
      <c r="T1731" s="160"/>
      <c r="U1731" s="160"/>
      <c r="V1731" s="160"/>
      <c r="W1731" s="160"/>
      <c r="X1731" s="160"/>
    </row>
    <row r="1732" spans="20:24" x14ac:dyDescent="0.2">
      <c r="T1732" s="160"/>
      <c r="U1732" s="160"/>
      <c r="V1732" s="160"/>
      <c r="W1732" s="160"/>
      <c r="X1732" s="160"/>
    </row>
    <row r="1733" spans="20:24" x14ac:dyDescent="0.2">
      <c r="T1733" s="160"/>
      <c r="U1733" s="160"/>
      <c r="V1733" s="160"/>
      <c r="W1733" s="160"/>
      <c r="X1733" s="160"/>
    </row>
    <row r="1734" spans="20:24" x14ac:dyDescent="0.2">
      <c r="T1734" s="160"/>
      <c r="U1734" s="160"/>
      <c r="V1734" s="160"/>
      <c r="W1734" s="160"/>
      <c r="X1734" s="160"/>
    </row>
    <row r="1735" spans="20:24" x14ac:dyDescent="0.2">
      <c r="T1735" s="160"/>
      <c r="U1735" s="160"/>
      <c r="V1735" s="160"/>
      <c r="W1735" s="160"/>
      <c r="X1735" s="160"/>
    </row>
    <row r="1736" spans="20:24" x14ac:dyDescent="0.2">
      <c r="T1736" s="160"/>
      <c r="U1736" s="160"/>
      <c r="V1736" s="160"/>
      <c r="W1736" s="160"/>
      <c r="X1736" s="160"/>
    </row>
    <row r="1737" spans="20:24" x14ac:dyDescent="0.2">
      <c r="T1737" s="160"/>
      <c r="U1737" s="160"/>
      <c r="V1737" s="160"/>
      <c r="W1737" s="160"/>
      <c r="X1737" s="160"/>
    </row>
    <row r="1738" spans="20:24" x14ac:dyDescent="0.2">
      <c r="T1738" s="160"/>
      <c r="U1738" s="160"/>
      <c r="V1738" s="160"/>
      <c r="W1738" s="160"/>
      <c r="X1738" s="160"/>
    </row>
    <row r="1739" spans="20:24" x14ac:dyDescent="0.2">
      <c r="T1739" s="160"/>
      <c r="U1739" s="160"/>
      <c r="V1739" s="160"/>
      <c r="W1739" s="160"/>
      <c r="X1739" s="160"/>
    </row>
    <row r="1740" spans="20:24" x14ac:dyDescent="0.2">
      <c r="T1740" s="160"/>
      <c r="U1740" s="160"/>
      <c r="V1740" s="160"/>
      <c r="W1740" s="160"/>
      <c r="X1740" s="160"/>
    </row>
    <row r="1741" spans="20:24" x14ac:dyDescent="0.2">
      <c r="T1741" s="160"/>
      <c r="U1741" s="160"/>
      <c r="V1741" s="160"/>
      <c r="W1741" s="160"/>
      <c r="X1741" s="160"/>
    </row>
    <row r="1742" spans="20:24" x14ac:dyDescent="0.2">
      <c r="T1742" s="160"/>
      <c r="U1742" s="160"/>
      <c r="V1742" s="160"/>
      <c r="W1742" s="160"/>
      <c r="X1742" s="160"/>
    </row>
    <row r="1743" spans="20:24" x14ac:dyDescent="0.2">
      <c r="T1743" s="160"/>
      <c r="U1743" s="160"/>
      <c r="V1743" s="160"/>
      <c r="W1743" s="160"/>
      <c r="X1743" s="160"/>
    </row>
    <row r="1744" spans="20:24" x14ac:dyDescent="0.2">
      <c r="T1744" s="160"/>
      <c r="U1744" s="160"/>
      <c r="V1744" s="160"/>
      <c r="W1744" s="160"/>
      <c r="X1744" s="160"/>
    </row>
    <row r="1745" spans="20:24" x14ac:dyDescent="0.2">
      <c r="T1745" s="160"/>
      <c r="U1745" s="160"/>
      <c r="V1745" s="160"/>
      <c r="W1745" s="160"/>
      <c r="X1745" s="160"/>
    </row>
    <row r="1746" spans="20:24" x14ac:dyDescent="0.2">
      <c r="T1746" s="160"/>
      <c r="U1746" s="160"/>
      <c r="V1746" s="160"/>
      <c r="W1746" s="160"/>
      <c r="X1746" s="160"/>
    </row>
    <row r="1747" spans="20:24" x14ac:dyDescent="0.2">
      <c r="T1747" s="160"/>
      <c r="U1747" s="160"/>
      <c r="V1747" s="160"/>
      <c r="W1747" s="160"/>
      <c r="X1747" s="160"/>
    </row>
    <row r="1748" spans="20:24" x14ac:dyDescent="0.2">
      <c r="T1748" s="160"/>
      <c r="U1748" s="160"/>
      <c r="V1748" s="160"/>
      <c r="W1748" s="160"/>
      <c r="X1748" s="160"/>
    </row>
    <row r="1749" spans="20:24" x14ac:dyDescent="0.2">
      <c r="T1749" s="160"/>
      <c r="U1749" s="160"/>
      <c r="V1749" s="160"/>
      <c r="W1749" s="160"/>
      <c r="X1749" s="160"/>
    </row>
    <row r="1750" spans="20:24" x14ac:dyDescent="0.2">
      <c r="T1750" s="160"/>
      <c r="U1750" s="160"/>
      <c r="V1750" s="160"/>
      <c r="W1750" s="160"/>
      <c r="X1750" s="160"/>
    </row>
    <row r="1751" spans="20:24" x14ac:dyDescent="0.2">
      <c r="T1751" s="160"/>
      <c r="U1751" s="160"/>
      <c r="V1751" s="160"/>
      <c r="W1751" s="160"/>
      <c r="X1751" s="160"/>
    </row>
    <row r="1752" spans="20:24" x14ac:dyDescent="0.2">
      <c r="T1752" s="160"/>
      <c r="U1752" s="160"/>
      <c r="V1752" s="160"/>
      <c r="W1752" s="160"/>
      <c r="X1752" s="160"/>
    </row>
    <row r="1753" spans="20:24" x14ac:dyDescent="0.2">
      <c r="T1753" s="160"/>
      <c r="U1753" s="160"/>
      <c r="V1753" s="160"/>
      <c r="W1753" s="160"/>
      <c r="X1753" s="160"/>
    </row>
    <row r="1754" spans="20:24" x14ac:dyDescent="0.2">
      <c r="T1754" s="160"/>
      <c r="U1754" s="160"/>
      <c r="V1754" s="160"/>
      <c r="W1754" s="160"/>
      <c r="X1754" s="160"/>
    </row>
    <row r="1755" spans="20:24" x14ac:dyDescent="0.2">
      <c r="T1755" s="160"/>
      <c r="U1755" s="160"/>
      <c r="V1755" s="160"/>
      <c r="W1755" s="160"/>
      <c r="X1755" s="160"/>
    </row>
    <row r="1756" spans="20:24" x14ac:dyDescent="0.2">
      <c r="T1756" s="160"/>
      <c r="U1756" s="160"/>
      <c r="V1756" s="160"/>
      <c r="W1756" s="160"/>
      <c r="X1756" s="160"/>
    </row>
    <row r="1757" spans="20:24" x14ac:dyDescent="0.2">
      <c r="T1757" s="160"/>
      <c r="U1757" s="160"/>
      <c r="V1757" s="160"/>
      <c r="W1757" s="160"/>
      <c r="X1757" s="160"/>
    </row>
    <row r="1758" spans="20:24" x14ac:dyDescent="0.2">
      <c r="T1758" s="160"/>
      <c r="U1758" s="160"/>
      <c r="V1758" s="160"/>
      <c r="W1758" s="160"/>
      <c r="X1758" s="160"/>
    </row>
    <row r="1759" spans="20:24" x14ac:dyDescent="0.2">
      <c r="T1759" s="160"/>
      <c r="U1759" s="160"/>
      <c r="V1759" s="160"/>
      <c r="W1759" s="160"/>
      <c r="X1759" s="160"/>
    </row>
    <row r="1760" spans="20:24" x14ac:dyDescent="0.2">
      <c r="T1760" s="160"/>
      <c r="U1760" s="160"/>
      <c r="V1760" s="160"/>
      <c r="W1760" s="160"/>
      <c r="X1760" s="160"/>
    </row>
    <row r="1761" spans="20:24" x14ac:dyDescent="0.2">
      <c r="T1761" s="160"/>
      <c r="U1761" s="160"/>
      <c r="V1761" s="160"/>
      <c r="W1761" s="160"/>
      <c r="X1761" s="160"/>
    </row>
    <row r="1762" spans="20:24" x14ac:dyDescent="0.2">
      <c r="T1762" s="160"/>
      <c r="U1762" s="160"/>
      <c r="V1762" s="160"/>
      <c r="W1762" s="160"/>
      <c r="X1762" s="160"/>
    </row>
    <row r="1763" spans="20:24" x14ac:dyDescent="0.2">
      <c r="T1763" s="160"/>
      <c r="U1763" s="160"/>
      <c r="V1763" s="160"/>
      <c r="W1763" s="160"/>
      <c r="X1763" s="160"/>
    </row>
    <row r="1764" spans="20:24" x14ac:dyDescent="0.2">
      <c r="T1764" s="160"/>
      <c r="U1764" s="160"/>
      <c r="V1764" s="160"/>
      <c r="W1764" s="160"/>
      <c r="X1764" s="160"/>
    </row>
    <row r="1765" spans="20:24" x14ac:dyDescent="0.2">
      <c r="T1765" s="160"/>
      <c r="U1765" s="160"/>
      <c r="V1765" s="160"/>
      <c r="W1765" s="160"/>
      <c r="X1765" s="160"/>
    </row>
    <row r="1766" spans="20:24" x14ac:dyDescent="0.2">
      <c r="T1766" s="160"/>
      <c r="U1766" s="160"/>
      <c r="V1766" s="160"/>
      <c r="W1766" s="160"/>
      <c r="X1766" s="160"/>
    </row>
    <row r="1767" spans="20:24" x14ac:dyDescent="0.2">
      <c r="T1767" s="160"/>
      <c r="U1767" s="160"/>
      <c r="V1767" s="160"/>
      <c r="W1767" s="160"/>
      <c r="X1767" s="160"/>
    </row>
    <row r="1768" spans="20:24" x14ac:dyDescent="0.2">
      <c r="T1768" s="160"/>
      <c r="U1768" s="160"/>
      <c r="V1768" s="160"/>
      <c r="W1768" s="160"/>
      <c r="X1768" s="160"/>
    </row>
    <row r="1769" spans="20:24" x14ac:dyDescent="0.2">
      <c r="T1769" s="160"/>
      <c r="U1769" s="160"/>
      <c r="V1769" s="160"/>
      <c r="W1769" s="160"/>
      <c r="X1769" s="160"/>
    </row>
    <row r="1770" spans="20:24" x14ac:dyDescent="0.2">
      <c r="T1770" s="160"/>
      <c r="U1770" s="160"/>
      <c r="V1770" s="160"/>
      <c r="W1770" s="160"/>
      <c r="X1770" s="160"/>
    </row>
    <row r="1771" spans="20:24" x14ac:dyDescent="0.2">
      <c r="T1771" s="160"/>
      <c r="U1771" s="160"/>
      <c r="V1771" s="160"/>
      <c r="W1771" s="160"/>
      <c r="X1771" s="160"/>
    </row>
    <row r="1772" spans="20:24" x14ac:dyDescent="0.2">
      <c r="T1772" s="160"/>
      <c r="U1772" s="160"/>
      <c r="V1772" s="160"/>
      <c r="W1772" s="160"/>
      <c r="X1772" s="160"/>
    </row>
    <row r="1773" spans="20:24" x14ac:dyDescent="0.2">
      <c r="T1773" s="160"/>
      <c r="U1773" s="160"/>
      <c r="V1773" s="160"/>
      <c r="W1773" s="160"/>
      <c r="X1773" s="160"/>
    </row>
    <row r="1774" spans="20:24" x14ac:dyDescent="0.2">
      <c r="T1774" s="160"/>
      <c r="U1774" s="160"/>
      <c r="V1774" s="160"/>
      <c r="W1774" s="160"/>
      <c r="X1774" s="160"/>
    </row>
    <row r="1775" spans="20:24" x14ac:dyDescent="0.2">
      <c r="T1775" s="160"/>
      <c r="U1775" s="160"/>
      <c r="V1775" s="160"/>
      <c r="W1775" s="160"/>
      <c r="X1775" s="160"/>
    </row>
    <row r="1776" spans="20:24" x14ac:dyDescent="0.2">
      <c r="T1776" s="160"/>
      <c r="U1776" s="160"/>
      <c r="V1776" s="160"/>
      <c r="W1776" s="160"/>
      <c r="X1776" s="160"/>
    </row>
    <row r="1777" spans="20:24" x14ac:dyDescent="0.2">
      <c r="T1777" s="160"/>
      <c r="U1777" s="160"/>
      <c r="V1777" s="160"/>
      <c r="W1777" s="160"/>
      <c r="X1777" s="160"/>
    </row>
    <row r="1778" spans="20:24" x14ac:dyDescent="0.2">
      <c r="T1778" s="160"/>
      <c r="U1778" s="160"/>
      <c r="V1778" s="160"/>
      <c r="W1778" s="160"/>
      <c r="X1778" s="160"/>
    </row>
    <row r="1779" spans="20:24" x14ac:dyDescent="0.2">
      <c r="T1779" s="160"/>
      <c r="U1779" s="160"/>
      <c r="V1779" s="160"/>
      <c r="W1779" s="160"/>
      <c r="X1779" s="160"/>
    </row>
    <row r="1780" spans="20:24" x14ac:dyDescent="0.2">
      <c r="T1780" s="160"/>
      <c r="U1780" s="160"/>
      <c r="V1780" s="160"/>
      <c r="W1780" s="160"/>
      <c r="X1780" s="160"/>
    </row>
    <row r="1781" spans="20:24" x14ac:dyDescent="0.2">
      <c r="T1781" s="160"/>
      <c r="U1781" s="160"/>
      <c r="V1781" s="160"/>
      <c r="W1781" s="160"/>
      <c r="X1781" s="160"/>
    </row>
    <row r="1782" spans="20:24" x14ac:dyDescent="0.2">
      <c r="T1782" s="160"/>
      <c r="U1782" s="160"/>
      <c r="V1782" s="160"/>
      <c r="W1782" s="160"/>
      <c r="X1782" s="160"/>
    </row>
    <row r="1783" spans="20:24" x14ac:dyDescent="0.2">
      <c r="T1783" s="160"/>
      <c r="U1783" s="160"/>
      <c r="V1783" s="160"/>
      <c r="W1783" s="160"/>
      <c r="X1783" s="160"/>
    </row>
    <row r="1784" spans="20:24" x14ac:dyDescent="0.2">
      <c r="T1784" s="160"/>
      <c r="U1784" s="160"/>
      <c r="V1784" s="160"/>
      <c r="W1784" s="160"/>
      <c r="X1784" s="160"/>
    </row>
    <row r="1785" spans="20:24" x14ac:dyDescent="0.2">
      <c r="T1785" s="160"/>
      <c r="U1785" s="160"/>
      <c r="V1785" s="160"/>
      <c r="W1785" s="160"/>
      <c r="X1785" s="160"/>
    </row>
    <row r="1786" spans="20:24" x14ac:dyDescent="0.2">
      <c r="T1786" s="160"/>
      <c r="U1786" s="160"/>
      <c r="V1786" s="160"/>
      <c r="W1786" s="160"/>
      <c r="X1786" s="160"/>
    </row>
    <row r="1787" spans="20:24" x14ac:dyDescent="0.2">
      <c r="T1787" s="160"/>
      <c r="U1787" s="160"/>
      <c r="V1787" s="160"/>
      <c r="W1787" s="160"/>
      <c r="X1787" s="160"/>
    </row>
    <row r="1788" spans="20:24" x14ac:dyDescent="0.2">
      <c r="T1788" s="160"/>
      <c r="U1788" s="160"/>
      <c r="V1788" s="160"/>
      <c r="W1788" s="160"/>
      <c r="X1788" s="160"/>
    </row>
    <row r="1789" spans="20:24" x14ac:dyDescent="0.2">
      <c r="T1789" s="160"/>
      <c r="U1789" s="160"/>
      <c r="V1789" s="160"/>
      <c r="W1789" s="160"/>
      <c r="X1789" s="160"/>
    </row>
    <row r="1790" spans="20:24" x14ac:dyDescent="0.2">
      <c r="T1790" s="160"/>
      <c r="U1790" s="160"/>
      <c r="V1790" s="160"/>
      <c r="W1790" s="160"/>
      <c r="X1790" s="160"/>
    </row>
    <row r="1791" spans="20:24" x14ac:dyDescent="0.2">
      <c r="T1791" s="160"/>
      <c r="U1791" s="160"/>
      <c r="V1791" s="160"/>
      <c r="W1791" s="160"/>
      <c r="X1791" s="160"/>
    </row>
    <row r="1792" spans="20:24" x14ac:dyDescent="0.2">
      <c r="T1792" s="160"/>
      <c r="U1792" s="160"/>
      <c r="V1792" s="160"/>
      <c r="W1792" s="160"/>
      <c r="X1792" s="160"/>
    </row>
    <row r="1793" spans="20:24" x14ac:dyDescent="0.2">
      <c r="T1793" s="160"/>
      <c r="U1793" s="160"/>
      <c r="V1793" s="160"/>
      <c r="W1793" s="160"/>
      <c r="X1793" s="160"/>
    </row>
    <row r="1794" spans="20:24" x14ac:dyDescent="0.2">
      <c r="T1794" s="160"/>
      <c r="U1794" s="160"/>
      <c r="V1794" s="160"/>
      <c r="W1794" s="160"/>
      <c r="X1794" s="160"/>
    </row>
    <row r="1795" spans="20:24" x14ac:dyDescent="0.2">
      <c r="T1795" s="160"/>
      <c r="U1795" s="160"/>
      <c r="V1795" s="160"/>
      <c r="W1795" s="160"/>
      <c r="X1795" s="160"/>
    </row>
    <row r="1796" spans="20:24" x14ac:dyDescent="0.2">
      <c r="T1796" s="160"/>
      <c r="U1796" s="160"/>
      <c r="V1796" s="160"/>
      <c r="W1796" s="160"/>
      <c r="X1796" s="160"/>
    </row>
    <row r="1797" spans="20:24" x14ac:dyDescent="0.2">
      <c r="T1797" s="160"/>
      <c r="U1797" s="160"/>
      <c r="V1797" s="160"/>
      <c r="W1797" s="160"/>
      <c r="X1797" s="160"/>
    </row>
    <row r="1798" spans="20:24" x14ac:dyDescent="0.2">
      <c r="T1798" s="160"/>
      <c r="U1798" s="160"/>
      <c r="V1798" s="160"/>
      <c r="W1798" s="160"/>
      <c r="X1798" s="160"/>
    </row>
    <row r="1799" spans="20:24" x14ac:dyDescent="0.2">
      <c r="T1799" s="160"/>
      <c r="U1799" s="160"/>
      <c r="V1799" s="160"/>
      <c r="W1799" s="160"/>
      <c r="X1799" s="160"/>
    </row>
    <row r="1800" spans="20:24" x14ac:dyDescent="0.2">
      <c r="T1800" s="160"/>
      <c r="U1800" s="160"/>
      <c r="V1800" s="160"/>
      <c r="W1800" s="160"/>
      <c r="X1800" s="160"/>
    </row>
    <row r="1801" spans="20:24" x14ac:dyDescent="0.2">
      <c r="T1801" s="160"/>
      <c r="U1801" s="160"/>
      <c r="V1801" s="160"/>
      <c r="W1801" s="160"/>
      <c r="X1801" s="160"/>
    </row>
    <row r="1802" spans="20:24" x14ac:dyDescent="0.2">
      <c r="T1802" s="160"/>
      <c r="U1802" s="160"/>
      <c r="V1802" s="160"/>
      <c r="W1802" s="160"/>
      <c r="X1802" s="160"/>
    </row>
    <row r="1803" spans="20:24" x14ac:dyDescent="0.2">
      <c r="T1803" s="160"/>
      <c r="U1803" s="160"/>
      <c r="V1803" s="160"/>
      <c r="W1803" s="160"/>
      <c r="X1803" s="160"/>
    </row>
    <row r="1804" spans="20:24" x14ac:dyDescent="0.2">
      <c r="T1804" s="160"/>
      <c r="U1804" s="160"/>
      <c r="V1804" s="160"/>
      <c r="W1804" s="160"/>
      <c r="X1804" s="160"/>
    </row>
    <row r="1805" spans="20:24" x14ac:dyDescent="0.2">
      <c r="T1805" s="160"/>
      <c r="U1805" s="160"/>
      <c r="V1805" s="160"/>
      <c r="W1805" s="160"/>
      <c r="X1805" s="160"/>
    </row>
    <row r="1806" spans="20:24" x14ac:dyDescent="0.2">
      <c r="T1806" s="160"/>
      <c r="U1806" s="160"/>
      <c r="V1806" s="160"/>
      <c r="W1806" s="160"/>
      <c r="X1806" s="160"/>
    </row>
    <row r="1807" spans="20:24" x14ac:dyDescent="0.2">
      <c r="T1807" s="160"/>
      <c r="U1807" s="160"/>
      <c r="V1807" s="160"/>
      <c r="W1807" s="160"/>
      <c r="X1807" s="160"/>
    </row>
    <row r="1808" spans="20:24" x14ac:dyDescent="0.2">
      <c r="T1808" s="160"/>
      <c r="U1808" s="160"/>
      <c r="V1808" s="160"/>
      <c r="W1808" s="160"/>
      <c r="X1808" s="160"/>
    </row>
    <row r="1809" spans="20:24" x14ac:dyDescent="0.2">
      <c r="T1809" s="160"/>
      <c r="U1809" s="160"/>
      <c r="V1809" s="160"/>
      <c r="W1809" s="160"/>
      <c r="X1809" s="160"/>
    </row>
    <row r="1810" spans="20:24" x14ac:dyDescent="0.2">
      <c r="T1810" s="160"/>
      <c r="U1810" s="160"/>
      <c r="V1810" s="160"/>
      <c r="W1810" s="160"/>
      <c r="X1810" s="160"/>
    </row>
    <row r="1811" spans="20:24" x14ac:dyDescent="0.2">
      <c r="T1811" s="160"/>
      <c r="U1811" s="160"/>
      <c r="V1811" s="160"/>
      <c r="W1811" s="160"/>
      <c r="X1811" s="160"/>
    </row>
    <row r="1812" spans="20:24" x14ac:dyDescent="0.2">
      <c r="T1812" s="160"/>
      <c r="U1812" s="160"/>
      <c r="V1812" s="160"/>
      <c r="W1812" s="160"/>
      <c r="X1812" s="160"/>
    </row>
    <row r="1813" spans="20:24" x14ac:dyDescent="0.2">
      <c r="T1813" s="160"/>
      <c r="U1813" s="160"/>
      <c r="V1813" s="160"/>
      <c r="W1813" s="160"/>
      <c r="X1813" s="160"/>
    </row>
    <row r="1814" spans="20:24" x14ac:dyDescent="0.2">
      <c r="T1814" s="160"/>
      <c r="U1814" s="160"/>
      <c r="V1814" s="160"/>
      <c r="W1814" s="160"/>
      <c r="X1814" s="160"/>
    </row>
    <row r="1815" spans="20:24" x14ac:dyDescent="0.2">
      <c r="T1815" s="160"/>
      <c r="U1815" s="160"/>
      <c r="V1815" s="160"/>
      <c r="W1815" s="160"/>
      <c r="X1815" s="160"/>
    </row>
    <row r="1816" spans="20:24" x14ac:dyDescent="0.2">
      <c r="T1816" s="160"/>
      <c r="U1816" s="160"/>
      <c r="V1816" s="160"/>
      <c r="W1816" s="160"/>
      <c r="X1816" s="160"/>
    </row>
    <row r="1817" spans="20:24" x14ac:dyDescent="0.2">
      <c r="T1817" s="160"/>
      <c r="U1817" s="160"/>
      <c r="V1817" s="160"/>
      <c r="W1817" s="160"/>
      <c r="X1817" s="160"/>
    </row>
    <row r="1818" spans="20:24" x14ac:dyDescent="0.2">
      <c r="T1818" s="160"/>
      <c r="U1818" s="160"/>
      <c r="V1818" s="160"/>
      <c r="W1818" s="160"/>
      <c r="X1818" s="160"/>
    </row>
    <row r="1819" spans="20:24" x14ac:dyDescent="0.2">
      <c r="T1819" s="160"/>
      <c r="U1819" s="160"/>
      <c r="V1819" s="160"/>
      <c r="W1819" s="160"/>
      <c r="X1819" s="160"/>
    </row>
    <row r="1820" spans="20:24" x14ac:dyDescent="0.2">
      <c r="T1820" s="160"/>
      <c r="U1820" s="160"/>
      <c r="V1820" s="160"/>
      <c r="W1820" s="160"/>
      <c r="X1820" s="160"/>
    </row>
    <row r="1821" spans="20:24" x14ac:dyDescent="0.2">
      <c r="T1821" s="160"/>
      <c r="U1821" s="160"/>
      <c r="V1821" s="160"/>
      <c r="W1821" s="160"/>
      <c r="X1821" s="160"/>
    </row>
    <row r="1822" spans="20:24" x14ac:dyDescent="0.2">
      <c r="T1822" s="160"/>
      <c r="U1822" s="160"/>
      <c r="V1822" s="160"/>
      <c r="W1822" s="160"/>
      <c r="X1822" s="160"/>
    </row>
    <row r="1823" spans="20:24" x14ac:dyDescent="0.2">
      <c r="T1823" s="160"/>
      <c r="U1823" s="160"/>
      <c r="V1823" s="160"/>
      <c r="W1823" s="160"/>
      <c r="X1823" s="160"/>
    </row>
    <row r="1824" spans="20:24" x14ac:dyDescent="0.2">
      <c r="T1824" s="160"/>
      <c r="U1824" s="160"/>
      <c r="V1824" s="160"/>
      <c r="W1824" s="160"/>
      <c r="X1824" s="160"/>
    </row>
    <row r="1825" spans="20:24" x14ac:dyDescent="0.2">
      <c r="T1825" s="160"/>
      <c r="U1825" s="160"/>
      <c r="V1825" s="160"/>
      <c r="W1825" s="160"/>
      <c r="X1825" s="160"/>
    </row>
    <row r="1826" spans="20:24" x14ac:dyDescent="0.2">
      <c r="T1826" s="160"/>
      <c r="U1826" s="160"/>
      <c r="V1826" s="160"/>
      <c r="W1826" s="160"/>
      <c r="X1826" s="160"/>
    </row>
    <row r="1827" spans="20:24" x14ac:dyDescent="0.2">
      <c r="T1827" s="160"/>
      <c r="U1827" s="160"/>
      <c r="V1827" s="160"/>
      <c r="W1827" s="160"/>
      <c r="X1827" s="160"/>
    </row>
    <row r="1828" spans="20:24" x14ac:dyDescent="0.2">
      <c r="T1828" s="160"/>
      <c r="U1828" s="160"/>
      <c r="V1828" s="160"/>
      <c r="W1828" s="160"/>
      <c r="X1828" s="160"/>
    </row>
    <row r="1829" spans="20:24" x14ac:dyDescent="0.2">
      <c r="T1829" s="160"/>
      <c r="U1829" s="160"/>
      <c r="V1829" s="160"/>
      <c r="W1829" s="160"/>
      <c r="X1829" s="160"/>
    </row>
    <row r="1830" spans="20:24" x14ac:dyDescent="0.2">
      <c r="T1830" s="160"/>
      <c r="U1830" s="160"/>
      <c r="V1830" s="160"/>
      <c r="W1830" s="160"/>
      <c r="X1830" s="160"/>
    </row>
    <row r="1831" spans="20:24" x14ac:dyDescent="0.2">
      <c r="T1831" s="160"/>
      <c r="U1831" s="160"/>
      <c r="V1831" s="160"/>
      <c r="W1831" s="160"/>
      <c r="X1831" s="160"/>
    </row>
    <row r="1832" spans="20:24" x14ac:dyDescent="0.2">
      <c r="T1832" s="160"/>
      <c r="U1832" s="160"/>
      <c r="V1832" s="160"/>
      <c r="W1832" s="160"/>
      <c r="X1832" s="160"/>
    </row>
    <row r="1833" spans="20:24" x14ac:dyDescent="0.2">
      <c r="T1833" s="160"/>
      <c r="U1833" s="160"/>
      <c r="V1833" s="160"/>
      <c r="W1833" s="160"/>
      <c r="X1833" s="160"/>
    </row>
    <row r="1834" spans="20:24" x14ac:dyDescent="0.2">
      <c r="T1834" s="160"/>
      <c r="U1834" s="160"/>
      <c r="V1834" s="160"/>
      <c r="W1834" s="160"/>
      <c r="X1834" s="160"/>
    </row>
    <row r="1835" spans="20:24" x14ac:dyDescent="0.2">
      <c r="T1835" s="160"/>
      <c r="U1835" s="160"/>
      <c r="V1835" s="160"/>
      <c r="W1835" s="160"/>
      <c r="X1835" s="160"/>
    </row>
    <row r="1836" spans="20:24" x14ac:dyDescent="0.2">
      <c r="T1836" s="160"/>
      <c r="U1836" s="160"/>
      <c r="V1836" s="160"/>
      <c r="W1836" s="160"/>
      <c r="X1836" s="160"/>
    </row>
    <row r="1837" spans="20:24" x14ac:dyDescent="0.2">
      <c r="T1837" s="160"/>
      <c r="U1837" s="160"/>
      <c r="V1837" s="160"/>
      <c r="W1837" s="160"/>
      <c r="X1837" s="160"/>
    </row>
    <row r="1838" spans="20:24" x14ac:dyDescent="0.2">
      <c r="T1838" s="160"/>
      <c r="U1838" s="160"/>
      <c r="V1838" s="160"/>
      <c r="W1838" s="160"/>
      <c r="X1838" s="160"/>
    </row>
    <row r="1839" spans="20:24" x14ac:dyDescent="0.2">
      <c r="T1839" s="160"/>
      <c r="U1839" s="160"/>
      <c r="V1839" s="160"/>
      <c r="W1839" s="160"/>
      <c r="X1839" s="160"/>
    </row>
    <row r="1840" spans="20:24" x14ac:dyDescent="0.2">
      <c r="T1840" s="160"/>
      <c r="U1840" s="160"/>
      <c r="V1840" s="160"/>
      <c r="W1840" s="160"/>
      <c r="X1840" s="160"/>
    </row>
    <row r="1841" spans="20:24" x14ac:dyDescent="0.2">
      <c r="T1841" s="160"/>
      <c r="U1841" s="160"/>
      <c r="V1841" s="160"/>
      <c r="W1841" s="160"/>
      <c r="X1841" s="160"/>
    </row>
    <row r="1842" spans="20:24" x14ac:dyDescent="0.2">
      <c r="T1842" s="160"/>
      <c r="U1842" s="160"/>
      <c r="V1842" s="160"/>
      <c r="W1842" s="160"/>
      <c r="X1842" s="160"/>
    </row>
    <row r="1843" spans="20:24" x14ac:dyDescent="0.2">
      <c r="T1843" s="160"/>
      <c r="U1843" s="160"/>
      <c r="V1843" s="160"/>
      <c r="W1843" s="160"/>
      <c r="X1843" s="160"/>
    </row>
    <row r="1844" spans="20:24" x14ac:dyDescent="0.2">
      <c r="T1844" s="160"/>
      <c r="U1844" s="160"/>
      <c r="V1844" s="160"/>
      <c r="W1844" s="160"/>
      <c r="X1844" s="160"/>
    </row>
    <row r="1845" spans="20:24" x14ac:dyDescent="0.2">
      <c r="T1845" s="160"/>
      <c r="U1845" s="160"/>
      <c r="V1845" s="160"/>
      <c r="W1845" s="160"/>
      <c r="X1845" s="160"/>
    </row>
    <row r="1846" spans="20:24" x14ac:dyDescent="0.2">
      <c r="T1846" s="160"/>
      <c r="U1846" s="160"/>
      <c r="V1846" s="160"/>
      <c r="W1846" s="160"/>
      <c r="X1846" s="160"/>
    </row>
    <row r="1847" spans="20:24" x14ac:dyDescent="0.2">
      <c r="T1847" s="160"/>
      <c r="U1847" s="160"/>
      <c r="V1847" s="160"/>
      <c r="W1847" s="160"/>
      <c r="X1847" s="160"/>
    </row>
    <row r="1848" spans="20:24" x14ac:dyDescent="0.2">
      <c r="T1848" s="160"/>
      <c r="U1848" s="160"/>
      <c r="V1848" s="160"/>
      <c r="W1848" s="160"/>
      <c r="X1848" s="160"/>
    </row>
    <row r="1849" spans="20:24" x14ac:dyDescent="0.2">
      <c r="T1849" s="160"/>
      <c r="U1849" s="160"/>
      <c r="V1849" s="160"/>
      <c r="W1849" s="160"/>
      <c r="X1849" s="160"/>
    </row>
    <row r="1850" spans="20:24" x14ac:dyDescent="0.2">
      <c r="T1850" s="160"/>
      <c r="U1850" s="160"/>
      <c r="V1850" s="160"/>
      <c r="W1850" s="160"/>
      <c r="X1850" s="160"/>
    </row>
    <row r="1851" spans="20:24" x14ac:dyDescent="0.2">
      <c r="T1851" s="160"/>
      <c r="U1851" s="160"/>
      <c r="V1851" s="160"/>
      <c r="W1851" s="160"/>
      <c r="X1851" s="160"/>
    </row>
    <row r="1852" spans="20:24" x14ac:dyDescent="0.2">
      <c r="T1852" s="160"/>
      <c r="U1852" s="160"/>
      <c r="V1852" s="160"/>
      <c r="W1852" s="160"/>
      <c r="X1852" s="160"/>
    </row>
    <row r="1853" spans="20:24" x14ac:dyDescent="0.2">
      <c r="T1853" s="160"/>
      <c r="U1853" s="160"/>
      <c r="V1853" s="160"/>
      <c r="W1853" s="160"/>
      <c r="X1853" s="160"/>
    </row>
    <row r="1854" spans="20:24" x14ac:dyDescent="0.2">
      <c r="T1854" s="160"/>
      <c r="U1854" s="160"/>
      <c r="V1854" s="160"/>
      <c r="W1854" s="160"/>
      <c r="X1854" s="160"/>
    </row>
    <row r="1855" spans="20:24" x14ac:dyDescent="0.2">
      <c r="T1855" s="160"/>
      <c r="U1855" s="160"/>
      <c r="V1855" s="160"/>
      <c r="W1855" s="160"/>
      <c r="X1855" s="160"/>
    </row>
    <row r="1856" spans="20:24" x14ac:dyDescent="0.2">
      <c r="T1856" s="160"/>
      <c r="U1856" s="160"/>
      <c r="V1856" s="160"/>
      <c r="W1856" s="160"/>
      <c r="X1856" s="160"/>
    </row>
    <row r="1857" spans="20:24" x14ac:dyDescent="0.2">
      <c r="T1857" s="160"/>
      <c r="U1857" s="160"/>
      <c r="V1857" s="160"/>
      <c r="W1857" s="160"/>
      <c r="X1857" s="160"/>
    </row>
    <row r="1858" spans="20:24" x14ac:dyDescent="0.2">
      <c r="T1858" s="160"/>
      <c r="U1858" s="160"/>
      <c r="V1858" s="160"/>
      <c r="W1858" s="160"/>
      <c r="X1858" s="160"/>
    </row>
    <row r="1859" spans="20:24" x14ac:dyDescent="0.2">
      <c r="T1859" s="160"/>
      <c r="U1859" s="160"/>
      <c r="V1859" s="160"/>
      <c r="W1859" s="160"/>
      <c r="X1859" s="160"/>
    </row>
    <row r="1860" spans="20:24" x14ac:dyDescent="0.2">
      <c r="T1860" s="160"/>
      <c r="U1860" s="160"/>
      <c r="V1860" s="160"/>
      <c r="W1860" s="160"/>
      <c r="X1860" s="160"/>
    </row>
    <row r="1861" spans="20:24" x14ac:dyDescent="0.2">
      <c r="T1861" s="160"/>
      <c r="U1861" s="160"/>
      <c r="V1861" s="160"/>
      <c r="W1861" s="160"/>
      <c r="X1861" s="160"/>
    </row>
    <row r="1862" spans="20:24" x14ac:dyDescent="0.2">
      <c r="T1862" s="160"/>
      <c r="U1862" s="160"/>
      <c r="V1862" s="160"/>
      <c r="W1862" s="160"/>
      <c r="X1862" s="160"/>
    </row>
    <row r="1863" spans="20:24" x14ac:dyDescent="0.2">
      <c r="T1863" s="160"/>
      <c r="U1863" s="160"/>
      <c r="V1863" s="160"/>
      <c r="W1863" s="160"/>
      <c r="X1863" s="160"/>
    </row>
    <row r="1864" spans="20:24" x14ac:dyDescent="0.2">
      <c r="T1864" s="160"/>
      <c r="U1864" s="160"/>
      <c r="V1864" s="160"/>
      <c r="W1864" s="160"/>
      <c r="X1864" s="160"/>
    </row>
    <row r="1865" spans="20:24" x14ac:dyDescent="0.2">
      <c r="T1865" s="160"/>
      <c r="U1865" s="160"/>
      <c r="V1865" s="160"/>
      <c r="W1865" s="160"/>
      <c r="X1865" s="160"/>
    </row>
    <row r="1866" spans="20:24" x14ac:dyDescent="0.2">
      <c r="T1866" s="160"/>
      <c r="U1866" s="160"/>
      <c r="V1866" s="160"/>
      <c r="W1866" s="160"/>
      <c r="X1866" s="160"/>
    </row>
    <row r="1867" spans="20:24" x14ac:dyDescent="0.2">
      <c r="T1867" s="160"/>
      <c r="U1867" s="160"/>
      <c r="V1867" s="160"/>
      <c r="W1867" s="160"/>
      <c r="X1867" s="160"/>
    </row>
    <row r="1868" spans="20:24" x14ac:dyDescent="0.2">
      <c r="T1868" s="160"/>
      <c r="U1868" s="160"/>
      <c r="V1868" s="160"/>
      <c r="W1868" s="160"/>
      <c r="X1868" s="160"/>
    </row>
    <row r="1869" spans="20:24" x14ac:dyDescent="0.2">
      <c r="T1869" s="160"/>
      <c r="U1869" s="160"/>
      <c r="V1869" s="160"/>
      <c r="W1869" s="160"/>
      <c r="X1869" s="160"/>
    </row>
    <row r="1870" spans="20:24" x14ac:dyDescent="0.2">
      <c r="T1870" s="160"/>
      <c r="U1870" s="160"/>
      <c r="V1870" s="160"/>
      <c r="W1870" s="160"/>
      <c r="X1870" s="160"/>
    </row>
    <row r="1871" spans="20:24" x14ac:dyDescent="0.2">
      <c r="T1871" s="160"/>
      <c r="U1871" s="160"/>
      <c r="V1871" s="160"/>
      <c r="W1871" s="160"/>
      <c r="X1871" s="160"/>
    </row>
    <row r="1872" spans="20:24" x14ac:dyDescent="0.2">
      <c r="T1872" s="160"/>
      <c r="U1872" s="160"/>
      <c r="V1872" s="160"/>
      <c r="W1872" s="160"/>
      <c r="X1872" s="160"/>
    </row>
    <row r="1873" spans="20:24" x14ac:dyDescent="0.2">
      <c r="T1873" s="160"/>
      <c r="U1873" s="160"/>
      <c r="V1873" s="160"/>
      <c r="W1873" s="160"/>
      <c r="X1873" s="160"/>
    </row>
    <row r="1874" spans="20:24" x14ac:dyDescent="0.2">
      <c r="T1874" s="160"/>
      <c r="U1874" s="160"/>
      <c r="V1874" s="160"/>
      <c r="W1874" s="160"/>
      <c r="X1874" s="160"/>
    </row>
    <row r="1875" spans="20:24" x14ac:dyDescent="0.2">
      <c r="T1875" s="160"/>
      <c r="U1875" s="160"/>
      <c r="V1875" s="160"/>
      <c r="W1875" s="160"/>
      <c r="X1875" s="160"/>
    </row>
    <row r="1876" spans="20:24" x14ac:dyDescent="0.2">
      <c r="T1876" s="160"/>
      <c r="U1876" s="160"/>
      <c r="V1876" s="160"/>
      <c r="W1876" s="160"/>
      <c r="X1876" s="160"/>
    </row>
    <row r="1877" spans="20:24" x14ac:dyDescent="0.2">
      <c r="T1877" s="160"/>
      <c r="U1877" s="160"/>
      <c r="V1877" s="160"/>
      <c r="W1877" s="160"/>
      <c r="X1877" s="160"/>
    </row>
    <row r="1878" spans="20:24" x14ac:dyDescent="0.2">
      <c r="T1878" s="160"/>
      <c r="U1878" s="160"/>
      <c r="V1878" s="160"/>
      <c r="W1878" s="160"/>
      <c r="X1878" s="160"/>
    </row>
    <row r="1879" spans="20:24" x14ac:dyDescent="0.2">
      <c r="T1879" s="160"/>
      <c r="U1879" s="160"/>
      <c r="V1879" s="160"/>
      <c r="W1879" s="160"/>
      <c r="X1879" s="160"/>
    </row>
    <row r="1880" spans="20:24" x14ac:dyDescent="0.2">
      <c r="T1880" s="160"/>
      <c r="U1880" s="160"/>
      <c r="V1880" s="160"/>
      <c r="W1880" s="160"/>
      <c r="X1880" s="160"/>
    </row>
    <row r="1881" spans="20:24" x14ac:dyDescent="0.2">
      <c r="T1881" s="160"/>
      <c r="U1881" s="160"/>
      <c r="V1881" s="160"/>
      <c r="W1881" s="160"/>
      <c r="X1881" s="160"/>
    </row>
    <row r="1882" spans="20:24" x14ac:dyDescent="0.2">
      <c r="T1882" s="160"/>
      <c r="U1882" s="160"/>
      <c r="V1882" s="160"/>
      <c r="W1882" s="160"/>
      <c r="X1882" s="160"/>
    </row>
    <row r="1883" spans="20:24" x14ac:dyDescent="0.2">
      <c r="T1883" s="160"/>
      <c r="U1883" s="160"/>
      <c r="V1883" s="160"/>
      <c r="W1883" s="160"/>
      <c r="X1883" s="160"/>
    </row>
    <row r="1884" spans="20:24" x14ac:dyDescent="0.2">
      <c r="T1884" s="160"/>
      <c r="U1884" s="160"/>
      <c r="V1884" s="160"/>
      <c r="W1884" s="160"/>
      <c r="X1884" s="160"/>
    </row>
    <row r="1885" spans="20:24" x14ac:dyDescent="0.2">
      <c r="T1885" s="160"/>
      <c r="U1885" s="160"/>
      <c r="V1885" s="160"/>
      <c r="W1885" s="160"/>
      <c r="X1885" s="160"/>
    </row>
    <row r="1886" spans="20:24" x14ac:dyDescent="0.2">
      <c r="T1886" s="160"/>
      <c r="U1886" s="160"/>
      <c r="V1886" s="160"/>
      <c r="W1886" s="160"/>
      <c r="X1886" s="160"/>
    </row>
    <row r="1887" spans="20:24" x14ac:dyDescent="0.2">
      <c r="T1887" s="160"/>
      <c r="U1887" s="160"/>
      <c r="V1887" s="160"/>
      <c r="W1887" s="160"/>
      <c r="X1887" s="160"/>
    </row>
    <row r="1888" spans="20:24" x14ac:dyDescent="0.2">
      <c r="T1888" s="160"/>
      <c r="U1888" s="160"/>
      <c r="V1888" s="160"/>
      <c r="W1888" s="160"/>
      <c r="X1888" s="160"/>
    </row>
    <row r="1889" spans="20:24" x14ac:dyDescent="0.2">
      <c r="T1889" s="160"/>
      <c r="U1889" s="160"/>
      <c r="V1889" s="160"/>
      <c r="W1889" s="160"/>
      <c r="X1889" s="160"/>
    </row>
    <row r="1890" spans="20:24" x14ac:dyDescent="0.2">
      <c r="T1890" s="160"/>
      <c r="U1890" s="160"/>
      <c r="V1890" s="160"/>
      <c r="W1890" s="160"/>
      <c r="X1890" s="160"/>
    </row>
    <row r="1891" spans="20:24" x14ac:dyDescent="0.2">
      <c r="T1891" s="160"/>
      <c r="U1891" s="160"/>
      <c r="V1891" s="160"/>
      <c r="W1891" s="160"/>
      <c r="X1891" s="160"/>
    </row>
    <row r="1892" spans="20:24" x14ac:dyDescent="0.2">
      <c r="T1892" s="160"/>
      <c r="U1892" s="160"/>
      <c r="V1892" s="160"/>
      <c r="W1892" s="160"/>
      <c r="X1892" s="160"/>
    </row>
    <row r="1893" spans="20:24" x14ac:dyDescent="0.2">
      <c r="T1893" s="160"/>
      <c r="U1893" s="160"/>
      <c r="V1893" s="160"/>
      <c r="W1893" s="160"/>
      <c r="X1893" s="160"/>
    </row>
    <row r="1894" spans="20:24" x14ac:dyDescent="0.2">
      <c r="T1894" s="160"/>
      <c r="U1894" s="160"/>
      <c r="V1894" s="160"/>
      <c r="W1894" s="160"/>
      <c r="X1894" s="160"/>
    </row>
    <row r="1895" spans="20:24" x14ac:dyDescent="0.2">
      <c r="T1895" s="160"/>
      <c r="U1895" s="160"/>
      <c r="V1895" s="160"/>
      <c r="W1895" s="160"/>
      <c r="X1895" s="160"/>
    </row>
    <row r="1896" spans="20:24" x14ac:dyDescent="0.2">
      <c r="T1896" s="160"/>
      <c r="U1896" s="160"/>
      <c r="V1896" s="160"/>
      <c r="W1896" s="160"/>
      <c r="X1896" s="160"/>
    </row>
    <row r="1897" spans="20:24" x14ac:dyDescent="0.2">
      <c r="T1897" s="160"/>
      <c r="U1897" s="160"/>
      <c r="V1897" s="160"/>
      <c r="W1897" s="160"/>
      <c r="X1897" s="160"/>
    </row>
    <row r="1898" spans="20:24" x14ac:dyDescent="0.2">
      <c r="T1898" s="160"/>
      <c r="U1898" s="160"/>
      <c r="V1898" s="160"/>
      <c r="W1898" s="160"/>
      <c r="X1898" s="160"/>
    </row>
    <row r="1899" spans="20:24" x14ac:dyDescent="0.2">
      <c r="T1899" s="160"/>
      <c r="U1899" s="160"/>
      <c r="V1899" s="160"/>
      <c r="W1899" s="160"/>
      <c r="X1899" s="160"/>
    </row>
    <row r="1900" spans="20:24" x14ac:dyDescent="0.2">
      <c r="T1900" s="160"/>
      <c r="U1900" s="160"/>
      <c r="V1900" s="160"/>
      <c r="W1900" s="160"/>
      <c r="X1900" s="160"/>
    </row>
    <row r="1901" spans="20:24" x14ac:dyDescent="0.2">
      <c r="T1901" s="160"/>
      <c r="U1901" s="160"/>
      <c r="V1901" s="160"/>
      <c r="W1901" s="160"/>
      <c r="X1901" s="160"/>
    </row>
    <row r="1902" spans="20:24" x14ac:dyDescent="0.2">
      <c r="T1902" s="160"/>
      <c r="U1902" s="160"/>
      <c r="V1902" s="160"/>
      <c r="W1902" s="160"/>
      <c r="X1902" s="160"/>
    </row>
    <row r="1903" spans="20:24" x14ac:dyDescent="0.2">
      <c r="T1903" s="160"/>
      <c r="U1903" s="160"/>
      <c r="V1903" s="160"/>
      <c r="W1903" s="160"/>
      <c r="X1903" s="160"/>
    </row>
    <row r="1904" spans="20:24" x14ac:dyDescent="0.2">
      <c r="T1904" s="160"/>
      <c r="U1904" s="160"/>
      <c r="V1904" s="160"/>
      <c r="W1904" s="160"/>
      <c r="X1904" s="160"/>
    </row>
    <row r="1905" spans="20:24" x14ac:dyDescent="0.2">
      <c r="T1905" s="160"/>
      <c r="U1905" s="160"/>
      <c r="V1905" s="160"/>
      <c r="W1905" s="160"/>
      <c r="X1905" s="160"/>
    </row>
    <row r="1906" spans="20:24" x14ac:dyDescent="0.2">
      <c r="T1906" s="160"/>
      <c r="U1906" s="160"/>
      <c r="V1906" s="160"/>
      <c r="W1906" s="160"/>
      <c r="X1906" s="160"/>
    </row>
    <row r="1907" spans="20:24" x14ac:dyDescent="0.2">
      <c r="T1907" s="160"/>
      <c r="U1907" s="160"/>
      <c r="V1907" s="160"/>
      <c r="W1907" s="160"/>
      <c r="X1907" s="160"/>
    </row>
    <row r="1908" spans="20:24" x14ac:dyDescent="0.2">
      <c r="T1908" s="160"/>
      <c r="U1908" s="160"/>
      <c r="V1908" s="160"/>
      <c r="W1908" s="160"/>
      <c r="X1908" s="160"/>
    </row>
    <row r="1909" spans="20:24" x14ac:dyDescent="0.2">
      <c r="T1909" s="160"/>
      <c r="U1909" s="160"/>
      <c r="V1909" s="160"/>
      <c r="W1909" s="160"/>
      <c r="X1909" s="160"/>
    </row>
    <row r="1910" spans="20:24" x14ac:dyDescent="0.2">
      <c r="T1910" s="160"/>
      <c r="U1910" s="160"/>
      <c r="V1910" s="160"/>
      <c r="W1910" s="160"/>
      <c r="X1910" s="160"/>
    </row>
    <row r="1911" spans="20:24" x14ac:dyDescent="0.2">
      <c r="T1911" s="160"/>
      <c r="U1911" s="160"/>
      <c r="V1911" s="160"/>
      <c r="W1911" s="160"/>
      <c r="X1911" s="160"/>
    </row>
    <row r="1912" spans="20:24" x14ac:dyDescent="0.2">
      <c r="T1912" s="160"/>
      <c r="U1912" s="160"/>
      <c r="V1912" s="160"/>
      <c r="W1912" s="160"/>
      <c r="X1912" s="160"/>
    </row>
    <row r="1913" spans="20:24" x14ac:dyDescent="0.2">
      <c r="T1913" s="160"/>
      <c r="U1913" s="160"/>
      <c r="V1913" s="160"/>
      <c r="W1913" s="160"/>
      <c r="X1913" s="160"/>
    </row>
    <row r="1914" spans="20:24" x14ac:dyDescent="0.2">
      <c r="T1914" s="160"/>
      <c r="U1914" s="160"/>
      <c r="V1914" s="160"/>
      <c r="W1914" s="160"/>
      <c r="X1914" s="160"/>
    </row>
    <row r="1915" spans="20:24" x14ac:dyDescent="0.2">
      <c r="T1915" s="160"/>
      <c r="U1915" s="160"/>
      <c r="V1915" s="160"/>
      <c r="W1915" s="160"/>
      <c r="X1915" s="160"/>
    </row>
    <row r="1916" spans="20:24" x14ac:dyDescent="0.2">
      <c r="T1916" s="160"/>
      <c r="U1916" s="160"/>
      <c r="V1916" s="160"/>
      <c r="W1916" s="160"/>
      <c r="X1916" s="160"/>
    </row>
    <row r="1917" spans="20:24" x14ac:dyDescent="0.2">
      <c r="T1917" s="160"/>
      <c r="U1917" s="160"/>
      <c r="V1917" s="160"/>
      <c r="W1917" s="160"/>
      <c r="X1917" s="160"/>
    </row>
    <row r="1918" spans="20:24" x14ac:dyDescent="0.2">
      <c r="T1918" s="160"/>
      <c r="U1918" s="160"/>
      <c r="V1918" s="160"/>
      <c r="W1918" s="160"/>
      <c r="X1918" s="160"/>
    </row>
    <row r="1919" spans="20:24" x14ac:dyDescent="0.2">
      <c r="T1919" s="160"/>
      <c r="U1919" s="160"/>
      <c r="V1919" s="160"/>
      <c r="W1919" s="160"/>
      <c r="X1919" s="160"/>
    </row>
    <row r="1920" spans="20:24" x14ac:dyDescent="0.2">
      <c r="T1920" s="160"/>
      <c r="U1920" s="160"/>
      <c r="V1920" s="160"/>
      <c r="W1920" s="160"/>
      <c r="X1920" s="160"/>
    </row>
    <row r="1921" spans="20:24" x14ac:dyDescent="0.2">
      <c r="T1921" s="160"/>
      <c r="U1921" s="160"/>
      <c r="V1921" s="160"/>
      <c r="W1921" s="160"/>
      <c r="X1921" s="160"/>
    </row>
    <row r="1922" spans="20:24" x14ac:dyDescent="0.2">
      <c r="T1922" s="160"/>
      <c r="U1922" s="160"/>
      <c r="V1922" s="160"/>
      <c r="W1922" s="160"/>
      <c r="X1922" s="160"/>
    </row>
    <row r="1923" spans="20:24" x14ac:dyDescent="0.2">
      <c r="T1923" s="160"/>
      <c r="U1923" s="160"/>
      <c r="V1923" s="160"/>
      <c r="W1923" s="160"/>
      <c r="X1923" s="160"/>
    </row>
    <row r="1924" spans="20:24" x14ac:dyDescent="0.2">
      <c r="T1924" s="160"/>
      <c r="U1924" s="160"/>
      <c r="V1924" s="160"/>
      <c r="W1924" s="160"/>
      <c r="X1924" s="160"/>
    </row>
    <row r="1925" spans="20:24" x14ac:dyDescent="0.2">
      <c r="T1925" s="160"/>
      <c r="U1925" s="160"/>
      <c r="V1925" s="160"/>
      <c r="W1925" s="160"/>
      <c r="X1925" s="160"/>
    </row>
    <row r="1926" spans="20:24" x14ac:dyDescent="0.2">
      <c r="T1926" s="160"/>
      <c r="U1926" s="160"/>
      <c r="V1926" s="160"/>
      <c r="W1926" s="160"/>
      <c r="X1926" s="160"/>
    </row>
    <row r="1927" spans="20:24" x14ac:dyDescent="0.2">
      <c r="T1927" s="160"/>
      <c r="U1927" s="160"/>
      <c r="V1927" s="160"/>
      <c r="W1927" s="160"/>
      <c r="X1927" s="160"/>
    </row>
    <row r="1928" spans="20:24" x14ac:dyDescent="0.2">
      <c r="T1928" s="160"/>
      <c r="U1928" s="160"/>
      <c r="V1928" s="160"/>
      <c r="W1928" s="160"/>
      <c r="X1928" s="160"/>
    </row>
    <row r="1929" spans="20:24" x14ac:dyDescent="0.2">
      <c r="T1929" s="160"/>
      <c r="U1929" s="160"/>
      <c r="V1929" s="160"/>
      <c r="W1929" s="160"/>
      <c r="X1929" s="160"/>
    </row>
    <row r="1930" spans="20:24" x14ac:dyDescent="0.2">
      <c r="T1930" s="160"/>
      <c r="U1930" s="160"/>
      <c r="V1930" s="160"/>
      <c r="W1930" s="160"/>
      <c r="X1930" s="160"/>
    </row>
    <row r="1931" spans="20:24" x14ac:dyDescent="0.2">
      <c r="T1931" s="160"/>
      <c r="U1931" s="160"/>
      <c r="V1931" s="160"/>
      <c r="W1931" s="160"/>
      <c r="X1931" s="160"/>
    </row>
    <row r="1932" spans="20:24" x14ac:dyDescent="0.2">
      <c r="T1932" s="160"/>
      <c r="U1932" s="160"/>
      <c r="V1932" s="160"/>
      <c r="W1932" s="160"/>
      <c r="X1932" s="160"/>
    </row>
    <row r="1933" spans="20:24" x14ac:dyDescent="0.2">
      <c r="T1933" s="160"/>
      <c r="U1933" s="160"/>
      <c r="V1933" s="160"/>
      <c r="W1933" s="160"/>
      <c r="X1933" s="160"/>
    </row>
    <row r="1934" spans="20:24" x14ac:dyDescent="0.2">
      <c r="T1934" s="160"/>
      <c r="U1934" s="160"/>
      <c r="V1934" s="160"/>
      <c r="W1934" s="160"/>
      <c r="X1934" s="160"/>
    </row>
    <row r="1935" spans="20:24" x14ac:dyDescent="0.2">
      <c r="T1935" s="160"/>
      <c r="U1935" s="160"/>
      <c r="V1935" s="160"/>
      <c r="W1935" s="160"/>
      <c r="X1935" s="160"/>
    </row>
    <row r="1936" spans="20:24" x14ac:dyDescent="0.2">
      <c r="T1936" s="160"/>
      <c r="U1936" s="160"/>
      <c r="V1936" s="160"/>
      <c r="W1936" s="160"/>
      <c r="X1936" s="160"/>
    </row>
    <row r="1937" spans="20:24" x14ac:dyDescent="0.2">
      <c r="T1937" s="160"/>
      <c r="U1937" s="160"/>
      <c r="V1937" s="160"/>
      <c r="W1937" s="160"/>
      <c r="X1937" s="160"/>
    </row>
    <row r="1938" spans="20:24" x14ac:dyDescent="0.2">
      <c r="T1938" s="160"/>
      <c r="U1938" s="160"/>
      <c r="V1938" s="160"/>
      <c r="W1938" s="160"/>
      <c r="X1938" s="160"/>
    </row>
    <row r="1939" spans="20:24" x14ac:dyDescent="0.2">
      <c r="T1939" s="160"/>
      <c r="U1939" s="160"/>
      <c r="V1939" s="160"/>
      <c r="W1939" s="160"/>
      <c r="X1939" s="160"/>
    </row>
    <row r="1940" spans="20:24" x14ac:dyDescent="0.2">
      <c r="T1940" s="160"/>
      <c r="U1940" s="160"/>
      <c r="V1940" s="160"/>
      <c r="W1940" s="160"/>
      <c r="X1940" s="160"/>
    </row>
    <row r="1941" spans="20:24" x14ac:dyDescent="0.2">
      <c r="T1941" s="160"/>
      <c r="U1941" s="160"/>
      <c r="V1941" s="160"/>
      <c r="W1941" s="160"/>
      <c r="X1941" s="160"/>
    </row>
    <row r="1942" spans="20:24" x14ac:dyDescent="0.2">
      <c r="T1942" s="160"/>
      <c r="U1942" s="160"/>
      <c r="V1942" s="160"/>
      <c r="W1942" s="160"/>
      <c r="X1942" s="160"/>
    </row>
    <row r="1943" spans="20:24" x14ac:dyDescent="0.2">
      <c r="T1943" s="160"/>
      <c r="U1943" s="160"/>
      <c r="V1943" s="160"/>
      <c r="W1943" s="160"/>
      <c r="X1943" s="160"/>
    </row>
    <row r="1944" spans="20:24" x14ac:dyDescent="0.2">
      <c r="T1944" s="160"/>
      <c r="U1944" s="160"/>
      <c r="V1944" s="160"/>
      <c r="W1944" s="160"/>
      <c r="X1944" s="160"/>
    </row>
    <row r="1945" spans="20:24" x14ac:dyDescent="0.2">
      <c r="T1945" s="160"/>
      <c r="U1945" s="160"/>
      <c r="V1945" s="160"/>
      <c r="W1945" s="160"/>
      <c r="X1945" s="160"/>
    </row>
    <row r="1946" spans="20:24" x14ac:dyDescent="0.2">
      <c r="T1946" s="160"/>
      <c r="U1946" s="160"/>
      <c r="V1946" s="160"/>
      <c r="W1946" s="160"/>
      <c r="X1946" s="160"/>
    </row>
    <row r="1947" spans="20:24" x14ac:dyDescent="0.2">
      <c r="T1947" s="160"/>
      <c r="U1947" s="160"/>
      <c r="V1947" s="160"/>
      <c r="W1947" s="160"/>
      <c r="X1947" s="160"/>
    </row>
    <row r="1948" spans="20:24" x14ac:dyDescent="0.2">
      <c r="T1948" s="160"/>
      <c r="U1948" s="160"/>
      <c r="V1948" s="160"/>
      <c r="W1948" s="160"/>
      <c r="X1948" s="160"/>
    </row>
    <row r="1949" spans="20:24" x14ac:dyDescent="0.2">
      <c r="T1949" s="160"/>
      <c r="U1949" s="160"/>
      <c r="V1949" s="160"/>
      <c r="W1949" s="160"/>
      <c r="X1949" s="160"/>
    </row>
    <row r="1950" spans="20:24" x14ac:dyDescent="0.2">
      <c r="T1950" s="160"/>
      <c r="U1950" s="160"/>
      <c r="V1950" s="160"/>
      <c r="W1950" s="160"/>
      <c r="X1950" s="160"/>
    </row>
    <row r="1951" spans="20:24" x14ac:dyDescent="0.2">
      <c r="T1951" s="160"/>
      <c r="U1951" s="160"/>
      <c r="V1951" s="160"/>
      <c r="W1951" s="160"/>
      <c r="X1951" s="160"/>
    </row>
    <row r="1952" spans="20:24" x14ac:dyDescent="0.2">
      <c r="T1952" s="160"/>
      <c r="U1952" s="160"/>
      <c r="V1952" s="160"/>
      <c r="W1952" s="160"/>
      <c r="X1952" s="160"/>
    </row>
    <row r="1953" spans="20:24" x14ac:dyDescent="0.2">
      <c r="T1953" s="160"/>
      <c r="U1953" s="160"/>
      <c r="V1953" s="160"/>
      <c r="W1953" s="160"/>
      <c r="X1953" s="160"/>
    </row>
    <row r="1954" spans="20:24" x14ac:dyDescent="0.2">
      <c r="T1954" s="160"/>
      <c r="U1954" s="160"/>
      <c r="V1954" s="160"/>
      <c r="W1954" s="160"/>
      <c r="X1954" s="160"/>
    </row>
    <row r="1955" spans="20:24" x14ac:dyDescent="0.2">
      <c r="T1955" s="160"/>
      <c r="U1955" s="160"/>
      <c r="V1955" s="160"/>
      <c r="W1955" s="160"/>
      <c r="X1955" s="160"/>
    </row>
    <row r="1956" spans="20:24" x14ac:dyDescent="0.2">
      <c r="T1956" s="160"/>
      <c r="U1956" s="160"/>
      <c r="V1956" s="160"/>
      <c r="W1956" s="160"/>
      <c r="X1956" s="160"/>
    </row>
    <row r="1957" spans="20:24" x14ac:dyDescent="0.2">
      <c r="T1957" s="160"/>
      <c r="U1957" s="160"/>
      <c r="V1957" s="160"/>
      <c r="W1957" s="160"/>
      <c r="X1957" s="160"/>
    </row>
    <row r="1958" spans="20:24" x14ac:dyDescent="0.2">
      <c r="T1958" s="160"/>
      <c r="U1958" s="160"/>
      <c r="V1958" s="160"/>
      <c r="W1958" s="160"/>
      <c r="X1958" s="160"/>
    </row>
    <row r="1959" spans="20:24" x14ac:dyDescent="0.2">
      <c r="T1959" s="160"/>
      <c r="U1959" s="160"/>
      <c r="V1959" s="160"/>
      <c r="W1959" s="160"/>
      <c r="X1959" s="160"/>
    </row>
    <row r="1960" spans="20:24" x14ac:dyDescent="0.2">
      <c r="T1960" s="160"/>
      <c r="U1960" s="160"/>
      <c r="V1960" s="160"/>
      <c r="W1960" s="160"/>
      <c r="X1960" s="160"/>
    </row>
    <row r="1961" spans="20:24" x14ac:dyDescent="0.2">
      <c r="T1961" s="160"/>
      <c r="U1961" s="160"/>
      <c r="V1961" s="160"/>
      <c r="W1961" s="160"/>
      <c r="X1961" s="160"/>
    </row>
    <row r="1962" spans="20:24" x14ac:dyDescent="0.2">
      <c r="T1962" s="160"/>
      <c r="U1962" s="160"/>
      <c r="V1962" s="160"/>
      <c r="W1962" s="160"/>
      <c r="X1962" s="160"/>
    </row>
    <row r="1963" spans="20:24" x14ac:dyDescent="0.2">
      <c r="T1963" s="160"/>
      <c r="U1963" s="160"/>
      <c r="V1963" s="160"/>
      <c r="W1963" s="160"/>
      <c r="X1963" s="160"/>
    </row>
    <row r="1964" spans="20:24" x14ac:dyDescent="0.2">
      <c r="T1964" s="160"/>
      <c r="U1964" s="160"/>
      <c r="V1964" s="160"/>
      <c r="W1964" s="160"/>
      <c r="X1964" s="160"/>
    </row>
    <row r="1965" spans="20:24" x14ac:dyDescent="0.2">
      <c r="T1965" s="160"/>
      <c r="U1965" s="160"/>
      <c r="V1965" s="160"/>
      <c r="W1965" s="160"/>
      <c r="X1965" s="160"/>
    </row>
    <row r="1966" spans="20:24" x14ac:dyDescent="0.2">
      <c r="T1966" s="160"/>
      <c r="U1966" s="160"/>
      <c r="V1966" s="160"/>
      <c r="W1966" s="160"/>
      <c r="X1966" s="160"/>
    </row>
    <row r="1967" spans="20:24" x14ac:dyDescent="0.2">
      <c r="T1967" s="160"/>
      <c r="U1967" s="160"/>
      <c r="V1967" s="160"/>
      <c r="W1967" s="160"/>
      <c r="X1967" s="160"/>
    </row>
    <row r="1968" spans="20:24" x14ac:dyDescent="0.2">
      <c r="T1968" s="160"/>
      <c r="U1968" s="160"/>
      <c r="V1968" s="160"/>
      <c r="W1968" s="160"/>
      <c r="X1968" s="160"/>
    </row>
    <row r="1969" spans="20:24" x14ac:dyDescent="0.2">
      <c r="T1969" s="160"/>
      <c r="U1969" s="160"/>
      <c r="V1969" s="160"/>
      <c r="W1969" s="160"/>
      <c r="X1969" s="160"/>
    </row>
    <row r="1970" spans="20:24" x14ac:dyDescent="0.2">
      <c r="T1970" s="160"/>
      <c r="U1970" s="160"/>
      <c r="V1970" s="160"/>
      <c r="W1970" s="160"/>
      <c r="X1970" s="160"/>
    </row>
    <row r="1971" spans="20:24" x14ac:dyDescent="0.2">
      <c r="T1971" s="160"/>
      <c r="U1971" s="160"/>
      <c r="V1971" s="160"/>
      <c r="W1971" s="160"/>
      <c r="X1971" s="160"/>
    </row>
    <row r="1972" spans="20:24" x14ac:dyDescent="0.2">
      <c r="T1972" s="160"/>
      <c r="U1972" s="160"/>
      <c r="V1972" s="160"/>
      <c r="W1972" s="160"/>
      <c r="X1972" s="160"/>
    </row>
    <row r="1973" spans="20:24" x14ac:dyDescent="0.2">
      <c r="T1973" s="160"/>
      <c r="U1973" s="160"/>
      <c r="V1973" s="160"/>
      <c r="W1973" s="160"/>
      <c r="X1973" s="160"/>
    </row>
    <row r="1974" spans="20:24" x14ac:dyDescent="0.2">
      <c r="T1974" s="160"/>
      <c r="U1974" s="160"/>
      <c r="V1974" s="160"/>
      <c r="W1974" s="160"/>
      <c r="X1974" s="160"/>
    </row>
    <row r="1975" spans="20:24" x14ac:dyDescent="0.2">
      <c r="T1975" s="160"/>
      <c r="U1975" s="160"/>
      <c r="V1975" s="160"/>
      <c r="W1975" s="160"/>
      <c r="X1975" s="160"/>
    </row>
    <row r="1976" spans="20:24" x14ac:dyDescent="0.2">
      <c r="T1976" s="160"/>
      <c r="U1976" s="160"/>
      <c r="V1976" s="160"/>
      <c r="W1976" s="160"/>
      <c r="X1976" s="160"/>
    </row>
    <row r="1977" spans="20:24" x14ac:dyDescent="0.2">
      <c r="T1977" s="160"/>
      <c r="U1977" s="160"/>
      <c r="V1977" s="160"/>
      <c r="W1977" s="160"/>
      <c r="X1977" s="160"/>
    </row>
    <row r="1978" spans="20:24" x14ac:dyDescent="0.2">
      <c r="T1978" s="160"/>
      <c r="U1978" s="160"/>
      <c r="V1978" s="160"/>
      <c r="W1978" s="160"/>
      <c r="X1978" s="160"/>
    </row>
    <row r="1979" spans="20:24" x14ac:dyDescent="0.2">
      <c r="T1979" s="160"/>
      <c r="U1979" s="160"/>
      <c r="V1979" s="160"/>
      <c r="W1979" s="160"/>
      <c r="X1979" s="160"/>
    </row>
    <row r="1980" spans="20:24" x14ac:dyDescent="0.2">
      <c r="T1980" s="160"/>
      <c r="U1980" s="160"/>
      <c r="V1980" s="160"/>
      <c r="W1980" s="160"/>
      <c r="X1980" s="160"/>
    </row>
    <row r="1981" spans="20:24" x14ac:dyDescent="0.2">
      <c r="T1981" s="160"/>
      <c r="U1981" s="160"/>
      <c r="V1981" s="160"/>
      <c r="W1981" s="160"/>
      <c r="X1981" s="160"/>
    </row>
    <row r="1982" spans="20:24" x14ac:dyDescent="0.2">
      <c r="T1982" s="160"/>
      <c r="U1982" s="160"/>
      <c r="V1982" s="160"/>
      <c r="W1982" s="160"/>
      <c r="X1982" s="160"/>
    </row>
    <row r="1983" spans="20:24" x14ac:dyDescent="0.2">
      <c r="T1983" s="160"/>
      <c r="U1983" s="160"/>
      <c r="V1983" s="160"/>
      <c r="W1983" s="160"/>
      <c r="X1983" s="160"/>
    </row>
    <row r="1984" spans="20:24" x14ac:dyDescent="0.2">
      <c r="T1984" s="160"/>
      <c r="U1984" s="160"/>
      <c r="V1984" s="160"/>
      <c r="W1984" s="160"/>
      <c r="X1984" s="160"/>
    </row>
    <row r="1985" spans="20:24" x14ac:dyDescent="0.2">
      <c r="T1985" s="160"/>
      <c r="U1985" s="160"/>
      <c r="V1985" s="160"/>
      <c r="W1985" s="160"/>
      <c r="X1985" s="160"/>
    </row>
    <row r="1986" spans="20:24" x14ac:dyDescent="0.2">
      <c r="T1986" s="160"/>
      <c r="U1986" s="160"/>
      <c r="V1986" s="160"/>
      <c r="W1986" s="160"/>
      <c r="X1986" s="160"/>
    </row>
    <row r="1987" spans="20:24" x14ac:dyDescent="0.2">
      <c r="T1987" s="160"/>
      <c r="U1987" s="160"/>
      <c r="V1987" s="160"/>
      <c r="W1987" s="160"/>
      <c r="X1987" s="160"/>
    </row>
    <row r="1988" spans="20:24" x14ac:dyDescent="0.2">
      <c r="T1988" s="160"/>
      <c r="U1988" s="160"/>
      <c r="V1988" s="160"/>
      <c r="W1988" s="160"/>
      <c r="X1988" s="160"/>
    </row>
    <row r="1989" spans="20:24" x14ac:dyDescent="0.2">
      <c r="T1989" s="160"/>
      <c r="U1989" s="160"/>
      <c r="V1989" s="160"/>
      <c r="W1989" s="160"/>
      <c r="X1989" s="160"/>
    </row>
    <row r="1990" spans="20:24" x14ac:dyDescent="0.2">
      <c r="T1990" s="160"/>
      <c r="U1990" s="160"/>
      <c r="V1990" s="160"/>
      <c r="W1990" s="160"/>
      <c r="X1990" s="160"/>
    </row>
    <row r="1991" spans="20:24" x14ac:dyDescent="0.2">
      <c r="T1991" s="160"/>
      <c r="U1991" s="160"/>
      <c r="V1991" s="160"/>
      <c r="W1991" s="160"/>
      <c r="X1991" s="160"/>
    </row>
    <row r="1992" spans="20:24" x14ac:dyDescent="0.2">
      <c r="T1992" s="160"/>
      <c r="U1992" s="160"/>
      <c r="V1992" s="160"/>
      <c r="W1992" s="160"/>
      <c r="X1992" s="160"/>
    </row>
    <row r="1993" spans="20:24" x14ac:dyDescent="0.2">
      <c r="T1993" s="160"/>
      <c r="U1993" s="160"/>
      <c r="V1993" s="160"/>
      <c r="W1993" s="160"/>
      <c r="X1993" s="160"/>
    </row>
    <row r="1994" spans="20:24" x14ac:dyDescent="0.2">
      <c r="T1994" s="160"/>
      <c r="U1994" s="160"/>
      <c r="V1994" s="160"/>
      <c r="W1994" s="160"/>
      <c r="X1994" s="160"/>
    </row>
    <row r="1995" spans="20:24" x14ac:dyDescent="0.2">
      <c r="T1995" s="160"/>
      <c r="U1995" s="160"/>
      <c r="V1995" s="160"/>
      <c r="W1995" s="160"/>
      <c r="X1995" s="160"/>
    </row>
    <row r="1996" spans="20:24" x14ac:dyDescent="0.2">
      <c r="T1996" s="160"/>
      <c r="U1996" s="160"/>
      <c r="V1996" s="160"/>
      <c r="W1996" s="160"/>
      <c r="X1996" s="160"/>
    </row>
    <row r="1997" spans="20:24" x14ac:dyDescent="0.2">
      <c r="T1997" s="160"/>
      <c r="U1997" s="160"/>
      <c r="V1997" s="160"/>
      <c r="W1997" s="160"/>
      <c r="X1997" s="160"/>
    </row>
    <row r="1998" spans="20:24" x14ac:dyDescent="0.2">
      <c r="T1998" s="160"/>
      <c r="U1998" s="160"/>
      <c r="V1998" s="160"/>
      <c r="W1998" s="160"/>
      <c r="X1998" s="160"/>
    </row>
    <row r="1999" spans="20:24" x14ac:dyDescent="0.2">
      <c r="T1999" s="160"/>
      <c r="U1999" s="160"/>
      <c r="V1999" s="160"/>
      <c r="W1999" s="160"/>
      <c r="X1999" s="160"/>
    </row>
    <row r="2000" spans="20:24" x14ac:dyDescent="0.2">
      <c r="T2000" s="160"/>
      <c r="U2000" s="160"/>
      <c r="V2000" s="160"/>
      <c r="W2000" s="160"/>
      <c r="X2000" s="160"/>
    </row>
    <row r="2001" spans="20:24" x14ac:dyDescent="0.2">
      <c r="T2001" s="160"/>
      <c r="U2001" s="160"/>
      <c r="V2001" s="160"/>
      <c r="W2001" s="160"/>
      <c r="X2001" s="160"/>
    </row>
    <row r="2002" spans="20:24" x14ac:dyDescent="0.2">
      <c r="T2002" s="160"/>
      <c r="U2002" s="160"/>
      <c r="V2002" s="160"/>
      <c r="W2002" s="160"/>
      <c r="X2002" s="160"/>
    </row>
    <row r="2003" spans="20:24" x14ac:dyDescent="0.2">
      <c r="T2003" s="160"/>
      <c r="U2003" s="160"/>
      <c r="V2003" s="160"/>
      <c r="W2003" s="160"/>
      <c r="X2003" s="160"/>
    </row>
    <row r="2004" spans="20:24" x14ac:dyDescent="0.2">
      <c r="T2004" s="160"/>
      <c r="U2004" s="160"/>
      <c r="V2004" s="160"/>
      <c r="W2004" s="160"/>
      <c r="X2004" s="160"/>
    </row>
    <row r="2005" spans="20:24" x14ac:dyDescent="0.2">
      <c r="T2005" s="160"/>
      <c r="U2005" s="160"/>
      <c r="V2005" s="160"/>
      <c r="W2005" s="160"/>
      <c r="X2005" s="160"/>
    </row>
    <row r="2006" spans="20:24" x14ac:dyDescent="0.2">
      <c r="T2006" s="160"/>
      <c r="U2006" s="160"/>
      <c r="V2006" s="160"/>
      <c r="W2006" s="160"/>
      <c r="X2006" s="160"/>
    </row>
    <row r="2007" spans="20:24" x14ac:dyDescent="0.2">
      <c r="T2007" s="160"/>
      <c r="U2007" s="160"/>
      <c r="V2007" s="160"/>
      <c r="W2007" s="160"/>
      <c r="X2007" s="160"/>
    </row>
    <row r="2008" spans="20:24" x14ac:dyDescent="0.2">
      <c r="T2008" s="160"/>
      <c r="U2008" s="160"/>
      <c r="V2008" s="160"/>
      <c r="W2008" s="160"/>
      <c r="X2008" s="160"/>
    </row>
    <row r="2009" spans="20:24" x14ac:dyDescent="0.2">
      <c r="T2009" s="160"/>
      <c r="U2009" s="160"/>
      <c r="V2009" s="160"/>
      <c r="W2009" s="160"/>
      <c r="X2009" s="160"/>
    </row>
    <row r="2010" spans="20:24" x14ac:dyDescent="0.2">
      <c r="T2010" s="160"/>
      <c r="U2010" s="160"/>
      <c r="V2010" s="160"/>
      <c r="W2010" s="160"/>
      <c r="X2010" s="160"/>
    </row>
    <row r="2011" spans="20:24" x14ac:dyDescent="0.2">
      <c r="T2011" s="160"/>
      <c r="U2011" s="160"/>
      <c r="V2011" s="160"/>
      <c r="W2011" s="160"/>
      <c r="X2011" s="160"/>
    </row>
    <row r="2012" spans="20:24" x14ac:dyDescent="0.2">
      <c r="T2012" s="160"/>
      <c r="U2012" s="160"/>
      <c r="V2012" s="160"/>
      <c r="W2012" s="160"/>
      <c r="X2012" s="160"/>
    </row>
    <row r="2013" spans="20:24" x14ac:dyDescent="0.2">
      <c r="T2013" s="160"/>
      <c r="U2013" s="160"/>
      <c r="V2013" s="160"/>
      <c r="W2013" s="160"/>
      <c r="X2013" s="160"/>
    </row>
    <row r="2014" spans="20:24" x14ac:dyDescent="0.2">
      <c r="T2014" s="160"/>
      <c r="U2014" s="160"/>
      <c r="V2014" s="160"/>
      <c r="W2014" s="160"/>
      <c r="X2014" s="160"/>
    </row>
    <row r="2015" spans="20:24" x14ac:dyDescent="0.2">
      <c r="T2015" s="160"/>
      <c r="U2015" s="160"/>
      <c r="V2015" s="160"/>
      <c r="W2015" s="160"/>
      <c r="X2015" s="160"/>
    </row>
    <row r="2016" spans="20:24" x14ac:dyDescent="0.2">
      <c r="T2016" s="160"/>
      <c r="U2016" s="160"/>
      <c r="V2016" s="160"/>
      <c r="W2016" s="160"/>
      <c r="X2016" s="160"/>
    </row>
    <row r="2017" spans="20:24" x14ac:dyDescent="0.2">
      <c r="T2017" s="160"/>
      <c r="U2017" s="160"/>
      <c r="V2017" s="160"/>
      <c r="W2017" s="160"/>
      <c r="X2017" s="160"/>
    </row>
    <row r="2018" spans="20:24" x14ac:dyDescent="0.2">
      <c r="T2018" s="160"/>
      <c r="U2018" s="160"/>
      <c r="V2018" s="160"/>
      <c r="W2018" s="160"/>
      <c r="X2018" s="160"/>
    </row>
    <row r="2019" spans="20:24" x14ac:dyDescent="0.2">
      <c r="T2019" s="160"/>
      <c r="U2019" s="160"/>
      <c r="V2019" s="160"/>
      <c r="W2019" s="160"/>
      <c r="X2019" s="160"/>
    </row>
    <row r="2020" spans="20:24" x14ac:dyDescent="0.2">
      <c r="T2020" s="160"/>
      <c r="U2020" s="160"/>
      <c r="V2020" s="160"/>
      <c r="W2020" s="160"/>
      <c r="X2020" s="160"/>
    </row>
    <row r="2021" spans="20:24" x14ac:dyDescent="0.2">
      <c r="T2021" s="160"/>
      <c r="U2021" s="160"/>
      <c r="V2021" s="160"/>
      <c r="W2021" s="160"/>
      <c r="X2021" s="160"/>
    </row>
    <row r="2022" spans="20:24" x14ac:dyDescent="0.2">
      <c r="T2022" s="160"/>
      <c r="U2022" s="160"/>
      <c r="V2022" s="160"/>
      <c r="W2022" s="160"/>
      <c r="X2022" s="160"/>
    </row>
    <row r="2023" spans="20:24" x14ac:dyDescent="0.2">
      <c r="T2023" s="160"/>
      <c r="U2023" s="160"/>
      <c r="V2023" s="160"/>
      <c r="W2023" s="160"/>
      <c r="X2023" s="160"/>
    </row>
    <row r="2024" spans="20:24" x14ac:dyDescent="0.2">
      <c r="T2024" s="160"/>
      <c r="U2024" s="160"/>
      <c r="V2024" s="160"/>
      <c r="W2024" s="160"/>
      <c r="X2024" s="160"/>
    </row>
    <row r="2025" spans="20:24" x14ac:dyDescent="0.2">
      <c r="T2025" s="160"/>
      <c r="U2025" s="160"/>
      <c r="V2025" s="160"/>
      <c r="W2025" s="160"/>
      <c r="X2025" s="160"/>
    </row>
    <row r="2026" spans="20:24" x14ac:dyDescent="0.2">
      <c r="T2026" s="160"/>
      <c r="U2026" s="160"/>
      <c r="V2026" s="160"/>
      <c r="W2026" s="160"/>
      <c r="X2026" s="160"/>
    </row>
    <row r="2027" spans="20:24" x14ac:dyDescent="0.2">
      <c r="T2027" s="160"/>
      <c r="U2027" s="160"/>
      <c r="V2027" s="160"/>
      <c r="W2027" s="160"/>
      <c r="X2027" s="160"/>
    </row>
    <row r="2028" spans="20:24" x14ac:dyDescent="0.2">
      <c r="T2028" s="160"/>
      <c r="U2028" s="160"/>
      <c r="V2028" s="160"/>
      <c r="W2028" s="160"/>
      <c r="X2028" s="160"/>
    </row>
    <row r="2029" spans="20:24" x14ac:dyDescent="0.2">
      <c r="T2029" s="160"/>
      <c r="U2029" s="160"/>
      <c r="V2029" s="160"/>
      <c r="W2029" s="160"/>
      <c r="X2029" s="160"/>
    </row>
    <row r="2030" spans="20:24" x14ac:dyDescent="0.2">
      <c r="T2030" s="160"/>
      <c r="U2030" s="160"/>
      <c r="V2030" s="160"/>
      <c r="W2030" s="160"/>
      <c r="X2030" s="160"/>
    </row>
    <row r="2031" spans="20:24" x14ac:dyDescent="0.2">
      <c r="T2031" s="160"/>
      <c r="U2031" s="160"/>
      <c r="V2031" s="160"/>
      <c r="W2031" s="160"/>
      <c r="X2031" s="160"/>
    </row>
    <row r="2032" spans="20:24" x14ac:dyDescent="0.2">
      <c r="T2032" s="160"/>
      <c r="U2032" s="160"/>
      <c r="V2032" s="160"/>
      <c r="W2032" s="160"/>
      <c r="X2032" s="160"/>
    </row>
    <row r="2033" spans="20:24" x14ac:dyDescent="0.2">
      <c r="T2033" s="160"/>
      <c r="U2033" s="160"/>
      <c r="V2033" s="160"/>
      <c r="W2033" s="160"/>
      <c r="X2033" s="160"/>
    </row>
    <row r="2034" spans="20:24" x14ac:dyDescent="0.2">
      <c r="T2034" s="160"/>
      <c r="U2034" s="160"/>
      <c r="V2034" s="160"/>
      <c r="W2034" s="160"/>
      <c r="X2034" s="160"/>
    </row>
    <row r="2035" spans="20:24" x14ac:dyDescent="0.2">
      <c r="T2035" s="160"/>
      <c r="U2035" s="160"/>
      <c r="V2035" s="160"/>
      <c r="W2035" s="160"/>
      <c r="X2035" s="160"/>
    </row>
    <row r="2036" spans="20:24" x14ac:dyDescent="0.2">
      <c r="T2036" s="160"/>
      <c r="U2036" s="160"/>
      <c r="V2036" s="160"/>
      <c r="W2036" s="160"/>
      <c r="X2036" s="160"/>
    </row>
    <row r="2037" spans="20:24" x14ac:dyDescent="0.2">
      <c r="T2037" s="160"/>
      <c r="U2037" s="160"/>
      <c r="V2037" s="160"/>
      <c r="W2037" s="160"/>
      <c r="X2037" s="160"/>
    </row>
    <row r="2038" spans="20:24" x14ac:dyDescent="0.2">
      <c r="T2038" s="160"/>
      <c r="U2038" s="160"/>
      <c r="V2038" s="160"/>
      <c r="W2038" s="160"/>
      <c r="X2038" s="160"/>
    </row>
    <row r="2039" spans="20:24" x14ac:dyDescent="0.2">
      <c r="T2039" s="160"/>
      <c r="U2039" s="160"/>
      <c r="V2039" s="160"/>
      <c r="W2039" s="160"/>
      <c r="X2039" s="160"/>
    </row>
    <row r="2040" spans="20:24" x14ac:dyDescent="0.2">
      <c r="T2040" s="160"/>
      <c r="U2040" s="160"/>
      <c r="V2040" s="160"/>
      <c r="W2040" s="160"/>
      <c r="X2040" s="160"/>
    </row>
    <row r="2041" spans="20:24" x14ac:dyDescent="0.2">
      <c r="T2041" s="160"/>
      <c r="U2041" s="160"/>
      <c r="V2041" s="160"/>
      <c r="W2041" s="160"/>
      <c r="X2041" s="160"/>
    </row>
    <row r="2042" spans="20:24" x14ac:dyDescent="0.2">
      <c r="T2042" s="160"/>
      <c r="U2042" s="160"/>
      <c r="V2042" s="160"/>
      <c r="W2042" s="160"/>
      <c r="X2042" s="160"/>
    </row>
    <row r="2043" spans="20:24" x14ac:dyDescent="0.2">
      <c r="T2043" s="160"/>
      <c r="U2043" s="160"/>
      <c r="V2043" s="160"/>
      <c r="W2043" s="160"/>
      <c r="X2043" s="160"/>
    </row>
    <row r="2044" spans="20:24" x14ac:dyDescent="0.2">
      <c r="T2044" s="160"/>
      <c r="U2044" s="160"/>
      <c r="V2044" s="160"/>
      <c r="W2044" s="160"/>
      <c r="X2044" s="160"/>
    </row>
    <row r="2045" spans="20:24" x14ac:dyDescent="0.2">
      <c r="T2045" s="160"/>
      <c r="U2045" s="160"/>
      <c r="V2045" s="160"/>
      <c r="W2045" s="160"/>
      <c r="X2045" s="160"/>
    </row>
    <row r="2046" spans="20:24" x14ac:dyDescent="0.2">
      <c r="T2046" s="160"/>
      <c r="U2046" s="160"/>
      <c r="V2046" s="160"/>
      <c r="W2046" s="160"/>
      <c r="X2046" s="160"/>
    </row>
    <row r="2047" spans="20:24" x14ac:dyDescent="0.2">
      <c r="T2047" s="160"/>
      <c r="U2047" s="160"/>
      <c r="V2047" s="160"/>
      <c r="W2047" s="160"/>
      <c r="X2047" s="160"/>
    </row>
    <row r="2048" spans="20:24" x14ac:dyDescent="0.2">
      <c r="T2048" s="160"/>
      <c r="U2048" s="160"/>
      <c r="V2048" s="160"/>
      <c r="W2048" s="160"/>
      <c r="X2048" s="160"/>
    </row>
    <row r="2049" spans="20:24" x14ac:dyDescent="0.2">
      <c r="T2049" s="160"/>
      <c r="U2049" s="160"/>
      <c r="V2049" s="160"/>
      <c r="W2049" s="160"/>
      <c r="X2049" s="160"/>
    </row>
    <row r="2050" spans="20:24" x14ac:dyDescent="0.2">
      <c r="T2050" s="160"/>
      <c r="U2050" s="160"/>
      <c r="V2050" s="160"/>
      <c r="W2050" s="160"/>
      <c r="X2050" s="160"/>
    </row>
    <row r="2051" spans="20:24" x14ac:dyDescent="0.2">
      <c r="T2051" s="160"/>
      <c r="U2051" s="160"/>
      <c r="V2051" s="160"/>
      <c r="W2051" s="160"/>
      <c r="X2051" s="160"/>
    </row>
    <row r="2052" spans="20:24" x14ac:dyDescent="0.2">
      <c r="T2052" s="160"/>
      <c r="U2052" s="160"/>
      <c r="V2052" s="160"/>
      <c r="W2052" s="160"/>
      <c r="X2052" s="160"/>
    </row>
    <row r="2053" spans="20:24" x14ac:dyDescent="0.2">
      <c r="T2053" s="160"/>
      <c r="U2053" s="160"/>
      <c r="V2053" s="160"/>
      <c r="W2053" s="160"/>
      <c r="X2053" s="160"/>
    </row>
    <row r="2054" spans="20:24" x14ac:dyDescent="0.2">
      <c r="T2054" s="160"/>
      <c r="U2054" s="160"/>
      <c r="V2054" s="160"/>
      <c r="W2054" s="160"/>
      <c r="X2054" s="160"/>
    </row>
    <row r="2055" spans="20:24" x14ac:dyDescent="0.2">
      <c r="T2055" s="160"/>
      <c r="U2055" s="160"/>
      <c r="V2055" s="160"/>
      <c r="W2055" s="160"/>
      <c r="X2055" s="160"/>
    </row>
    <row r="2056" spans="20:24" x14ac:dyDescent="0.2">
      <c r="T2056" s="160"/>
      <c r="U2056" s="160"/>
      <c r="V2056" s="160"/>
      <c r="W2056" s="160"/>
      <c r="X2056" s="160"/>
    </row>
    <row r="2057" spans="20:24" x14ac:dyDescent="0.2">
      <c r="T2057" s="160"/>
      <c r="U2057" s="160"/>
      <c r="V2057" s="160"/>
      <c r="W2057" s="160"/>
      <c r="X2057" s="160"/>
    </row>
    <row r="2058" spans="20:24" x14ac:dyDescent="0.2">
      <c r="T2058" s="160"/>
      <c r="U2058" s="160"/>
      <c r="V2058" s="160"/>
      <c r="W2058" s="160"/>
      <c r="X2058" s="160"/>
    </row>
    <row r="2059" spans="20:24" x14ac:dyDescent="0.2">
      <c r="T2059" s="160"/>
      <c r="U2059" s="160"/>
      <c r="V2059" s="160"/>
      <c r="W2059" s="160"/>
      <c r="X2059" s="160"/>
    </row>
    <row r="2060" spans="20:24" x14ac:dyDescent="0.2">
      <c r="T2060" s="160"/>
      <c r="U2060" s="160"/>
      <c r="V2060" s="160"/>
      <c r="W2060" s="160"/>
      <c r="X2060" s="160"/>
    </row>
    <row r="2061" spans="20:24" x14ac:dyDescent="0.2">
      <c r="T2061" s="160"/>
      <c r="U2061" s="160"/>
      <c r="V2061" s="160"/>
      <c r="W2061" s="160"/>
      <c r="X2061" s="160"/>
    </row>
    <row r="2062" spans="20:24" x14ac:dyDescent="0.2">
      <c r="T2062" s="160"/>
      <c r="U2062" s="160"/>
      <c r="V2062" s="160"/>
      <c r="W2062" s="160"/>
      <c r="X2062" s="160"/>
    </row>
    <row r="2063" spans="20:24" x14ac:dyDescent="0.2">
      <c r="T2063" s="160"/>
      <c r="U2063" s="160"/>
      <c r="V2063" s="160"/>
      <c r="W2063" s="160"/>
      <c r="X2063" s="160"/>
    </row>
    <row r="2064" spans="20:24" x14ac:dyDescent="0.2">
      <c r="T2064" s="160"/>
      <c r="U2064" s="160"/>
      <c r="V2064" s="160"/>
      <c r="W2064" s="160"/>
      <c r="X2064" s="160"/>
    </row>
    <row r="2065" spans="20:24" x14ac:dyDescent="0.2">
      <c r="T2065" s="160"/>
      <c r="U2065" s="160"/>
      <c r="V2065" s="160"/>
      <c r="W2065" s="160"/>
      <c r="X2065" s="160"/>
    </row>
    <row r="2066" spans="20:24" x14ac:dyDescent="0.2">
      <c r="T2066" s="160"/>
      <c r="U2066" s="160"/>
      <c r="V2066" s="160"/>
      <c r="W2066" s="160"/>
      <c r="X2066" s="160"/>
    </row>
    <row r="2067" spans="20:24" x14ac:dyDescent="0.2">
      <c r="T2067" s="160"/>
      <c r="U2067" s="160"/>
      <c r="V2067" s="160"/>
      <c r="W2067" s="160"/>
      <c r="X2067" s="160"/>
    </row>
    <row r="2068" spans="20:24" x14ac:dyDescent="0.2">
      <c r="T2068" s="160"/>
      <c r="U2068" s="160"/>
      <c r="V2068" s="160"/>
      <c r="W2068" s="160"/>
      <c r="X2068" s="160"/>
    </row>
    <row r="2069" spans="20:24" x14ac:dyDescent="0.2">
      <c r="T2069" s="160"/>
      <c r="U2069" s="160"/>
      <c r="V2069" s="160"/>
      <c r="W2069" s="160"/>
      <c r="X2069" s="160"/>
    </row>
    <row r="2070" spans="20:24" x14ac:dyDescent="0.2">
      <c r="T2070" s="160"/>
      <c r="U2070" s="160"/>
      <c r="V2070" s="160"/>
      <c r="W2070" s="160"/>
      <c r="X2070" s="160"/>
    </row>
    <row r="2071" spans="20:24" x14ac:dyDescent="0.2">
      <c r="T2071" s="160"/>
      <c r="U2071" s="160"/>
      <c r="V2071" s="160"/>
      <c r="W2071" s="160"/>
      <c r="X2071" s="160"/>
    </row>
    <row r="2072" spans="20:24" x14ac:dyDescent="0.2">
      <c r="T2072" s="160"/>
      <c r="U2072" s="160"/>
      <c r="V2072" s="160"/>
      <c r="W2072" s="160"/>
      <c r="X2072" s="160"/>
    </row>
    <row r="2073" spans="20:24" x14ac:dyDescent="0.2">
      <c r="T2073" s="160"/>
      <c r="U2073" s="160"/>
      <c r="V2073" s="160"/>
      <c r="W2073" s="160"/>
      <c r="X2073" s="160"/>
    </row>
    <row r="2074" spans="20:24" x14ac:dyDescent="0.2">
      <c r="T2074" s="160"/>
      <c r="U2074" s="160"/>
      <c r="V2074" s="160"/>
      <c r="W2074" s="160"/>
      <c r="X2074" s="160"/>
    </row>
    <row r="2075" spans="20:24" x14ac:dyDescent="0.2">
      <c r="T2075" s="160"/>
      <c r="U2075" s="160"/>
      <c r="V2075" s="160"/>
      <c r="W2075" s="160"/>
      <c r="X2075" s="160"/>
    </row>
    <row r="2076" spans="20:24" x14ac:dyDescent="0.2">
      <c r="T2076" s="160"/>
      <c r="U2076" s="160"/>
      <c r="V2076" s="160"/>
      <c r="W2076" s="160"/>
      <c r="X2076" s="160"/>
    </row>
    <row r="2077" spans="20:24" x14ac:dyDescent="0.2">
      <c r="T2077" s="160"/>
      <c r="U2077" s="160"/>
      <c r="V2077" s="160"/>
      <c r="W2077" s="160"/>
      <c r="X2077" s="160"/>
    </row>
    <row r="2078" spans="20:24" x14ac:dyDescent="0.2">
      <c r="T2078" s="160"/>
      <c r="U2078" s="160"/>
      <c r="V2078" s="160"/>
      <c r="W2078" s="160"/>
      <c r="X2078" s="160"/>
    </row>
    <row r="2079" spans="20:24" x14ac:dyDescent="0.2">
      <c r="T2079" s="160"/>
      <c r="U2079" s="160"/>
      <c r="V2079" s="160"/>
      <c r="W2079" s="160"/>
      <c r="X2079" s="160"/>
    </row>
    <row r="2080" spans="20:24" x14ac:dyDescent="0.2">
      <c r="T2080" s="160"/>
      <c r="U2080" s="160"/>
      <c r="V2080" s="160"/>
      <c r="W2080" s="160"/>
      <c r="X2080" s="160"/>
    </row>
    <row r="2081" spans="20:24" x14ac:dyDescent="0.2">
      <c r="T2081" s="160"/>
      <c r="U2081" s="160"/>
      <c r="V2081" s="160"/>
      <c r="W2081" s="160"/>
      <c r="X2081" s="160"/>
    </row>
    <row r="2082" spans="20:24" x14ac:dyDescent="0.2">
      <c r="T2082" s="160"/>
      <c r="U2082" s="160"/>
      <c r="V2082" s="160"/>
      <c r="W2082" s="160"/>
      <c r="X2082" s="160"/>
    </row>
    <row r="2083" spans="20:24" x14ac:dyDescent="0.2">
      <c r="T2083" s="160"/>
      <c r="U2083" s="160"/>
      <c r="V2083" s="160"/>
      <c r="W2083" s="160"/>
      <c r="X2083" s="160"/>
    </row>
    <row r="2084" spans="20:24" x14ac:dyDescent="0.2">
      <c r="T2084" s="160"/>
      <c r="U2084" s="160"/>
      <c r="V2084" s="160"/>
      <c r="W2084" s="160"/>
      <c r="X2084" s="160"/>
    </row>
    <row r="2085" spans="20:24" x14ac:dyDescent="0.2">
      <c r="T2085" s="160"/>
      <c r="U2085" s="160"/>
      <c r="V2085" s="160"/>
      <c r="W2085" s="160"/>
      <c r="X2085" s="160"/>
    </row>
    <row r="2086" spans="20:24" x14ac:dyDescent="0.2">
      <c r="T2086" s="160"/>
      <c r="U2086" s="160"/>
      <c r="V2086" s="160"/>
      <c r="W2086" s="160"/>
      <c r="X2086" s="160"/>
    </row>
    <row r="2087" spans="20:24" x14ac:dyDescent="0.2">
      <c r="T2087" s="160"/>
      <c r="U2087" s="160"/>
      <c r="V2087" s="160"/>
      <c r="W2087" s="160"/>
      <c r="X2087" s="160"/>
    </row>
    <row r="2088" spans="20:24" x14ac:dyDescent="0.2">
      <c r="T2088" s="160"/>
      <c r="U2088" s="160"/>
      <c r="V2088" s="160"/>
      <c r="W2088" s="160"/>
      <c r="X2088" s="160"/>
    </row>
    <row r="2089" spans="20:24" x14ac:dyDescent="0.2">
      <c r="T2089" s="160"/>
      <c r="U2089" s="160"/>
      <c r="V2089" s="160"/>
      <c r="W2089" s="160"/>
      <c r="X2089" s="160"/>
    </row>
    <row r="2090" spans="20:24" x14ac:dyDescent="0.2">
      <c r="T2090" s="160"/>
      <c r="U2090" s="160"/>
      <c r="V2090" s="160"/>
      <c r="W2090" s="160"/>
      <c r="X2090" s="160"/>
    </row>
    <row r="2091" spans="20:24" x14ac:dyDescent="0.2">
      <c r="T2091" s="160"/>
      <c r="U2091" s="160"/>
      <c r="V2091" s="160"/>
      <c r="W2091" s="160"/>
      <c r="X2091" s="160"/>
    </row>
    <row r="2092" spans="20:24" x14ac:dyDescent="0.2">
      <c r="T2092" s="160"/>
      <c r="U2092" s="160"/>
      <c r="V2092" s="160"/>
      <c r="W2092" s="160"/>
      <c r="X2092" s="160"/>
    </row>
    <row r="2093" spans="20:24" x14ac:dyDescent="0.2">
      <c r="T2093" s="160"/>
      <c r="U2093" s="160"/>
      <c r="V2093" s="160"/>
      <c r="W2093" s="160"/>
      <c r="X2093" s="160"/>
    </row>
    <row r="2094" spans="20:24" x14ac:dyDescent="0.2">
      <c r="T2094" s="160"/>
      <c r="U2094" s="160"/>
      <c r="V2094" s="160"/>
      <c r="W2094" s="160"/>
      <c r="X2094" s="160"/>
    </row>
    <row r="2095" spans="20:24" x14ac:dyDescent="0.2">
      <c r="T2095" s="160"/>
      <c r="U2095" s="160"/>
      <c r="V2095" s="160"/>
      <c r="W2095" s="160"/>
      <c r="X2095" s="160"/>
    </row>
    <row r="2096" spans="20:24" x14ac:dyDescent="0.2">
      <c r="T2096" s="160"/>
      <c r="U2096" s="160"/>
      <c r="V2096" s="160"/>
      <c r="W2096" s="160"/>
      <c r="X2096" s="160"/>
    </row>
    <row r="2097" spans="20:24" x14ac:dyDescent="0.2">
      <c r="T2097" s="160"/>
      <c r="U2097" s="160"/>
      <c r="V2097" s="160"/>
      <c r="W2097" s="160"/>
      <c r="X2097" s="160"/>
    </row>
    <row r="2098" spans="20:24" x14ac:dyDescent="0.2">
      <c r="T2098" s="160"/>
      <c r="U2098" s="160"/>
      <c r="V2098" s="160"/>
      <c r="W2098" s="160"/>
      <c r="X2098" s="160"/>
    </row>
    <row r="2099" spans="20:24" x14ac:dyDescent="0.2">
      <c r="T2099" s="160"/>
      <c r="U2099" s="160"/>
      <c r="V2099" s="160"/>
      <c r="W2099" s="160"/>
      <c r="X2099" s="160"/>
    </row>
    <row r="2100" spans="20:24" x14ac:dyDescent="0.2">
      <c r="T2100" s="160"/>
      <c r="U2100" s="160"/>
      <c r="V2100" s="160"/>
      <c r="W2100" s="160"/>
      <c r="X2100" s="160"/>
    </row>
    <row r="2101" spans="20:24" x14ac:dyDescent="0.2">
      <c r="T2101" s="160"/>
      <c r="U2101" s="160"/>
      <c r="V2101" s="160"/>
      <c r="W2101" s="160"/>
      <c r="X2101" s="160"/>
    </row>
    <row r="2102" spans="20:24" x14ac:dyDescent="0.2">
      <c r="T2102" s="160"/>
      <c r="U2102" s="160"/>
      <c r="V2102" s="160"/>
      <c r="W2102" s="160"/>
      <c r="X2102" s="160"/>
    </row>
    <row r="2103" spans="20:24" x14ac:dyDescent="0.2">
      <c r="T2103" s="160"/>
      <c r="U2103" s="160"/>
      <c r="V2103" s="160"/>
      <c r="W2103" s="160"/>
      <c r="X2103" s="160"/>
    </row>
    <row r="2104" spans="20:24" x14ac:dyDescent="0.2">
      <c r="T2104" s="160"/>
      <c r="U2104" s="160"/>
      <c r="V2104" s="160"/>
      <c r="W2104" s="160"/>
      <c r="X2104" s="160"/>
    </row>
    <row r="2105" spans="20:24" x14ac:dyDescent="0.2">
      <c r="T2105" s="160"/>
      <c r="U2105" s="160"/>
      <c r="V2105" s="160"/>
      <c r="W2105" s="160"/>
      <c r="X2105" s="160"/>
    </row>
    <row r="2106" spans="20:24" x14ac:dyDescent="0.2">
      <c r="T2106" s="160"/>
      <c r="U2106" s="160"/>
      <c r="V2106" s="160"/>
      <c r="W2106" s="160"/>
      <c r="X2106" s="160"/>
    </row>
    <row r="2107" spans="20:24" x14ac:dyDescent="0.2">
      <c r="T2107" s="160"/>
      <c r="U2107" s="160"/>
      <c r="V2107" s="160"/>
      <c r="W2107" s="160"/>
      <c r="X2107" s="160"/>
    </row>
    <row r="2108" spans="20:24" x14ac:dyDescent="0.2">
      <c r="T2108" s="160"/>
      <c r="U2108" s="160"/>
      <c r="V2108" s="160"/>
      <c r="W2108" s="160"/>
      <c r="X2108" s="160"/>
    </row>
    <row r="2109" spans="20:24" x14ac:dyDescent="0.2">
      <c r="T2109" s="160"/>
      <c r="U2109" s="160"/>
      <c r="V2109" s="160"/>
      <c r="W2109" s="160"/>
      <c r="X2109" s="160"/>
    </row>
    <row r="2110" spans="20:24" x14ac:dyDescent="0.2">
      <c r="T2110" s="160"/>
      <c r="U2110" s="160"/>
      <c r="V2110" s="160"/>
      <c r="W2110" s="160"/>
      <c r="X2110" s="160"/>
    </row>
    <row r="2111" spans="20:24" x14ac:dyDescent="0.2">
      <c r="T2111" s="160"/>
      <c r="U2111" s="160"/>
      <c r="V2111" s="160"/>
      <c r="W2111" s="160"/>
      <c r="X2111" s="160"/>
    </row>
    <row r="2112" spans="20:24" x14ac:dyDescent="0.2">
      <c r="T2112" s="160"/>
      <c r="U2112" s="160"/>
      <c r="V2112" s="160"/>
      <c r="W2112" s="160"/>
      <c r="X2112" s="160"/>
    </row>
    <row r="2113" spans="20:24" x14ac:dyDescent="0.2">
      <c r="T2113" s="160"/>
      <c r="U2113" s="160"/>
      <c r="V2113" s="160"/>
      <c r="W2113" s="160"/>
      <c r="X2113" s="160"/>
    </row>
    <row r="2114" spans="20:24" x14ac:dyDescent="0.2">
      <c r="T2114" s="160"/>
      <c r="U2114" s="160"/>
      <c r="V2114" s="160"/>
      <c r="W2114" s="160"/>
      <c r="X2114" s="160"/>
    </row>
    <row r="2115" spans="20:24" x14ac:dyDescent="0.2">
      <c r="T2115" s="160"/>
      <c r="U2115" s="160"/>
      <c r="V2115" s="160"/>
      <c r="W2115" s="160"/>
      <c r="X2115" s="160"/>
    </row>
    <row r="2116" spans="20:24" x14ac:dyDescent="0.2">
      <c r="T2116" s="160"/>
      <c r="U2116" s="160"/>
      <c r="V2116" s="160"/>
      <c r="W2116" s="160"/>
      <c r="X2116" s="160"/>
    </row>
    <row r="2117" spans="20:24" x14ac:dyDescent="0.2">
      <c r="T2117" s="160"/>
      <c r="U2117" s="160"/>
      <c r="V2117" s="160"/>
      <c r="W2117" s="160"/>
      <c r="X2117" s="160"/>
    </row>
    <row r="2118" spans="20:24" x14ac:dyDescent="0.2">
      <c r="T2118" s="160"/>
      <c r="U2118" s="160"/>
      <c r="V2118" s="160"/>
      <c r="W2118" s="160"/>
      <c r="X2118" s="160"/>
    </row>
    <row r="2119" spans="20:24" x14ac:dyDescent="0.2">
      <c r="T2119" s="160"/>
      <c r="U2119" s="160"/>
      <c r="V2119" s="160"/>
      <c r="W2119" s="160"/>
      <c r="X2119" s="160"/>
    </row>
    <row r="2120" spans="20:24" x14ac:dyDescent="0.2">
      <c r="T2120" s="160"/>
      <c r="U2120" s="160"/>
      <c r="V2120" s="160"/>
      <c r="W2120" s="160"/>
      <c r="X2120" s="160"/>
    </row>
    <row r="2121" spans="20:24" x14ac:dyDescent="0.2">
      <c r="T2121" s="160"/>
      <c r="U2121" s="160"/>
      <c r="V2121" s="160"/>
      <c r="W2121" s="160"/>
      <c r="X2121" s="160"/>
    </row>
    <row r="2122" spans="20:24" x14ac:dyDescent="0.2">
      <c r="T2122" s="160"/>
      <c r="U2122" s="160"/>
      <c r="V2122" s="160"/>
      <c r="W2122" s="160"/>
      <c r="X2122" s="160"/>
    </row>
    <row r="2123" spans="20:24" x14ac:dyDescent="0.2">
      <c r="T2123" s="160"/>
      <c r="U2123" s="160"/>
      <c r="V2123" s="160"/>
      <c r="W2123" s="160"/>
      <c r="X2123" s="160"/>
    </row>
    <row r="2124" spans="20:24" x14ac:dyDescent="0.2">
      <c r="T2124" s="160"/>
      <c r="U2124" s="160"/>
      <c r="V2124" s="160"/>
      <c r="W2124" s="160"/>
      <c r="X2124" s="160"/>
    </row>
    <row r="2125" spans="20:24" x14ac:dyDescent="0.2">
      <c r="T2125" s="160"/>
      <c r="U2125" s="160"/>
      <c r="V2125" s="160"/>
      <c r="W2125" s="160"/>
      <c r="X2125" s="160"/>
    </row>
    <row r="2126" spans="20:24" x14ac:dyDescent="0.2">
      <c r="T2126" s="160"/>
      <c r="U2126" s="160"/>
      <c r="V2126" s="160"/>
      <c r="W2126" s="160"/>
      <c r="X2126" s="160"/>
    </row>
    <row r="2127" spans="20:24" x14ac:dyDescent="0.2">
      <c r="T2127" s="160"/>
      <c r="U2127" s="160"/>
      <c r="V2127" s="160"/>
      <c r="W2127" s="160"/>
      <c r="X2127" s="160"/>
    </row>
    <row r="2128" spans="20:24" x14ac:dyDescent="0.2">
      <c r="T2128" s="160"/>
      <c r="U2128" s="160"/>
      <c r="V2128" s="160"/>
      <c r="W2128" s="160"/>
      <c r="X2128" s="160"/>
    </row>
    <row r="2129" spans="20:24" x14ac:dyDescent="0.2">
      <c r="T2129" s="160"/>
      <c r="U2129" s="160"/>
      <c r="V2129" s="160"/>
      <c r="W2129" s="160"/>
      <c r="X2129" s="160"/>
    </row>
    <row r="2130" spans="20:24" x14ac:dyDescent="0.2">
      <c r="T2130" s="160"/>
      <c r="U2130" s="160"/>
      <c r="V2130" s="160"/>
      <c r="W2130" s="160"/>
      <c r="X2130" s="160"/>
    </row>
    <row r="2131" spans="20:24" x14ac:dyDescent="0.2">
      <c r="T2131" s="160"/>
      <c r="U2131" s="160"/>
      <c r="V2131" s="160"/>
      <c r="W2131" s="160"/>
      <c r="X2131" s="160"/>
    </row>
    <row r="2132" spans="20:24" x14ac:dyDescent="0.2">
      <c r="T2132" s="160"/>
      <c r="U2132" s="160"/>
      <c r="V2132" s="160"/>
      <c r="W2132" s="160"/>
      <c r="X2132" s="160"/>
    </row>
    <row r="2133" spans="20:24" x14ac:dyDescent="0.2">
      <c r="T2133" s="160"/>
      <c r="U2133" s="160"/>
      <c r="V2133" s="160"/>
      <c r="W2133" s="160"/>
      <c r="X2133" s="160"/>
    </row>
    <row r="2134" spans="20:24" x14ac:dyDescent="0.2">
      <c r="T2134" s="160"/>
      <c r="U2134" s="160"/>
      <c r="V2134" s="160"/>
      <c r="W2134" s="160"/>
      <c r="X2134" s="160"/>
    </row>
    <row r="2135" spans="20:24" x14ac:dyDescent="0.2">
      <c r="T2135" s="160"/>
      <c r="U2135" s="160"/>
      <c r="V2135" s="160"/>
      <c r="W2135" s="160"/>
      <c r="X2135" s="160"/>
    </row>
    <row r="2136" spans="20:24" x14ac:dyDescent="0.2">
      <c r="T2136" s="160"/>
      <c r="U2136" s="160"/>
      <c r="V2136" s="160"/>
      <c r="W2136" s="160"/>
      <c r="X2136" s="160"/>
    </row>
    <row r="2137" spans="20:24" x14ac:dyDescent="0.2">
      <c r="T2137" s="160"/>
      <c r="U2137" s="160"/>
      <c r="V2137" s="160"/>
      <c r="W2137" s="160"/>
      <c r="X2137" s="160"/>
    </row>
    <row r="2138" spans="20:24" x14ac:dyDescent="0.2">
      <c r="T2138" s="160"/>
      <c r="U2138" s="160"/>
      <c r="V2138" s="160"/>
      <c r="W2138" s="160"/>
      <c r="X2138" s="160"/>
    </row>
    <row r="2139" spans="20:24" x14ac:dyDescent="0.2">
      <c r="T2139" s="160"/>
      <c r="U2139" s="160"/>
      <c r="V2139" s="160"/>
      <c r="W2139" s="160"/>
      <c r="X2139" s="160"/>
    </row>
    <row r="2140" spans="20:24" x14ac:dyDescent="0.2">
      <c r="T2140" s="160"/>
      <c r="U2140" s="160"/>
      <c r="V2140" s="160"/>
      <c r="W2140" s="160"/>
      <c r="X2140" s="160"/>
    </row>
    <row r="2141" spans="20:24" x14ac:dyDescent="0.2">
      <c r="T2141" s="160"/>
      <c r="U2141" s="160"/>
      <c r="V2141" s="160"/>
      <c r="W2141" s="160"/>
      <c r="X2141" s="160"/>
    </row>
    <row r="2142" spans="20:24" x14ac:dyDescent="0.2">
      <c r="T2142" s="160"/>
      <c r="U2142" s="160"/>
      <c r="V2142" s="160"/>
      <c r="W2142" s="160"/>
      <c r="X2142" s="160"/>
    </row>
    <row r="2143" spans="20:24" x14ac:dyDescent="0.2">
      <c r="T2143" s="160"/>
      <c r="U2143" s="160"/>
      <c r="V2143" s="160"/>
      <c r="W2143" s="160"/>
      <c r="X2143" s="160"/>
    </row>
    <row r="2144" spans="20:24" x14ac:dyDescent="0.2">
      <c r="T2144" s="160"/>
      <c r="U2144" s="160"/>
      <c r="V2144" s="160"/>
      <c r="W2144" s="160"/>
      <c r="X2144" s="160"/>
    </row>
    <row r="2145" spans="20:24" x14ac:dyDescent="0.2">
      <c r="T2145" s="160"/>
      <c r="U2145" s="160"/>
      <c r="V2145" s="160"/>
      <c r="W2145" s="160"/>
      <c r="X2145" s="160"/>
    </row>
    <row r="2146" spans="20:24" x14ac:dyDescent="0.2">
      <c r="T2146" s="160"/>
      <c r="U2146" s="160"/>
      <c r="V2146" s="160"/>
      <c r="W2146" s="160"/>
      <c r="X2146" s="160"/>
    </row>
    <row r="2147" spans="20:24" x14ac:dyDescent="0.2">
      <c r="T2147" s="160"/>
      <c r="U2147" s="160"/>
      <c r="V2147" s="160"/>
      <c r="W2147" s="160"/>
      <c r="X2147" s="160"/>
    </row>
    <row r="2148" spans="20:24" x14ac:dyDescent="0.2">
      <c r="T2148" s="160"/>
      <c r="U2148" s="160"/>
      <c r="V2148" s="160"/>
      <c r="W2148" s="160"/>
      <c r="X2148" s="160"/>
    </row>
    <row r="2149" spans="20:24" x14ac:dyDescent="0.2">
      <c r="T2149" s="160"/>
      <c r="U2149" s="160"/>
      <c r="V2149" s="160"/>
      <c r="W2149" s="160"/>
      <c r="X2149" s="160"/>
    </row>
    <row r="2150" spans="20:24" x14ac:dyDescent="0.2">
      <c r="T2150" s="160"/>
      <c r="U2150" s="160"/>
      <c r="V2150" s="160"/>
      <c r="W2150" s="160"/>
      <c r="X2150" s="160"/>
    </row>
    <row r="2151" spans="20:24" x14ac:dyDescent="0.2">
      <c r="T2151" s="160"/>
      <c r="U2151" s="160"/>
      <c r="V2151" s="160"/>
      <c r="W2151" s="160"/>
      <c r="X2151" s="160"/>
    </row>
    <row r="2152" spans="20:24" x14ac:dyDescent="0.2">
      <c r="T2152" s="160"/>
      <c r="U2152" s="160"/>
      <c r="V2152" s="160"/>
      <c r="W2152" s="160"/>
      <c r="X2152" s="160"/>
    </row>
    <row r="2153" spans="20:24" x14ac:dyDescent="0.2">
      <c r="T2153" s="160"/>
      <c r="U2153" s="160"/>
      <c r="V2153" s="160"/>
      <c r="W2153" s="160"/>
      <c r="X2153" s="160"/>
    </row>
    <row r="2154" spans="20:24" x14ac:dyDescent="0.2">
      <c r="T2154" s="160"/>
      <c r="U2154" s="160"/>
      <c r="V2154" s="160"/>
      <c r="W2154" s="160"/>
      <c r="X2154" s="160"/>
    </row>
    <row r="2155" spans="20:24" x14ac:dyDescent="0.2">
      <c r="T2155" s="160"/>
      <c r="U2155" s="160"/>
      <c r="V2155" s="160"/>
      <c r="W2155" s="160"/>
      <c r="X2155" s="160"/>
    </row>
    <row r="2156" spans="20:24" x14ac:dyDescent="0.2">
      <c r="T2156" s="160"/>
      <c r="U2156" s="160"/>
      <c r="V2156" s="160"/>
      <c r="W2156" s="160"/>
      <c r="X2156" s="160"/>
    </row>
    <row r="2157" spans="20:24" x14ac:dyDescent="0.2">
      <c r="T2157" s="160"/>
      <c r="U2157" s="160"/>
      <c r="V2157" s="160"/>
      <c r="W2157" s="160"/>
      <c r="X2157" s="160"/>
    </row>
    <row r="2158" spans="20:24" x14ac:dyDescent="0.2">
      <c r="T2158" s="160"/>
      <c r="U2158" s="160"/>
      <c r="V2158" s="160"/>
      <c r="W2158" s="160"/>
      <c r="X2158" s="160"/>
    </row>
    <row r="2159" spans="20:24" x14ac:dyDescent="0.2">
      <c r="T2159" s="160"/>
      <c r="U2159" s="160"/>
      <c r="V2159" s="160"/>
      <c r="W2159" s="160"/>
      <c r="X2159" s="160"/>
    </row>
    <row r="2160" spans="20:24" x14ac:dyDescent="0.2">
      <c r="T2160" s="160"/>
      <c r="U2160" s="160"/>
      <c r="V2160" s="160"/>
      <c r="W2160" s="160"/>
      <c r="X2160" s="160"/>
    </row>
    <row r="2161" spans="20:24" x14ac:dyDescent="0.2">
      <c r="T2161" s="160"/>
      <c r="U2161" s="160"/>
      <c r="V2161" s="160"/>
      <c r="W2161" s="160"/>
      <c r="X2161" s="160"/>
    </row>
    <row r="2162" spans="20:24" x14ac:dyDescent="0.2">
      <c r="T2162" s="160"/>
      <c r="U2162" s="160"/>
      <c r="V2162" s="160"/>
      <c r="W2162" s="160"/>
      <c r="X2162" s="160"/>
    </row>
    <row r="2163" spans="20:24" x14ac:dyDescent="0.2">
      <c r="T2163" s="160"/>
      <c r="U2163" s="160"/>
      <c r="V2163" s="160"/>
      <c r="W2163" s="160"/>
      <c r="X2163" s="160"/>
    </row>
    <row r="2164" spans="20:24" x14ac:dyDescent="0.2">
      <c r="T2164" s="160"/>
      <c r="U2164" s="160"/>
      <c r="V2164" s="160"/>
      <c r="W2164" s="160"/>
      <c r="X2164" s="160"/>
    </row>
    <row r="2165" spans="20:24" x14ac:dyDescent="0.2">
      <c r="T2165" s="160"/>
      <c r="U2165" s="160"/>
      <c r="V2165" s="160"/>
      <c r="W2165" s="160"/>
      <c r="X2165" s="160"/>
    </row>
    <row r="2166" spans="20:24" x14ac:dyDescent="0.2">
      <c r="T2166" s="160"/>
      <c r="U2166" s="160"/>
      <c r="V2166" s="160"/>
      <c r="W2166" s="160"/>
      <c r="X2166" s="160"/>
    </row>
    <row r="2167" spans="20:24" x14ac:dyDescent="0.2">
      <c r="T2167" s="160"/>
      <c r="U2167" s="160"/>
      <c r="V2167" s="160"/>
      <c r="W2167" s="160"/>
      <c r="X2167" s="160"/>
    </row>
    <row r="2168" spans="20:24" x14ac:dyDescent="0.2">
      <c r="T2168" s="160"/>
      <c r="U2168" s="160"/>
      <c r="V2168" s="160"/>
      <c r="W2168" s="160"/>
      <c r="X2168" s="160"/>
    </row>
    <row r="2169" spans="20:24" x14ac:dyDescent="0.2">
      <c r="T2169" s="160"/>
      <c r="U2169" s="160"/>
      <c r="V2169" s="160"/>
      <c r="W2169" s="160"/>
      <c r="X2169" s="160"/>
    </row>
    <row r="2170" spans="20:24" x14ac:dyDescent="0.2">
      <c r="T2170" s="160"/>
      <c r="U2170" s="160"/>
      <c r="V2170" s="160"/>
      <c r="W2170" s="160"/>
      <c r="X2170" s="160"/>
    </row>
    <row r="2171" spans="20:24" x14ac:dyDescent="0.2">
      <c r="T2171" s="160"/>
      <c r="U2171" s="160"/>
      <c r="V2171" s="160"/>
      <c r="W2171" s="160"/>
      <c r="X2171" s="160"/>
    </row>
    <row r="2172" spans="20:24" x14ac:dyDescent="0.2">
      <c r="T2172" s="160"/>
      <c r="U2172" s="160"/>
      <c r="V2172" s="160"/>
      <c r="W2172" s="160"/>
      <c r="X2172" s="160"/>
    </row>
    <row r="2173" spans="20:24" x14ac:dyDescent="0.2">
      <c r="T2173" s="160"/>
      <c r="U2173" s="160"/>
      <c r="V2173" s="160"/>
      <c r="W2173" s="160"/>
      <c r="X2173" s="160"/>
    </row>
    <row r="2174" spans="20:24" x14ac:dyDescent="0.2">
      <c r="T2174" s="160"/>
      <c r="U2174" s="160"/>
      <c r="V2174" s="160"/>
      <c r="W2174" s="160"/>
      <c r="X2174" s="160"/>
    </row>
    <row r="2175" spans="20:24" x14ac:dyDescent="0.2">
      <c r="T2175" s="160"/>
      <c r="U2175" s="160"/>
      <c r="V2175" s="160"/>
      <c r="W2175" s="160"/>
      <c r="X2175" s="160"/>
    </row>
    <row r="2176" spans="20:24" x14ac:dyDescent="0.2">
      <c r="T2176" s="160"/>
      <c r="U2176" s="160"/>
      <c r="V2176" s="160"/>
      <c r="W2176" s="160"/>
      <c r="X2176" s="160"/>
    </row>
    <row r="2177" spans="20:24" x14ac:dyDescent="0.2">
      <c r="T2177" s="160"/>
      <c r="U2177" s="160"/>
      <c r="V2177" s="160"/>
      <c r="W2177" s="160"/>
      <c r="X2177" s="160"/>
    </row>
    <row r="2178" spans="20:24" x14ac:dyDescent="0.2">
      <c r="T2178" s="160"/>
      <c r="U2178" s="160"/>
      <c r="V2178" s="160"/>
      <c r="W2178" s="160"/>
      <c r="X2178" s="160"/>
    </row>
    <row r="2179" spans="20:24" x14ac:dyDescent="0.2">
      <c r="T2179" s="160"/>
      <c r="U2179" s="160"/>
      <c r="V2179" s="160"/>
      <c r="W2179" s="160"/>
      <c r="X2179" s="160"/>
    </row>
    <row r="2180" spans="20:24" x14ac:dyDescent="0.2">
      <c r="T2180" s="160"/>
      <c r="U2180" s="160"/>
      <c r="V2180" s="160"/>
      <c r="W2180" s="160"/>
      <c r="X2180" s="160"/>
    </row>
    <row r="2181" spans="20:24" x14ac:dyDescent="0.2">
      <c r="T2181" s="160"/>
      <c r="U2181" s="160"/>
      <c r="V2181" s="160"/>
      <c r="W2181" s="160"/>
      <c r="X2181" s="160"/>
    </row>
    <row r="2182" spans="20:24" x14ac:dyDescent="0.2">
      <c r="T2182" s="160"/>
      <c r="U2182" s="160"/>
      <c r="V2182" s="160"/>
      <c r="W2182" s="160"/>
      <c r="X2182" s="160"/>
    </row>
    <row r="2183" spans="20:24" x14ac:dyDescent="0.2">
      <c r="T2183" s="160"/>
      <c r="U2183" s="160"/>
      <c r="V2183" s="160"/>
      <c r="W2183" s="160"/>
      <c r="X2183" s="160"/>
    </row>
    <row r="2184" spans="20:24" x14ac:dyDescent="0.2">
      <c r="T2184" s="160"/>
      <c r="U2184" s="160"/>
      <c r="V2184" s="160"/>
      <c r="W2184" s="160"/>
      <c r="X2184" s="160"/>
    </row>
    <row r="2185" spans="20:24" x14ac:dyDescent="0.2">
      <c r="T2185" s="160"/>
      <c r="U2185" s="160"/>
      <c r="V2185" s="160"/>
      <c r="W2185" s="160"/>
      <c r="X2185" s="160"/>
    </row>
    <row r="2186" spans="20:24" x14ac:dyDescent="0.2">
      <c r="T2186" s="160"/>
      <c r="U2186" s="160"/>
      <c r="V2186" s="160"/>
      <c r="W2186" s="160"/>
      <c r="X2186" s="160"/>
    </row>
    <row r="2187" spans="20:24" x14ac:dyDescent="0.2">
      <c r="T2187" s="160"/>
      <c r="U2187" s="160"/>
      <c r="V2187" s="160"/>
      <c r="W2187" s="160"/>
      <c r="X2187" s="160"/>
    </row>
    <row r="2188" spans="20:24" x14ac:dyDescent="0.2">
      <c r="T2188" s="160"/>
      <c r="U2188" s="160"/>
      <c r="V2188" s="160"/>
      <c r="W2188" s="160"/>
      <c r="X2188" s="160"/>
    </row>
    <row r="2189" spans="20:24" x14ac:dyDescent="0.2">
      <c r="T2189" s="160"/>
      <c r="U2189" s="160"/>
      <c r="V2189" s="160"/>
      <c r="W2189" s="160"/>
      <c r="X2189" s="160"/>
    </row>
    <row r="2190" spans="20:24" x14ac:dyDescent="0.2">
      <c r="T2190" s="160"/>
      <c r="U2190" s="160"/>
      <c r="V2190" s="160"/>
      <c r="W2190" s="160"/>
      <c r="X2190" s="160"/>
    </row>
    <row r="2191" spans="20:24" x14ac:dyDescent="0.2">
      <c r="T2191" s="160"/>
      <c r="U2191" s="160"/>
      <c r="V2191" s="160"/>
      <c r="W2191" s="160"/>
      <c r="X2191" s="160"/>
    </row>
    <row r="2192" spans="20:24" x14ac:dyDescent="0.2">
      <c r="T2192" s="160"/>
      <c r="U2192" s="160"/>
      <c r="V2192" s="160"/>
      <c r="W2192" s="160"/>
      <c r="X2192" s="160"/>
    </row>
    <row r="2193" spans="20:24" x14ac:dyDescent="0.2">
      <c r="T2193" s="160"/>
      <c r="U2193" s="160"/>
      <c r="V2193" s="160"/>
      <c r="W2193" s="160"/>
      <c r="X2193" s="160"/>
    </row>
    <row r="2194" spans="20:24" x14ac:dyDescent="0.2">
      <c r="T2194" s="160"/>
      <c r="U2194" s="160"/>
      <c r="V2194" s="160"/>
      <c r="W2194" s="160"/>
      <c r="X2194" s="160"/>
    </row>
    <row r="2195" spans="20:24" x14ac:dyDescent="0.2">
      <c r="T2195" s="160"/>
      <c r="U2195" s="160"/>
      <c r="V2195" s="160"/>
      <c r="W2195" s="160"/>
      <c r="X2195" s="160"/>
    </row>
    <row r="2196" spans="20:24" x14ac:dyDescent="0.2">
      <c r="T2196" s="160"/>
      <c r="U2196" s="160"/>
      <c r="V2196" s="160"/>
      <c r="W2196" s="160"/>
      <c r="X2196" s="160"/>
    </row>
    <row r="2197" spans="20:24" x14ac:dyDescent="0.2">
      <c r="T2197" s="160"/>
      <c r="U2197" s="160"/>
      <c r="V2197" s="160"/>
      <c r="W2197" s="160"/>
      <c r="X2197" s="160"/>
    </row>
    <row r="2198" spans="20:24" x14ac:dyDescent="0.2">
      <c r="T2198" s="160"/>
      <c r="U2198" s="160"/>
      <c r="V2198" s="160"/>
      <c r="W2198" s="160"/>
      <c r="X2198" s="160"/>
    </row>
    <row r="2199" spans="20:24" x14ac:dyDescent="0.2">
      <c r="T2199" s="160"/>
      <c r="U2199" s="160"/>
      <c r="V2199" s="160"/>
      <c r="W2199" s="160"/>
      <c r="X2199" s="160"/>
    </row>
    <row r="2200" spans="20:24" x14ac:dyDescent="0.2">
      <c r="T2200" s="160"/>
      <c r="U2200" s="160"/>
      <c r="V2200" s="160"/>
      <c r="W2200" s="160"/>
      <c r="X2200" s="160"/>
    </row>
    <row r="2201" spans="20:24" x14ac:dyDescent="0.2">
      <c r="T2201" s="160"/>
      <c r="U2201" s="160"/>
      <c r="V2201" s="160"/>
      <c r="W2201" s="160"/>
      <c r="X2201" s="160"/>
    </row>
    <row r="2202" spans="20:24" x14ac:dyDescent="0.2">
      <c r="T2202" s="160"/>
      <c r="U2202" s="160"/>
      <c r="V2202" s="160"/>
      <c r="W2202" s="160"/>
      <c r="X2202" s="160"/>
    </row>
    <row r="2203" spans="20:24" x14ac:dyDescent="0.2">
      <c r="T2203" s="160"/>
      <c r="U2203" s="160"/>
      <c r="V2203" s="160"/>
      <c r="W2203" s="160"/>
      <c r="X2203" s="160"/>
    </row>
    <row r="2204" spans="20:24" x14ac:dyDescent="0.2">
      <c r="T2204" s="160"/>
      <c r="U2204" s="160"/>
      <c r="V2204" s="160"/>
      <c r="W2204" s="160"/>
      <c r="X2204" s="160"/>
    </row>
    <row r="2205" spans="20:24" x14ac:dyDescent="0.2">
      <c r="T2205" s="160"/>
      <c r="U2205" s="160"/>
      <c r="V2205" s="160"/>
      <c r="W2205" s="160"/>
      <c r="X2205" s="160"/>
    </row>
    <row r="2206" spans="20:24" x14ac:dyDescent="0.2">
      <c r="T2206" s="160"/>
      <c r="U2206" s="160"/>
      <c r="V2206" s="160"/>
      <c r="W2206" s="160"/>
      <c r="X2206" s="160"/>
    </row>
    <row r="2207" spans="20:24" x14ac:dyDescent="0.2">
      <c r="T2207" s="160"/>
      <c r="U2207" s="160"/>
      <c r="V2207" s="160"/>
      <c r="W2207" s="160"/>
      <c r="X2207" s="160"/>
    </row>
    <row r="2208" spans="20:24" x14ac:dyDescent="0.2">
      <c r="T2208" s="160"/>
      <c r="U2208" s="160"/>
      <c r="V2208" s="160"/>
      <c r="W2208" s="160"/>
      <c r="X2208" s="160"/>
    </row>
    <row r="2209" spans="20:24" x14ac:dyDescent="0.2">
      <c r="T2209" s="160"/>
      <c r="U2209" s="160"/>
      <c r="V2209" s="160"/>
      <c r="W2209" s="160"/>
      <c r="X2209" s="160"/>
    </row>
    <row r="2210" spans="20:24" x14ac:dyDescent="0.2">
      <c r="T2210" s="160"/>
      <c r="U2210" s="160"/>
      <c r="V2210" s="160"/>
      <c r="W2210" s="160"/>
      <c r="X2210" s="160"/>
    </row>
    <row r="2211" spans="20:24" x14ac:dyDescent="0.2">
      <c r="T2211" s="160"/>
      <c r="U2211" s="160"/>
      <c r="V2211" s="160"/>
      <c r="W2211" s="160"/>
      <c r="X2211" s="160"/>
    </row>
    <row r="2212" spans="20:24" x14ac:dyDescent="0.2">
      <c r="T2212" s="160"/>
      <c r="U2212" s="160"/>
      <c r="V2212" s="160"/>
      <c r="W2212" s="160"/>
      <c r="X2212" s="160"/>
    </row>
    <row r="2213" spans="20:24" x14ac:dyDescent="0.2">
      <c r="T2213" s="160"/>
      <c r="U2213" s="160"/>
      <c r="V2213" s="160"/>
      <c r="W2213" s="160"/>
      <c r="X2213" s="160"/>
    </row>
    <row r="2214" spans="20:24" x14ac:dyDescent="0.2">
      <c r="T2214" s="160"/>
      <c r="U2214" s="160"/>
      <c r="V2214" s="160"/>
      <c r="W2214" s="160"/>
      <c r="X2214" s="160"/>
    </row>
    <row r="2215" spans="20:24" x14ac:dyDescent="0.2">
      <c r="T2215" s="160"/>
      <c r="U2215" s="160"/>
      <c r="V2215" s="160"/>
      <c r="W2215" s="160"/>
      <c r="X2215" s="160"/>
    </row>
    <row r="2216" spans="20:24" x14ac:dyDescent="0.2">
      <c r="T2216" s="160"/>
      <c r="U2216" s="160"/>
      <c r="V2216" s="160"/>
      <c r="W2216" s="160"/>
      <c r="X2216" s="160"/>
    </row>
    <row r="2217" spans="20:24" x14ac:dyDescent="0.2">
      <c r="T2217" s="160"/>
      <c r="U2217" s="160"/>
      <c r="V2217" s="160"/>
      <c r="W2217" s="160"/>
      <c r="X2217" s="160"/>
    </row>
    <row r="2218" spans="20:24" x14ac:dyDescent="0.2">
      <c r="T2218" s="160"/>
      <c r="U2218" s="160"/>
      <c r="V2218" s="160"/>
      <c r="W2218" s="160"/>
      <c r="X2218" s="160"/>
    </row>
    <row r="2219" spans="20:24" x14ac:dyDescent="0.2">
      <c r="T2219" s="160"/>
      <c r="U2219" s="160"/>
      <c r="V2219" s="160"/>
      <c r="W2219" s="160"/>
      <c r="X2219" s="160"/>
    </row>
    <row r="2220" spans="20:24" x14ac:dyDescent="0.2">
      <c r="T2220" s="160"/>
      <c r="U2220" s="160"/>
      <c r="V2220" s="160"/>
      <c r="W2220" s="160"/>
      <c r="X2220" s="160"/>
    </row>
    <row r="2221" spans="20:24" x14ac:dyDescent="0.2">
      <c r="T2221" s="160"/>
      <c r="U2221" s="160"/>
      <c r="V2221" s="160"/>
      <c r="W2221" s="160"/>
      <c r="X2221" s="160"/>
    </row>
    <row r="2222" spans="20:24" x14ac:dyDescent="0.2">
      <c r="T2222" s="160"/>
      <c r="U2222" s="160"/>
      <c r="V2222" s="160"/>
      <c r="W2222" s="160"/>
      <c r="X2222" s="160"/>
    </row>
    <row r="2223" spans="20:24" x14ac:dyDescent="0.2">
      <c r="T2223" s="160"/>
      <c r="U2223" s="160"/>
      <c r="V2223" s="160"/>
      <c r="W2223" s="160"/>
      <c r="X2223" s="160"/>
    </row>
    <row r="2224" spans="20:24" x14ac:dyDescent="0.2">
      <c r="T2224" s="160"/>
      <c r="U2224" s="160"/>
      <c r="V2224" s="160"/>
      <c r="W2224" s="160"/>
      <c r="X2224" s="160"/>
    </row>
    <row r="2225" spans="20:24" x14ac:dyDescent="0.2">
      <c r="T2225" s="160"/>
      <c r="U2225" s="160"/>
      <c r="V2225" s="160"/>
      <c r="W2225" s="160"/>
      <c r="X2225" s="160"/>
    </row>
    <row r="2226" spans="20:24" x14ac:dyDescent="0.2">
      <c r="T2226" s="160"/>
      <c r="U2226" s="160"/>
      <c r="V2226" s="160"/>
      <c r="W2226" s="160"/>
      <c r="X2226" s="160"/>
    </row>
    <row r="2227" spans="20:24" x14ac:dyDescent="0.2">
      <c r="T2227" s="160"/>
      <c r="U2227" s="160"/>
      <c r="V2227" s="160"/>
      <c r="W2227" s="160"/>
      <c r="X2227" s="160"/>
    </row>
    <row r="2228" spans="20:24" x14ac:dyDescent="0.2">
      <c r="T2228" s="160"/>
      <c r="U2228" s="160"/>
      <c r="V2228" s="160"/>
      <c r="W2228" s="160"/>
      <c r="X2228" s="160"/>
    </row>
    <row r="2229" spans="20:24" x14ac:dyDescent="0.2">
      <c r="T2229" s="160"/>
      <c r="U2229" s="160"/>
      <c r="V2229" s="160"/>
      <c r="W2229" s="160"/>
      <c r="X2229" s="160"/>
    </row>
    <row r="2230" spans="20:24" x14ac:dyDescent="0.2">
      <c r="T2230" s="160"/>
      <c r="U2230" s="160"/>
      <c r="V2230" s="160"/>
      <c r="W2230" s="160"/>
      <c r="X2230" s="160"/>
    </row>
    <row r="2231" spans="20:24" x14ac:dyDescent="0.2">
      <c r="T2231" s="160"/>
      <c r="U2231" s="160"/>
      <c r="V2231" s="160"/>
      <c r="W2231" s="160"/>
      <c r="X2231" s="160"/>
    </row>
    <row r="2232" spans="20:24" x14ac:dyDescent="0.2">
      <c r="T2232" s="160"/>
      <c r="U2232" s="160"/>
      <c r="V2232" s="160"/>
      <c r="W2232" s="160"/>
      <c r="X2232" s="160"/>
    </row>
    <row r="2233" spans="20:24" x14ac:dyDescent="0.2">
      <c r="T2233" s="160"/>
      <c r="U2233" s="160"/>
      <c r="V2233" s="160"/>
      <c r="W2233" s="160"/>
      <c r="X2233" s="160"/>
    </row>
    <row r="2234" spans="20:24" x14ac:dyDescent="0.2">
      <c r="T2234" s="160"/>
      <c r="U2234" s="160"/>
      <c r="V2234" s="160"/>
      <c r="W2234" s="160"/>
      <c r="X2234" s="160"/>
    </row>
    <row r="2235" spans="20:24" x14ac:dyDescent="0.2">
      <c r="T2235" s="160"/>
      <c r="U2235" s="160"/>
      <c r="V2235" s="160"/>
      <c r="W2235" s="160"/>
      <c r="X2235" s="160"/>
    </row>
    <row r="2236" spans="20:24" x14ac:dyDescent="0.2">
      <c r="T2236" s="160"/>
      <c r="U2236" s="160"/>
      <c r="V2236" s="160"/>
      <c r="W2236" s="160"/>
      <c r="X2236" s="160"/>
    </row>
    <row r="2237" spans="20:24" x14ac:dyDescent="0.2">
      <c r="T2237" s="160"/>
      <c r="U2237" s="160"/>
      <c r="V2237" s="160"/>
      <c r="W2237" s="160"/>
      <c r="X2237" s="160"/>
    </row>
    <row r="2238" spans="20:24" x14ac:dyDescent="0.2">
      <c r="T2238" s="160"/>
      <c r="U2238" s="160"/>
      <c r="V2238" s="160"/>
      <c r="W2238" s="160"/>
      <c r="X2238" s="160"/>
    </row>
    <row r="2239" spans="20:24" x14ac:dyDescent="0.2">
      <c r="T2239" s="160"/>
      <c r="U2239" s="160"/>
      <c r="V2239" s="160"/>
      <c r="W2239" s="160"/>
      <c r="X2239" s="160"/>
    </row>
    <row r="2240" spans="20:24" x14ac:dyDescent="0.2">
      <c r="T2240" s="160"/>
      <c r="U2240" s="160"/>
      <c r="V2240" s="160"/>
      <c r="W2240" s="160"/>
      <c r="X2240" s="160"/>
    </row>
    <row r="2241" spans="20:24" x14ac:dyDescent="0.2">
      <c r="T2241" s="160"/>
      <c r="U2241" s="160"/>
      <c r="V2241" s="160"/>
      <c r="W2241" s="160"/>
      <c r="X2241" s="160"/>
    </row>
    <row r="2242" spans="20:24" x14ac:dyDescent="0.2">
      <c r="T2242" s="160"/>
      <c r="U2242" s="160"/>
      <c r="V2242" s="160"/>
      <c r="W2242" s="160"/>
      <c r="X2242" s="160"/>
    </row>
    <row r="2243" spans="20:24" x14ac:dyDescent="0.2">
      <c r="T2243" s="160"/>
      <c r="U2243" s="160"/>
      <c r="V2243" s="160"/>
      <c r="W2243" s="160"/>
      <c r="X2243" s="160"/>
    </row>
    <row r="2244" spans="20:24" x14ac:dyDescent="0.2">
      <c r="T2244" s="160"/>
      <c r="U2244" s="160"/>
      <c r="V2244" s="160"/>
      <c r="W2244" s="160"/>
      <c r="X2244" s="160"/>
    </row>
    <row r="2245" spans="20:24" x14ac:dyDescent="0.2">
      <c r="T2245" s="160"/>
      <c r="U2245" s="160"/>
      <c r="V2245" s="160"/>
      <c r="W2245" s="160"/>
      <c r="X2245" s="160"/>
    </row>
    <row r="2246" spans="20:24" x14ac:dyDescent="0.2">
      <c r="T2246" s="160"/>
      <c r="U2246" s="160"/>
      <c r="V2246" s="160"/>
      <c r="W2246" s="160"/>
      <c r="X2246" s="160"/>
    </row>
    <row r="2247" spans="20:24" x14ac:dyDescent="0.2">
      <c r="T2247" s="160"/>
      <c r="U2247" s="160"/>
      <c r="V2247" s="160"/>
      <c r="W2247" s="160"/>
      <c r="X2247" s="160"/>
    </row>
    <row r="2248" spans="20:24" x14ac:dyDescent="0.2">
      <c r="T2248" s="160"/>
      <c r="U2248" s="160"/>
      <c r="V2248" s="160"/>
      <c r="W2248" s="160"/>
      <c r="X2248" s="160"/>
    </row>
    <row r="2249" spans="20:24" x14ac:dyDescent="0.2">
      <c r="T2249" s="160"/>
      <c r="U2249" s="160"/>
      <c r="V2249" s="160"/>
      <c r="W2249" s="160"/>
      <c r="X2249" s="160"/>
    </row>
    <row r="2250" spans="20:24" x14ac:dyDescent="0.2">
      <c r="T2250" s="160"/>
      <c r="U2250" s="160"/>
      <c r="V2250" s="160"/>
      <c r="W2250" s="160"/>
      <c r="X2250" s="160"/>
    </row>
    <row r="2251" spans="20:24" x14ac:dyDescent="0.2">
      <c r="T2251" s="160"/>
      <c r="U2251" s="160"/>
      <c r="V2251" s="160"/>
      <c r="W2251" s="160"/>
      <c r="X2251" s="160"/>
    </row>
    <row r="2252" spans="20:24" x14ac:dyDescent="0.2">
      <c r="T2252" s="160"/>
      <c r="U2252" s="160"/>
      <c r="V2252" s="160"/>
      <c r="W2252" s="160"/>
      <c r="X2252" s="160"/>
    </row>
    <row r="2253" spans="20:24" x14ac:dyDescent="0.2">
      <c r="T2253" s="160"/>
      <c r="U2253" s="160"/>
      <c r="V2253" s="160"/>
      <c r="W2253" s="160"/>
      <c r="X2253" s="160"/>
    </row>
    <row r="2254" spans="20:24" x14ac:dyDescent="0.2">
      <c r="T2254" s="160"/>
      <c r="U2254" s="160"/>
      <c r="V2254" s="160"/>
      <c r="W2254" s="160"/>
      <c r="X2254" s="160"/>
    </row>
    <row r="2255" spans="20:24" x14ac:dyDescent="0.2">
      <c r="T2255" s="160"/>
      <c r="U2255" s="160"/>
      <c r="V2255" s="160"/>
      <c r="W2255" s="160"/>
      <c r="X2255" s="160"/>
    </row>
    <row r="2256" spans="20:24" x14ac:dyDescent="0.2">
      <c r="T2256" s="160"/>
      <c r="U2256" s="160"/>
      <c r="V2256" s="160"/>
      <c r="W2256" s="160"/>
      <c r="X2256" s="160"/>
    </row>
    <row r="2257" spans="20:24" x14ac:dyDescent="0.2">
      <c r="T2257" s="160"/>
      <c r="U2257" s="160"/>
      <c r="V2257" s="160"/>
      <c r="W2257" s="160"/>
      <c r="X2257" s="160"/>
    </row>
    <row r="2258" spans="20:24" x14ac:dyDescent="0.2">
      <c r="T2258" s="160"/>
      <c r="U2258" s="160"/>
      <c r="V2258" s="160"/>
      <c r="W2258" s="160"/>
      <c r="X2258" s="160"/>
    </row>
    <row r="2259" spans="20:24" x14ac:dyDescent="0.2">
      <c r="T2259" s="160"/>
      <c r="U2259" s="160"/>
      <c r="V2259" s="160"/>
      <c r="W2259" s="160"/>
      <c r="X2259" s="160"/>
    </row>
    <row r="2260" spans="20:24" x14ac:dyDescent="0.2">
      <c r="T2260" s="160"/>
      <c r="U2260" s="160"/>
      <c r="V2260" s="160"/>
      <c r="W2260" s="160"/>
      <c r="X2260" s="160"/>
    </row>
    <row r="2261" spans="20:24" x14ac:dyDescent="0.2">
      <c r="T2261" s="160"/>
      <c r="U2261" s="160"/>
      <c r="V2261" s="160"/>
      <c r="W2261" s="160"/>
      <c r="X2261" s="160"/>
    </row>
    <row r="2262" spans="20:24" x14ac:dyDescent="0.2">
      <c r="T2262" s="160"/>
      <c r="U2262" s="160"/>
      <c r="V2262" s="160"/>
      <c r="W2262" s="160"/>
      <c r="X2262" s="160"/>
    </row>
    <row r="2263" spans="20:24" x14ac:dyDescent="0.2">
      <c r="T2263" s="160"/>
      <c r="U2263" s="160"/>
      <c r="V2263" s="160"/>
      <c r="W2263" s="160"/>
      <c r="X2263" s="160"/>
    </row>
    <row r="2264" spans="20:24" x14ac:dyDescent="0.2">
      <c r="T2264" s="160"/>
      <c r="U2264" s="160"/>
      <c r="V2264" s="160"/>
      <c r="W2264" s="160"/>
      <c r="X2264" s="160"/>
    </row>
    <row r="2265" spans="20:24" x14ac:dyDescent="0.2">
      <c r="T2265" s="160"/>
      <c r="U2265" s="160"/>
      <c r="V2265" s="160"/>
      <c r="W2265" s="160"/>
      <c r="X2265" s="160"/>
    </row>
    <row r="2266" spans="20:24" x14ac:dyDescent="0.2">
      <c r="T2266" s="160"/>
      <c r="U2266" s="160"/>
      <c r="V2266" s="160"/>
      <c r="W2266" s="160"/>
      <c r="X2266" s="160"/>
    </row>
    <row r="2267" spans="20:24" x14ac:dyDescent="0.2">
      <c r="T2267" s="160"/>
      <c r="U2267" s="160"/>
      <c r="V2267" s="160"/>
      <c r="W2267" s="160"/>
      <c r="X2267" s="160"/>
    </row>
    <row r="2268" spans="20:24" x14ac:dyDescent="0.2">
      <c r="T2268" s="160"/>
      <c r="U2268" s="160"/>
      <c r="V2268" s="160"/>
      <c r="W2268" s="160"/>
      <c r="X2268" s="160"/>
    </row>
    <row r="2269" spans="20:24" x14ac:dyDescent="0.2">
      <c r="T2269" s="160"/>
      <c r="U2269" s="160"/>
      <c r="V2269" s="160"/>
      <c r="W2269" s="160"/>
      <c r="X2269" s="160"/>
    </row>
    <row r="2270" spans="20:24" x14ac:dyDescent="0.2">
      <c r="T2270" s="160"/>
      <c r="U2270" s="160"/>
      <c r="V2270" s="160"/>
      <c r="W2270" s="160"/>
      <c r="X2270" s="160"/>
    </row>
    <row r="2271" spans="20:24" x14ac:dyDescent="0.2">
      <c r="T2271" s="160"/>
      <c r="U2271" s="160"/>
      <c r="V2271" s="160"/>
      <c r="W2271" s="160"/>
      <c r="X2271" s="160"/>
    </row>
    <row r="2272" spans="20:24" x14ac:dyDescent="0.2">
      <c r="T2272" s="160"/>
      <c r="U2272" s="160"/>
      <c r="V2272" s="160"/>
      <c r="W2272" s="160"/>
      <c r="X2272" s="160"/>
    </row>
    <row r="2273" spans="20:24" x14ac:dyDescent="0.2">
      <c r="T2273" s="160"/>
      <c r="U2273" s="160"/>
      <c r="V2273" s="160"/>
      <c r="W2273" s="160"/>
      <c r="X2273" s="160"/>
    </row>
    <row r="2274" spans="20:24" x14ac:dyDescent="0.2">
      <c r="T2274" s="160"/>
      <c r="U2274" s="160"/>
      <c r="V2274" s="160"/>
      <c r="W2274" s="160"/>
      <c r="X2274" s="160"/>
    </row>
    <row r="2275" spans="20:24" x14ac:dyDescent="0.2">
      <c r="T2275" s="160"/>
      <c r="U2275" s="160"/>
      <c r="V2275" s="160"/>
      <c r="W2275" s="160"/>
      <c r="X2275" s="160"/>
    </row>
    <row r="2276" spans="20:24" x14ac:dyDescent="0.2">
      <c r="T2276" s="160"/>
      <c r="U2276" s="160"/>
      <c r="V2276" s="160"/>
      <c r="W2276" s="160"/>
      <c r="X2276" s="160"/>
    </row>
    <row r="2277" spans="20:24" x14ac:dyDescent="0.2">
      <c r="T2277" s="160"/>
      <c r="U2277" s="160"/>
      <c r="V2277" s="160"/>
      <c r="W2277" s="160"/>
      <c r="X2277" s="160"/>
    </row>
    <row r="2278" spans="20:24" x14ac:dyDescent="0.2">
      <c r="T2278" s="160"/>
      <c r="U2278" s="160"/>
      <c r="V2278" s="160"/>
      <c r="W2278" s="160"/>
      <c r="X2278" s="160"/>
    </row>
    <row r="2279" spans="20:24" x14ac:dyDescent="0.2">
      <c r="T2279" s="160"/>
      <c r="U2279" s="160"/>
      <c r="V2279" s="160"/>
      <c r="W2279" s="160"/>
      <c r="X2279" s="160"/>
    </row>
    <row r="2280" spans="20:24" x14ac:dyDescent="0.2">
      <c r="T2280" s="160"/>
      <c r="U2280" s="160"/>
      <c r="V2280" s="160"/>
      <c r="W2280" s="160"/>
      <c r="X2280" s="160"/>
    </row>
    <row r="2281" spans="20:24" x14ac:dyDescent="0.2">
      <c r="T2281" s="160"/>
      <c r="U2281" s="160"/>
      <c r="V2281" s="160"/>
      <c r="W2281" s="160"/>
      <c r="X2281" s="160"/>
    </row>
    <row r="2282" spans="20:24" x14ac:dyDescent="0.2">
      <c r="T2282" s="160"/>
      <c r="U2282" s="160"/>
      <c r="V2282" s="160"/>
      <c r="W2282" s="160"/>
      <c r="X2282" s="160"/>
    </row>
    <row r="2283" spans="20:24" x14ac:dyDescent="0.2">
      <c r="T2283" s="160"/>
      <c r="U2283" s="160"/>
      <c r="V2283" s="160"/>
      <c r="W2283" s="160"/>
      <c r="X2283" s="160"/>
    </row>
    <row r="2284" spans="20:24" x14ac:dyDescent="0.2">
      <c r="T2284" s="160"/>
      <c r="U2284" s="160"/>
      <c r="V2284" s="160"/>
      <c r="W2284" s="160"/>
      <c r="X2284" s="160"/>
    </row>
    <row r="2285" spans="20:24" x14ac:dyDescent="0.2">
      <c r="T2285" s="160"/>
      <c r="U2285" s="160"/>
      <c r="V2285" s="160"/>
      <c r="W2285" s="160"/>
      <c r="X2285" s="160"/>
    </row>
    <row r="2286" spans="20:24" x14ac:dyDescent="0.2">
      <c r="T2286" s="160"/>
      <c r="U2286" s="160"/>
      <c r="V2286" s="160"/>
      <c r="W2286" s="160"/>
      <c r="X2286" s="160"/>
    </row>
    <row r="2287" spans="20:24" x14ac:dyDescent="0.2">
      <c r="T2287" s="160"/>
      <c r="U2287" s="160"/>
      <c r="V2287" s="160"/>
      <c r="W2287" s="160"/>
      <c r="X2287" s="160"/>
    </row>
    <row r="2288" spans="20:24" x14ac:dyDescent="0.2">
      <c r="T2288" s="160"/>
      <c r="U2288" s="160"/>
      <c r="V2288" s="160"/>
      <c r="W2288" s="160"/>
      <c r="X2288" s="160"/>
    </row>
    <row r="2289" spans="20:24" x14ac:dyDescent="0.2">
      <c r="T2289" s="160"/>
      <c r="U2289" s="160"/>
      <c r="V2289" s="160"/>
      <c r="W2289" s="160"/>
      <c r="X2289" s="160"/>
    </row>
    <row r="2290" spans="20:24" x14ac:dyDescent="0.2">
      <c r="T2290" s="160"/>
      <c r="U2290" s="160"/>
      <c r="V2290" s="160"/>
      <c r="W2290" s="160"/>
      <c r="X2290" s="160"/>
    </row>
    <row r="2291" spans="20:24" x14ac:dyDescent="0.2">
      <c r="T2291" s="160"/>
      <c r="U2291" s="160"/>
      <c r="V2291" s="160"/>
      <c r="W2291" s="160"/>
      <c r="X2291" s="160"/>
    </row>
    <row r="2292" spans="20:24" x14ac:dyDescent="0.2">
      <c r="T2292" s="160"/>
      <c r="U2292" s="160"/>
      <c r="V2292" s="160"/>
      <c r="W2292" s="160"/>
      <c r="X2292" s="160"/>
    </row>
    <row r="2293" spans="20:24" x14ac:dyDescent="0.2">
      <c r="T2293" s="160"/>
      <c r="U2293" s="160"/>
      <c r="V2293" s="160"/>
      <c r="W2293" s="160"/>
      <c r="X2293" s="160"/>
    </row>
    <row r="2294" spans="20:24" x14ac:dyDescent="0.2">
      <c r="T2294" s="160"/>
      <c r="U2294" s="160"/>
      <c r="V2294" s="160"/>
      <c r="W2294" s="160"/>
      <c r="X2294" s="160"/>
    </row>
    <row r="2295" spans="20:24" x14ac:dyDescent="0.2">
      <c r="T2295" s="160"/>
      <c r="U2295" s="160"/>
      <c r="V2295" s="160"/>
      <c r="W2295" s="160"/>
      <c r="X2295" s="160"/>
    </row>
    <row r="2296" spans="20:24" x14ac:dyDescent="0.2">
      <c r="T2296" s="160"/>
      <c r="U2296" s="160"/>
      <c r="V2296" s="160"/>
      <c r="W2296" s="160"/>
      <c r="X2296" s="160"/>
    </row>
    <row r="2297" spans="20:24" x14ac:dyDescent="0.2">
      <c r="T2297" s="160"/>
      <c r="U2297" s="160"/>
      <c r="V2297" s="160"/>
      <c r="W2297" s="160"/>
      <c r="X2297" s="160"/>
    </row>
    <row r="2298" spans="20:24" x14ac:dyDescent="0.2">
      <c r="T2298" s="160"/>
      <c r="U2298" s="160"/>
      <c r="V2298" s="160"/>
      <c r="W2298" s="160"/>
      <c r="X2298" s="160"/>
    </row>
    <row r="2299" spans="20:24" x14ac:dyDescent="0.2">
      <c r="T2299" s="160"/>
      <c r="U2299" s="160"/>
      <c r="V2299" s="160"/>
      <c r="W2299" s="160"/>
      <c r="X2299" s="160"/>
    </row>
    <row r="2300" spans="20:24" x14ac:dyDescent="0.2">
      <c r="T2300" s="160"/>
      <c r="U2300" s="160"/>
      <c r="V2300" s="160"/>
      <c r="W2300" s="160"/>
      <c r="X2300" s="160"/>
    </row>
    <row r="2301" spans="20:24" x14ac:dyDescent="0.2">
      <c r="T2301" s="160"/>
      <c r="U2301" s="160"/>
      <c r="V2301" s="160"/>
      <c r="W2301" s="160"/>
      <c r="X2301" s="160"/>
    </row>
    <row r="2302" spans="20:24" x14ac:dyDescent="0.2">
      <c r="T2302" s="160"/>
      <c r="U2302" s="160"/>
      <c r="V2302" s="160"/>
      <c r="W2302" s="160"/>
      <c r="X2302" s="160"/>
    </row>
    <row r="2303" spans="20:24" x14ac:dyDescent="0.2">
      <c r="T2303" s="160"/>
      <c r="U2303" s="160"/>
      <c r="V2303" s="160"/>
      <c r="W2303" s="160"/>
      <c r="X2303" s="160"/>
    </row>
    <row r="2304" spans="20:24" x14ac:dyDescent="0.2">
      <c r="T2304" s="160"/>
      <c r="U2304" s="160"/>
      <c r="V2304" s="160"/>
      <c r="W2304" s="160"/>
      <c r="X2304" s="160"/>
    </row>
    <row r="2305" spans="20:24" x14ac:dyDescent="0.2">
      <c r="T2305" s="160"/>
      <c r="U2305" s="160"/>
      <c r="V2305" s="160"/>
      <c r="W2305" s="160"/>
      <c r="X2305" s="160"/>
    </row>
    <row r="2306" spans="20:24" x14ac:dyDescent="0.2">
      <c r="T2306" s="160"/>
      <c r="U2306" s="160"/>
      <c r="V2306" s="160"/>
      <c r="W2306" s="160"/>
      <c r="X2306" s="160"/>
    </row>
    <row r="2307" spans="20:24" x14ac:dyDescent="0.2">
      <c r="T2307" s="160"/>
      <c r="U2307" s="160"/>
      <c r="V2307" s="160"/>
      <c r="W2307" s="160"/>
      <c r="X2307" s="160"/>
    </row>
    <row r="2308" spans="20:24" x14ac:dyDescent="0.2">
      <c r="T2308" s="160"/>
      <c r="U2308" s="160"/>
      <c r="V2308" s="160"/>
      <c r="W2308" s="160"/>
      <c r="X2308" s="160"/>
    </row>
    <row r="2309" spans="20:24" x14ac:dyDescent="0.2">
      <c r="T2309" s="160"/>
      <c r="U2309" s="160"/>
      <c r="V2309" s="160"/>
      <c r="W2309" s="160"/>
      <c r="X2309" s="160"/>
    </row>
    <row r="2310" spans="20:24" x14ac:dyDescent="0.2">
      <c r="T2310" s="160"/>
      <c r="U2310" s="160"/>
      <c r="V2310" s="160"/>
      <c r="W2310" s="160"/>
      <c r="X2310" s="160"/>
    </row>
    <row r="2311" spans="20:24" x14ac:dyDescent="0.2">
      <c r="T2311" s="160"/>
      <c r="U2311" s="160"/>
      <c r="V2311" s="160"/>
      <c r="W2311" s="160"/>
      <c r="X2311" s="160"/>
    </row>
    <row r="2312" spans="20:24" x14ac:dyDescent="0.2">
      <c r="T2312" s="160"/>
      <c r="U2312" s="160"/>
      <c r="V2312" s="160"/>
      <c r="W2312" s="160"/>
      <c r="X2312" s="160"/>
    </row>
    <row r="2313" spans="20:24" x14ac:dyDescent="0.2">
      <c r="T2313" s="160"/>
      <c r="U2313" s="160"/>
      <c r="V2313" s="160"/>
      <c r="W2313" s="160"/>
      <c r="X2313" s="160"/>
    </row>
    <row r="2314" spans="20:24" x14ac:dyDescent="0.2">
      <c r="T2314" s="160"/>
      <c r="U2314" s="160"/>
      <c r="V2314" s="160"/>
      <c r="W2314" s="160"/>
      <c r="X2314" s="160"/>
    </row>
    <row r="2315" spans="20:24" x14ac:dyDescent="0.2">
      <c r="T2315" s="160"/>
      <c r="U2315" s="160"/>
      <c r="V2315" s="160"/>
      <c r="W2315" s="160"/>
      <c r="X2315" s="160"/>
    </row>
    <row r="2316" spans="20:24" x14ac:dyDescent="0.2">
      <c r="T2316" s="160"/>
      <c r="U2316" s="160"/>
      <c r="V2316" s="160"/>
      <c r="W2316" s="160"/>
      <c r="X2316" s="160"/>
    </row>
    <row r="2317" spans="20:24" x14ac:dyDescent="0.2">
      <c r="T2317" s="160"/>
      <c r="U2317" s="160"/>
      <c r="V2317" s="160"/>
      <c r="W2317" s="160"/>
      <c r="X2317" s="160"/>
    </row>
    <row r="2318" spans="20:24" x14ac:dyDescent="0.2">
      <c r="T2318" s="160"/>
      <c r="U2318" s="160"/>
      <c r="V2318" s="160"/>
      <c r="W2318" s="160"/>
      <c r="X2318" s="160"/>
    </row>
    <row r="2319" spans="20:24" x14ac:dyDescent="0.2">
      <c r="T2319" s="160"/>
      <c r="U2319" s="160"/>
      <c r="V2319" s="160"/>
      <c r="W2319" s="160"/>
      <c r="X2319" s="160"/>
    </row>
    <row r="2320" spans="20:24" x14ac:dyDescent="0.2">
      <c r="T2320" s="160"/>
      <c r="U2320" s="160"/>
      <c r="V2320" s="160"/>
      <c r="W2320" s="160"/>
      <c r="X2320" s="160"/>
    </row>
    <row r="2321" spans="20:24" x14ac:dyDescent="0.2">
      <c r="T2321" s="160"/>
      <c r="U2321" s="160"/>
      <c r="V2321" s="160"/>
      <c r="W2321" s="160"/>
      <c r="X2321" s="160"/>
    </row>
    <row r="2322" spans="20:24" x14ac:dyDescent="0.2">
      <c r="T2322" s="160"/>
      <c r="U2322" s="160"/>
      <c r="V2322" s="160"/>
      <c r="W2322" s="160"/>
      <c r="X2322" s="160"/>
    </row>
    <row r="2323" spans="20:24" x14ac:dyDescent="0.2">
      <c r="T2323" s="160"/>
      <c r="U2323" s="160"/>
      <c r="V2323" s="160"/>
      <c r="W2323" s="160"/>
      <c r="X2323" s="160"/>
    </row>
    <row r="2324" spans="20:24" x14ac:dyDescent="0.2">
      <c r="T2324" s="160"/>
      <c r="U2324" s="160"/>
      <c r="V2324" s="160"/>
      <c r="W2324" s="160"/>
      <c r="X2324" s="160"/>
    </row>
    <row r="2325" spans="20:24" x14ac:dyDescent="0.2">
      <c r="T2325" s="160"/>
      <c r="U2325" s="160"/>
      <c r="V2325" s="160"/>
      <c r="W2325" s="160"/>
      <c r="X2325" s="160"/>
    </row>
    <row r="2326" spans="20:24" x14ac:dyDescent="0.2">
      <c r="T2326" s="160"/>
      <c r="U2326" s="160"/>
      <c r="V2326" s="160"/>
      <c r="W2326" s="160"/>
      <c r="X2326" s="160"/>
    </row>
    <row r="2327" spans="20:24" x14ac:dyDescent="0.2">
      <c r="T2327" s="160"/>
      <c r="U2327" s="160"/>
      <c r="V2327" s="160"/>
      <c r="W2327" s="160"/>
      <c r="X2327" s="160"/>
    </row>
    <row r="2328" spans="20:24" x14ac:dyDescent="0.2">
      <c r="T2328" s="160"/>
      <c r="U2328" s="160"/>
      <c r="V2328" s="160"/>
      <c r="W2328" s="160"/>
      <c r="X2328" s="160"/>
    </row>
    <row r="2329" spans="20:24" x14ac:dyDescent="0.2">
      <c r="T2329" s="160"/>
      <c r="U2329" s="160"/>
      <c r="V2329" s="160"/>
      <c r="W2329" s="160"/>
      <c r="X2329" s="160"/>
    </row>
    <row r="2330" spans="20:24" x14ac:dyDescent="0.2">
      <c r="T2330" s="160"/>
      <c r="U2330" s="160"/>
      <c r="V2330" s="160"/>
      <c r="W2330" s="160"/>
      <c r="X2330" s="160"/>
    </row>
    <row r="2331" spans="20:24" x14ac:dyDescent="0.2">
      <c r="T2331" s="160"/>
      <c r="U2331" s="160"/>
      <c r="V2331" s="160"/>
      <c r="W2331" s="160"/>
      <c r="X2331" s="160"/>
    </row>
    <row r="2332" spans="20:24" x14ac:dyDescent="0.2">
      <c r="T2332" s="160"/>
      <c r="U2332" s="160"/>
      <c r="V2332" s="160"/>
      <c r="W2332" s="160"/>
      <c r="X2332" s="160"/>
    </row>
    <row r="2333" spans="20:24" x14ac:dyDescent="0.2">
      <c r="T2333" s="160"/>
      <c r="U2333" s="160"/>
      <c r="V2333" s="160"/>
      <c r="W2333" s="160"/>
      <c r="X2333" s="160"/>
    </row>
    <row r="2334" spans="20:24" x14ac:dyDescent="0.2">
      <c r="T2334" s="160"/>
      <c r="U2334" s="160"/>
      <c r="V2334" s="160"/>
      <c r="W2334" s="160"/>
      <c r="X2334" s="160"/>
    </row>
    <row r="2335" spans="20:24" x14ac:dyDescent="0.2">
      <c r="T2335" s="160"/>
      <c r="U2335" s="160"/>
      <c r="V2335" s="160"/>
      <c r="W2335" s="160"/>
      <c r="X2335" s="160"/>
    </row>
    <row r="2336" spans="20:24" x14ac:dyDescent="0.2">
      <c r="T2336" s="160"/>
      <c r="U2336" s="160"/>
      <c r="V2336" s="160"/>
      <c r="W2336" s="160"/>
      <c r="X2336" s="160"/>
    </row>
    <row r="2337" spans="20:24" x14ac:dyDescent="0.2">
      <c r="T2337" s="160"/>
      <c r="U2337" s="160"/>
      <c r="V2337" s="160"/>
      <c r="W2337" s="160"/>
      <c r="X2337" s="160"/>
    </row>
    <row r="2338" spans="20:24" x14ac:dyDescent="0.2">
      <c r="T2338" s="160"/>
      <c r="U2338" s="160"/>
      <c r="V2338" s="160"/>
      <c r="W2338" s="160"/>
      <c r="X2338" s="160"/>
    </row>
    <row r="2339" spans="20:24" x14ac:dyDescent="0.2">
      <c r="T2339" s="160"/>
      <c r="U2339" s="160"/>
      <c r="V2339" s="160"/>
      <c r="W2339" s="160"/>
      <c r="X2339" s="160"/>
    </row>
    <row r="2340" spans="20:24" x14ac:dyDescent="0.2">
      <c r="T2340" s="160"/>
      <c r="U2340" s="160"/>
      <c r="V2340" s="160"/>
      <c r="W2340" s="160"/>
      <c r="X2340" s="160"/>
    </row>
    <row r="2341" spans="20:24" x14ac:dyDescent="0.2">
      <c r="T2341" s="160"/>
      <c r="U2341" s="160"/>
      <c r="V2341" s="160"/>
      <c r="W2341" s="160"/>
      <c r="X2341" s="160"/>
    </row>
    <row r="2342" spans="20:24" x14ac:dyDescent="0.2">
      <c r="T2342" s="160"/>
      <c r="U2342" s="160"/>
      <c r="V2342" s="160"/>
      <c r="W2342" s="160"/>
      <c r="X2342" s="160"/>
    </row>
    <row r="2343" spans="20:24" x14ac:dyDescent="0.2">
      <c r="T2343" s="160"/>
      <c r="U2343" s="160"/>
      <c r="V2343" s="160"/>
      <c r="W2343" s="160"/>
      <c r="X2343" s="160"/>
    </row>
    <row r="2344" spans="20:24" x14ac:dyDescent="0.2">
      <c r="T2344" s="160"/>
      <c r="U2344" s="160"/>
      <c r="V2344" s="160"/>
      <c r="W2344" s="160"/>
      <c r="X2344" s="160"/>
    </row>
    <row r="2345" spans="20:24" x14ac:dyDescent="0.2">
      <c r="T2345" s="160"/>
      <c r="U2345" s="160"/>
      <c r="V2345" s="160"/>
      <c r="W2345" s="160"/>
      <c r="X2345" s="160"/>
    </row>
    <row r="2346" spans="20:24" x14ac:dyDescent="0.2">
      <c r="T2346" s="160"/>
      <c r="U2346" s="160"/>
      <c r="V2346" s="160"/>
      <c r="W2346" s="160"/>
      <c r="X2346" s="160"/>
    </row>
    <row r="2347" spans="20:24" x14ac:dyDescent="0.2">
      <c r="T2347" s="160"/>
      <c r="U2347" s="160"/>
      <c r="V2347" s="160"/>
      <c r="W2347" s="160"/>
      <c r="X2347" s="160"/>
    </row>
    <row r="2348" spans="20:24" x14ac:dyDescent="0.2">
      <c r="T2348" s="160"/>
      <c r="U2348" s="160"/>
      <c r="V2348" s="160"/>
      <c r="W2348" s="160"/>
      <c r="X2348" s="160"/>
    </row>
    <row r="2349" spans="20:24" x14ac:dyDescent="0.2">
      <c r="T2349" s="160"/>
      <c r="U2349" s="160"/>
      <c r="V2349" s="160"/>
      <c r="W2349" s="160"/>
      <c r="X2349" s="160"/>
    </row>
    <row r="2350" spans="20:24" x14ac:dyDescent="0.2">
      <c r="T2350" s="160"/>
      <c r="U2350" s="160"/>
      <c r="V2350" s="160"/>
      <c r="W2350" s="160"/>
      <c r="X2350" s="160"/>
    </row>
    <row r="2351" spans="20:24" x14ac:dyDescent="0.2">
      <c r="T2351" s="160"/>
      <c r="U2351" s="160"/>
      <c r="V2351" s="160"/>
      <c r="W2351" s="160"/>
      <c r="X2351" s="160"/>
    </row>
    <row r="2352" spans="20:24" x14ac:dyDescent="0.2">
      <c r="T2352" s="160"/>
      <c r="U2352" s="160"/>
      <c r="V2352" s="160"/>
      <c r="W2352" s="160"/>
      <c r="X2352" s="160"/>
    </row>
    <row r="2353" spans="20:24" x14ac:dyDescent="0.2">
      <c r="T2353" s="160"/>
      <c r="U2353" s="160"/>
      <c r="V2353" s="160"/>
      <c r="W2353" s="160"/>
      <c r="X2353" s="160"/>
    </row>
    <row r="2354" spans="20:24" x14ac:dyDescent="0.2">
      <c r="T2354" s="160"/>
      <c r="U2354" s="160"/>
      <c r="V2354" s="160"/>
      <c r="W2354" s="160"/>
      <c r="X2354" s="160"/>
    </row>
    <row r="2355" spans="20:24" x14ac:dyDescent="0.2">
      <c r="T2355" s="160"/>
      <c r="U2355" s="160"/>
      <c r="V2355" s="160"/>
      <c r="W2355" s="160"/>
      <c r="X2355" s="160"/>
    </row>
    <row r="2356" spans="20:24" x14ac:dyDescent="0.2">
      <c r="T2356" s="160"/>
      <c r="U2356" s="160"/>
      <c r="V2356" s="160"/>
      <c r="W2356" s="160"/>
      <c r="X2356" s="160"/>
    </row>
    <row r="2357" spans="20:24" x14ac:dyDescent="0.2">
      <c r="T2357" s="160"/>
      <c r="U2357" s="160"/>
      <c r="V2357" s="160"/>
      <c r="W2357" s="160"/>
      <c r="X2357" s="160"/>
    </row>
    <row r="2358" spans="20:24" x14ac:dyDescent="0.2">
      <c r="T2358" s="160"/>
      <c r="U2358" s="160"/>
      <c r="V2358" s="160"/>
      <c r="W2358" s="160"/>
      <c r="X2358" s="160"/>
    </row>
    <row r="2359" spans="20:24" x14ac:dyDescent="0.2">
      <c r="T2359" s="160"/>
      <c r="U2359" s="160"/>
      <c r="V2359" s="160"/>
      <c r="W2359" s="160"/>
      <c r="X2359" s="160"/>
    </row>
    <row r="2360" spans="20:24" x14ac:dyDescent="0.2">
      <c r="T2360" s="160"/>
      <c r="U2360" s="160"/>
      <c r="V2360" s="160"/>
      <c r="W2360" s="160"/>
      <c r="X2360" s="160"/>
    </row>
    <row r="2361" spans="20:24" x14ac:dyDescent="0.2">
      <c r="T2361" s="160"/>
      <c r="U2361" s="160"/>
      <c r="V2361" s="160"/>
      <c r="W2361" s="160"/>
      <c r="X2361" s="160"/>
    </row>
    <row r="2362" spans="20:24" x14ac:dyDescent="0.2">
      <c r="T2362" s="160"/>
      <c r="U2362" s="160"/>
      <c r="V2362" s="160"/>
      <c r="W2362" s="160"/>
      <c r="X2362" s="160"/>
    </row>
    <row r="2363" spans="20:24" x14ac:dyDescent="0.2">
      <c r="T2363" s="160"/>
      <c r="U2363" s="160"/>
      <c r="V2363" s="160"/>
      <c r="W2363" s="160"/>
      <c r="X2363" s="160"/>
    </row>
    <row r="2364" spans="20:24" x14ac:dyDescent="0.2">
      <c r="T2364" s="160"/>
      <c r="U2364" s="160"/>
      <c r="V2364" s="160"/>
      <c r="W2364" s="160"/>
      <c r="X2364" s="160"/>
    </row>
    <row r="2365" spans="20:24" x14ac:dyDescent="0.2">
      <c r="T2365" s="160"/>
      <c r="U2365" s="160"/>
      <c r="V2365" s="160"/>
      <c r="W2365" s="160"/>
      <c r="X2365" s="160"/>
    </row>
    <row r="2366" spans="20:24" x14ac:dyDescent="0.2">
      <c r="T2366" s="160"/>
      <c r="U2366" s="160"/>
      <c r="V2366" s="160"/>
      <c r="W2366" s="160"/>
      <c r="X2366" s="160"/>
    </row>
    <row r="2367" spans="20:24" x14ac:dyDescent="0.2">
      <c r="T2367" s="160"/>
      <c r="U2367" s="160"/>
      <c r="V2367" s="160"/>
      <c r="W2367" s="160"/>
      <c r="X2367" s="160"/>
    </row>
    <row r="2368" spans="20:24" x14ac:dyDescent="0.2">
      <c r="T2368" s="160"/>
      <c r="U2368" s="160"/>
      <c r="V2368" s="160"/>
      <c r="W2368" s="160"/>
      <c r="X2368" s="160"/>
    </row>
    <row r="2369" spans="20:24" x14ac:dyDescent="0.2">
      <c r="T2369" s="160"/>
      <c r="U2369" s="160"/>
      <c r="V2369" s="160"/>
      <c r="W2369" s="160"/>
      <c r="X2369" s="160"/>
    </row>
    <row r="2370" spans="20:24" x14ac:dyDescent="0.2">
      <c r="T2370" s="160"/>
      <c r="U2370" s="160"/>
      <c r="V2370" s="160"/>
      <c r="W2370" s="160"/>
      <c r="X2370" s="160"/>
    </row>
    <row r="2371" spans="20:24" x14ac:dyDescent="0.2">
      <c r="T2371" s="160"/>
      <c r="U2371" s="160"/>
      <c r="V2371" s="160"/>
      <c r="W2371" s="160"/>
      <c r="X2371" s="160"/>
    </row>
    <row r="2372" spans="20:24" x14ac:dyDescent="0.2">
      <c r="T2372" s="160"/>
      <c r="U2372" s="160"/>
      <c r="V2372" s="160"/>
      <c r="W2372" s="160"/>
      <c r="X2372" s="160"/>
    </row>
    <row r="2373" spans="20:24" x14ac:dyDescent="0.2">
      <c r="T2373" s="160"/>
      <c r="U2373" s="160"/>
      <c r="V2373" s="160"/>
      <c r="W2373" s="160"/>
      <c r="X2373" s="160"/>
    </row>
    <row r="2374" spans="20:24" x14ac:dyDescent="0.2">
      <c r="T2374" s="160"/>
      <c r="U2374" s="160"/>
      <c r="V2374" s="160"/>
      <c r="W2374" s="160"/>
      <c r="X2374" s="160"/>
    </row>
    <row r="2375" spans="20:24" x14ac:dyDescent="0.2">
      <c r="T2375" s="160"/>
      <c r="U2375" s="160"/>
      <c r="V2375" s="160"/>
      <c r="W2375" s="160"/>
      <c r="X2375" s="160"/>
    </row>
    <row r="2376" spans="20:24" x14ac:dyDescent="0.2">
      <c r="T2376" s="160"/>
      <c r="U2376" s="160"/>
      <c r="V2376" s="160"/>
      <c r="W2376" s="160"/>
      <c r="X2376" s="160"/>
    </row>
    <row r="2377" spans="20:24" x14ac:dyDescent="0.2">
      <c r="T2377" s="160"/>
      <c r="U2377" s="160"/>
      <c r="V2377" s="160"/>
      <c r="W2377" s="160"/>
      <c r="X2377" s="160"/>
    </row>
    <row r="2378" spans="20:24" x14ac:dyDescent="0.2">
      <c r="T2378" s="160"/>
      <c r="U2378" s="160"/>
      <c r="V2378" s="160"/>
      <c r="W2378" s="160"/>
      <c r="X2378" s="160"/>
    </row>
    <row r="2379" spans="20:24" x14ac:dyDescent="0.2">
      <c r="T2379" s="160"/>
      <c r="U2379" s="160"/>
      <c r="V2379" s="160"/>
      <c r="W2379" s="160"/>
      <c r="X2379" s="160"/>
    </row>
    <row r="2380" spans="20:24" x14ac:dyDescent="0.2">
      <c r="T2380" s="160"/>
      <c r="U2380" s="160"/>
      <c r="V2380" s="160"/>
      <c r="W2380" s="160"/>
      <c r="X2380" s="160"/>
    </row>
    <row r="2381" spans="20:24" x14ac:dyDescent="0.2">
      <c r="T2381" s="160"/>
      <c r="U2381" s="160"/>
      <c r="V2381" s="160"/>
      <c r="W2381" s="160"/>
      <c r="X2381" s="160"/>
    </row>
    <row r="2382" spans="20:24" x14ac:dyDescent="0.2">
      <c r="T2382" s="160"/>
      <c r="U2382" s="160"/>
      <c r="V2382" s="160"/>
      <c r="W2382" s="160"/>
      <c r="X2382" s="160"/>
    </row>
    <row r="2383" spans="20:24" x14ac:dyDescent="0.2">
      <c r="T2383" s="160"/>
      <c r="U2383" s="160"/>
      <c r="V2383" s="160"/>
      <c r="W2383" s="160"/>
      <c r="X2383" s="160"/>
    </row>
    <row r="2384" spans="20:24" x14ac:dyDescent="0.2">
      <c r="T2384" s="160"/>
      <c r="U2384" s="160"/>
      <c r="V2384" s="160"/>
      <c r="W2384" s="160"/>
      <c r="X2384" s="160"/>
    </row>
    <row r="2385" spans="20:24" x14ac:dyDescent="0.2">
      <c r="T2385" s="160"/>
      <c r="U2385" s="160"/>
      <c r="V2385" s="160"/>
      <c r="W2385" s="160"/>
      <c r="X2385" s="160"/>
    </row>
    <row r="2386" spans="20:24" x14ac:dyDescent="0.2">
      <c r="T2386" s="160"/>
      <c r="U2386" s="160"/>
      <c r="V2386" s="160"/>
      <c r="W2386" s="160"/>
      <c r="X2386" s="160"/>
    </row>
    <row r="2387" spans="20:24" x14ac:dyDescent="0.2">
      <c r="T2387" s="160"/>
      <c r="U2387" s="160"/>
      <c r="V2387" s="160"/>
      <c r="W2387" s="160"/>
      <c r="X2387" s="160"/>
    </row>
    <row r="2388" spans="20:24" x14ac:dyDescent="0.2">
      <c r="T2388" s="160"/>
      <c r="U2388" s="160"/>
      <c r="V2388" s="160"/>
      <c r="W2388" s="160"/>
      <c r="X2388" s="160"/>
    </row>
    <row r="2389" spans="20:24" x14ac:dyDescent="0.2">
      <c r="T2389" s="160"/>
      <c r="U2389" s="160"/>
      <c r="V2389" s="160"/>
      <c r="W2389" s="160"/>
      <c r="X2389" s="160"/>
    </row>
    <row r="2390" spans="20:24" x14ac:dyDescent="0.2">
      <c r="T2390" s="160"/>
      <c r="U2390" s="160"/>
      <c r="V2390" s="160"/>
      <c r="W2390" s="160"/>
      <c r="X2390" s="160"/>
    </row>
    <row r="2391" spans="20:24" x14ac:dyDescent="0.2">
      <c r="T2391" s="160"/>
      <c r="U2391" s="160"/>
      <c r="V2391" s="160"/>
      <c r="W2391" s="160"/>
      <c r="X2391" s="160"/>
    </row>
    <row r="2392" spans="20:24" x14ac:dyDescent="0.2">
      <c r="T2392" s="160"/>
      <c r="U2392" s="160"/>
      <c r="V2392" s="160"/>
      <c r="W2392" s="160"/>
      <c r="X2392" s="160"/>
    </row>
    <row r="2393" spans="20:24" x14ac:dyDescent="0.2">
      <c r="T2393" s="160"/>
      <c r="U2393" s="160"/>
      <c r="V2393" s="160"/>
      <c r="W2393" s="160"/>
      <c r="X2393" s="160"/>
    </row>
    <row r="2394" spans="20:24" x14ac:dyDescent="0.2">
      <c r="T2394" s="160"/>
      <c r="U2394" s="160"/>
      <c r="V2394" s="160"/>
      <c r="W2394" s="160"/>
      <c r="X2394" s="160"/>
    </row>
    <row r="2395" spans="20:24" x14ac:dyDescent="0.2">
      <c r="T2395" s="160"/>
      <c r="U2395" s="160"/>
      <c r="V2395" s="160"/>
      <c r="W2395" s="160"/>
      <c r="X2395" s="160"/>
    </row>
    <row r="2396" spans="20:24" x14ac:dyDescent="0.2">
      <c r="T2396" s="160"/>
      <c r="U2396" s="160"/>
      <c r="V2396" s="160"/>
      <c r="W2396" s="160"/>
      <c r="X2396" s="160"/>
    </row>
    <row r="2397" spans="20:24" x14ac:dyDescent="0.2">
      <c r="T2397" s="160"/>
      <c r="U2397" s="160"/>
      <c r="V2397" s="160"/>
      <c r="W2397" s="160"/>
      <c r="X2397" s="160"/>
    </row>
    <row r="2398" spans="20:24" x14ac:dyDescent="0.2">
      <c r="T2398" s="160"/>
      <c r="U2398" s="160"/>
      <c r="V2398" s="160"/>
      <c r="W2398" s="160"/>
      <c r="X2398" s="160"/>
    </row>
    <row r="2399" spans="20:24" x14ac:dyDescent="0.2">
      <c r="T2399" s="160"/>
      <c r="U2399" s="160"/>
      <c r="V2399" s="160"/>
      <c r="W2399" s="160"/>
      <c r="X2399" s="160"/>
    </row>
    <row r="2400" spans="20:24" x14ac:dyDescent="0.2">
      <c r="T2400" s="160"/>
      <c r="U2400" s="160"/>
      <c r="V2400" s="160"/>
      <c r="W2400" s="160"/>
      <c r="X2400" s="160"/>
    </row>
    <row r="2401" spans="20:24" x14ac:dyDescent="0.2">
      <c r="T2401" s="160"/>
      <c r="U2401" s="160"/>
      <c r="V2401" s="160"/>
      <c r="W2401" s="160"/>
      <c r="X2401" s="160"/>
    </row>
    <row r="2402" spans="20:24" x14ac:dyDescent="0.2">
      <c r="T2402" s="160"/>
      <c r="U2402" s="160"/>
      <c r="V2402" s="160"/>
      <c r="W2402" s="160"/>
      <c r="X2402" s="160"/>
    </row>
    <row r="2403" spans="20:24" x14ac:dyDescent="0.2">
      <c r="T2403" s="160"/>
      <c r="U2403" s="160"/>
      <c r="V2403" s="160"/>
      <c r="W2403" s="160"/>
      <c r="X2403" s="160"/>
    </row>
    <row r="2404" spans="20:24" x14ac:dyDescent="0.2">
      <c r="T2404" s="160"/>
      <c r="U2404" s="160"/>
      <c r="V2404" s="160"/>
      <c r="W2404" s="160"/>
      <c r="X2404" s="160"/>
    </row>
    <row r="2405" spans="20:24" x14ac:dyDescent="0.2">
      <c r="T2405" s="160"/>
      <c r="U2405" s="160"/>
      <c r="V2405" s="160"/>
      <c r="W2405" s="160"/>
      <c r="X2405" s="160"/>
    </row>
    <row r="2406" spans="20:24" x14ac:dyDescent="0.2">
      <c r="T2406" s="160"/>
      <c r="U2406" s="160"/>
      <c r="V2406" s="160"/>
      <c r="W2406" s="160"/>
      <c r="X2406" s="160"/>
    </row>
    <row r="2407" spans="20:24" x14ac:dyDescent="0.2">
      <c r="T2407" s="160"/>
      <c r="U2407" s="160"/>
      <c r="V2407" s="160"/>
      <c r="W2407" s="160"/>
      <c r="X2407" s="160"/>
    </row>
    <row r="2408" spans="20:24" x14ac:dyDescent="0.2">
      <c r="T2408" s="160"/>
      <c r="U2408" s="160"/>
      <c r="V2408" s="160"/>
      <c r="W2408" s="160"/>
      <c r="X2408" s="160"/>
    </row>
    <row r="2409" spans="20:24" x14ac:dyDescent="0.2">
      <c r="T2409" s="160"/>
      <c r="U2409" s="160"/>
      <c r="V2409" s="160"/>
      <c r="W2409" s="160"/>
      <c r="X2409" s="160"/>
    </row>
    <row r="2410" spans="20:24" x14ac:dyDescent="0.2">
      <c r="T2410" s="160"/>
      <c r="U2410" s="160"/>
      <c r="V2410" s="160"/>
      <c r="W2410" s="160"/>
      <c r="X2410" s="160"/>
    </row>
    <row r="2411" spans="20:24" x14ac:dyDescent="0.2">
      <c r="T2411" s="160"/>
      <c r="U2411" s="160"/>
      <c r="V2411" s="160"/>
      <c r="W2411" s="160"/>
      <c r="X2411" s="160"/>
    </row>
    <row r="2412" spans="20:24" x14ac:dyDescent="0.2">
      <c r="T2412" s="160"/>
      <c r="U2412" s="160"/>
      <c r="V2412" s="160"/>
      <c r="W2412" s="160"/>
      <c r="X2412" s="160"/>
    </row>
    <row r="2413" spans="20:24" x14ac:dyDescent="0.2">
      <c r="T2413" s="160"/>
      <c r="U2413" s="160"/>
      <c r="V2413" s="160"/>
      <c r="W2413" s="160"/>
      <c r="X2413" s="160"/>
    </row>
    <row r="2414" spans="20:24" x14ac:dyDescent="0.2">
      <c r="T2414" s="160"/>
      <c r="U2414" s="160"/>
      <c r="V2414" s="160"/>
      <c r="W2414" s="160"/>
      <c r="X2414" s="160"/>
    </row>
    <row r="2415" spans="20:24" x14ac:dyDescent="0.2">
      <c r="T2415" s="160"/>
      <c r="U2415" s="160"/>
      <c r="V2415" s="160"/>
      <c r="W2415" s="160"/>
      <c r="X2415" s="160"/>
    </row>
    <row r="2416" spans="20:24" x14ac:dyDescent="0.2">
      <c r="T2416" s="160"/>
      <c r="U2416" s="160"/>
      <c r="V2416" s="160"/>
      <c r="W2416" s="160"/>
      <c r="X2416" s="160"/>
    </row>
    <row r="2417" spans="20:24" x14ac:dyDescent="0.2">
      <c r="T2417" s="160"/>
      <c r="U2417" s="160"/>
      <c r="V2417" s="160"/>
      <c r="W2417" s="160"/>
      <c r="X2417" s="160"/>
    </row>
    <row r="2418" spans="20:24" x14ac:dyDescent="0.2">
      <c r="T2418" s="160"/>
      <c r="U2418" s="160"/>
      <c r="V2418" s="160"/>
      <c r="W2418" s="160"/>
      <c r="X2418" s="160"/>
    </row>
    <row r="2419" spans="20:24" x14ac:dyDescent="0.2">
      <c r="T2419" s="160"/>
      <c r="U2419" s="160"/>
      <c r="V2419" s="160"/>
      <c r="W2419" s="160"/>
      <c r="X2419" s="160"/>
    </row>
    <row r="2420" spans="20:24" x14ac:dyDescent="0.2">
      <c r="T2420" s="160"/>
      <c r="U2420" s="160"/>
      <c r="V2420" s="160"/>
      <c r="W2420" s="160"/>
      <c r="X2420" s="160"/>
    </row>
    <row r="2421" spans="20:24" x14ac:dyDescent="0.2">
      <c r="T2421" s="160"/>
      <c r="U2421" s="160"/>
      <c r="V2421" s="160"/>
      <c r="W2421" s="160"/>
      <c r="X2421" s="160"/>
    </row>
    <row r="2422" spans="20:24" x14ac:dyDescent="0.2">
      <c r="T2422" s="160"/>
      <c r="U2422" s="160"/>
      <c r="V2422" s="160"/>
      <c r="W2422" s="160"/>
      <c r="X2422" s="160"/>
    </row>
    <row r="2423" spans="20:24" x14ac:dyDescent="0.2">
      <c r="T2423" s="160"/>
      <c r="U2423" s="160"/>
      <c r="V2423" s="160"/>
      <c r="W2423" s="160"/>
      <c r="X2423" s="160"/>
    </row>
    <row r="2424" spans="20:24" x14ac:dyDescent="0.2">
      <c r="T2424" s="160"/>
      <c r="U2424" s="160"/>
      <c r="V2424" s="160"/>
      <c r="W2424" s="160"/>
      <c r="X2424" s="160"/>
    </row>
    <row r="2425" spans="20:24" x14ac:dyDescent="0.2">
      <c r="T2425" s="160"/>
      <c r="U2425" s="160"/>
      <c r="V2425" s="160"/>
      <c r="W2425" s="160"/>
      <c r="X2425" s="160"/>
    </row>
    <row r="2426" spans="20:24" x14ac:dyDescent="0.2">
      <c r="T2426" s="160"/>
      <c r="U2426" s="160"/>
      <c r="V2426" s="160"/>
      <c r="W2426" s="160"/>
      <c r="X2426" s="160"/>
    </row>
    <row r="2427" spans="20:24" x14ac:dyDescent="0.2">
      <c r="T2427" s="160"/>
      <c r="U2427" s="160"/>
      <c r="V2427" s="160"/>
      <c r="W2427" s="160"/>
      <c r="X2427" s="160"/>
    </row>
    <row r="2428" spans="20:24" x14ac:dyDescent="0.2">
      <c r="T2428" s="160"/>
      <c r="U2428" s="160"/>
      <c r="V2428" s="160"/>
      <c r="W2428" s="160"/>
      <c r="X2428" s="160"/>
    </row>
    <row r="2429" spans="20:24" x14ac:dyDescent="0.2">
      <c r="T2429" s="160"/>
      <c r="U2429" s="160"/>
      <c r="V2429" s="160"/>
      <c r="W2429" s="160"/>
      <c r="X2429" s="160"/>
    </row>
    <row r="2430" spans="20:24" x14ac:dyDescent="0.2">
      <c r="T2430" s="160"/>
      <c r="U2430" s="160"/>
      <c r="V2430" s="160"/>
      <c r="W2430" s="160"/>
      <c r="X2430" s="160"/>
    </row>
    <row r="2431" spans="20:24" x14ac:dyDescent="0.2">
      <c r="T2431" s="160"/>
      <c r="U2431" s="160"/>
      <c r="V2431" s="160"/>
      <c r="W2431" s="160"/>
      <c r="X2431" s="160"/>
    </row>
    <row r="2432" spans="20:24" x14ac:dyDescent="0.2">
      <c r="T2432" s="160"/>
      <c r="U2432" s="160"/>
      <c r="V2432" s="160"/>
      <c r="W2432" s="160"/>
      <c r="X2432" s="160"/>
    </row>
    <row r="2433" spans="20:24" x14ac:dyDescent="0.2">
      <c r="T2433" s="160"/>
      <c r="U2433" s="160"/>
      <c r="V2433" s="160"/>
      <c r="W2433" s="160"/>
      <c r="X2433" s="160"/>
    </row>
    <row r="2434" spans="20:24" x14ac:dyDescent="0.2">
      <c r="T2434" s="160"/>
      <c r="U2434" s="160"/>
      <c r="V2434" s="160"/>
      <c r="W2434" s="160"/>
      <c r="X2434" s="160"/>
    </row>
    <row r="2435" spans="20:24" x14ac:dyDescent="0.2">
      <c r="T2435" s="160"/>
      <c r="U2435" s="160"/>
      <c r="V2435" s="160"/>
      <c r="W2435" s="160"/>
      <c r="X2435" s="160"/>
    </row>
    <row r="2436" spans="20:24" x14ac:dyDescent="0.2">
      <c r="T2436" s="160"/>
      <c r="U2436" s="160"/>
      <c r="V2436" s="160"/>
      <c r="W2436" s="160"/>
      <c r="X2436" s="160"/>
    </row>
    <row r="2437" spans="20:24" x14ac:dyDescent="0.2">
      <c r="T2437" s="160"/>
      <c r="U2437" s="160"/>
      <c r="V2437" s="160"/>
      <c r="W2437" s="160"/>
      <c r="X2437" s="160"/>
    </row>
    <row r="2438" spans="20:24" x14ac:dyDescent="0.2">
      <c r="T2438" s="160"/>
      <c r="U2438" s="160"/>
      <c r="V2438" s="160"/>
      <c r="W2438" s="160"/>
      <c r="X2438" s="160"/>
    </row>
    <row r="2439" spans="20:24" x14ac:dyDescent="0.2">
      <c r="T2439" s="160"/>
      <c r="U2439" s="160"/>
      <c r="V2439" s="160"/>
      <c r="W2439" s="160"/>
      <c r="X2439" s="160"/>
    </row>
    <row r="2440" spans="20:24" x14ac:dyDescent="0.2">
      <c r="T2440" s="160"/>
      <c r="U2440" s="160"/>
      <c r="V2440" s="160"/>
      <c r="W2440" s="160"/>
      <c r="X2440" s="160"/>
    </row>
    <row r="2441" spans="20:24" x14ac:dyDescent="0.2">
      <c r="T2441" s="160"/>
      <c r="U2441" s="160"/>
      <c r="V2441" s="160"/>
      <c r="W2441" s="160"/>
      <c r="X2441" s="160"/>
    </row>
    <row r="2442" spans="20:24" x14ac:dyDescent="0.2">
      <c r="T2442" s="160"/>
      <c r="U2442" s="160"/>
      <c r="V2442" s="160"/>
      <c r="W2442" s="160"/>
      <c r="X2442" s="160"/>
    </row>
    <row r="2443" spans="20:24" x14ac:dyDescent="0.2">
      <c r="T2443" s="160"/>
      <c r="U2443" s="160"/>
      <c r="V2443" s="160"/>
      <c r="W2443" s="160"/>
      <c r="X2443" s="160"/>
    </row>
    <row r="2444" spans="20:24" x14ac:dyDescent="0.2">
      <c r="T2444" s="160"/>
      <c r="U2444" s="160"/>
      <c r="V2444" s="160"/>
      <c r="W2444" s="160"/>
      <c r="X2444" s="160"/>
    </row>
    <row r="2445" spans="20:24" x14ac:dyDescent="0.2">
      <c r="T2445" s="160"/>
      <c r="U2445" s="160"/>
      <c r="V2445" s="160"/>
      <c r="W2445" s="160"/>
      <c r="X2445" s="160"/>
    </row>
    <row r="2446" spans="20:24" x14ac:dyDescent="0.2">
      <c r="T2446" s="160"/>
      <c r="U2446" s="160"/>
      <c r="V2446" s="160"/>
      <c r="W2446" s="160"/>
      <c r="X2446" s="160"/>
    </row>
    <row r="2447" spans="20:24" x14ac:dyDescent="0.2">
      <c r="T2447" s="160"/>
      <c r="U2447" s="160"/>
      <c r="V2447" s="160"/>
      <c r="W2447" s="160"/>
      <c r="X2447" s="160"/>
    </row>
    <row r="2448" spans="20:24" x14ac:dyDescent="0.2">
      <c r="T2448" s="160"/>
      <c r="U2448" s="160"/>
      <c r="V2448" s="160"/>
      <c r="W2448" s="160"/>
      <c r="X2448" s="160"/>
    </row>
    <row r="2449" spans="20:24" x14ac:dyDescent="0.2">
      <c r="T2449" s="160"/>
      <c r="U2449" s="160"/>
      <c r="V2449" s="160"/>
      <c r="W2449" s="160"/>
      <c r="X2449" s="160"/>
    </row>
    <row r="2450" spans="20:24" x14ac:dyDescent="0.2">
      <c r="T2450" s="160"/>
      <c r="U2450" s="160"/>
      <c r="V2450" s="160"/>
      <c r="W2450" s="160"/>
      <c r="X2450" s="160"/>
    </row>
    <row r="2451" spans="20:24" x14ac:dyDescent="0.2">
      <c r="T2451" s="160"/>
      <c r="U2451" s="160"/>
      <c r="V2451" s="160"/>
      <c r="W2451" s="160"/>
      <c r="X2451" s="160"/>
    </row>
    <row r="2452" spans="20:24" x14ac:dyDescent="0.2">
      <c r="T2452" s="160"/>
      <c r="U2452" s="160"/>
      <c r="V2452" s="160"/>
      <c r="W2452" s="160"/>
      <c r="X2452" s="160"/>
    </row>
    <row r="2453" spans="20:24" x14ac:dyDescent="0.2">
      <c r="T2453" s="160"/>
      <c r="U2453" s="160"/>
      <c r="V2453" s="160"/>
      <c r="W2453" s="160"/>
      <c r="X2453" s="160"/>
    </row>
    <row r="2454" spans="20:24" x14ac:dyDescent="0.2">
      <c r="T2454" s="160"/>
      <c r="U2454" s="160"/>
      <c r="V2454" s="160"/>
      <c r="W2454" s="160"/>
      <c r="X2454" s="160"/>
    </row>
    <row r="2455" spans="20:24" x14ac:dyDescent="0.2">
      <c r="T2455" s="160"/>
      <c r="U2455" s="160"/>
      <c r="V2455" s="160"/>
      <c r="W2455" s="160"/>
      <c r="X2455" s="160"/>
    </row>
    <row r="2456" spans="20:24" x14ac:dyDescent="0.2">
      <c r="T2456" s="160"/>
      <c r="U2456" s="160"/>
      <c r="V2456" s="160"/>
      <c r="W2456" s="160"/>
      <c r="X2456" s="160"/>
    </row>
    <row r="2457" spans="20:24" x14ac:dyDescent="0.2">
      <c r="T2457" s="160"/>
      <c r="U2457" s="160"/>
      <c r="V2457" s="160"/>
      <c r="W2457" s="160"/>
      <c r="X2457" s="160"/>
    </row>
    <row r="2458" spans="20:24" x14ac:dyDescent="0.2">
      <c r="T2458" s="160"/>
      <c r="U2458" s="160"/>
      <c r="V2458" s="160"/>
      <c r="W2458" s="160"/>
      <c r="X2458" s="160"/>
    </row>
    <row r="2459" spans="20:24" x14ac:dyDescent="0.2">
      <c r="T2459" s="160"/>
      <c r="U2459" s="160"/>
      <c r="V2459" s="160"/>
      <c r="W2459" s="160"/>
      <c r="X2459" s="160"/>
    </row>
    <row r="2460" spans="20:24" x14ac:dyDescent="0.2">
      <c r="T2460" s="160"/>
      <c r="U2460" s="160"/>
      <c r="V2460" s="160"/>
      <c r="W2460" s="160"/>
      <c r="X2460" s="160"/>
    </row>
    <row r="2461" spans="20:24" x14ac:dyDescent="0.2">
      <c r="T2461" s="160"/>
      <c r="U2461" s="160"/>
      <c r="V2461" s="160"/>
      <c r="W2461" s="160"/>
      <c r="X2461" s="160"/>
    </row>
    <row r="2462" spans="20:24" x14ac:dyDescent="0.2">
      <c r="T2462" s="160"/>
      <c r="U2462" s="160"/>
      <c r="V2462" s="160"/>
      <c r="W2462" s="160"/>
      <c r="X2462" s="160"/>
    </row>
    <row r="2463" spans="20:24" x14ac:dyDescent="0.2">
      <c r="T2463" s="160"/>
      <c r="U2463" s="160"/>
      <c r="V2463" s="160"/>
      <c r="W2463" s="160"/>
      <c r="X2463" s="160"/>
    </row>
    <row r="2464" spans="20:24" x14ac:dyDescent="0.2">
      <c r="T2464" s="160"/>
      <c r="U2464" s="160"/>
      <c r="V2464" s="160"/>
      <c r="W2464" s="160"/>
      <c r="X2464" s="160"/>
    </row>
    <row r="2465" spans="20:24" x14ac:dyDescent="0.2">
      <c r="T2465" s="160"/>
      <c r="U2465" s="160"/>
      <c r="V2465" s="160"/>
      <c r="W2465" s="160"/>
      <c r="X2465" s="160"/>
    </row>
    <row r="2466" spans="20:24" x14ac:dyDescent="0.2">
      <c r="T2466" s="160"/>
      <c r="U2466" s="160"/>
      <c r="V2466" s="160"/>
      <c r="W2466" s="160"/>
      <c r="X2466" s="160"/>
    </row>
    <row r="2467" spans="20:24" x14ac:dyDescent="0.2">
      <c r="T2467" s="160"/>
      <c r="U2467" s="160"/>
      <c r="V2467" s="160"/>
      <c r="W2467" s="160"/>
      <c r="X2467" s="160"/>
    </row>
    <row r="2468" spans="20:24" x14ac:dyDescent="0.2">
      <c r="T2468" s="160"/>
      <c r="U2468" s="160"/>
      <c r="V2468" s="160"/>
      <c r="W2468" s="160"/>
      <c r="X2468" s="160"/>
    </row>
    <row r="2469" spans="20:24" x14ac:dyDescent="0.2">
      <c r="T2469" s="160"/>
      <c r="U2469" s="160"/>
      <c r="V2469" s="160"/>
      <c r="W2469" s="160"/>
      <c r="X2469" s="160"/>
    </row>
    <row r="2470" spans="20:24" x14ac:dyDescent="0.2">
      <c r="T2470" s="160"/>
      <c r="U2470" s="160"/>
      <c r="V2470" s="160"/>
      <c r="W2470" s="160"/>
      <c r="X2470" s="160"/>
    </row>
    <row r="2471" spans="20:24" x14ac:dyDescent="0.2">
      <c r="T2471" s="160"/>
      <c r="U2471" s="160"/>
      <c r="V2471" s="160"/>
      <c r="W2471" s="160"/>
      <c r="X2471" s="160"/>
    </row>
    <row r="2472" spans="20:24" x14ac:dyDescent="0.2">
      <c r="T2472" s="160"/>
      <c r="U2472" s="160"/>
      <c r="V2472" s="160"/>
      <c r="W2472" s="160"/>
      <c r="X2472" s="160"/>
    </row>
    <row r="2473" spans="20:24" x14ac:dyDescent="0.2">
      <c r="T2473" s="160"/>
      <c r="U2473" s="160"/>
      <c r="V2473" s="160"/>
      <c r="W2473" s="160"/>
      <c r="X2473" s="160"/>
    </row>
    <row r="2474" spans="20:24" x14ac:dyDescent="0.2">
      <c r="T2474" s="160"/>
      <c r="U2474" s="160"/>
      <c r="V2474" s="160"/>
      <c r="W2474" s="160"/>
      <c r="X2474" s="160"/>
    </row>
    <row r="2475" spans="20:24" x14ac:dyDescent="0.2">
      <c r="T2475" s="160"/>
      <c r="U2475" s="160"/>
      <c r="V2475" s="160"/>
      <c r="W2475" s="160"/>
      <c r="X2475" s="160"/>
    </row>
    <row r="2476" spans="20:24" x14ac:dyDescent="0.2">
      <c r="T2476" s="160"/>
      <c r="U2476" s="160"/>
      <c r="V2476" s="160"/>
      <c r="W2476" s="160"/>
      <c r="X2476" s="160"/>
    </row>
    <row r="2477" spans="20:24" x14ac:dyDescent="0.2">
      <c r="T2477" s="160"/>
      <c r="U2477" s="160"/>
      <c r="V2477" s="160"/>
      <c r="W2477" s="160"/>
      <c r="X2477" s="160"/>
    </row>
    <row r="2478" spans="20:24" x14ac:dyDescent="0.2">
      <c r="T2478" s="160"/>
      <c r="U2478" s="160"/>
      <c r="V2478" s="160"/>
      <c r="W2478" s="160"/>
      <c r="X2478" s="160"/>
    </row>
    <row r="2479" spans="20:24" x14ac:dyDescent="0.2">
      <c r="T2479" s="160"/>
      <c r="U2479" s="160"/>
      <c r="V2479" s="160"/>
      <c r="W2479" s="160"/>
      <c r="X2479" s="160"/>
    </row>
    <row r="2480" spans="20:24" x14ac:dyDescent="0.2">
      <c r="T2480" s="160"/>
      <c r="U2480" s="160"/>
      <c r="V2480" s="160"/>
      <c r="W2480" s="160"/>
      <c r="X2480" s="160"/>
    </row>
    <row r="2481" spans="20:24" x14ac:dyDescent="0.2">
      <c r="T2481" s="160"/>
      <c r="U2481" s="160"/>
      <c r="V2481" s="160"/>
      <c r="W2481" s="160"/>
      <c r="X2481" s="160"/>
    </row>
    <row r="2482" spans="20:24" x14ac:dyDescent="0.2">
      <c r="T2482" s="160"/>
      <c r="U2482" s="160"/>
      <c r="V2482" s="160"/>
      <c r="W2482" s="160"/>
      <c r="X2482" s="160"/>
    </row>
    <row r="2483" spans="20:24" x14ac:dyDescent="0.2">
      <c r="T2483" s="160"/>
      <c r="U2483" s="160"/>
      <c r="V2483" s="160"/>
      <c r="W2483" s="160"/>
      <c r="X2483" s="160"/>
    </row>
    <row r="2484" spans="20:24" x14ac:dyDescent="0.2">
      <c r="T2484" s="160"/>
      <c r="U2484" s="160"/>
      <c r="V2484" s="160"/>
      <c r="W2484" s="160"/>
      <c r="X2484" s="160"/>
    </row>
    <row r="2485" spans="20:24" x14ac:dyDescent="0.2">
      <c r="T2485" s="160"/>
      <c r="U2485" s="160"/>
      <c r="V2485" s="160"/>
      <c r="W2485" s="160"/>
      <c r="X2485" s="160"/>
    </row>
    <row r="2486" spans="20:24" x14ac:dyDescent="0.2">
      <c r="T2486" s="160"/>
      <c r="U2486" s="160"/>
      <c r="V2486" s="160"/>
      <c r="W2486" s="160"/>
      <c r="X2486" s="160"/>
    </row>
    <row r="2487" spans="20:24" x14ac:dyDescent="0.2">
      <c r="T2487" s="160"/>
      <c r="U2487" s="160"/>
      <c r="V2487" s="160"/>
      <c r="W2487" s="160"/>
      <c r="X2487" s="160"/>
    </row>
    <row r="2488" spans="20:24" x14ac:dyDescent="0.2">
      <c r="T2488" s="160"/>
      <c r="U2488" s="160"/>
      <c r="V2488" s="160"/>
      <c r="W2488" s="160"/>
      <c r="X2488" s="160"/>
    </row>
    <row r="2489" spans="20:24" x14ac:dyDescent="0.2">
      <c r="T2489" s="160"/>
      <c r="U2489" s="160"/>
      <c r="V2489" s="160"/>
      <c r="W2489" s="160"/>
      <c r="X2489" s="160"/>
    </row>
    <row r="2490" spans="20:24" x14ac:dyDescent="0.2">
      <c r="T2490" s="160"/>
      <c r="U2490" s="160"/>
      <c r="V2490" s="160"/>
      <c r="W2490" s="160"/>
      <c r="X2490" s="160"/>
    </row>
    <row r="2491" spans="20:24" x14ac:dyDescent="0.2">
      <c r="T2491" s="160"/>
      <c r="U2491" s="160"/>
      <c r="V2491" s="160"/>
      <c r="W2491" s="160"/>
      <c r="X2491" s="160"/>
    </row>
    <row r="2492" spans="20:24" x14ac:dyDescent="0.2">
      <c r="T2492" s="160"/>
      <c r="U2492" s="160"/>
      <c r="V2492" s="160"/>
      <c r="W2492" s="160"/>
      <c r="X2492" s="160"/>
    </row>
    <row r="2493" spans="20:24" x14ac:dyDescent="0.2">
      <c r="T2493" s="160"/>
      <c r="U2493" s="160"/>
      <c r="V2493" s="160"/>
      <c r="W2493" s="160"/>
      <c r="X2493" s="160"/>
    </row>
    <row r="2494" spans="20:24" x14ac:dyDescent="0.2">
      <c r="T2494" s="160"/>
      <c r="U2494" s="160"/>
      <c r="V2494" s="160"/>
      <c r="W2494" s="160"/>
      <c r="X2494" s="160"/>
    </row>
    <row r="2495" spans="20:24" x14ac:dyDescent="0.2">
      <c r="T2495" s="160"/>
      <c r="U2495" s="160"/>
      <c r="V2495" s="160"/>
      <c r="W2495" s="160"/>
      <c r="X2495" s="160"/>
    </row>
    <row r="2496" spans="20:24" x14ac:dyDescent="0.2">
      <c r="T2496" s="160"/>
      <c r="U2496" s="160"/>
      <c r="V2496" s="160"/>
      <c r="W2496" s="160"/>
      <c r="X2496" s="160"/>
    </row>
    <row r="2497" spans="20:24" x14ac:dyDescent="0.2">
      <c r="T2497" s="160"/>
      <c r="U2497" s="160"/>
      <c r="V2497" s="160"/>
      <c r="W2497" s="160"/>
      <c r="X2497" s="160"/>
    </row>
    <row r="2498" spans="20:24" x14ac:dyDescent="0.2">
      <c r="T2498" s="160"/>
      <c r="U2498" s="160"/>
      <c r="V2498" s="160"/>
      <c r="W2498" s="160"/>
      <c r="X2498" s="160"/>
    </row>
    <row r="2499" spans="20:24" x14ac:dyDescent="0.2">
      <c r="T2499" s="160"/>
      <c r="U2499" s="160"/>
      <c r="V2499" s="160"/>
      <c r="W2499" s="160"/>
      <c r="X2499" s="160"/>
    </row>
    <row r="2500" spans="20:24" x14ac:dyDescent="0.2">
      <c r="T2500" s="160"/>
      <c r="U2500" s="160"/>
      <c r="V2500" s="160"/>
      <c r="W2500" s="160"/>
      <c r="X2500" s="160"/>
    </row>
    <row r="2501" spans="20:24" x14ac:dyDescent="0.2">
      <c r="T2501" s="160"/>
      <c r="U2501" s="160"/>
      <c r="V2501" s="160"/>
      <c r="W2501" s="160"/>
      <c r="X2501" s="160"/>
    </row>
    <row r="2502" spans="20:24" x14ac:dyDescent="0.2">
      <c r="T2502" s="160"/>
      <c r="U2502" s="160"/>
      <c r="V2502" s="160"/>
      <c r="W2502" s="160"/>
      <c r="X2502" s="160"/>
    </row>
    <row r="2503" spans="20:24" x14ac:dyDescent="0.2">
      <c r="T2503" s="160"/>
      <c r="U2503" s="160"/>
      <c r="V2503" s="160"/>
      <c r="W2503" s="160"/>
      <c r="X2503" s="160"/>
    </row>
    <row r="2504" spans="20:24" x14ac:dyDescent="0.2">
      <c r="T2504" s="160"/>
      <c r="U2504" s="160"/>
      <c r="V2504" s="160"/>
      <c r="W2504" s="160"/>
      <c r="X2504" s="160"/>
    </row>
    <row r="2505" spans="20:24" x14ac:dyDescent="0.2">
      <c r="T2505" s="160"/>
      <c r="U2505" s="160"/>
      <c r="V2505" s="160"/>
      <c r="W2505" s="160"/>
      <c r="X2505" s="160"/>
    </row>
    <row r="2506" spans="20:24" x14ac:dyDescent="0.2">
      <c r="T2506" s="160"/>
      <c r="U2506" s="160"/>
      <c r="V2506" s="160"/>
      <c r="W2506" s="160"/>
      <c r="X2506" s="160"/>
    </row>
    <row r="2507" spans="20:24" x14ac:dyDescent="0.2">
      <c r="T2507" s="160"/>
      <c r="U2507" s="160"/>
      <c r="V2507" s="160"/>
      <c r="W2507" s="160"/>
      <c r="X2507" s="160"/>
    </row>
    <row r="2508" spans="20:24" x14ac:dyDescent="0.2">
      <c r="T2508" s="160"/>
      <c r="U2508" s="160"/>
      <c r="V2508" s="160"/>
      <c r="W2508" s="160"/>
      <c r="X2508" s="160"/>
    </row>
    <row r="2509" spans="20:24" x14ac:dyDescent="0.2">
      <c r="T2509" s="160"/>
      <c r="U2509" s="160"/>
      <c r="V2509" s="160"/>
      <c r="W2509" s="160"/>
      <c r="X2509" s="160"/>
    </row>
    <row r="2510" spans="20:24" x14ac:dyDescent="0.2">
      <c r="T2510" s="160"/>
      <c r="U2510" s="160"/>
      <c r="V2510" s="160"/>
      <c r="W2510" s="160"/>
      <c r="X2510" s="160"/>
    </row>
    <row r="2511" spans="20:24" x14ac:dyDescent="0.2">
      <c r="T2511" s="160"/>
      <c r="U2511" s="160"/>
      <c r="V2511" s="160"/>
      <c r="W2511" s="160"/>
      <c r="X2511" s="160"/>
    </row>
    <row r="2512" spans="20:24" x14ac:dyDescent="0.2">
      <c r="T2512" s="160"/>
      <c r="U2512" s="160"/>
      <c r="V2512" s="160"/>
      <c r="W2512" s="160"/>
      <c r="X2512" s="160"/>
    </row>
    <row r="2513" spans="20:24" x14ac:dyDescent="0.2">
      <c r="T2513" s="160"/>
      <c r="U2513" s="160"/>
      <c r="V2513" s="160"/>
      <c r="W2513" s="160"/>
      <c r="X2513" s="160"/>
    </row>
    <row r="2514" spans="20:24" x14ac:dyDescent="0.2">
      <c r="T2514" s="160"/>
      <c r="U2514" s="160"/>
      <c r="V2514" s="160"/>
      <c r="W2514" s="160"/>
      <c r="X2514" s="160"/>
    </row>
    <row r="2515" spans="20:24" x14ac:dyDescent="0.2">
      <c r="T2515" s="160"/>
      <c r="U2515" s="160"/>
      <c r="V2515" s="160"/>
      <c r="W2515" s="160"/>
      <c r="X2515" s="160"/>
    </row>
    <row r="2516" spans="20:24" x14ac:dyDescent="0.2">
      <c r="T2516" s="160"/>
      <c r="U2516" s="160"/>
      <c r="V2516" s="160"/>
      <c r="W2516" s="160"/>
      <c r="X2516" s="160"/>
    </row>
    <row r="2517" spans="20:24" x14ac:dyDescent="0.2">
      <c r="T2517" s="160"/>
      <c r="U2517" s="160"/>
      <c r="V2517" s="160"/>
      <c r="W2517" s="160"/>
      <c r="X2517" s="160"/>
    </row>
    <row r="2518" spans="20:24" x14ac:dyDescent="0.2">
      <c r="T2518" s="160"/>
      <c r="U2518" s="160"/>
      <c r="V2518" s="160"/>
      <c r="W2518" s="160"/>
      <c r="X2518" s="160"/>
    </row>
    <row r="2519" spans="20:24" x14ac:dyDescent="0.2">
      <c r="T2519" s="160"/>
      <c r="U2519" s="160"/>
      <c r="V2519" s="160"/>
      <c r="W2519" s="160"/>
      <c r="X2519" s="160"/>
    </row>
    <row r="2520" spans="20:24" x14ac:dyDescent="0.2">
      <c r="T2520" s="160"/>
      <c r="U2520" s="160"/>
      <c r="V2520" s="160"/>
      <c r="W2520" s="160"/>
      <c r="X2520" s="160"/>
    </row>
    <row r="2521" spans="20:24" x14ac:dyDescent="0.2">
      <c r="T2521" s="160"/>
      <c r="U2521" s="160"/>
      <c r="V2521" s="160"/>
      <c r="W2521" s="160"/>
      <c r="X2521" s="160"/>
    </row>
    <row r="2522" spans="20:24" x14ac:dyDescent="0.2">
      <c r="T2522" s="160"/>
      <c r="U2522" s="160"/>
      <c r="V2522" s="160"/>
      <c r="W2522" s="160"/>
      <c r="X2522" s="160"/>
    </row>
    <row r="2523" spans="20:24" x14ac:dyDescent="0.2">
      <c r="T2523" s="160"/>
      <c r="U2523" s="160"/>
      <c r="V2523" s="160"/>
      <c r="W2523" s="160"/>
      <c r="X2523" s="160"/>
    </row>
    <row r="2524" spans="20:24" x14ac:dyDescent="0.2">
      <c r="T2524" s="160"/>
      <c r="U2524" s="160"/>
      <c r="V2524" s="160"/>
      <c r="W2524" s="160"/>
      <c r="X2524" s="160"/>
    </row>
    <row r="2525" spans="20:24" x14ac:dyDescent="0.2">
      <c r="T2525" s="160"/>
      <c r="U2525" s="160"/>
      <c r="V2525" s="160"/>
      <c r="W2525" s="160"/>
      <c r="X2525" s="160"/>
    </row>
    <row r="2526" spans="20:24" x14ac:dyDescent="0.2">
      <c r="T2526" s="160"/>
      <c r="U2526" s="160"/>
      <c r="V2526" s="160"/>
      <c r="W2526" s="160"/>
      <c r="X2526" s="160"/>
    </row>
    <row r="2527" spans="20:24" x14ac:dyDescent="0.2">
      <c r="T2527" s="160"/>
      <c r="U2527" s="160"/>
      <c r="V2527" s="160"/>
      <c r="W2527" s="160"/>
      <c r="X2527" s="160"/>
    </row>
    <row r="2528" spans="20:24" x14ac:dyDescent="0.2">
      <c r="T2528" s="160"/>
      <c r="U2528" s="160"/>
      <c r="V2528" s="160"/>
      <c r="W2528" s="160"/>
      <c r="X2528" s="160"/>
    </row>
    <row r="2529" spans="20:24" x14ac:dyDescent="0.2">
      <c r="T2529" s="160"/>
      <c r="U2529" s="160"/>
      <c r="V2529" s="160"/>
      <c r="W2529" s="160"/>
      <c r="X2529" s="160"/>
    </row>
    <row r="2530" spans="20:24" x14ac:dyDescent="0.2">
      <c r="T2530" s="160"/>
      <c r="U2530" s="160"/>
      <c r="V2530" s="160"/>
      <c r="W2530" s="160"/>
      <c r="X2530" s="160"/>
    </row>
    <row r="2531" spans="20:24" x14ac:dyDescent="0.2">
      <c r="T2531" s="160"/>
      <c r="U2531" s="160"/>
      <c r="V2531" s="160"/>
      <c r="W2531" s="160"/>
      <c r="X2531" s="160"/>
    </row>
    <row r="2532" spans="20:24" x14ac:dyDescent="0.2">
      <c r="T2532" s="160"/>
      <c r="U2532" s="160"/>
      <c r="V2532" s="160"/>
      <c r="W2532" s="160"/>
      <c r="X2532" s="160"/>
    </row>
    <row r="2533" spans="20:24" x14ac:dyDescent="0.2">
      <c r="T2533" s="160"/>
      <c r="U2533" s="160"/>
      <c r="V2533" s="160"/>
      <c r="W2533" s="160"/>
      <c r="X2533" s="160"/>
    </row>
    <row r="2534" spans="20:24" x14ac:dyDescent="0.2">
      <c r="T2534" s="160"/>
      <c r="U2534" s="160"/>
      <c r="V2534" s="160"/>
      <c r="W2534" s="160"/>
      <c r="X2534" s="160"/>
    </row>
    <row r="2535" spans="20:24" x14ac:dyDescent="0.2">
      <c r="T2535" s="160"/>
      <c r="U2535" s="160"/>
      <c r="V2535" s="160"/>
      <c r="W2535" s="160"/>
      <c r="X2535" s="160"/>
    </row>
    <row r="2536" spans="20:24" x14ac:dyDescent="0.2">
      <c r="T2536" s="160"/>
      <c r="U2536" s="160"/>
      <c r="V2536" s="160"/>
      <c r="W2536" s="160"/>
      <c r="X2536" s="160"/>
    </row>
    <row r="2537" spans="20:24" x14ac:dyDescent="0.2">
      <c r="T2537" s="160"/>
      <c r="U2537" s="160"/>
      <c r="V2537" s="160"/>
      <c r="W2537" s="160"/>
      <c r="X2537" s="160"/>
    </row>
    <row r="2538" spans="20:24" x14ac:dyDescent="0.2">
      <c r="T2538" s="160"/>
      <c r="U2538" s="160"/>
      <c r="V2538" s="160"/>
      <c r="W2538" s="160"/>
      <c r="X2538" s="160"/>
    </row>
    <row r="2539" spans="20:24" x14ac:dyDescent="0.2">
      <c r="T2539" s="160"/>
      <c r="U2539" s="160"/>
      <c r="V2539" s="160"/>
      <c r="W2539" s="160"/>
      <c r="X2539" s="160"/>
    </row>
    <row r="2540" spans="20:24" x14ac:dyDescent="0.2">
      <c r="T2540" s="160"/>
      <c r="U2540" s="160"/>
      <c r="V2540" s="160"/>
      <c r="W2540" s="160"/>
      <c r="X2540" s="160"/>
    </row>
    <row r="2541" spans="20:24" x14ac:dyDescent="0.2">
      <c r="T2541" s="160"/>
      <c r="U2541" s="160"/>
      <c r="V2541" s="160"/>
      <c r="W2541" s="160"/>
      <c r="X2541" s="160"/>
    </row>
    <row r="2542" spans="20:24" x14ac:dyDescent="0.2">
      <c r="T2542" s="160"/>
      <c r="U2542" s="160"/>
      <c r="V2542" s="160"/>
      <c r="W2542" s="160"/>
      <c r="X2542" s="160"/>
    </row>
    <row r="2543" spans="20:24" x14ac:dyDescent="0.2">
      <c r="T2543" s="160"/>
      <c r="U2543" s="160"/>
      <c r="V2543" s="160"/>
      <c r="W2543" s="160"/>
      <c r="X2543" s="160"/>
    </row>
    <row r="2544" spans="20:24" x14ac:dyDescent="0.2">
      <c r="T2544" s="160"/>
      <c r="U2544" s="160"/>
      <c r="V2544" s="160"/>
      <c r="W2544" s="160"/>
      <c r="X2544" s="160"/>
    </row>
    <row r="2545" spans="20:24" x14ac:dyDescent="0.2">
      <c r="T2545" s="160"/>
      <c r="U2545" s="160"/>
      <c r="V2545" s="160"/>
      <c r="W2545" s="160"/>
      <c r="X2545" s="160"/>
    </row>
    <row r="2546" spans="20:24" x14ac:dyDescent="0.2">
      <c r="T2546" s="160"/>
      <c r="U2546" s="160"/>
      <c r="V2546" s="160"/>
      <c r="W2546" s="160"/>
      <c r="X2546" s="160"/>
    </row>
    <row r="2547" spans="20:24" x14ac:dyDescent="0.2">
      <c r="T2547" s="160"/>
      <c r="U2547" s="160"/>
      <c r="V2547" s="160"/>
      <c r="W2547" s="160"/>
      <c r="X2547" s="160"/>
    </row>
    <row r="2548" spans="20:24" x14ac:dyDescent="0.2">
      <c r="T2548" s="160"/>
      <c r="U2548" s="160"/>
      <c r="V2548" s="160"/>
      <c r="W2548" s="160"/>
      <c r="X2548" s="160"/>
    </row>
    <row r="2549" spans="20:24" x14ac:dyDescent="0.2">
      <c r="T2549" s="160"/>
      <c r="U2549" s="160"/>
      <c r="V2549" s="160"/>
      <c r="W2549" s="160"/>
      <c r="X2549" s="160"/>
    </row>
    <row r="2550" spans="20:24" x14ac:dyDescent="0.2">
      <c r="T2550" s="160"/>
      <c r="U2550" s="160"/>
      <c r="V2550" s="160"/>
      <c r="W2550" s="160"/>
      <c r="X2550" s="160"/>
    </row>
    <row r="2551" spans="20:24" x14ac:dyDescent="0.2">
      <c r="T2551" s="160"/>
      <c r="U2551" s="160"/>
      <c r="V2551" s="160"/>
      <c r="W2551" s="160"/>
      <c r="X2551" s="160"/>
    </row>
    <row r="2552" spans="20:24" x14ac:dyDescent="0.2">
      <c r="T2552" s="160"/>
      <c r="U2552" s="160"/>
      <c r="V2552" s="160"/>
      <c r="W2552" s="160"/>
      <c r="X2552" s="160"/>
    </row>
    <row r="2553" spans="20:24" x14ac:dyDescent="0.2">
      <c r="T2553" s="160"/>
      <c r="U2553" s="160"/>
      <c r="V2553" s="160"/>
      <c r="W2553" s="160"/>
      <c r="X2553" s="160"/>
    </row>
    <row r="2554" spans="20:24" x14ac:dyDescent="0.2">
      <c r="T2554" s="160"/>
      <c r="U2554" s="160"/>
      <c r="V2554" s="160"/>
      <c r="W2554" s="160"/>
      <c r="X2554" s="160"/>
    </row>
    <row r="2555" spans="20:24" x14ac:dyDescent="0.2">
      <c r="T2555" s="160"/>
      <c r="U2555" s="160"/>
      <c r="V2555" s="160"/>
      <c r="W2555" s="160"/>
      <c r="X2555" s="160"/>
    </row>
    <row r="2556" spans="20:24" x14ac:dyDescent="0.2">
      <c r="T2556" s="160"/>
      <c r="U2556" s="160"/>
      <c r="V2556" s="160"/>
      <c r="W2556" s="160"/>
      <c r="X2556" s="160"/>
    </row>
    <row r="2557" spans="20:24" x14ac:dyDescent="0.2">
      <c r="T2557" s="160"/>
      <c r="U2557" s="160"/>
      <c r="V2557" s="160"/>
      <c r="W2557" s="160"/>
      <c r="X2557" s="160"/>
    </row>
    <row r="2558" spans="20:24" x14ac:dyDescent="0.2">
      <c r="T2558" s="160"/>
      <c r="U2558" s="160"/>
      <c r="V2558" s="160"/>
      <c r="W2558" s="160"/>
      <c r="X2558" s="160"/>
    </row>
    <row r="2559" spans="20:24" x14ac:dyDescent="0.2">
      <c r="T2559" s="160"/>
      <c r="U2559" s="160"/>
      <c r="V2559" s="160"/>
      <c r="W2559" s="160"/>
      <c r="X2559" s="160"/>
    </row>
    <row r="2560" spans="20:24" x14ac:dyDescent="0.2">
      <c r="T2560" s="160"/>
      <c r="U2560" s="160"/>
      <c r="V2560" s="160"/>
      <c r="W2560" s="160"/>
      <c r="X2560" s="160"/>
    </row>
    <row r="2561" spans="20:24" x14ac:dyDescent="0.2">
      <c r="T2561" s="160"/>
      <c r="U2561" s="160"/>
      <c r="V2561" s="160"/>
      <c r="W2561" s="160"/>
      <c r="X2561" s="160"/>
    </row>
    <row r="2562" spans="20:24" x14ac:dyDescent="0.2">
      <c r="T2562" s="160"/>
      <c r="U2562" s="160"/>
      <c r="V2562" s="160"/>
      <c r="W2562" s="160"/>
      <c r="X2562" s="160"/>
    </row>
    <row r="2563" spans="20:24" x14ac:dyDescent="0.2">
      <c r="T2563" s="160"/>
      <c r="U2563" s="160"/>
      <c r="V2563" s="160"/>
      <c r="W2563" s="160"/>
      <c r="X2563" s="160"/>
    </row>
    <row r="2564" spans="20:24" x14ac:dyDescent="0.2">
      <c r="T2564" s="160"/>
      <c r="U2564" s="160"/>
      <c r="V2564" s="160"/>
      <c r="W2564" s="160"/>
      <c r="X2564" s="160"/>
    </row>
    <row r="2565" spans="20:24" x14ac:dyDescent="0.2">
      <c r="T2565" s="160"/>
      <c r="U2565" s="160"/>
      <c r="V2565" s="160"/>
      <c r="W2565" s="160"/>
      <c r="X2565" s="160"/>
    </row>
    <row r="2566" spans="20:24" x14ac:dyDescent="0.2">
      <c r="T2566" s="160"/>
      <c r="U2566" s="160"/>
      <c r="V2566" s="160"/>
      <c r="W2566" s="160"/>
      <c r="X2566" s="160"/>
    </row>
    <row r="2567" spans="20:24" x14ac:dyDescent="0.2">
      <c r="T2567" s="160"/>
      <c r="U2567" s="160"/>
      <c r="V2567" s="160"/>
      <c r="W2567" s="160"/>
      <c r="X2567" s="160"/>
    </row>
    <row r="2568" spans="20:24" x14ac:dyDescent="0.2">
      <c r="T2568" s="160"/>
      <c r="U2568" s="160"/>
      <c r="V2568" s="160"/>
      <c r="W2568" s="160"/>
      <c r="X2568" s="160"/>
    </row>
    <row r="2569" spans="20:24" x14ac:dyDescent="0.2">
      <c r="T2569" s="160"/>
      <c r="U2569" s="160"/>
      <c r="V2569" s="160"/>
      <c r="W2569" s="160"/>
      <c r="X2569" s="160"/>
    </row>
    <row r="2570" spans="20:24" x14ac:dyDescent="0.2">
      <c r="T2570" s="160"/>
      <c r="U2570" s="160"/>
      <c r="V2570" s="160"/>
      <c r="W2570" s="160"/>
      <c r="X2570" s="160"/>
    </row>
    <row r="2571" spans="20:24" x14ac:dyDescent="0.2">
      <c r="T2571" s="160"/>
      <c r="U2571" s="160"/>
      <c r="V2571" s="160"/>
      <c r="W2571" s="160"/>
      <c r="X2571" s="160"/>
    </row>
    <row r="2572" spans="20:24" x14ac:dyDescent="0.2">
      <c r="T2572" s="160"/>
      <c r="U2572" s="160"/>
      <c r="V2572" s="160"/>
      <c r="W2572" s="160"/>
      <c r="X2572" s="160"/>
    </row>
    <row r="2573" spans="20:24" x14ac:dyDescent="0.2">
      <c r="T2573" s="160"/>
      <c r="U2573" s="160"/>
      <c r="V2573" s="160"/>
      <c r="W2573" s="160"/>
      <c r="X2573" s="160"/>
    </row>
    <row r="2574" spans="20:24" x14ac:dyDescent="0.2">
      <c r="T2574" s="160"/>
      <c r="U2574" s="160"/>
      <c r="V2574" s="160"/>
      <c r="W2574" s="160"/>
      <c r="X2574" s="160"/>
    </row>
    <row r="2575" spans="20:24" x14ac:dyDescent="0.2">
      <c r="T2575" s="160"/>
      <c r="U2575" s="160"/>
      <c r="V2575" s="160"/>
      <c r="W2575" s="160"/>
      <c r="X2575" s="160"/>
    </row>
    <row r="2576" spans="20:24" x14ac:dyDescent="0.2">
      <c r="T2576" s="160"/>
      <c r="U2576" s="160"/>
      <c r="V2576" s="160"/>
      <c r="W2576" s="160"/>
      <c r="X2576" s="160"/>
    </row>
    <row r="2577" spans="20:24" x14ac:dyDescent="0.2">
      <c r="T2577" s="160"/>
      <c r="U2577" s="160"/>
      <c r="V2577" s="160"/>
      <c r="W2577" s="160"/>
      <c r="X2577" s="160"/>
    </row>
    <row r="2578" spans="20:24" x14ac:dyDescent="0.2">
      <c r="T2578" s="160"/>
      <c r="U2578" s="160"/>
      <c r="V2578" s="160"/>
      <c r="W2578" s="160"/>
      <c r="X2578" s="160"/>
    </row>
    <row r="2579" spans="20:24" x14ac:dyDescent="0.2">
      <c r="T2579" s="160"/>
      <c r="U2579" s="160"/>
      <c r="V2579" s="160"/>
      <c r="W2579" s="160"/>
      <c r="X2579" s="160"/>
    </row>
    <row r="2580" spans="20:24" x14ac:dyDescent="0.2">
      <c r="T2580" s="160"/>
      <c r="U2580" s="160"/>
      <c r="V2580" s="160"/>
      <c r="W2580" s="160"/>
      <c r="X2580" s="160"/>
    </row>
    <row r="2581" spans="20:24" x14ac:dyDescent="0.2">
      <c r="T2581" s="160"/>
      <c r="U2581" s="160"/>
      <c r="V2581" s="160"/>
      <c r="W2581" s="160"/>
      <c r="X2581" s="160"/>
    </row>
    <row r="2582" spans="20:24" x14ac:dyDescent="0.2">
      <c r="T2582" s="160"/>
      <c r="U2582" s="160"/>
      <c r="V2582" s="160"/>
      <c r="W2582" s="160"/>
      <c r="X2582" s="160"/>
    </row>
    <row r="2583" spans="20:24" x14ac:dyDescent="0.2">
      <c r="T2583" s="160"/>
      <c r="U2583" s="160"/>
      <c r="V2583" s="160"/>
      <c r="W2583" s="160"/>
      <c r="X2583" s="160"/>
    </row>
    <row r="2584" spans="20:24" x14ac:dyDescent="0.2">
      <c r="T2584" s="160"/>
      <c r="U2584" s="160"/>
      <c r="V2584" s="160"/>
      <c r="W2584" s="160"/>
      <c r="X2584" s="160"/>
    </row>
    <row r="2585" spans="20:24" x14ac:dyDescent="0.2">
      <c r="T2585" s="160"/>
      <c r="U2585" s="160"/>
      <c r="V2585" s="160"/>
      <c r="W2585" s="160"/>
      <c r="X2585" s="160"/>
    </row>
    <row r="2586" spans="20:24" x14ac:dyDescent="0.2">
      <c r="T2586" s="160"/>
      <c r="U2586" s="160"/>
      <c r="V2586" s="160"/>
      <c r="W2586" s="160"/>
      <c r="X2586" s="160"/>
    </row>
    <row r="2587" spans="20:24" x14ac:dyDescent="0.2">
      <c r="T2587" s="160"/>
      <c r="U2587" s="160"/>
      <c r="V2587" s="160"/>
      <c r="W2587" s="160"/>
      <c r="X2587" s="160"/>
    </row>
    <row r="2588" spans="20:24" x14ac:dyDescent="0.2">
      <c r="T2588" s="160"/>
      <c r="U2588" s="160"/>
      <c r="V2588" s="160"/>
      <c r="W2588" s="160"/>
      <c r="X2588" s="160"/>
    </row>
    <row r="2589" spans="20:24" x14ac:dyDescent="0.2">
      <c r="T2589" s="160"/>
      <c r="U2589" s="160"/>
      <c r="V2589" s="160"/>
      <c r="W2589" s="160"/>
      <c r="X2589" s="160"/>
    </row>
    <row r="2590" spans="20:24" x14ac:dyDescent="0.2">
      <c r="T2590" s="160"/>
      <c r="U2590" s="160"/>
      <c r="V2590" s="160"/>
      <c r="W2590" s="160"/>
      <c r="X2590" s="160"/>
    </row>
    <row r="2591" spans="20:24" x14ac:dyDescent="0.2">
      <c r="T2591" s="160"/>
      <c r="U2591" s="160"/>
      <c r="V2591" s="160"/>
      <c r="W2591" s="160"/>
      <c r="X2591" s="160"/>
    </row>
    <row r="2592" spans="20:24" x14ac:dyDescent="0.2">
      <c r="T2592" s="160"/>
      <c r="U2592" s="160"/>
      <c r="V2592" s="160"/>
      <c r="W2592" s="160"/>
      <c r="X2592" s="160"/>
    </row>
    <row r="2593" spans="20:24" x14ac:dyDescent="0.2">
      <c r="T2593" s="160"/>
      <c r="U2593" s="160"/>
      <c r="V2593" s="160"/>
      <c r="W2593" s="160"/>
      <c r="X2593" s="160"/>
    </row>
    <row r="2594" spans="20:24" x14ac:dyDescent="0.2">
      <c r="T2594" s="160"/>
      <c r="U2594" s="160"/>
      <c r="V2594" s="160"/>
      <c r="W2594" s="160"/>
      <c r="X2594" s="160"/>
    </row>
    <row r="2595" spans="20:24" x14ac:dyDescent="0.2">
      <c r="T2595" s="160"/>
      <c r="U2595" s="160"/>
      <c r="V2595" s="160"/>
      <c r="W2595" s="160"/>
      <c r="X2595" s="160"/>
    </row>
    <row r="2596" spans="20:24" x14ac:dyDescent="0.2">
      <c r="T2596" s="160"/>
      <c r="U2596" s="160"/>
      <c r="V2596" s="160"/>
      <c r="W2596" s="160"/>
      <c r="X2596" s="160"/>
    </row>
    <row r="2597" spans="20:24" x14ac:dyDescent="0.2">
      <c r="T2597" s="160"/>
      <c r="U2597" s="160"/>
      <c r="V2597" s="160"/>
      <c r="W2597" s="160"/>
      <c r="X2597" s="160"/>
    </row>
    <row r="2598" spans="20:24" x14ac:dyDescent="0.2">
      <c r="T2598" s="160"/>
      <c r="U2598" s="160"/>
      <c r="V2598" s="160"/>
      <c r="W2598" s="160"/>
      <c r="X2598" s="160"/>
    </row>
    <row r="2599" spans="20:24" x14ac:dyDescent="0.2">
      <c r="T2599" s="160"/>
      <c r="U2599" s="160"/>
      <c r="V2599" s="160"/>
      <c r="W2599" s="160"/>
      <c r="X2599" s="160"/>
    </row>
    <row r="2600" spans="20:24" x14ac:dyDescent="0.2">
      <c r="T2600" s="160"/>
      <c r="U2600" s="160"/>
      <c r="V2600" s="160"/>
      <c r="W2600" s="160"/>
      <c r="X2600" s="160"/>
    </row>
    <row r="2601" spans="20:24" x14ac:dyDescent="0.2">
      <c r="T2601" s="160"/>
      <c r="U2601" s="160"/>
      <c r="V2601" s="160"/>
      <c r="W2601" s="160"/>
      <c r="X2601" s="160"/>
    </row>
    <row r="2602" spans="20:24" x14ac:dyDescent="0.2">
      <c r="T2602" s="160"/>
      <c r="U2602" s="160"/>
      <c r="V2602" s="160"/>
      <c r="W2602" s="160"/>
      <c r="X2602" s="160"/>
    </row>
    <row r="2603" spans="20:24" x14ac:dyDescent="0.2">
      <c r="T2603" s="160"/>
      <c r="U2603" s="160"/>
      <c r="V2603" s="160"/>
      <c r="W2603" s="160"/>
      <c r="X2603" s="160"/>
    </row>
    <row r="2604" spans="20:24" x14ac:dyDescent="0.2">
      <c r="T2604" s="160"/>
      <c r="U2604" s="160"/>
      <c r="V2604" s="160"/>
      <c r="W2604" s="160"/>
      <c r="X2604" s="160"/>
    </row>
    <row r="2605" spans="20:24" x14ac:dyDescent="0.2">
      <c r="T2605" s="160"/>
      <c r="U2605" s="160"/>
      <c r="V2605" s="160"/>
      <c r="W2605" s="160"/>
      <c r="X2605" s="160"/>
    </row>
    <row r="2606" spans="20:24" x14ac:dyDescent="0.2">
      <c r="T2606" s="160"/>
      <c r="U2606" s="160"/>
      <c r="V2606" s="160"/>
      <c r="W2606" s="160"/>
      <c r="X2606" s="160"/>
    </row>
    <row r="2607" spans="20:24" x14ac:dyDescent="0.2">
      <c r="T2607" s="160"/>
      <c r="U2607" s="160"/>
      <c r="V2607" s="160"/>
      <c r="W2607" s="160"/>
      <c r="X2607" s="160"/>
    </row>
    <row r="2608" spans="20:24" x14ac:dyDescent="0.2">
      <c r="T2608" s="160"/>
      <c r="U2608" s="160"/>
      <c r="V2608" s="160"/>
      <c r="W2608" s="160"/>
      <c r="X2608" s="160"/>
    </row>
    <row r="2609" spans="20:24" x14ac:dyDescent="0.2">
      <c r="T2609" s="160"/>
      <c r="U2609" s="160"/>
      <c r="V2609" s="160"/>
      <c r="W2609" s="160"/>
      <c r="X2609" s="160"/>
    </row>
    <row r="2610" spans="20:24" x14ac:dyDescent="0.2">
      <c r="T2610" s="160"/>
      <c r="U2610" s="160"/>
      <c r="V2610" s="160"/>
      <c r="W2610" s="160"/>
      <c r="X2610" s="160"/>
    </row>
    <row r="2611" spans="20:24" x14ac:dyDescent="0.2">
      <c r="T2611" s="160"/>
      <c r="U2611" s="160"/>
      <c r="V2611" s="160"/>
      <c r="W2611" s="160"/>
      <c r="X2611" s="160"/>
    </row>
    <row r="2612" spans="20:24" x14ac:dyDescent="0.2">
      <c r="T2612" s="160"/>
      <c r="U2612" s="160"/>
      <c r="V2612" s="160"/>
      <c r="W2612" s="160"/>
      <c r="X2612" s="160"/>
    </row>
    <row r="2613" spans="20:24" x14ac:dyDescent="0.2">
      <c r="T2613" s="160"/>
      <c r="U2613" s="160"/>
      <c r="V2613" s="160"/>
      <c r="W2613" s="160"/>
      <c r="X2613" s="160"/>
    </row>
    <row r="2614" spans="20:24" x14ac:dyDescent="0.2">
      <c r="T2614" s="160"/>
      <c r="U2614" s="160"/>
      <c r="V2614" s="160"/>
      <c r="W2614" s="160"/>
      <c r="X2614" s="160"/>
    </row>
    <row r="2615" spans="20:24" x14ac:dyDescent="0.2">
      <c r="T2615" s="160"/>
      <c r="U2615" s="160"/>
      <c r="V2615" s="160"/>
      <c r="W2615" s="160"/>
      <c r="X2615" s="160"/>
    </row>
    <row r="2616" spans="20:24" x14ac:dyDescent="0.2">
      <c r="T2616" s="160"/>
      <c r="U2616" s="160"/>
      <c r="V2616" s="160"/>
      <c r="W2616" s="160"/>
      <c r="X2616" s="160"/>
    </row>
    <row r="2617" spans="20:24" x14ac:dyDescent="0.2">
      <c r="T2617" s="160"/>
      <c r="U2617" s="160"/>
      <c r="V2617" s="160"/>
      <c r="W2617" s="160"/>
      <c r="X2617" s="160"/>
    </row>
    <row r="2618" spans="20:24" x14ac:dyDescent="0.2">
      <c r="T2618" s="160"/>
      <c r="U2618" s="160"/>
      <c r="V2618" s="160"/>
      <c r="W2618" s="160"/>
      <c r="X2618" s="160"/>
    </row>
    <row r="2619" spans="20:24" x14ac:dyDescent="0.2">
      <c r="T2619" s="160"/>
      <c r="U2619" s="160"/>
      <c r="V2619" s="160"/>
      <c r="W2619" s="160"/>
      <c r="X2619" s="160"/>
    </row>
    <row r="2620" spans="20:24" x14ac:dyDescent="0.2">
      <c r="T2620" s="160"/>
      <c r="U2620" s="160"/>
      <c r="V2620" s="160"/>
      <c r="W2620" s="160"/>
      <c r="X2620" s="160"/>
    </row>
    <row r="2621" spans="20:24" x14ac:dyDescent="0.2">
      <c r="T2621" s="160"/>
      <c r="U2621" s="160"/>
      <c r="V2621" s="160"/>
      <c r="W2621" s="160"/>
      <c r="X2621" s="160"/>
    </row>
    <row r="2622" spans="20:24" x14ac:dyDescent="0.2">
      <c r="T2622" s="160"/>
      <c r="U2622" s="160"/>
      <c r="V2622" s="160"/>
      <c r="W2622" s="160"/>
      <c r="X2622" s="160"/>
    </row>
    <row r="2623" spans="20:24" x14ac:dyDescent="0.2">
      <c r="T2623" s="160"/>
      <c r="U2623" s="160"/>
      <c r="V2623" s="160"/>
      <c r="W2623" s="160"/>
      <c r="X2623" s="160"/>
    </row>
    <row r="2624" spans="20:24" x14ac:dyDescent="0.2">
      <c r="T2624" s="160"/>
      <c r="U2624" s="160"/>
      <c r="V2624" s="160"/>
      <c r="W2624" s="160"/>
      <c r="X2624" s="160"/>
    </row>
    <row r="2625" spans="20:24" x14ac:dyDescent="0.2">
      <c r="T2625" s="160"/>
      <c r="U2625" s="160"/>
      <c r="V2625" s="160"/>
      <c r="W2625" s="160"/>
      <c r="X2625" s="160"/>
    </row>
    <row r="2626" spans="20:24" x14ac:dyDescent="0.2">
      <c r="T2626" s="160"/>
      <c r="U2626" s="160"/>
      <c r="V2626" s="160"/>
      <c r="W2626" s="160"/>
      <c r="X2626" s="160"/>
    </row>
    <row r="2627" spans="20:24" x14ac:dyDescent="0.2">
      <c r="T2627" s="160"/>
      <c r="U2627" s="160"/>
      <c r="V2627" s="160"/>
      <c r="W2627" s="160"/>
      <c r="X2627" s="160"/>
    </row>
    <row r="2628" spans="20:24" x14ac:dyDescent="0.2">
      <c r="T2628" s="160"/>
      <c r="U2628" s="160"/>
      <c r="V2628" s="160"/>
      <c r="W2628" s="160"/>
      <c r="X2628" s="160"/>
    </row>
    <row r="2629" spans="20:24" x14ac:dyDescent="0.2">
      <c r="T2629" s="160"/>
      <c r="U2629" s="160"/>
      <c r="V2629" s="160"/>
      <c r="W2629" s="160"/>
      <c r="X2629" s="160"/>
    </row>
    <row r="2630" spans="20:24" x14ac:dyDescent="0.2">
      <c r="T2630" s="160"/>
      <c r="U2630" s="160"/>
      <c r="V2630" s="160"/>
      <c r="W2630" s="160"/>
      <c r="X2630" s="160"/>
    </row>
    <row r="2631" spans="20:24" x14ac:dyDescent="0.2">
      <c r="T2631" s="160"/>
      <c r="U2631" s="160"/>
      <c r="V2631" s="160"/>
      <c r="W2631" s="160"/>
      <c r="X2631" s="160"/>
    </row>
    <row r="2632" spans="20:24" x14ac:dyDescent="0.2">
      <c r="T2632" s="160"/>
      <c r="U2632" s="160"/>
      <c r="V2632" s="160"/>
      <c r="W2632" s="160"/>
      <c r="X2632" s="160"/>
    </row>
    <row r="2633" spans="20:24" x14ac:dyDescent="0.2">
      <c r="T2633" s="160"/>
      <c r="U2633" s="160"/>
      <c r="V2633" s="160"/>
      <c r="W2633" s="160"/>
      <c r="X2633" s="160"/>
    </row>
    <row r="2634" spans="20:24" x14ac:dyDescent="0.2">
      <c r="T2634" s="160"/>
      <c r="U2634" s="160"/>
      <c r="V2634" s="160"/>
      <c r="W2634" s="160"/>
      <c r="X2634" s="160"/>
    </row>
    <row r="2635" spans="20:24" x14ac:dyDescent="0.2">
      <c r="T2635" s="160"/>
      <c r="U2635" s="160"/>
      <c r="V2635" s="160"/>
      <c r="W2635" s="160"/>
      <c r="X2635" s="160"/>
    </row>
    <row r="2636" spans="20:24" x14ac:dyDescent="0.2">
      <c r="T2636" s="160"/>
      <c r="U2636" s="160"/>
      <c r="V2636" s="160"/>
      <c r="W2636" s="160"/>
      <c r="X2636" s="160"/>
    </row>
    <row r="2637" spans="20:24" x14ac:dyDescent="0.2">
      <c r="T2637" s="160"/>
      <c r="U2637" s="160"/>
      <c r="V2637" s="160"/>
      <c r="W2637" s="160"/>
      <c r="X2637" s="160"/>
    </row>
    <row r="2638" spans="20:24" x14ac:dyDescent="0.2">
      <c r="T2638" s="160"/>
      <c r="U2638" s="160"/>
      <c r="V2638" s="160"/>
      <c r="W2638" s="160"/>
      <c r="X2638" s="160"/>
    </row>
    <row r="2639" spans="20:24" x14ac:dyDescent="0.2">
      <c r="T2639" s="160"/>
      <c r="U2639" s="160"/>
      <c r="V2639" s="160"/>
      <c r="W2639" s="160"/>
      <c r="X2639" s="160"/>
    </row>
    <row r="2640" spans="20:24" x14ac:dyDescent="0.2">
      <c r="T2640" s="160"/>
      <c r="U2640" s="160"/>
      <c r="V2640" s="160"/>
      <c r="W2640" s="160"/>
      <c r="X2640" s="160"/>
    </row>
    <row r="2641" spans="20:24" x14ac:dyDescent="0.2">
      <c r="T2641" s="160"/>
      <c r="U2641" s="160"/>
      <c r="V2641" s="160"/>
      <c r="W2641" s="160"/>
      <c r="X2641" s="160"/>
    </row>
    <row r="2642" spans="20:24" x14ac:dyDescent="0.2">
      <c r="T2642" s="160"/>
      <c r="U2642" s="160"/>
      <c r="V2642" s="160"/>
      <c r="W2642" s="160"/>
      <c r="X2642" s="160"/>
    </row>
    <row r="2643" spans="20:24" x14ac:dyDescent="0.2">
      <c r="T2643" s="160"/>
      <c r="U2643" s="160"/>
      <c r="V2643" s="160"/>
      <c r="W2643" s="160"/>
      <c r="X2643" s="160"/>
    </row>
    <row r="2644" spans="20:24" x14ac:dyDescent="0.2">
      <c r="T2644" s="160"/>
      <c r="U2644" s="160"/>
      <c r="V2644" s="160"/>
      <c r="W2644" s="160"/>
      <c r="X2644" s="160"/>
    </row>
    <row r="2645" spans="20:24" x14ac:dyDescent="0.2">
      <c r="T2645" s="160"/>
      <c r="U2645" s="160"/>
      <c r="V2645" s="160"/>
      <c r="W2645" s="160"/>
      <c r="X2645" s="160"/>
    </row>
    <row r="2646" spans="20:24" x14ac:dyDescent="0.2">
      <c r="T2646" s="160"/>
      <c r="U2646" s="160"/>
      <c r="V2646" s="160"/>
      <c r="W2646" s="160"/>
      <c r="X2646" s="160"/>
    </row>
    <row r="2647" spans="20:24" x14ac:dyDescent="0.2">
      <c r="T2647" s="160"/>
      <c r="U2647" s="160"/>
      <c r="V2647" s="160"/>
      <c r="W2647" s="160"/>
      <c r="X2647" s="160"/>
    </row>
    <row r="2648" spans="20:24" x14ac:dyDescent="0.2">
      <c r="T2648" s="160"/>
      <c r="U2648" s="160"/>
      <c r="V2648" s="160"/>
      <c r="W2648" s="160"/>
      <c r="X2648" s="160"/>
    </row>
    <row r="2649" spans="20:24" x14ac:dyDescent="0.2">
      <c r="T2649" s="160"/>
      <c r="U2649" s="160"/>
      <c r="V2649" s="160"/>
      <c r="W2649" s="160"/>
      <c r="X2649" s="160"/>
    </row>
    <row r="2650" spans="20:24" x14ac:dyDescent="0.2">
      <c r="T2650" s="160"/>
      <c r="U2650" s="160"/>
      <c r="V2650" s="160"/>
      <c r="W2650" s="160"/>
      <c r="X2650" s="160"/>
    </row>
    <row r="2651" spans="20:24" x14ac:dyDescent="0.2">
      <c r="T2651" s="160"/>
      <c r="U2651" s="160"/>
      <c r="V2651" s="160"/>
      <c r="W2651" s="160"/>
      <c r="X2651" s="160"/>
    </row>
    <row r="2652" spans="20:24" x14ac:dyDescent="0.2">
      <c r="T2652" s="160"/>
      <c r="U2652" s="160"/>
      <c r="V2652" s="160"/>
      <c r="W2652" s="160"/>
      <c r="X2652" s="160"/>
    </row>
    <row r="2653" spans="20:24" x14ac:dyDescent="0.2">
      <c r="T2653" s="160"/>
      <c r="U2653" s="160"/>
      <c r="V2653" s="160"/>
      <c r="W2653" s="160"/>
      <c r="X2653" s="160"/>
    </row>
    <row r="2654" spans="20:24" x14ac:dyDescent="0.2">
      <c r="T2654" s="160"/>
      <c r="U2654" s="160"/>
      <c r="V2654" s="160"/>
      <c r="W2654" s="160"/>
      <c r="X2654" s="160"/>
    </row>
    <row r="2655" spans="20:24" x14ac:dyDescent="0.2">
      <c r="T2655" s="160"/>
      <c r="U2655" s="160"/>
      <c r="V2655" s="160"/>
      <c r="W2655" s="160"/>
      <c r="X2655" s="160"/>
    </row>
    <row r="2656" spans="20:24" x14ac:dyDescent="0.2">
      <c r="T2656" s="160"/>
      <c r="U2656" s="160"/>
      <c r="V2656" s="160"/>
      <c r="W2656" s="160"/>
      <c r="X2656" s="160"/>
    </row>
    <row r="2657" spans="20:24" x14ac:dyDescent="0.2">
      <c r="T2657" s="160"/>
      <c r="U2657" s="160"/>
      <c r="V2657" s="160"/>
      <c r="W2657" s="160"/>
      <c r="X2657" s="160"/>
    </row>
    <row r="2658" spans="20:24" x14ac:dyDescent="0.2">
      <c r="T2658" s="160"/>
      <c r="U2658" s="160"/>
      <c r="V2658" s="160"/>
      <c r="W2658" s="160"/>
      <c r="X2658" s="160"/>
    </row>
    <row r="2659" spans="20:24" x14ac:dyDescent="0.2">
      <c r="T2659" s="160"/>
      <c r="U2659" s="160"/>
      <c r="V2659" s="160"/>
      <c r="W2659" s="160"/>
      <c r="X2659" s="160"/>
    </row>
    <row r="2660" spans="20:24" x14ac:dyDescent="0.2">
      <c r="T2660" s="160"/>
      <c r="U2660" s="160"/>
      <c r="V2660" s="160"/>
      <c r="W2660" s="160"/>
      <c r="X2660" s="160"/>
    </row>
    <row r="2661" spans="20:24" x14ac:dyDescent="0.2">
      <c r="T2661" s="160"/>
      <c r="U2661" s="160"/>
      <c r="V2661" s="160"/>
      <c r="W2661" s="160"/>
      <c r="X2661" s="160"/>
    </row>
    <row r="2662" spans="20:24" x14ac:dyDescent="0.2">
      <c r="T2662" s="160"/>
      <c r="U2662" s="160"/>
      <c r="V2662" s="160"/>
      <c r="W2662" s="160"/>
      <c r="X2662" s="160"/>
    </row>
    <row r="2663" spans="20:24" x14ac:dyDescent="0.2">
      <c r="T2663" s="160"/>
      <c r="U2663" s="160"/>
      <c r="V2663" s="160"/>
      <c r="W2663" s="160"/>
      <c r="X2663" s="160"/>
    </row>
    <row r="2664" spans="20:24" x14ac:dyDescent="0.2">
      <c r="T2664" s="160"/>
      <c r="U2664" s="160"/>
      <c r="V2664" s="160"/>
      <c r="W2664" s="160"/>
      <c r="X2664" s="160"/>
    </row>
    <row r="2665" spans="20:24" x14ac:dyDescent="0.2">
      <c r="T2665" s="160"/>
      <c r="U2665" s="160"/>
      <c r="V2665" s="160"/>
      <c r="W2665" s="160"/>
      <c r="X2665" s="160"/>
    </row>
    <row r="2666" spans="20:24" x14ac:dyDescent="0.2">
      <c r="T2666" s="160"/>
      <c r="U2666" s="160"/>
      <c r="V2666" s="160"/>
      <c r="W2666" s="160"/>
      <c r="X2666" s="160"/>
    </row>
    <row r="2667" spans="20:24" x14ac:dyDescent="0.2">
      <c r="T2667" s="160"/>
      <c r="U2667" s="160"/>
      <c r="V2667" s="160"/>
      <c r="W2667" s="160"/>
      <c r="X2667" s="160"/>
    </row>
    <row r="2668" spans="20:24" x14ac:dyDescent="0.2">
      <c r="T2668" s="160"/>
      <c r="U2668" s="160"/>
      <c r="V2668" s="160"/>
      <c r="W2668" s="160"/>
      <c r="X2668" s="160"/>
    </row>
    <row r="2669" spans="20:24" x14ac:dyDescent="0.2">
      <c r="T2669" s="160"/>
      <c r="U2669" s="160"/>
      <c r="V2669" s="160"/>
      <c r="W2669" s="160"/>
      <c r="X2669" s="160"/>
    </row>
    <row r="2670" spans="20:24" x14ac:dyDescent="0.2">
      <c r="T2670" s="160"/>
      <c r="U2670" s="160"/>
      <c r="V2670" s="160"/>
      <c r="W2670" s="160"/>
      <c r="X2670" s="160"/>
    </row>
    <row r="2671" spans="20:24" x14ac:dyDescent="0.2">
      <c r="T2671" s="160"/>
      <c r="U2671" s="160"/>
      <c r="V2671" s="160"/>
      <c r="W2671" s="160"/>
      <c r="X2671" s="160"/>
    </row>
    <row r="2672" spans="20:24" x14ac:dyDescent="0.2">
      <c r="T2672" s="160"/>
      <c r="U2672" s="160"/>
      <c r="V2672" s="160"/>
      <c r="W2672" s="160"/>
      <c r="X2672" s="160"/>
    </row>
    <row r="2673" spans="20:24" x14ac:dyDescent="0.2">
      <c r="T2673" s="160"/>
      <c r="U2673" s="160"/>
      <c r="V2673" s="160"/>
      <c r="W2673" s="160"/>
      <c r="X2673" s="160"/>
    </row>
    <row r="2674" spans="20:24" x14ac:dyDescent="0.2">
      <c r="T2674" s="160"/>
      <c r="U2674" s="160"/>
      <c r="V2674" s="160"/>
      <c r="W2674" s="160"/>
      <c r="X2674" s="160"/>
    </row>
    <row r="2675" spans="20:24" x14ac:dyDescent="0.2">
      <c r="T2675" s="160"/>
      <c r="U2675" s="160"/>
      <c r="V2675" s="160"/>
      <c r="W2675" s="160"/>
      <c r="X2675" s="160"/>
    </row>
    <row r="2676" spans="20:24" x14ac:dyDescent="0.2">
      <c r="T2676" s="160"/>
      <c r="U2676" s="160"/>
      <c r="V2676" s="160"/>
      <c r="W2676" s="160"/>
      <c r="X2676" s="160"/>
    </row>
    <row r="2677" spans="20:24" x14ac:dyDescent="0.2">
      <c r="T2677" s="160"/>
      <c r="U2677" s="160"/>
      <c r="V2677" s="160"/>
      <c r="W2677" s="160"/>
      <c r="X2677" s="160"/>
    </row>
    <row r="2678" spans="20:24" x14ac:dyDescent="0.2">
      <c r="T2678" s="160"/>
      <c r="U2678" s="160"/>
      <c r="V2678" s="160"/>
      <c r="W2678" s="160"/>
      <c r="X2678" s="160"/>
    </row>
    <row r="2679" spans="20:24" x14ac:dyDescent="0.2">
      <c r="T2679" s="160"/>
      <c r="U2679" s="160"/>
      <c r="V2679" s="160"/>
      <c r="W2679" s="160"/>
      <c r="X2679" s="160"/>
    </row>
    <row r="2680" spans="20:24" x14ac:dyDescent="0.2">
      <c r="T2680" s="160"/>
      <c r="U2680" s="160"/>
      <c r="V2680" s="160"/>
      <c r="W2680" s="160"/>
      <c r="X2680" s="160"/>
    </row>
    <row r="2681" spans="20:24" x14ac:dyDescent="0.2">
      <c r="T2681" s="160"/>
      <c r="U2681" s="160"/>
      <c r="V2681" s="160"/>
      <c r="W2681" s="160"/>
      <c r="X2681" s="160"/>
    </row>
    <row r="2682" spans="20:24" x14ac:dyDescent="0.2">
      <c r="T2682" s="160"/>
      <c r="U2682" s="160"/>
      <c r="V2682" s="160"/>
      <c r="W2682" s="160"/>
      <c r="X2682" s="160"/>
    </row>
    <row r="2683" spans="20:24" x14ac:dyDescent="0.2">
      <c r="T2683" s="160"/>
      <c r="U2683" s="160"/>
      <c r="V2683" s="160"/>
      <c r="W2683" s="160"/>
      <c r="X2683" s="160"/>
    </row>
    <row r="2684" spans="20:24" x14ac:dyDescent="0.2">
      <c r="T2684" s="160"/>
      <c r="U2684" s="160"/>
      <c r="V2684" s="160"/>
      <c r="W2684" s="160"/>
      <c r="X2684" s="160"/>
    </row>
    <row r="2685" spans="20:24" x14ac:dyDescent="0.2">
      <c r="T2685" s="160"/>
      <c r="U2685" s="160"/>
      <c r="V2685" s="160"/>
      <c r="W2685" s="160"/>
      <c r="X2685" s="160"/>
    </row>
    <row r="2686" spans="20:24" x14ac:dyDescent="0.2">
      <c r="T2686" s="160"/>
      <c r="U2686" s="160"/>
      <c r="V2686" s="160"/>
      <c r="W2686" s="160"/>
      <c r="X2686" s="160"/>
    </row>
    <row r="2687" spans="20:24" x14ac:dyDescent="0.2">
      <c r="T2687" s="160"/>
      <c r="U2687" s="160"/>
      <c r="V2687" s="160"/>
      <c r="W2687" s="160"/>
      <c r="X2687" s="160"/>
    </row>
    <row r="2688" spans="20:24" x14ac:dyDescent="0.2">
      <c r="T2688" s="160"/>
      <c r="U2688" s="160"/>
      <c r="V2688" s="160"/>
      <c r="W2688" s="160"/>
      <c r="X2688" s="160"/>
    </row>
    <row r="2689" spans="20:24" x14ac:dyDescent="0.2">
      <c r="T2689" s="160"/>
      <c r="U2689" s="160"/>
      <c r="V2689" s="160"/>
      <c r="W2689" s="160"/>
      <c r="X2689" s="160"/>
    </row>
    <row r="2690" spans="20:24" x14ac:dyDescent="0.2">
      <c r="T2690" s="160"/>
      <c r="U2690" s="160"/>
      <c r="V2690" s="160"/>
      <c r="W2690" s="160"/>
      <c r="X2690" s="160"/>
    </row>
    <row r="2691" spans="20:24" x14ac:dyDescent="0.2">
      <c r="T2691" s="160"/>
      <c r="U2691" s="160"/>
      <c r="V2691" s="160"/>
      <c r="W2691" s="160"/>
      <c r="X2691" s="160"/>
    </row>
    <row r="2692" spans="20:24" x14ac:dyDescent="0.2">
      <c r="T2692" s="160"/>
      <c r="U2692" s="160"/>
      <c r="V2692" s="160"/>
      <c r="W2692" s="160"/>
      <c r="X2692" s="160"/>
    </row>
    <row r="2693" spans="20:24" x14ac:dyDescent="0.2">
      <c r="T2693" s="160"/>
      <c r="U2693" s="160"/>
      <c r="V2693" s="160"/>
      <c r="W2693" s="160"/>
      <c r="X2693" s="160"/>
    </row>
    <row r="2694" spans="20:24" x14ac:dyDescent="0.2">
      <c r="T2694" s="160"/>
      <c r="U2694" s="160"/>
      <c r="V2694" s="160"/>
      <c r="W2694" s="160"/>
      <c r="X2694" s="160"/>
    </row>
    <row r="2695" spans="20:24" x14ac:dyDescent="0.2">
      <c r="T2695" s="160"/>
      <c r="U2695" s="160"/>
      <c r="V2695" s="160"/>
      <c r="W2695" s="160"/>
      <c r="X2695" s="160"/>
    </row>
    <row r="2696" spans="20:24" x14ac:dyDescent="0.2">
      <c r="T2696" s="160"/>
      <c r="U2696" s="160"/>
      <c r="V2696" s="160"/>
      <c r="W2696" s="160"/>
      <c r="X2696" s="160"/>
    </row>
    <row r="2697" spans="20:24" x14ac:dyDescent="0.2">
      <c r="T2697" s="160"/>
      <c r="U2697" s="160"/>
      <c r="V2697" s="160"/>
      <c r="W2697" s="160"/>
      <c r="X2697" s="160"/>
    </row>
    <row r="2698" spans="20:24" x14ac:dyDescent="0.2">
      <c r="T2698" s="160"/>
      <c r="U2698" s="160"/>
      <c r="V2698" s="160"/>
      <c r="W2698" s="160"/>
      <c r="X2698" s="160"/>
    </row>
    <row r="2699" spans="20:24" x14ac:dyDescent="0.2">
      <c r="T2699" s="160"/>
      <c r="U2699" s="160"/>
      <c r="V2699" s="160"/>
      <c r="W2699" s="160"/>
      <c r="X2699" s="160"/>
    </row>
    <row r="2700" spans="20:24" x14ac:dyDescent="0.2">
      <c r="T2700" s="160"/>
      <c r="U2700" s="160"/>
      <c r="V2700" s="160"/>
      <c r="W2700" s="160"/>
      <c r="X2700" s="160"/>
    </row>
    <row r="2701" spans="20:24" x14ac:dyDescent="0.2">
      <c r="T2701" s="160"/>
      <c r="U2701" s="160"/>
      <c r="V2701" s="160"/>
      <c r="W2701" s="160"/>
      <c r="X2701" s="160"/>
    </row>
    <row r="2702" spans="20:24" x14ac:dyDescent="0.2">
      <c r="T2702" s="160"/>
      <c r="U2702" s="160"/>
      <c r="V2702" s="160"/>
      <c r="W2702" s="160"/>
      <c r="X2702" s="160"/>
    </row>
    <row r="2703" spans="20:24" x14ac:dyDescent="0.2">
      <c r="T2703" s="160"/>
      <c r="U2703" s="160"/>
      <c r="V2703" s="160"/>
      <c r="W2703" s="160"/>
      <c r="X2703" s="160"/>
    </row>
    <row r="2704" spans="20:24" x14ac:dyDescent="0.2">
      <c r="T2704" s="160"/>
      <c r="U2704" s="160"/>
      <c r="V2704" s="160"/>
      <c r="W2704" s="160"/>
      <c r="X2704" s="160"/>
    </row>
    <row r="2705" spans="20:24" x14ac:dyDescent="0.2">
      <c r="T2705" s="160"/>
      <c r="U2705" s="160"/>
      <c r="V2705" s="160"/>
      <c r="W2705" s="160"/>
      <c r="X2705" s="160"/>
    </row>
    <row r="2706" spans="20:24" x14ac:dyDescent="0.2">
      <c r="T2706" s="160"/>
      <c r="U2706" s="160"/>
      <c r="V2706" s="160"/>
      <c r="W2706" s="160"/>
      <c r="X2706" s="160"/>
    </row>
    <row r="2707" spans="20:24" x14ac:dyDescent="0.2">
      <c r="T2707" s="160"/>
      <c r="U2707" s="160"/>
      <c r="V2707" s="160"/>
      <c r="W2707" s="160"/>
      <c r="X2707" s="160"/>
    </row>
    <row r="2708" spans="20:24" x14ac:dyDescent="0.2">
      <c r="T2708" s="160"/>
      <c r="U2708" s="160"/>
      <c r="V2708" s="160"/>
      <c r="W2708" s="160"/>
      <c r="X2708" s="160"/>
    </row>
    <row r="2709" spans="20:24" x14ac:dyDescent="0.2">
      <c r="T2709" s="160"/>
      <c r="U2709" s="160"/>
      <c r="V2709" s="160"/>
      <c r="W2709" s="160"/>
      <c r="X2709" s="160"/>
    </row>
    <row r="2710" spans="20:24" x14ac:dyDescent="0.2">
      <c r="T2710" s="160"/>
      <c r="U2710" s="160"/>
      <c r="V2710" s="160"/>
      <c r="W2710" s="160"/>
      <c r="X2710" s="160"/>
    </row>
    <row r="2711" spans="20:24" x14ac:dyDescent="0.2">
      <c r="T2711" s="160"/>
      <c r="U2711" s="160"/>
      <c r="V2711" s="160"/>
      <c r="W2711" s="160"/>
      <c r="X2711" s="160"/>
    </row>
    <row r="2712" spans="20:24" x14ac:dyDescent="0.2">
      <c r="T2712" s="160"/>
      <c r="U2712" s="160"/>
      <c r="V2712" s="160"/>
      <c r="W2712" s="160"/>
      <c r="X2712" s="160"/>
    </row>
    <row r="2713" spans="20:24" x14ac:dyDescent="0.2">
      <c r="T2713" s="160"/>
      <c r="U2713" s="160"/>
      <c r="V2713" s="160"/>
      <c r="W2713" s="160"/>
      <c r="X2713" s="160"/>
    </row>
    <row r="2714" spans="20:24" x14ac:dyDescent="0.2">
      <c r="T2714" s="160"/>
      <c r="U2714" s="160"/>
      <c r="V2714" s="160"/>
      <c r="W2714" s="160"/>
      <c r="X2714" s="160"/>
    </row>
    <row r="2715" spans="20:24" x14ac:dyDescent="0.2">
      <c r="T2715" s="160"/>
      <c r="U2715" s="160"/>
      <c r="V2715" s="160"/>
      <c r="W2715" s="160"/>
      <c r="X2715" s="160"/>
    </row>
    <row r="2716" spans="20:24" x14ac:dyDescent="0.2">
      <c r="T2716" s="160"/>
      <c r="U2716" s="160"/>
      <c r="V2716" s="160"/>
      <c r="W2716" s="160"/>
      <c r="X2716" s="160"/>
    </row>
    <row r="2717" spans="20:24" x14ac:dyDescent="0.2">
      <c r="T2717" s="160"/>
      <c r="U2717" s="160"/>
      <c r="V2717" s="160"/>
      <c r="W2717" s="160"/>
      <c r="X2717" s="160"/>
    </row>
    <row r="2718" spans="20:24" x14ac:dyDescent="0.2">
      <c r="T2718" s="160"/>
      <c r="U2718" s="160"/>
      <c r="V2718" s="160"/>
      <c r="W2718" s="160"/>
      <c r="X2718" s="160"/>
    </row>
    <row r="2719" spans="20:24" x14ac:dyDescent="0.2">
      <c r="T2719" s="160"/>
      <c r="U2719" s="160"/>
      <c r="V2719" s="160"/>
      <c r="W2719" s="160"/>
      <c r="X2719" s="160"/>
    </row>
    <row r="2720" spans="20:24" x14ac:dyDescent="0.2">
      <c r="T2720" s="160"/>
      <c r="U2720" s="160"/>
      <c r="V2720" s="160"/>
      <c r="W2720" s="160"/>
      <c r="X2720" s="160"/>
    </row>
    <row r="2721" spans="20:24" x14ac:dyDescent="0.2">
      <c r="T2721" s="160"/>
      <c r="U2721" s="160"/>
      <c r="V2721" s="160"/>
      <c r="W2721" s="160"/>
      <c r="X2721" s="160"/>
    </row>
    <row r="2722" spans="20:24" x14ac:dyDescent="0.2">
      <c r="T2722" s="160"/>
      <c r="U2722" s="160"/>
      <c r="V2722" s="160"/>
      <c r="W2722" s="160"/>
      <c r="X2722" s="160"/>
    </row>
    <row r="2723" spans="20:24" x14ac:dyDescent="0.2">
      <c r="T2723" s="160"/>
      <c r="U2723" s="160"/>
      <c r="V2723" s="160"/>
      <c r="W2723" s="160"/>
      <c r="X2723" s="160"/>
    </row>
    <row r="2724" spans="20:24" x14ac:dyDescent="0.2">
      <c r="T2724" s="160"/>
      <c r="U2724" s="160"/>
      <c r="V2724" s="160"/>
      <c r="W2724" s="160"/>
      <c r="X2724" s="160"/>
    </row>
    <row r="2725" spans="20:24" x14ac:dyDescent="0.2">
      <c r="T2725" s="160"/>
      <c r="U2725" s="160"/>
      <c r="V2725" s="160"/>
      <c r="W2725" s="160"/>
      <c r="X2725" s="160"/>
    </row>
    <row r="2726" spans="20:24" x14ac:dyDescent="0.2">
      <c r="T2726" s="160"/>
      <c r="U2726" s="160"/>
      <c r="V2726" s="160"/>
      <c r="W2726" s="160"/>
      <c r="X2726" s="160"/>
    </row>
    <row r="2727" spans="20:24" x14ac:dyDescent="0.2">
      <c r="T2727" s="160"/>
      <c r="U2727" s="160"/>
      <c r="V2727" s="160"/>
      <c r="W2727" s="160"/>
      <c r="X2727" s="160"/>
    </row>
    <row r="2728" spans="20:24" x14ac:dyDescent="0.2">
      <c r="T2728" s="160"/>
      <c r="U2728" s="160"/>
      <c r="V2728" s="160"/>
      <c r="W2728" s="160"/>
      <c r="X2728" s="160"/>
    </row>
    <row r="2729" spans="20:24" x14ac:dyDescent="0.2">
      <c r="T2729" s="160"/>
      <c r="U2729" s="160"/>
      <c r="V2729" s="160"/>
      <c r="W2729" s="160"/>
      <c r="X2729" s="160"/>
    </row>
    <row r="2730" spans="20:24" x14ac:dyDescent="0.2">
      <c r="T2730" s="160"/>
      <c r="U2730" s="160"/>
      <c r="V2730" s="160"/>
      <c r="W2730" s="160"/>
      <c r="X2730" s="160"/>
    </row>
    <row r="2731" spans="20:24" x14ac:dyDescent="0.2">
      <c r="T2731" s="160"/>
      <c r="U2731" s="160"/>
      <c r="V2731" s="160"/>
      <c r="W2731" s="160"/>
      <c r="X2731" s="160"/>
    </row>
    <row r="2732" spans="20:24" x14ac:dyDescent="0.2">
      <c r="T2732" s="160"/>
      <c r="U2732" s="160"/>
      <c r="V2732" s="160"/>
      <c r="W2732" s="160"/>
      <c r="X2732" s="160"/>
    </row>
    <row r="2733" spans="20:24" x14ac:dyDescent="0.2">
      <c r="T2733" s="160"/>
      <c r="U2733" s="160"/>
      <c r="V2733" s="160"/>
      <c r="W2733" s="160"/>
      <c r="X2733" s="160"/>
    </row>
    <row r="2734" spans="20:24" x14ac:dyDescent="0.2">
      <c r="T2734" s="160"/>
      <c r="U2734" s="160"/>
      <c r="V2734" s="160"/>
      <c r="W2734" s="160"/>
      <c r="X2734" s="160"/>
    </row>
    <row r="2735" spans="20:24" x14ac:dyDescent="0.2">
      <c r="T2735" s="160"/>
      <c r="U2735" s="160"/>
      <c r="V2735" s="160"/>
      <c r="W2735" s="160"/>
      <c r="X2735" s="160"/>
    </row>
    <row r="2736" spans="20:24" x14ac:dyDescent="0.2">
      <c r="T2736" s="160"/>
      <c r="U2736" s="160"/>
      <c r="V2736" s="160"/>
      <c r="W2736" s="160"/>
      <c r="X2736" s="160"/>
    </row>
    <row r="2737" spans="20:24" x14ac:dyDescent="0.2">
      <c r="T2737" s="160"/>
      <c r="U2737" s="160"/>
      <c r="V2737" s="160"/>
      <c r="W2737" s="160"/>
      <c r="X2737" s="160"/>
    </row>
    <row r="2738" spans="20:24" x14ac:dyDescent="0.2">
      <c r="T2738" s="160"/>
      <c r="U2738" s="160"/>
      <c r="V2738" s="160"/>
      <c r="W2738" s="160"/>
      <c r="X2738" s="160"/>
    </row>
    <row r="2739" spans="20:24" x14ac:dyDescent="0.2">
      <c r="T2739" s="160"/>
      <c r="U2739" s="160"/>
      <c r="V2739" s="160"/>
      <c r="W2739" s="160"/>
      <c r="X2739" s="160"/>
    </row>
    <row r="2740" spans="20:24" x14ac:dyDescent="0.2">
      <c r="T2740" s="160"/>
      <c r="U2740" s="160"/>
      <c r="V2740" s="160"/>
      <c r="W2740" s="160"/>
      <c r="X2740" s="160"/>
    </row>
    <row r="2741" spans="20:24" x14ac:dyDescent="0.2">
      <c r="T2741" s="160"/>
      <c r="U2741" s="160"/>
      <c r="V2741" s="160"/>
      <c r="W2741" s="160"/>
      <c r="X2741" s="160"/>
    </row>
    <row r="2742" spans="20:24" x14ac:dyDescent="0.2">
      <c r="T2742" s="160"/>
      <c r="U2742" s="160"/>
      <c r="V2742" s="160"/>
      <c r="W2742" s="160"/>
      <c r="X2742" s="160"/>
    </row>
    <row r="2743" spans="20:24" x14ac:dyDescent="0.2">
      <c r="T2743" s="160"/>
      <c r="U2743" s="160"/>
      <c r="V2743" s="160"/>
      <c r="W2743" s="160"/>
      <c r="X2743" s="160"/>
    </row>
    <row r="2744" spans="20:24" x14ac:dyDescent="0.2">
      <c r="T2744" s="160"/>
      <c r="U2744" s="160"/>
      <c r="V2744" s="160"/>
      <c r="W2744" s="160"/>
      <c r="X2744" s="160"/>
    </row>
    <row r="2745" spans="20:24" x14ac:dyDescent="0.2">
      <c r="T2745" s="160"/>
      <c r="U2745" s="160"/>
      <c r="V2745" s="160"/>
      <c r="W2745" s="160"/>
      <c r="X2745" s="160"/>
    </row>
    <row r="2746" spans="20:24" x14ac:dyDescent="0.2">
      <c r="T2746" s="160"/>
      <c r="U2746" s="160"/>
      <c r="V2746" s="160"/>
      <c r="W2746" s="160"/>
      <c r="X2746" s="160"/>
    </row>
    <row r="2747" spans="20:24" x14ac:dyDescent="0.2">
      <c r="T2747" s="160"/>
      <c r="U2747" s="160"/>
      <c r="V2747" s="160"/>
      <c r="W2747" s="160"/>
      <c r="X2747" s="160"/>
    </row>
    <row r="2748" spans="20:24" x14ac:dyDescent="0.2">
      <c r="T2748" s="160"/>
      <c r="U2748" s="160"/>
      <c r="V2748" s="160"/>
      <c r="W2748" s="160"/>
      <c r="X2748" s="160"/>
    </row>
    <row r="2749" spans="20:24" x14ac:dyDescent="0.2">
      <c r="T2749" s="160"/>
      <c r="U2749" s="160"/>
      <c r="V2749" s="160"/>
      <c r="W2749" s="160"/>
      <c r="X2749" s="160"/>
    </row>
    <row r="2750" spans="20:24" x14ac:dyDescent="0.2">
      <c r="T2750" s="160"/>
      <c r="U2750" s="160"/>
      <c r="V2750" s="160"/>
      <c r="W2750" s="160"/>
      <c r="X2750" s="160"/>
    </row>
    <row r="2751" spans="20:24" x14ac:dyDescent="0.2">
      <c r="T2751" s="160"/>
      <c r="U2751" s="160"/>
      <c r="V2751" s="160"/>
      <c r="W2751" s="160"/>
      <c r="X2751" s="160"/>
    </row>
    <row r="2752" spans="20:24" x14ac:dyDescent="0.2">
      <c r="T2752" s="160"/>
      <c r="U2752" s="160"/>
      <c r="V2752" s="160"/>
      <c r="W2752" s="160"/>
      <c r="X2752" s="160"/>
    </row>
    <row r="2753" spans="20:24" x14ac:dyDescent="0.2">
      <c r="T2753" s="160"/>
      <c r="U2753" s="160"/>
      <c r="V2753" s="160"/>
      <c r="W2753" s="160"/>
      <c r="X2753" s="160"/>
    </row>
    <row r="2754" spans="20:24" x14ac:dyDescent="0.2">
      <c r="T2754" s="160"/>
      <c r="U2754" s="160"/>
      <c r="V2754" s="160"/>
      <c r="W2754" s="160"/>
      <c r="X2754" s="160"/>
    </row>
    <row r="2755" spans="20:24" x14ac:dyDescent="0.2">
      <c r="T2755" s="160"/>
      <c r="U2755" s="160"/>
      <c r="V2755" s="160"/>
      <c r="W2755" s="160"/>
      <c r="X2755" s="160"/>
    </row>
    <row r="2756" spans="20:24" x14ac:dyDescent="0.2">
      <c r="T2756" s="160"/>
      <c r="U2756" s="160"/>
      <c r="V2756" s="160"/>
      <c r="W2756" s="160"/>
      <c r="X2756" s="160"/>
    </row>
    <row r="2757" spans="20:24" x14ac:dyDescent="0.2">
      <c r="T2757" s="160"/>
      <c r="U2757" s="160"/>
      <c r="V2757" s="160"/>
      <c r="W2757" s="160"/>
      <c r="X2757" s="160"/>
    </row>
    <row r="2758" spans="20:24" x14ac:dyDescent="0.2">
      <c r="T2758" s="160"/>
      <c r="U2758" s="160"/>
      <c r="V2758" s="160"/>
      <c r="W2758" s="160"/>
      <c r="X2758" s="160"/>
    </row>
    <row r="2759" spans="20:24" x14ac:dyDescent="0.2">
      <c r="T2759" s="160"/>
      <c r="U2759" s="160"/>
      <c r="V2759" s="160"/>
      <c r="W2759" s="160"/>
      <c r="X2759" s="160"/>
    </row>
    <row r="2760" spans="20:24" x14ac:dyDescent="0.2">
      <c r="T2760" s="160"/>
      <c r="U2760" s="160"/>
      <c r="V2760" s="160"/>
      <c r="W2760" s="160"/>
      <c r="X2760" s="160"/>
    </row>
    <row r="2761" spans="20:24" x14ac:dyDescent="0.2">
      <c r="T2761" s="160"/>
      <c r="U2761" s="160"/>
      <c r="V2761" s="160"/>
      <c r="W2761" s="160"/>
      <c r="X2761" s="160"/>
    </row>
    <row r="2762" spans="20:24" x14ac:dyDescent="0.2">
      <c r="T2762" s="160"/>
      <c r="U2762" s="160"/>
      <c r="V2762" s="160"/>
      <c r="W2762" s="160"/>
      <c r="X2762" s="160"/>
    </row>
    <row r="2763" spans="20:24" x14ac:dyDescent="0.2">
      <c r="T2763" s="160"/>
      <c r="U2763" s="160"/>
      <c r="V2763" s="160"/>
      <c r="W2763" s="160"/>
      <c r="X2763" s="160"/>
    </row>
    <row r="2764" spans="20:24" x14ac:dyDescent="0.2">
      <c r="T2764" s="160"/>
      <c r="U2764" s="160"/>
      <c r="V2764" s="160"/>
      <c r="W2764" s="160"/>
      <c r="X2764" s="160"/>
    </row>
    <row r="2765" spans="20:24" x14ac:dyDescent="0.2">
      <c r="T2765" s="160"/>
      <c r="U2765" s="160"/>
      <c r="V2765" s="160"/>
      <c r="W2765" s="160"/>
      <c r="X2765" s="160"/>
    </row>
    <row r="2766" spans="20:24" x14ac:dyDescent="0.2">
      <c r="T2766" s="160"/>
      <c r="U2766" s="160"/>
      <c r="V2766" s="160"/>
      <c r="W2766" s="160"/>
      <c r="X2766" s="160"/>
    </row>
    <row r="2767" spans="20:24" x14ac:dyDescent="0.2">
      <c r="T2767" s="160"/>
      <c r="U2767" s="160"/>
      <c r="V2767" s="160"/>
      <c r="W2767" s="160"/>
      <c r="X2767" s="160"/>
    </row>
    <row r="2768" spans="20:24" x14ac:dyDescent="0.2">
      <c r="T2768" s="160"/>
      <c r="U2768" s="160"/>
      <c r="V2768" s="160"/>
      <c r="W2768" s="160"/>
      <c r="X2768" s="160"/>
    </row>
    <row r="2769" spans="20:24" x14ac:dyDescent="0.2">
      <c r="T2769" s="160"/>
      <c r="U2769" s="160"/>
      <c r="V2769" s="160"/>
      <c r="W2769" s="160"/>
      <c r="X2769" s="160"/>
    </row>
    <row r="2770" spans="20:24" x14ac:dyDescent="0.2">
      <c r="T2770" s="160"/>
      <c r="U2770" s="160"/>
      <c r="V2770" s="160"/>
      <c r="W2770" s="160"/>
      <c r="X2770" s="160"/>
    </row>
    <row r="2771" spans="20:24" x14ac:dyDescent="0.2">
      <c r="T2771" s="160"/>
      <c r="U2771" s="160"/>
      <c r="V2771" s="160"/>
      <c r="W2771" s="160"/>
      <c r="X2771" s="160"/>
    </row>
    <row r="2772" spans="20:24" x14ac:dyDescent="0.2">
      <c r="T2772" s="160"/>
      <c r="U2772" s="160"/>
      <c r="V2772" s="160"/>
      <c r="W2772" s="160"/>
      <c r="X2772" s="160"/>
    </row>
    <row r="2773" spans="20:24" x14ac:dyDescent="0.2">
      <c r="T2773" s="160"/>
      <c r="U2773" s="160"/>
      <c r="V2773" s="160"/>
      <c r="W2773" s="160"/>
      <c r="X2773" s="160"/>
    </row>
    <row r="2774" spans="20:24" x14ac:dyDescent="0.2">
      <c r="T2774" s="160"/>
      <c r="U2774" s="160"/>
      <c r="V2774" s="160"/>
      <c r="W2774" s="160"/>
      <c r="X2774" s="160"/>
    </row>
    <row r="2775" spans="20:24" x14ac:dyDescent="0.2">
      <c r="T2775" s="160"/>
      <c r="U2775" s="160"/>
      <c r="V2775" s="160"/>
      <c r="W2775" s="160"/>
      <c r="X2775" s="160"/>
    </row>
    <row r="2776" spans="20:24" x14ac:dyDescent="0.2">
      <c r="T2776" s="160"/>
      <c r="U2776" s="160"/>
      <c r="V2776" s="160"/>
      <c r="W2776" s="160"/>
      <c r="X2776" s="160"/>
    </row>
    <row r="2777" spans="20:24" x14ac:dyDescent="0.2">
      <c r="T2777" s="160"/>
      <c r="U2777" s="160"/>
      <c r="V2777" s="160"/>
      <c r="W2777" s="160"/>
      <c r="X2777" s="160"/>
    </row>
    <row r="2778" spans="20:24" x14ac:dyDescent="0.2">
      <c r="T2778" s="160"/>
      <c r="U2778" s="160"/>
      <c r="V2778" s="160"/>
      <c r="W2778" s="160"/>
      <c r="X2778" s="160"/>
    </row>
    <row r="2779" spans="20:24" x14ac:dyDescent="0.2">
      <c r="T2779" s="160"/>
      <c r="U2779" s="160"/>
      <c r="V2779" s="160"/>
      <c r="W2779" s="160"/>
      <c r="X2779" s="160"/>
    </row>
    <row r="2780" spans="20:24" x14ac:dyDescent="0.2">
      <c r="T2780" s="160"/>
      <c r="U2780" s="160"/>
      <c r="V2780" s="160"/>
      <c r="W2780" s="160"/>
      <c r="X2780" s="160"/>
    </row>
    <row r="2781" spans="20:24" x14ac:dyDescent="0.2">
      <c r="T2781" s="160"/>
      <c r="U2781" s="160"/>
      <c r="V2781" s="160"/>
      <c r="W2781" s="160"/>
      <c r="X2781" s="160"/>
    </row>
    <row r="2782" spans="20:24" x14ac:dyDescent="0.2">
      <c r="T2782" s="160"/>
      <c r="U2782" s="160"/>
      <c r="V2782" s="160"/>
      <c r="W2782" s="160"/>
      <c r="X2782" s="160"/>
    </row>
    <row r="2783" spans="20:24" x14ac:dyDescent="0.2">
      <c r="T2783" s="160"/>
      <c r="U2783" s="160"/>
      <c r="V2783" s="160"/>
      <c r="W2783" s="160"/>
      <c r="X2783" s="160"/>
    </row>
    <row r="2784" spans="20:24" x14ac:dyDescent="0.2">
      <c r="T2784" s="160"/>
      <c r="U2784" s="160"/>
      <c r="V2784" s="160"/>
      <c r="W2784" s="160"/>
      <c r="X2784" s="160"/>
    </row>
    <row r="2785" spans="20:24" x14ac:dyDescent="0.2">
      <c r="T2785" s="160"/>
      <c r="U2785" s="160"/>
      <c r="V2785" s="160"/>
      <c r="W2785" s="160"/>
      <c r="X2785" s="160"/>
    </row>
    <row r="2786" spans="20:24" x14ac:dyDescent="0.2">
      <c r="T2786" s="160"/>
      <c r="U2786" s="160"/>
      <c r="V2786" s="160"/>
      <c r="W2786" s="160"/>
      <c r="X2786" s="160"/>
    </row>
    <row r="2787" spans="20:24" x14ac:dyDescent="0.2">
      <c r="T2787" s="160"/>
      <c r="U2787" s="160"/>
      <c r="V2787" s="160"/>
      <c r="W2787" s="160"/>
      <c r="X2787" s="160"/>
    </row>
    <row r="2788" spans="20:24" x14ac:dyDescent="0.2">
      <c r="T2788" s="160"/>
      <c r="U2788" s="160"/>
      <c r="V2788" s="160"/>
      <c r="W2788" s="160"/>
      <c r="X2788" s="160"/>
    </row>
    <row r="2789" spans="20:24" x14ac:dyDescent="0.2">
      <c r="T2789" s="160"/>
      <c r="U2789" s="160"/>
      <c r="V2789" s="160"/>
      <c r="W2789" s="160"/>
      <c r="X2789" s="160"/>
    </row>
    <row r="2790" spans="20:24" x14ac:dyDescent="0.2">
      <c r="T2790" s="160"/>
      <c r="U2790" s="160"/>
      <c r="V2790" s="160"/>
      <c r="W2790" s="160"/>
      <c r="X2790" s="160"/>
    </row>
    <row r="2791" spans="20:24" x14ac:dyDescent="0.2">
      <c r="T2791" s="160"/>
      <c r="U2791" s="160"/>
      <c r="V2791" s="160"/>
      <c r="W2791" s="160"/>
      <c r="X2791" s="160"/>
    </row>
    <row r="2792" spans="20:24" x14ac:dyDescent="0.2">
      <c r="T2792" s="160"/>
      <c r="U2792" s="160"/>
      <c r="V2792" s="160"/>
      <c r="W2792" s="160"/>
      <c r="X2792" s="160"/>
    </row>
    <row r="2793" spans="20:24" x14ac:dyDescent="0.2">
      <c r="T2793" s="160"/>
      <c r="U2793" s="160"/>
      <c r="V2793" s="160"/>
      <c r="W2793" s="160"/>
      <c r="X2793" s="160"/>
    </row>
    <row r="2794" spans="20:24" x14ac:dyDescent="0.2">
      <c r="T2794" s="160"/>
      <c r="U2794" s="160"/>
      <c r="V2794" s="160"/>
      <c r="W2794" s="160"/>
      <c r="X2794" s="160"/>
    </row>
    <row r="2795" spans="20:24" x14ac:dyDescent="0.2">
      <c r="T2795" s="160"/>
      <c r="U2795" s="160"/>
      <c r="V2795" s="160"/>
      <c r="W2795" s="160"/>
      <c r="X2795" s="160"/>
    </row>
    <row r="2796" spans="20:24" x14ac:dyDescent="0.2">
      <c r="T2796" s="160"/>
      <c r="U2796" s="160"/>
      <c r="V2796" s="160"/>
      <c r="W2796" s="160"/>
      <c r="X2796" s="160"/>
    </row>
    <row r="2797" spans="20:24" x14ac:dyDescent="0.2">
      <c r="T2797" s="160"/>
      <c r="U2797" s="160"/>
      <c r="V2797" s="160"/>
      <c r="W2797" s="160"/>
      <c r="X2797" s="160"/>
    </row>
    <row r="2798" spans="20:24" x14ac:dyDescent="0.2">
      <c r="T2798" s="160"/>
      <c r="U2798" s="160"/>
      <c r="V2798" s="160"/>
      <c r="W2798" s="160"/>
      <c r="X2798" s="160"/>
    </row>
    <row r="2799" spans="20:24" x14ac:dyDescent="0.2">
      <c r="T2799" s="160"/>
      <c r="U2799" s="160"/>
      <c r="V2799" s="160"/>
      <c r="W2799" s="160"/>
      <c r="X2799" s="160"/>
    </row>
    <row r="2800" spans="20:24" x14ac:dyDescent="0.2">
      <c r="T2800" s="160"/>
      <c r="U2800" s="160"/>
      <c r="V2800" s="160"/>
      <c r="W2800" s="160"/>
      <c r="X2800" s="160"/>
    </row>
    <row r="2801" spans="20:24" x14ac:dyDescent="0.2">
      <c r="T2801" s="160"/>
      <c r="U2801" s="160"/>
      <c r="V2801" s="160"/>
      <c r="W2801" s="160"/>
      <c r="X2801" s="160"/>
    </row>
    <row r="2802" spans="20:24" x14ac:dyDescent="0.2">
      <c r="T2802" s="160"/>
      <c r="U2802" s="160"/>
      <c r="V2802" s="160"/>
      <c r="W2802" s="160"/>
      <c r="X2802" s="160"/>
    </row>
    <row r="2803" spans="20:24" x14ac:dyDescent="0.2">
      <c r="T2803" s="160"/>
      <c r="U2803" s="160"/>
      <c r="V2803" s="160"/>
      <c r="W2803" s="160"/>
      <c r="X2803" s="160"/>
    </row>
    <row r="2804" spans="20:24" x14ac:dyDescent="0.2">
      <c r="T2804" s="160"/>
      <c r="U2804" s="160"/>
      <c r="V2804" s="160"/>
      <c r="W2804" s="160"/>
      <c r="X2804" s="160"/>
    </row>
    <row r="2805" spans="20:24" x14ac:dyDescent="0.2">
      <c r="T2805" s="160"/>
      <c r="U2805" s="160"/>
      <c r="V2805" s="160"/>
      <c r="W2805" s="160"/>
      <c r="X2805" s="160"/>
    </row>
    <row r="2806" spans="20:24" x14ac:dyDescent="0.2">
      <c r="T2806" s="160"/>
      <c r="U2806" s="160"/>
      <c r="V2806" s="160"/>
      <c r="W2806" s="160"/>
      <c r="X2806" s="160"/>
    </row>
    <row r="2807" spans="20:24" x14ac:dyDescent="0.2">
      <c r="T2807" s="160"/>
      <c r="U2807" s="160"/>
      <c r="V2807" s="160"/>
      <c r="W2807" s="160"/>
      <c r="X2807" s="160"/>
    </row>
    <row r="2808" spans="20:24" x14ac:dyDescent="0.2">
      <c r="T2808" s="160"/>
      <c r="U2808" s="160"/>
      <c r="V2808" s="160"/>
      <c r="W2808" s="160"/>
      <c r="X2808" s="160"/>
    </row>
    <row r="2809" spans="20:24" x14ac:dyDescent="0.2">
      <c r="T2809" s="160"/>
      <c r="U2809" s="160"/>
      <c r="V2809" s="160"/>
      <c r="W2809" s="160"/>
      <c r="X2809" s="160"/>
    </row>
    <row r="2810" spans="20:24" x14ac:dyDescent="0.2">
      <c r="T2810" s="160"/>
      <c r="U2810" s="160"/>
      <c r="V2810" s="160"/>
      <c r="W2810" s="160"/>
      <c r="X2810" s="160"/>
    </row>
    <row r="2811" spans="20:24" x14ac:dyDescent="0.2">
      <c r="T2811" s="160"/>
      <c r="U2811" s="160"/>
      <c r="V2811" s="160"/>
      <c r="W2811" s="160"/>
      <c r="X2811" s="160"/>
    </row>
    <row r="2812" spans="20:24" x14ac:dyDescent="0.2">
      <c r="T2812" s="160"/>
      <c r="U2812" s="160"/>
      <c r="V2812" s="160"/>
      <c r="W2812" s="160"/>
      <c r="X2812" s="160"/>
    </row>
    <row r="2813" spans="20:24" x14ac:dyDescent="0.2">
      <c r="T2813" s="160"/>
      <c r="U2813" s="160"/>
      <c r="V2813" s="160"/>
      <c r="W2813" s="160"/>
      <c r="X2813" s="160"/>
    </row>
    <row r="2814" spans="20:24" x14ac:dyDescent="0.2">
      <c r="T2814" s="160"/>
      <c r="U2814" s="160"/>
      <c r="V2814" s="160"/>
      <c r="W2814" s="160"/>
      <c r="X2814" s="160"/>
    </row>
    <row r="2815" spans="20:24" x14ac:dyDescent="0.2">
      <c r="T2815" s="160"/>
      <c r="U2815" s="160"/>
      <c r="V2815" s="160"/>
      <c r="W2815" s="160"/>
      <c r="X2815" s="160"/>
    </row>
    <row r="2816" spans="20:24" x14ac:dyDescent="0.2">
      <c r="T2816" s="160"/>
      <c r="U2816" s="160"/>
      <c r="V2816" s="160"/>
      <c r="W2816" s="160"/>
      <c r="X2816" s="160"/>
    </row>
    <row r="2817" spans="20:24" x14ac:dyDescent="0.2">
      <c r="T2817" s="160"/>
      <c r="U2817" s="160"/>
      <c r="V2817" s="160"/>
      <c r="W2817" s="160"/>
      <c r="X2817" s="160"/>
    </row>
    <row r="2818" spans="20:24" x14ac:dyDescent="0.2">
      <c r="T2818" s="160"/>
      <c r="U2818" s="160"/>
      <c r="V2818" s="160"/>
      <c r="W2818" s="160"/>
      <c r="X2818" s="160"/>
    </row>
    <row r="2819" spans="20:24" x14ac:dyDescent="0.2">
      <c r="T2819" s="160"/>
      <c r="U2819" s="160"/>
      <c r="V2819" s="160"/>
      <c r="W2819" s="160"/>
      <c r="X2819" s="160"/>
    </row>
    <row r="2820" spans="20:24" x14ac:dyDescent="0.2">
      <c r="T2820" s="160"/>
      <c r="U2820" s="160"/>
      <c r="V2820" s="160"/>
      <c r="W2820" s="160"/>
      <c r="X2820" s="160"/>
    </row>
    <row r="2821" spans="20:24" x14ac:dyDescent="0.2">
      <c r="T2821" s="160"/>
      <c r="U2821" s="160"/>
      <c r="V2821" s="160"/>
      <c r="W2821" s="160"/>
      <c r="X2821" s="160"/>
    </row>
    <row r="2822" spans="20:24" x14ac:dyDescent="0.2">
      <c r="T2822" s="160"/>
      <c r="U2822" s="160"/>
      <c r="V2822" s="160"/>
      <c r="W2822" s="160"/>
      <c r="X2822" s="160"/>
    </row>
    <row r="2823" spans="20:24" x14ac:dyDescent="0.2">
      <c r="T2823" s="160"/>
      <c r="U2823" s="160"/>
      <c r="V2823" s="160"/>
      <c r="W2823" s="160"/>
      <c r="X2823" s="160"/>
    </row>
    <row r="2824" spans="20:24" x14ac:dyDescent="0.2">
      <c r="T2824" s="160"/>
      <c r="U2824" s="160"/>
      <c r="V2824" s="160"/>
      <c r="W2824" s="160"/>
      <c r="X2824" s="160"/>
    </row>
    <row r="2825" spans="20:24" x14ac:dyDescent="0.2">
      <c r="T2825" s="160"/>
      <c r="U2825" s="160"/>
      <c r="V2825" s="160"/>
      <c r="W2825" s="160"/>
      <c r="X2825" s="160"/>
    </row>
    <row r="2826" spans="20:24" x14ac:dyDescent="0.2">
      <c r="T2826" s="160"/>
      <c r="U2826" s="160"/>
      <c r="V2826" s="160"/>
      <c r="W2826" s="160"/>
      <c r="X2826" s="160"/>
    </row>
    <row r="2827" spans="20:24" x14ac:dyDescent="0.2">
      <c r="T2827" s="160"/>
      <c r="U2827" s="160"/>
      <c r="V2827" s="160"/>
      <c r="W2827" s="160"/>
      <c r="X2827" s="160"/>
    </row>
    <row r="2828" spans="20:24" x14ac:dyDescent="0.2">
      <c r="T2828" s="160"/>
      <c r="U2828" s="160"/>
      <c r="V2828" s="160"/>
      <c r="W2828" s="160"/>
      <c r="X2828" s="160"/>
    </row>
    <row r="2829" spans="20:24" x14ac:dyDescent="0.2">
      <c r="T2829" s="160"/>
      <c r="U2829" s="160"/>
      <c r="V2829" s="160"/>
      <c r="W2829" s="160"/>
      <c r="X2829" s="160"/>
    </row>
    <row r="2830" spans="20:24" x14ac:dyDescent="0.2">
      <c r="T2830" s="160"/>
      <c r="U2830" s="160"/>
      <c r="V2830" s="160"/>
      <c r="W2830" s="160"/>
      <c r="X2830" s="160"/>
    </row>
    <row r="2831" spans="20:24" x14ac:dyDescent="0.2">
      <c r="T2831" s="160"/>
      <c r="U2831" s="160"/>
      <c r="V2831" s="160"/>
      <c r="W2831" s="160"/>
      <c r="X2831" s="160"/>
    </row>
    <row r="2832" spans="20:24" x14ac:dyDescent="0.2">
      <c r="T2832" s="160"/>
      <c r="U2832" s="160"/>
      <c r="V2832" s="160"/>
      <c r="W2832" s="160"/>
      <c r="X2832" s="160"/>
    </row>
    <row r="2833" spans="20:24" x14ac:dyDescent="0.2">
      <c r="T2833" s="160"/>
      <c r="U2833" s="160"/>
      <c r="V2833" s="160"/>
      <c r="W2833" s="160"/>
      <c r="X2833" s="160"/>
    </row>
    <row r="2834" spans="20:24" x14ac:dyDescent="0.2">
      <c r="T2834" s="160"/>
      <c r="U2834" s="160"/>
      <c r="V2834" s="160"/>
      <c r="W2834" s="160"/>
      <c r="X2834" s="160"/>
    </row>
    <row r="2835" spans="20:24" x14ac:dyDescent="0.2">
      <c r="T2835" s="160"/>
      <c r="U2835" s="160"/>
      <c r="V2835" s="160"/>
      <c r="W2835" s="160"/>
      <c r="X2835" s="160"/>
    </row>
    <row r="2836" spans="20:24" x14ac:dyDescent="0.2">
      <c r="T2836" s="160"/>
      <c r="U2836" s="160"/>
      <c r="V2836" s="160"/>
      <c r="W2836" s="160"/>
      <c r="X2836" s="160"/>
    </row>
    <row r="2837" spans="20:24" x14ac:dyDescent="0.2">
      <c r="T2837" s="160"/>
      <c r="U2837" s="160"/>
      <c r="V2837" s="160"/>
      <c r="W2837" s="160"/>
      <c r="X2837" s="160"/>
    </row>
    <row r="2838" spans="20:24" x14ac:dyDescent="0.2">
      <c r="T2838" s="160"/>
      <c r="U2838" s="160"/>
      <c r="V2838" s="160"/>
      <c r="W2838" s="160"/>
      <c r="X2838" s="160"/>
    </row>
    <row r="2839" spans="20:24" x14ac:dyDescent="0.2">
      <c r="T2839" s="160"/>
      <c r="U2839" s="160"/>
      <c r="V2839" s="160"/>
      <c r="W2839" s="160"/>
      <c r="X2839" s="160"/>
    </row>
    <row r="2840" spans="20:24" x14ac:dyDescent="0.2">
      <c r="T2840" s="160"/>
      <c r="U2840" s="160"/>
      <c r="V2840" s="160"/>
      <c r="W2840" s="160"/>
      <c r="X2840" s="160"/>
    </row>
    <row r="2841" spans="20:24" x14ac:dyDescent="0.2">
      <c r="T2841" s="160"/>
      <c r="U2841" s="160"/>
      <c r="V2841" s="160"/>
      <c r="W2841" s="160"/>
      <c r="X2841" s="160"/>
    </row>
    <row r="2842" spans="20:24" x14ac:dyDescent="0.2">
      <c r="T2842" s="160"/>
      <c r="U2842" s="160"/>
      <c r="V2842" s="160"/>
      <c r="W2842" s="160"/>
      <c r="X2842" s="160"/>
    </row>
    <row r="2843" spans="20:24" x14ac:dyDescent="0.2">
      <c r="T2843" s="160"/>
      <c r="U2843" s="160"/>
      <c r="V2843" s="160"/>
      <c r="W2843" s="160"/>
      <c r="X2843" s="160"/>
    </row>
    <row r="2844" spans="20:24" x14ac:dyDescent="0.2">
      <c r="T2844" s="160"/>
      <c r="U2844" s="160"/>
      <c r="V2844" s="160"/>
      <c r="W2844" s="160"/>
      <c r="X2844" s="160"/>
    </row>
    <row r="2845" spans="20:24" x14ac:dyDescent="0.2">
      <c r="T2845" s="160"/>
      <c r="U2845" s="160"/>
      <c r="V2845" s="160"/>
      <c r="W2845" s="160"/>
      <c r="X2845" s="160"/>
    </row>
    <row r="2846" spans="20:24" x14ac:dyDescent="0.2">
      <c r="T2846" s="160"/>
      <c r="U2846" s="160"/>
      <c r="V2846" s="160"/>
      <c r="W2846" s="160"/>
      <c r="X2846" s="160"/>
    </row>
    <row r="2847" spans="20:24" x14ac:dyDescent="0.2">
      <c r="T2847" s="160"/>
      <c r="U2847" s="160"/>
      <c r="V2847" s="160"/>
      <c r="W2847" s="160"/>
      <c r="X2847" s="160"/>
    </row>
    <row r="2848" spans="20:24" x14ac:dyDescent="0.2">
      <c r="T2848" s="160"/>
      <c r="U2848" s="160"/>
      <c r="V2848" s="160"/>
      <c r="W2848" s="160"/>
      <c r="X2848" s="160"/>
    </row>
    <row r="2849" spans="20:24" x14ac:dyDescent="0.2">
      <c r="T2849" s="160"/>
      <c r="U2849" s="160"/>
      <c r="V2849" s="160"/>
      <c r="W2849" s="160"/>
      <c r="X2849" s="160"/>
    </row>
    <row r="2850" spans="20:24" x14ac:dyDescent="0.2">
      <c r="T2850" s="160"/>
      <c r="U2850" s="160"/>
      <c r="V2850" s="160"/>
      <c r="W2850" s="160"/>
      <c r="X2850" s="160"/>
    </row>
    <row r="2851" spans="20:24" x14ac:dyDescent="0.2">
      <c r="T2851" s="160"/>
      <c r="U2851" s="160"/>
      <c r="V2851" s="160"/>
      <c r="W2851" s="160"/>
      <c r="X2851" s="160"/>
    </row>
    <row r="2852" spans="20:24" x14ac:dyDescent="0.2">
      <c r="T2852" s="160"/>
      <c r="U2852" s="160"/>
      <c r="V2852" s="160"/>
      <c r="W2852" s="160"/>
      <c r="X2852" s="160"/>
    </row>
    <row r="2853" spans="20:24" x14ac:dyDescent="0.2">
      <c r="T2853" s="160"/>
      <c r="U2853" s="160"/>
      <c r="V2853" s="160"/>
      <c r="W2853" s="160"/>
      <c r="X2853" s="160"/>
    </row>
    <row r="2854" spans="20:24" x14ac:dyDescent="0.2">
      <c r="T2854" s="160"/>
      <c r="U2854" s="160"/>
      <c r="V2854" s="160"/>
      <c r="W2854" s="160"/>
      <c r="X2854" s="160"/>
    </row>
    <row r="2855" spans="20:24" x14ac:dyDescent="0.2">
      <c r="T2855" s="160"/>
      <c r="U2855" s="160"/>
      <c r="V2855" s="160"/>
      <c r="W2855" s="160"/>
      <c r="X2855" s="160"/>
    </row>
    <row r="2856" spans="20:24" x14ac:dyDescent="0.2">
      <c r="T2856" s="160"/>
      <c r="U2856" s="160"/>
      <c r="V2856" s="160"/>
      <c r="W2856" s="160"/>
      <c r="X2856" s="160"/>
    </row>
    <row r="2857" spans="20:24" x14ac:dyDescent="0.2">
      <c r="T2857" s="160"/>
      <c r="U2857" s="160"/>
      <c r="V2857" s="160"/>
      <c r="W2857" s="160"/>
      <c r="X2857" s="160"/>
    </row>
    <row r="2858" spans="20:24" x14ac:dyDescent="0.2">
      <c r="T2858" s="160"/>
      <c r="U2858" s="160"/>
      <c r="V2858" s="160"/>
      <c r="W2858" s="160"/>
      <c r="X2858" s="160"/>
    </row>
    <row r="2859" spans="20:24" x14ac:dyDescent="0.2">
      <c r="T2859" s="160"/>
      <c r="U2859" s="160"/>
      <c r="V2859" s="160"/>
      <c r="W2859" s="160"/>
      <c r="X2859" s="160"/>
    </row>
    <row r="2860" spans="20:24" x14ac:dyDescent="0.2">
      <c r="T2860" s="160"/>
      <c r="U2860" s="160"/>
      <c r="V2860" s="160"/>
      <c r="W2860" s="160"/>
      <c r="X2860" s="160"/>
    </row>
    <row r="2861" spans="20:24" x14ac:dyDescent="0.2">
      <c r="T2861" s="160"/>
      <c r="U2861" s="160"/>
      <c r="V2861" s="160"/>
      <c r="W2861" s="160"/>
      <c r="X2861" s="160"/>
    </row>
    <row r="2862" spans="20:24" x14ac:dyDescent="0.2">
      <c r="T2862" s="160"/>
      <c r="U2862" s="160"/>
      <c r="V2862" s="160"/>
      <c r="W2862" s="160"/>
      <c r="X2862" s="160"/>
    </row>
    <row r="2863" spans="20:24" x14ac:dyDescent="0.2">
      <c r="T2863" s="160"/>
      <c r="U2863" s="160"/>
      <c r="V2863" s="160"/>
      <c r="W2863" s="160"/>
      <c r="X2863" s="160"/>
    </row>
    <row r="2864" spans="20:24" x14ac:dyDescent="0.2">
      <c r="T2864" s="160"/>
      <c r="U2864" s="160"/>
      <c r="V2864" s="160"/>
      <c r="W2864" s="160"/>
      <c r="X2864" s="160"/>
    </row>
    <row r="2865" spans="20:24" x14ac:dyDescent="0.2">
      <c r="T2865" s="160"/>
      <c r="U2865" s="160"/>
      <c r="V2865" s="160"/>
      <c r="W2865" s="160"/>
      <c r="X2865" s="160"/>
    </row>
    <row r="2866" spans="20:24" x14ac:dyDescent="0.2">
      <c r="T2866" s="160"/>
      <c r="U2866" s="160"/>
      <c r="V2866" s="160"/>
      <c r="W2866" s="160"/>
      <c r="X2866" s="160"/>
    </row>
    <row r="2867" spans="20:24" x14ac:dyDescent="0.2">
      <c r="T2867" s="160"/>
      <c r="U2867" s="160"/>
      <c r="V2867" s="160"/>
      <c r="W2867" s="160"/>
      <c r="X2867" s="160"/>
    </row>
    <row r="2868" spans="20:24" x14ac:dyDescent="0.2">
      <c r="T2868" s="160"/>
      <c r="U2868" s="160"/>
      <c r="V2868" s="160"/>
      <c r="W2868" s="160"/>
      <c r="X2868" s="160"/>
    </row>
    <row r="2869" spans="20:24" x14ac:dyDescent="0.2">
      <c r="T2869" s="160"/>
      <c r="U2869" s="160"/>
      <c r="V2869" s="160"/>
      <c r="W2869" s="160"/>
      <c r="X2869" s="160"/>
    </row>
    <row r="2870" spans="20:24" x14ac:dyDescent="0.2">
      <c r="T2870" s="160"/>
      <c r="U2870" s="160"/>
      <c r="V2870" s="160"/>
      <c r="W2870" s="160"/>
      <c r="X2870" s="160"/>
    </row>
    <row r="2871" spans="20:24" x14ac:dyDescent="0.2">
      <c r="T2871" s="160"/>
      <c r="U2871" s="160"/>
      <c r="V2871" s="160"/>
      <c r="W2871" s="160"/>
      <c r="X2871" s="160"/>
    </row>
    <row r="2872" spans="20:24" x14ac:dyDescent="0.2">
      <c r="T2872" s="160"/>
      <c r="U2872" s="160"/>
      <c r="V2872" s="160"/>
      <c r="W2872" s="160"/>
      <c r="X2872" s="160"/>
    </row>
    <row r="2873" spans="20:24" x14ac:dyDescent="0.2">
      <c r="T2873" s="160"/>
      <c r="U2873" s="160"/>
      <c r="V2873" s="160"/>
      <c r="W2873" s="160"/>
      <c r="X2873" s="160"/>
    </row>
    <row r="2874" spans="20:24" x14ac:dyDescent="0.2">
      <c r="T2874" s="160"/>
      <c r="U2874" s="160"/>
      <c r="V2874" s="160"/>
      <c r="W2874" s="160"/>
      <c r="X2874" s="160"/>
    </row>
    <row r="2875" spans="20:24" x14ac:dyDescent="0.2">
      <c r="T2875" s="160"/>
      <c r="U2875" s="160"/>
      <c r="V2875" s="160"/>
      <c r="W2875" s="160"/>
      <c r="X2875" s="160"/>
    </row>
    <row r="2876" spans="20:24" x14ac:dyDescent="0.2">
      <c r="T2876" s="160"/>
      <c r="U2876" s="160"/>
      <c r="V2876" s="160"/>
      <c r="W2876" s="160"/>
      <c r="X2876" s="160"/>
    </row>
    <row r="2877" spans="20:24" x14ac:dyDescent="0.2">
      <c r="T2877" s="160"/>
      <c r="U2877" s="160"/>
      <c r="V2877" s="160"/>
      <c r="W2877" s="160"/>
      <c r="X2877" s="160"/>
    </row>
    <row r="2878" spans="20:24" x14ac:dyDescent="0.2">
      <c r="T2878" s="160"/>
      <c r="U2878" s="160"/>
      <c r="V2878" s="160"/>
      <c r="W2878" s="160"/>
      <c r="X2878" s="160"/>
    </row>
    <row r="2879" spans="20:24" x14ac:dyDescent="0.2">
      <c r="T2879" s="160"/>
      <c r="U2879" s="160"/>
      <c r="V2879" s="160"/>
      <c r="W2879" s="160"/>
      <c r="X2879" s="160"/>
    </row>
    <row r="2880" spans="20:24" x14ac:dyDescent="0.2">
      <c r="T2880" s="160"/>
      <c r="U2880" s="160"/>
      <c r="V2880" s="160"/>
      <c r="W2880" s="160"/>
      <c r="X2880" s="160"/>
    </row>
    <row r="2881" spans="20:24" x14ac:dyDescent="0.2">
      <c r="T2881" s="160"/>
      <c r="U2881" s="160"/>
      <c r="V2881" s="160"/>
      <c r="W2881" s="160"/>
      <c r="X2881" s="160"/>
    </row>
    <row r="2882" spans="20:24" x14ac:dyDescent="0.2">
      <c r="T2882" s="160"/>
      <c r="U2882" s="160"/>
      <c r="V2882" s="160"/>
      <c r="W2882" s="160"/>
      <c r="X2882" s="160"/>
    </row>
    <row r="2883" spans="20:24" x14ac:dyDescent="0.2">
      <c r="T2883" s="160"/>
      <c r="U2883" s="160"/>
      <c r="V2883" s="160"/>
      <c r="W2883" s="160"/>
      <c r="X2883" s="160"/>
    </row>
    <row r="2884" spans="20:24" x14ac:dyDescent="0.2">
      <c r="T2884" s="160"/>
      <c r="U2884" s="160"/>
      <c r="V2884" s="160"/>
      <c r="W2884" s="160"/>
      <c r="X2884" s="160"/>
    </row>
    <row r="2885" spans="20:24" x14ac:dyDescent="0.2">
      <c r="T2885" s="160"/>
      <c r="U2885" s="160"/>
      <c r="V2885" s="160"/>
      <c r="W2885" s="160"/>
      <c r="X2885" s="160"/>
    </row>
    <row r="2886" spans="20:24" x14ac:dyDescent="0.2">
      <c r="T2886" s="160"/>
      <c r="U2886" s="160"/>
      <c r="V2886" s="160"/>
      <c r="W2886" s="160"/>
      <c r="X2886" s="160"/>
    </row>
    <row r="2887" spans="20:24" x14ac:dyDescent="0.2">
      <c r="T2887" s="160"/>
      <c r="U2887" s="160"/>
      <c r="V2887" s="160"/>
      <c r="W2887" s="160"/>
      <c r="X2887" s="160"/>
    </row>
    <row r="2888" spans="20:24" x14ac:dyDescent="0.2">
      <c r="T2888" s="160"/>
      <c r="U2888" s="160"/>
      <c r="V2888" s="160"/>
      <c r="W2888" s="160"/>
      <c r="X2888" s="160"/>
    </row>
    <row r="2889" spans="20:24" x14ac:dyDescent="0.2">
      <c r="T2889" s="160"/>
      <c r="U2889" s="160"/>
      <c r="V2889" s="160"/>
      <c r="W2889" s="160"/>
      <c r="X2889" s="160"/>
    </row>
    <row r="2890" spans="20:24" x14ac:dyDescent="0.2">
      <c r="T2890" s="160"/>
      <c r="U2890" s="160"/>
      <c r="V2890" s="160"/>
      <c r="W2890" s="160"/>
      <c r="X2890" s="160"/>
    </row>
    <row r="2891" spans="20:24" x14ac:dyDescent="0.2">
      <c r="T2891" s="160"/>
      <c r="U2891" s="160"/>
      <c r="V2891" s="160"/>
      <c r="W2891" s="160"/>
      <c r="X2891" s="160"/>
    </row>
    <row r="2892" spans="20:24" x14ac:dyDescent="0.2">
      <c r="T2892" s="160"/>
      <c r="U2892" s="160"/>
      <c r="V2892" s="160"/>
      <c r="W2892" s="160"/>
      <c r="X2892" s="160"/>
    </row>
    <row r="2893" spans="20:24" x14ac:dyDescent="0.2">
      <c r="T2893" s="160"/>
      <c r="U2893" s="160"/>
      <c r="V2893" s="160"/>
      <c r="W2893" s="160"/>
      <c r="X2893" s="160"/>
    </row>
    <row r="2894" spans="20:24" x14ac:dyDescent="0.2">
      <c r="T2894" s="160"/>
      <c r="U2894" s="160"/>
      <c r="V2894" s="160"/>
      <c r="W2894" s="160"/>
      <c r="X2894" s="160"/>
    </row>
    <row r="2895" spans="20:24" x14ac:dyDescent="0.2">
      <c r="T2895" s="160"/>
      <c r="U2895" s="160"/>
      <c r="V2895" s="160"/>
      <c r="W2895" s="160"/>
      <c r="X2895" s="160"/>
    </row>
    <row r="2896" spans="20:24" x14ac:dyDescent="0.2">
      <c r="T2896" s="160"/>
      <c r="U2896" s="160"/>
      <c r="V2896" s="160"/>
      <c r="W2896" s="160"/>
      <c r="X2896" s="160"/>
    </row>
    <row r="2897" spans="20:24" x14ac:dyDescent="0.2">
      <c r="T2897" s="160"/>
      <c r="U2897" s="160"/>
      <c r="V2897" s="160"/>
      <c r="W2897" s="160"/>
      <c r="X2897" s="160"/>
    </row>
    <row r="2898" spans="20:24" x14ac:dyDescent="0.2">
      <c r="T2898" s="160"/>
      <c r="U2898" s="160"/>
      <c r="V2898" s="160"/>
      <c r="W2898" s="160"/>
      <c r="X2898" s="160"/>
    </row>
    <row r="2899" spans="20:24" x14ac:dyDescent="0.2">
      <c r="T2899" s="160"/>
      <c r="U2899" s="160"/>
      <c r="V2899" s="160"/>
      <c r="W2899" s="160"/>
      <c r="X2899" s="160"/>
    </row>
    <row r="2900" spans="20:24" x14ac:dyDescent="0.2">
      <c r="T2900" s="160"/>
      <c r="U2900" s="160"/>
      <c r="V2900" s="160"/>
      <c r="W2900" s="160"/>
      <c r="X2900" s="160"/>
    </row>
    <row r="2901" spans="20:24" x14ac:dyDescent="0.2">
      <c r="T2901" s="160"/>
      <c r="U2901" s="160"/>
      <c r="V2901" s="160"/>
      <c r="W2901" s="160"/>
      <c r="X2901" s="160"/>
    </row>
    <row r="2902" spans="20:24" x14ac:dyDescent="0.2">
      <c r="T2902" s="160"/>
      <c r="U2902" s="160"/>
      <c r="V2902" s="160"/>
      <c r="W2902" s="160"/>
      <c r="X2902" s="160"/>
    </row>
    <row r="2903" spans="20:24" x14ac:dyDescent="0.2">
      <c r="T2903" s="160"/>
      <c r="U2903" s="160"/>
      <c r="V2903" s="160"/>
      <c r="W2903" s="160"/>
      <c r="X2903" s="160"/>
    </row>
    <row r="2904" spans="20:24" x14ac:dyDescent="0.2">
      <c r="T2904" s="160"/>
      <c r="U2904" s="160"/>
      <c r="V2904" s="160"/>
      <c r="W2904" s="160"/>
      <c r="X2904" s="160"/>
    </row>
    <row r="2905" spans="20:24" x14ac:dyDescent="0.2">
      <c r="T2905" s="160"/>
      <c r="U2905" s="160"/>
      <c r="V2905" s="160"/>
      <c r="W2905" s="160"/>
      <c r="X2905" s="160"/>
    </row>
    <row r="2906" spans="20:24" x14ac:dyDescent="0.2">
      <c r="T2906" s="160"/>
      <c r="U2906" s="160"/>
      <c r="V2906" s="160"/>
      <c r="W2906" s="160"/>
      <c r="X2906" s="160"/>
    </row>
    <row r="2907" spans="20:24" x14ac:dyDescent="0.2">
      <c r="T2907" s="160"/>
      <c r="U2907" s="160"/>
      <c r="V2907" s="160"/>
      <c r="W2907" s="160"/>
      <c r="X2907" s="160"/>
    </row>
    <row r="2908" spans="20:24" x14ac:dyDescent="0.2">
      <c r="T2908" s="160"/>
      <c r="U2908" s="160"/>
      <c r="V2908" s="160"/>
      <c r="W2908" s="160"/>
      <c r="X2908" s="160"/>
    </row>
    <row r="2909" spans="20:24" x14ac:dyDescent="0.2">
      <c r="T2909" s="160"/>
      <c r="U2909" s="160"/>
      <c r="V2909" s="160"/>
      <c r="W2909" s="160"/>
      <c r="X2909" s="160"/>
    </row>
    <row r="2910" spans="20:24" x14ac:dyDescent="0.2">
      <c r="T2910" s="160"/>
      <c r="U2910" s="160"/>
      <c r="V2910" s="160"/>
      <c r="W2910" s="160"/>
      <c r="X2910" s="160"/>
    </row>
    <row r="2911" spans="20:24" x14ac:dyDescent="0.2">
      <c r="T2911" s="160"/>
      <c r="U2911" s="160"/>
      <c r="V2911" s="160"/>
      <c r="W2911" s="160"/>
      <c r="X2911" s="160"/>
    </row>
    <row r="2912" spans="20:24" x14ac:dyDescent="0.2">
      <c r="T2912" s="160"/>
      <c r="U2912" s="160"/>
      <c r="V2912" s="160"/>
      <c r="W2912" s="160"/>
      <c r="X2912" s="160"/>
    </row>
    <row r="2913" spans="20:24" x14ac:dyDescent="0.2">
      <c r="T2913" s="160"/>
      <c r="U2913" s="160"/>
      <c r="V2913" s="160"/>
      <c r="W2913" s="160"/>
      <c r="X2913" s="160"/>
    </row>
    <row r="2914" spans="20:24" x14ac:dyDescent="0.2">
      <c r="T2914" s="160"/>
      <c r="U2914" s="160"/>
      <c r="V2914" s="160"/>
      <c r="W2914" s="160"/>
      <c r="X2914" s="160"/>
    </row>
    <row r="2915" spans="20:24" x14ac:dyDescent="0.2">
      <c r="T2915" s="160"/>
      <c r="U2915" s="160"/>
      <c r="V2915" s="160"/>
      <c r="W2915" s="160"/>
      <c r="X2915" s="160"/>
    </row>
    <row r="2916" spans="20:24" x14ac:dyDescent="0.2">
      <c r="T2916" s="160"/>
      <c r="U2916" s="160"/>
      <c r="V2916" s="160"/>
      <c r="W2916" s="160"/>
      <c r="X2916" s="160"/>
    </row>
    <row r="2917" spans="20:24" x14ac:dyDescent="0.2">
      <c r="T2917" s="160"/>
      <c r="U2917" s="160"/>
      <c r="V2917" s="160"/>
      <c r="W2917" s="160"/>
      <c r="X2917" s="160"/>
    </row>
    <row r="2918" spans="20:24" x14ac:dyDescent="0.2">
      <c r="T2918" s="160"/>
      <c r="U2918" s="160"/>
      <c r="V2918" s="160"/>
      <c r="W2918" s="160"/>
      <c r="X2918" s="160"/>
    </row>
    <row r="2919" spans="20:24" x14ac:dyDescent="0.2">
      <c r="T2919" s="160"/>
      <c r="U2919" s="160"/>
      <c r="V2919" s="160"/>
      <c r="W2919" s="160"/>
      <c r="X2919" s="160"/>
    </row>
    <row r="2920" spans="20:24" x14ac:dyDescent="0.2">
      <c r="T2920" s="160"/>
      <c r="U2920" s="160"/>
      <c r="V2920" s="160"/>
      <c r="W2920" s="160"/>
      <c r="X2920" s="160"/>
    </row>
    <row r="2921" spans="20:24" x14ac:dyDescent="0.2">
      <c r="T2921" s="160"/>
      <c r="U2921" s="160"/>
      <c r="V2921" s="160"/>
      <c r="W2921" s="160"/>
      <c r="X2921" s="160"/>
    </row>
    <row r="2922" spans="20:24" x14ac:dyDescent="0.2">
      <c r="T2922" s="160"/>
      <c r="U2922" s="160"/>
      <c r="V2922" s="160"/>
      <c r="W2922" s="160"/>
      <c r="X2922" s="160"/>
    </row>
    <row r="2923" spans="20:24" x14ac:dyDescent="0.2">
      <c r="T2923" s="160"/>
      <c r="U2923" s="160"/>
      <c r="V2923" s="160"/>
      <c r="W2923" s="160"/>
      <c r="X2923" s="160"/>
    </row>
    <row r="2924" spans="20:24" x14ac:dyDescent="0.2">
      <c r="T2924" s="160"/>
      <c r="U2924" s="160"/>
      <c r="V2924" s="160"/>
      <c r="W2924" s="160"/>
      <c r="X2924" s="160"/>
    </row>
    <row r="2925" spans="20:24" x14ac:dyDescent="0.2">
      <c r="T2925" s="160"/>
      <c r="U2925" s="160"/>
      <c r="V2925" s="160"/>
      <c r="W2925" s="160"/>
      <c r="X2925" s="160"/>
    </row>
    <row r="2926" spans="20:24" x14ac:dyDescent="0.2">
      <c r="T2926" s="160"/>
      <c r="U2926" s="160"/>
      <c r="V2926" s="160"/>
      <c r="W2926" s="160"/>
      <c r="X2926" s="160"/>
    </row>
    <row r="2927" spans="20:24" x14ac:dyDescent="0.2">
      <c r="T2927" s="160"/>
      <c r="U2927" s="160"/>
      <c r="V2927" s="160"/>
      <c r="W2927" s="160"/>
      <c r="X2927" s="160"/>
    </row>
    <row r="2928" spans="20:24" x14ac:dyDescent="0.2">
      <c r="T2928" s="160"/>
      <c r="U2928" s="160"/>
      <c r="V2928" s="160"/>
      <c r="W2928" s="160"/>
      <c r="X2928" s="160"/>
    </row>
    <row r="2929" spans="20:24" x14ac:dyDescent="0.2">
      <c r="T2929" s="160"/>
      <c r="U2929" s="160"/>
      <c r="V2929" s="160"/>
      <c r="W2929" s="160"/>
      <c r="X2929" s="160"/>
    </row>
    <row r="2930" spans="20:24" x14ac:dyDescent="0.2">
      <c r="T2930" s="160"/>
      <c r="U2930" s="160"/>
      <c r="V2930" s="160"/>
      <c r="W2930" s="160"/>
      <c r="X2930" s="160"/>
    </row>
    <row r="2931" spans="20:24" x14ac:dyDescent="0.2">
      <c r="T2931" s="160"/>
      <c r="U2931" s="160"/>
      <c r="V2931" s="160"/>
      <c r="W2931" s="160"/>
      <c r="X2931" s="160"/>
    </row>
    <row r="2932" spans="20:24" x14ac:dyDescent="0.2">
      <c r="T2932" s="160"/>
      <c r="U2932" s="160"/>
      <c r="V2932" s="160"/>
      <c r="W2932" s="160"/>
      <c r="X2932" s="160"/>
    </row>
    <row r="2933" spans="20:24" x14ac:dyDescent="0.2">
      <c r="T2933" s="160"/>
      <c r="U2933" s="160"/>
      <c r="V2933" s="160"/>
      <c r="W2933" s="160"/>
      <c r="X2933" s="160"/>
    </row>
    <row r="2934" spans="20:24" x14ac:dyDescent="0.2">
      <c r="T2934" s="160"/>
      <c r="U2934" s="160"/>
      <c r="V2934" s="160"/>
      <c r="W2934" s="160"/>
      <c r="X2934" s="160"/>
    </row>
    <row r="2935" spans="20:24" x14ac:dyDescent="0.2">
      <c r="T2935" s="160"/>
      <c r="U2935" s="160"/>
      <c r="V2935" s="160"/>
      <c r="W2935" s="160"/>
      <c r="X2935" s="160"/>
    </row>
    <row r="2936" spans="20:24" x14ac:dyDescent="0.2">
      <c r="T2936" s="160"/>
      <c r="U2936" s="160"/>
      <c r="V2936" s="160"/>
      <c r="W2936" s="160"/>
      <c r="X2936" s="160"/>
    </row>
    <row r="2937" spans="20:24" x14ac:dyDescent="0.2">
      <c r="T2937" s="160"/>
      <c r="U2937" s="160"/>
      <c r="V2937" s="160"/>
      <c r="W2937" s="160"/>
      <c r="X2937" s="160"/>
    </row>
    <row r="2938" spans="20:24" x14ac:dyDescent="0.2">
      <c r="T2938" s="160"/>
      <c r="U2938" s="160"/>
      <c r="V2938" s="160"/>
      <c r="W2938" s="160"/>
      <c r="X2938" s="160"/>
    </row>
    <row r="2939" spans="20:24" x14ac:dyDescent="0.2">
      <c r="T2939" s="160"/>
      <c r="U2939" s="160"/>
      <c r="V2939" s="160"/>
      <c r="W2939" s="160"/>
      <c r="X2939" s="160"/>
    </row>
    <row r="2940" spans="20:24" x14ac:dyDescent="0.2">
      <c r="T2940" s="160"/>
      <c r="U2940" s="160"/>
      <c r="V2940" s="160"/>
      <c r="W2940" s="160"/>
      <c r="X2940" s="160"/>
    </row>
    <row r="2941" spans="20:24" x14ac:dyDescent="0.2">
      <c r="T2941" s="160"/>
      <c r="U2941" s="160"/>
      <c r="V2941" s="160"/>
      <c r="W2941" s="160"/>
      <c r="X2941" s="160"/>
    </row>
    <row r="2942" spans="20:24" x14ac:dyDescent="0.2">
      <c r="T2942" s="160"/>
      <c r="U2942" s="160"/>
      <c r="V2942" s="160"/>
      <c r="W2942" s="160"/>
      <c r="X2942" s="160"/>
    </row>
    <row r="2943" spans="20:24" x14ac:dyDescent="0.2">
      <c r="T2943" s="160"/>
      <c r="U2943" s="160"/>
      <c r="V2943" s="160"/>
      <c r="W2943" s="160"/>
      <c r="X2943" s="160"/>
    </row>
    <row r="2944" spans="20:24" x14ac:dyDescent="0.2">
      <c r="T2944" s="160"/>
      <c r="U2944" s="160"/>
      <c r="V2944" s="160"/>
      <c r="W2944" s="160"/>
      <c r="X2944" s="160"/>
    </row>
    <row r="2945" spans="20:24" x14ac:dyDescent="0.2">
      <c r="T2945" s="160"/>
      <c r="U2945" s="160"/>
      <c r="V2945" s="160"/>
      <c r="W2945" s="160"/>
      <c r="X2945" s="160"/>
    </row>
    <row r="2946" spans="20:24" x14ac:dyDescent="0.2">
      <c r="T2946" s="160"/>
      <c r="U2946" s="160"/>
      <c r="V2946" s="160"/>
      <c r="W2946" s="160"/>
      <c r="X2946" s="160"/>
    </row>
    <row r="2947" spans="20:24" x14ac:dyDescent="0.2">
      <c r="T2947" s="160"/>
      <c r="U2947" s="160"/>
      <c r="V2947" s="160"/>
      <c r="W2947" s="160"/>
      <c r="X2947" s="160"/>
    </row>
    <row r="2948" spans="20:24" x14ac:dyDescent="0.2">
      <c r="T2948" s="160"/>
      <c r="U2948" s="160"/>
      <c r="V2948" s="160"/>
      <c r="W2948" s="160"/>
      <c r="X2948" s="160"/>
    </row>
    <row r="2949" spans="20:24" x14ac:dyDescent="0.2">
      <c r="T2949" s="160"/>
      <c r="U2949" s="160"/>
      <c r="V2949" s="160"/>
      <c r="W2949" s="160"/>
      <c r="X2949" s="160"/>
    </row>
    <row r="2950" spans="20:24" x14ac:dyDescent="0.2">
      <c r="T2950" s="160"/>
      <c r="U2950" s="160"/>
      <c r="V2950" s="160"/>
      <c r="W2950" s="160"/>
      <c r="X2950" s="160"/>
    </row>
    <row r="2951" spans="20:24" x14ac:dyDescent="0.2">
      <c r="T2951" s="160"/>
      <c r="U2951" s="160"/>
      <c r="V2951" s="160"/>
      <c r="W2951" s="160"/>
      <c r="X2951" s="160"/>
    </row>
    <row r="2952" spans="20:24" x14ac:dyDescent="0.2">
      <c r="T2952" s="160"/>
      <c r="U2952" s="160"/>
      <c r="V2952" s="160"/>
      <c r="W2952" s="160"/>
      <c r="X2952" s="160"/>
    </row>
    <row r="2953" spans="20:24" x14ac:dyDescent="0.2">
      <c r="T2953" s="160"/>
      <c r="U2953" s="160"/>
      <c r="V2953" s="160"/>
      <c r="W2953" s="160"/>
      <c r="X2953" s="160"/>
    </row>
    <row r="2954" spans="20:24" x14ac:dyDescent="0.2">
      <c r="T2954" s="160"/>
      <c r="U2954" s="160"/>
      <c r="V2954" s="160"/>
      <c r="W2954" s="160"/>
      <c r="X2954" s="160"/>
    </row>
    <row r="2955" spans="20:24" x14ac:dyDescent="0.2">
      <c r="T2955" s="160"/>
      <c r="U2955" s="160"/>
      <c r="V2955" s="160"/>
      <c r="W2955" s="160"/>
      <c r="X2955" s="160"/>
    </row>
    <row r="2956" spans="20:24" x14ac:dyDescent="0.2">
      <c r="T2956" s="160"/>
      <c r="U2956" s="160"/>
      <c r="V2956" s="160"/>
      <c r="W2956" s="160"/>
      <c r="X2956" s="160"/>
    </row>
    <row r="2957" spans="20:24" x14ac:dyDescent="0.2">
      <c r="T2957" s="160"/>
      <c r="U2957" s="160"/>
      <c r="V2957" s="160"/>
      <c r="W2957" s="160"/>
      <c r="X2957" s="160"/>
    </row>
    <row r="2958" spans="20:24" x14ac:dyDescent="0.2">
      <c r="T2958" s="160"/>
      <c r="U2958" s="160"/>
      <c r="V2958" s="160"/>
      <c r="W2958" s="160"/>
      <c r="X2958" s="160"/>
    </row>
    <row r="2959" spans="20:24" x14ac:dyDescent="0.2">
      <c r="T2959" s="160"/>
      <c r="U2959" s="160"/>
      <c r="V2959" s="160"/>
      <c r="W2959" s="160"/>
      <c r="X2959" s="160"/>
    </row>
    <row r="2960" spans="20:24" x14ac:dyDescent="0.2">
      <c r="T2960" s="160"/>
      <c r="U2960" s="160"/>
      <c r="V2960" s="160"/>
      <c r="W2960" s="160"/>
      <c r="X2960" s="160"/>
    </row>
    <row r="2961" spans="20:24" x14ac:dyDescent="0.2">
      <c r="T2961" s="160"/>
      <c r="U2961" s="160"/>
      <c r="V2961" s="160"/>
      <c r="W2961" s="160"/>
      <c r="X2961" s="160"/>
    </row>
    <row r="2962" spans="20:24" x14ac:dyDescent="0.2">
      <c r="T2962" s="160"/>
      <c r="U2962" s="160"/>
      <c r="V2962" s="160"/>
      <c r="W2962" s="160"/>
      <c r="X2962" s="160"/>
    </row>
    <row r="2963" spans="20:24" x14ac:dyDescent="0.2">
      <c r="T2963" s="160"/>
      <c r="U2963" s="160"/>
      <c r="V2963" s="160"/>
      <c r="W2963" s="160"/>
      <c r="X2963" s="160"/>
    </row>
    <row r="2964" spans="20:24" x14ac:dyDescent="0.2">
      <c r="T2964" s="160"/>
      <c r="U2964" s="160"/>
      <c r="V2964" s="160"/>
      <c r="W2964" s="160"/>
      <c r="X2964" s="160"/>
    </row>
    <row r="2965" spans="20:24" x14ac:dyDescent="0.2">
      <c r="T2965" s="160"/>
      <c r="U2965" s="160"/>
      <c r="V2965" s="160"/>
      <c r="W2965" s="160"/>
      <c r="X2965" s="160"/>
    </row>
    <row r="2966" spans="20:24" x14ac:dyDescent="0.2">
      <c r="T2966" s="160"/>
      <c r="U2966" s="160"/>
      <c r="V2966" s="160"/>
      <c r="W2966" s="160"/>
      <c r="X2966" s="160"/>
    </row>
    <row r="2967" spans="20:24" x14ac:dyDescent="0.2">
      <c r="T2967" s="160"/>
      <c r="U2967" s="160"/>
      <c r="V2967" s="160"/>
      <c r="W2967" s="160"/>
      <c r="X2967" s="160"/>
    </row>
    <row r="2968" spans="20:24" x14ac:dyDescent="0.2">
      <c r="T2968" s="160"/>
      <c r="U2968" s="160"/>
      <c r="V2968" s="160"/>
      <c r="W2968" s="160"/>
      <c r="X2968" s="160"/>
    </row>
    <row r="2969" spans="20:24" x14ac:dyDescent="0.2">
      <c r="T2969" s="160"/>
      <c r="U2969" s="160"/>
      <c r="V2969" s="160"/>
      <c r="W2969" s="160"/>
      <c r="X2969" s="160"/>
    </row>
    <row r="2970" spans="20:24" x14ac:dyDescent="0.2">
      <c r="T2970" s="160"/>
      <c r="U2970" s="160"/>
      <c r="V2970" s="160"/>
      <c r="W2970" s="160"/>
      <c r="X2970" s="160"/>
    </row>
    <row r="2971" spans="20:24" x14ac:dyDescent="0.2">
      <c r="T2971" s="160"/>
      <c r="U2971" s="160"/>
      <c r="V2971" s="160"/>
      <c r="W2971" s="160"/>
      <c r="X2971" s="160"/>
    </row>
    <row r="2972" spans="20:24" x14ac:dyDescent="0.2">
      <c r="T2972" s="160"/>
      <c r="U2972" s="160"/>
      <c r="V2972" s="160"/>
      <c r="W2972" s="160"/>
      <c r="X2972" s="160"/>
    </row>
    <row r="2973" spans="20:24" x14ac:dyDescent="0.2">
      <c r="T2973" s="160"/>
      <c r="U2973" s="160"/>
      <c r="V2973" s="160"/>
      <c r="W2973" s="160"/>
      <c r="X2973" s="160"/>
    </row>
    <row r="2974" spans="20:24" x14ac:dyDescent="0.2">
      <c r="T2974" s="160"/>
      <c r="U2974" s="160"/>
      <c r="V2974" s="160"/>
      <c r="W2974" s="160"/>
      <c r="X2974" s="160"/>
    </row>
    <row r="2975" spans="20:24" x14ac:dyDescent="0.2">
      <c r="T2975" s="160"/>
      <c r="U2975" s="160"/>
      <c r="V2975" s="160"/>
      <c r="W2975" s="160"/>
      <c r="X2975" s="160"/>
    </row>
    <row r="2976" spans="20:24" x14ac:dyDescent="0.2">
      <c r="T2976" s="160"/>
      <c r="U2976" s="160"/>
      <c r="V2976" s="160"/>
      <c r="W2976" s="160"/>
      <c r="X2976" s="160"/>
    </row>
    <row r="2977" spans="20:24" x14ac:dyDescent="0.2">
      <c r="T2977" s="160"/>
      <c r="U2977" s="160"/>
      <c r="V2977" s="160"/>
      <c r="W2977" s="160"/>
      <c r="X2977" s="160"/>
    </row>
    <row r="2978" spans="20:24" x14ac:dyDescent="0.2">
      <c r="T2978" s="160"/>
      <c r="U2978" s="160"/>
      <c r="V2978" s="160"/>
      <c r="W2978" s="160"/>
      <c r="X2978" s="160"/>
    </row>
    <row r="2979" spans="20:24" x14ac:dyDescent="0.2">
      <c r="T2979" s="160"/>
      <c r="U2979" s="160"/>
      <c r="V2979" s="160"/>
      <c r="W2979" s="160"/>
      <c r="X2979" s="160"/>
    </row>
    <row r="2980" spans="20:24" x14ac:dyDescent="0.2">
      <c r="T2980" s="160"/>
      <c r="U2980" s="160"/>
      <c r="V2980" s="160"/>
      <c r="W2980" s="160"/>
      <c r="X2980" s="160"/>
    </row>
    <row r="2981" spans="20:24" x14ac:dyDescent="0.2">
      <c r="T2981" s="160"/>
      <c r="U2981" s="160"/>
      <c r="V2981" s="160"/>
      <c r="W2981" s="160"/>
      <c r="X2981" s="160"/>
    </row>
    <row r="2982" spans="20:24" x14ac:dyDescent="0.2">
      <c r="T2982" s="160"/>
      <c r="U2982" s="160"/>
      <c r="V2982" s="160"/>
      <c r="W2982" s="160"/>
      <c r="X2982" s="160"/>
    </row>
    <row r="2983" spans="20:24" x14ac:dyDescent="0.2">
      <c r="T2983" s="160"/>
      <c r="U2983" s="160"/>
      <c r="V2983" s="160"/>
      <c r="W2983" s="160"/>
      <c r="X2983" s="160"/>
    </row>
    <row r="2984" spans="20:24" x14ac:dyDescent="0.2">
      <c r="T2984" s="160"/>
      <c r="U2984" s="160"/>
      <c r="V2984" s="160"/>
      <c r="W2984" s="160"/>
      <c r="X2984" s="160"/>
    </row>
    <row r="2985" spans="20:24" x14ac:dyDescent="0.2">
      <c r="T2985" s="160"/>
      <c r="U2985" s="160"/>
      <c r="V2985" s="160"/>
      <c r="W2985" s="160"/>
      <c r="X2985" s="160"/>
    </row>
    <row r="2986" spans="20:24" x14ac:dyDescent="0.2">
      <c r="T2986" s="160"/>
      <c r="U2986" s="160"/>
      <c r="V2986" s="160"/>
      <c r="W2986" s="160"/>
      <c r="X2986" s="160"/>
    </row>
    <row r="2987" spans="20:24" x14ac:dyDescent="0.2">
      <c r="T2987" s="160"/>
      <c r="U2987" s="160"/>
      <c r="V2987" s="160"/>
      <c r="W2987" s="160"/>
      <c r="X2987" s="160"/>
    </row>
    <row r="2988" spans="20:24" x14ac:dyDescent="0.2">
      <c r="T2988" s="160"/>
      <c r="U2988" s="160"/>
      <c r="V2988" s="160"/>
      <c r="W2988" s="160"/>
      <c r="X2988" s="160"/>
    </row>
    <row r="2989" spans="20:24" x14ac:dyDescent="0.2">
      <c r="T2989" s="160"/>
      <c r="U2989" s="160"/>
      <c r="V2989" s="160"/>
      <c r="W2989" s="160"/>
      <c r="X2989" s="160"/>
    </row>
    <row r="2990" spans="20:24" x14ac:dyDescent="0.2">
      <c r="T2990" s="160"/>
      <c r="U2990" s="160"/>
      <c r="V2990" s="160"/>
      <c r="W2990" s="160"/>
      <c r="X2990" s="160"/>
    </row>
    <row r="2991" spans="20:24" x14ac:dyDescent="0.2">
      <c r="T2991" s="160"/>
      <c r="U2991" s="160"/>
      <c r="V2991" s="160"/>
      <c r="W2991" s="160"/>
      <c r="X2991" s="160"/>
    </row>
    <row r="2992" spans="20:24" x14ac:dyDescent="0.2">
      <c r="T2992" s="160"/>
      <c r="U2992" s="160"/>
      <c r="V2992" s="160"/>
      <c r="W2992" s="160"/>
      <c r="X2992" s="160"/>
    </row>
    <row r="2993" spans="20:24" x14ac:dyDescent="0.2">
      <c r="T2993" s="160"/>
      <c r="U2993" s="160"/>
      <c r="V2993" s="160"/>
      <c r="W2993" s="160"/>
      <c r="X2993" s="160"/>
    </row>
    <row r="2994" spans="20:24" x14ac:dyDescent="0.2">
      <c r="T2994" s="160"/>
      <c r="U2994" s="160"/>
      <c r="V2994" s="160"/>
      <c r="W2994" s="160"/>
      <c r="X2994" s="160"/>
    </row>
    <row r="2995" spans="20:24" x14ac:dyDescent="0.2">
      <c r="T2995" s="160"/>
      <c r="U2995" s="160"/>
      <c r="V2995" s="160"/>
      <c r="W2995" s="160"/>
      <c r="X2995" s="160"/>
    </row>
    <row r="2996" spans="20:24" x14ac:dyDescent="0.2">
      <c r="T2996" s="160"/>
      <c r="U2996" s="160"/>
      <c r="V2996" s="160"/>
      <c r="W2996" s="160"/>
      <c r="X2996" s="160"/>
    </row>
    <row r="2997" spans="20:24" x14ac:dyDescent="0.2">
      <c r="T2997" s="160"/>
      <c r="U2997" s="160"/>
      <c r="V2997" s="160"/>
      <c r="W2997" s="160"/>
      <c r="X2997" s="160"/>
    </row>
    <row r="2998" spans="20:24" x14ac:dyDescent="0.2">
      <c r="T2998" s="160"/>
      <c r="U2998" s="160"/>
      <c r="V2998" s="160"/>
      <c r="W2998" s="160"/>
      <c r="X2998" s="160"/>
    </row>
    <row r="2999" spans="20:24" x14ac:dyDescent="0.2">
      <c r="T2999" s="160"/>
      <c r="U2999" s="160"/>
      <c r="V2999" s="160"/>
      <c r="W2999" s="160"/>
      <c r="X2999" s="160"/>
    </row>
    <row r="3000" spans="20:24" x14ac:dyDescent="0.2">
      <c r="T3000" s="160"/>
      <c r="U3000" s="160"/>
      <c r="V3000" s="160"/>
      <c r="W3000" s="160"/>
      <c r="X3000" s="160"/>
    </row>
    <row r="3001" spans="20:24" x14ac:dyDescent="0.2">
      <c r="T3001" s="160"/>
      <c r="U3001" s="160"/>
      <c r="V3001" s="160"/>
      <c r="W3001" s="160"/>
      <c r="X3001" s="160"/>
    </row>
    <row r="3002" spans="20:24" x14ac:dyDescent="0.2">
      <c r="T3002" s="160"/>
      <c r="U3002" s="160"/>
      <c r="V3002" s="160"/>
      <c r="W3002" s="160"/>
      <c r="X3002" s="160"/>
    </row>
    <row r="3003" spans="20:24" x14ac:dyDescent="0.2">
      <c r="T3003" s="160"/>
      <c r="U3003" s="160"/>
      <c r="V3003" s="160"/>
      <c r="W3003" s="160"/>
      <c r="X3003" s="160"/>
    </row>
    <row r="3004" spans="20:24" x14ac:dyDescent="0.2">
      <c r="T3004" s="160"/>
      <c r="U3004" s="160"/>
      <c r="V3004" s="160"/>
      <c r="W3004" s="160"/>
      <c r="X3004" s="160"/>
    </row>
    <row r="3005" spans="20:24" x14ac:dyDescent="0.2">
      <c r="T3005" s="160"/>
      <c r="U3005" s="160"/>
      <c r="V3005" s="160"/>
      <c r="W3005" s="160"/>
      <c r="X3005" s="160"/>
    </row>
    <row r="3006" spans="20:24" x14ac:dyDescent="0.2">
      <c r="T3006" s="160"/>
      <c r="U3006" s="160"/>
      <c r="V3006" s="160"/>
      <c r="W3006" s="160"/>
      <c r="X3006" s="160"/>
    </row>
    <row r="3007" spans="20:24" x14ac:dyDescent="0.2">
      <c r="T3007" s="160"/>
      <c r="U3007" s="160"/>
      <c r="V3007" s="160"/>
      <c r="W3007" s="160"/>
      <c r="X3007" s="160"/>
    </row>
    <row r="3008" spans="20:24" x14ac:dyDescent="0.2">
      <c r="T3008" s="160"/>
      <c r="U3008" s="160"/>
      <c r="V3008" s="160"/>
      <c r="W3008" s="160"/>
      <c r="X3008" s="160"/>
    </row>
    <row r="3009" spans="20:24" x14ac:dyDescent="0.2">
      <c r="T3009" s="160"/>
      <c r="U3009" s="160"/>
      <c r="V3009" s="160"/>
      <c r="W3009" s="160"/>
      <c r="X3009" s="160"/>
    </row>
    <row r="3010" spans="20:24" x14ac:dyDescent="0.2">
      <c r="T3010" s="160"/>
      <c r="U3010" s="160"/>
      <c r="V3010" s="160"/>
      <c r="W3010" s="160"/>
      <c r="X3010" s="160"/>
    </row>
    <row r="3011" spans="20:24" x14ac:dyDescent="0.2">
      <c r="T3011" s="160"/>
      <c r="U3011" s="160"/>
      <c r="V3011" s="160"/>
      <c r="W3011" s="160"/>
      <c r="X3011" s="160"/>
    </row>
    <row r="3012" spans="20:24" x14ac:dyDescent="0.2">
      <c r="T3012" s="160"/>
      <c r="U3012" s="160"/>
      <c r="V3012" s="160"/>
      <c r="W3012" s="160"/>
      <c r="X3012" s="160"/>
    </row>
    <row r="3013" spans="20:24" x14ac:dyDescent="0.2">
      <c r="T3013" s="160"/>
      <c r="U3013" s="160"/>
      <c r="V3013" s="160"/>
      <c r="W3013" s="160"/>
      <c r="X3013" s="160"/>
    </row>
    <row r="3014" spans="20:24" x14ac:dyDescent="0.2">
      <c r="T3014" s="160"/>
      <c r="U3014" s="160"/>
      <c r="V3014" s="160"/>
      <c r="W3014" s="160"/>
      <c r="X3014" s="160"/>
    </row>
    <row r="3015" spans="20:24" x14ac:dyDescent="0.2">
      <c r="T3015" s="160"/>
      <c r="U3015" s="160"/>
      <c r="V3015" s="160"/>
      <c r="W3015" s="160"/>
      <c r="X3015" s="160"/>
    </row>
    <row r="3016" spans="20:24" x14ac:dyDescent="0.2">
      <c r="T3016" s="160"/>
      <c r="U3016" s="160"/>
      <c r="V3016" s="160"/>
      <c r="W3016" s="160"/>
      <c r="X3016" s="160"/>
    </row>
    <row r="3017" spans="20:24" x14ac:dyDescent="0.2">
      <c r="T3017" s="160"/>
      <c r="U3017" s="160"/>
      <c r="V3017" s="160"/>
      <c r="W3017" s="160"/>
      <c r="X3017" s="160"/>
    </row>
    <row r="3018" spans="20:24" x14ac:dyDescent="0.2">
      <c r="T3018" s="160"/>
      <c r="U3018" s="160"/>
      <c r="V3018" s="160"/>
      <c r="W3018" s="160"/>
      <c r="X3018" s="160"/>
    </row>
    <row r="3019" spans="20:24" x14ac:dyDescent="0.2">
      <c r="T3019" s="160"/>
      <c r="U3019" s="160"/>
      <c r="V3019" s="160"/>
      <c r="W3019" s="160"/>
      <c r="X3019" s="160"/>
    </row>
    <row r="3020" spans="20:24" x14ac:dyDescent="0.2">
      <c r="T3020" s="160"/>
      <c r="U3020" s="160"/>
      <c r="V3020" s="160"/>
      <c r="W3020" s="160"/>
      <c r="X3020" s="160"/>
    </row>
    <row r="3021" spans="20:24" x14ac:dyDescent="0.2">
      <c r="T3021" s="160"/>
      <c r="U3021" s="160"/>
      <c r="V3021" s="160"/>
      <c r="W3021" s="160"/>
      <c r="X3021" s="160"/>
    </row>
    <row r="3022" spans="20:24" x14ac:dyDescent="0.2">
      <c r="T3022" s="160"/>
      <c r="U3022" s="160"/>
      <c r="V3022" s="160"/>
      <c r="W3022" s="160"/>
      <c r="X3022" s="160"/>
    </row>
    <row r="3023" spans="20:24" x14ac:dyDescent="0.2">
      <c r="T3023" s="160"/>
      <c r="U3023" s="160"/>
      <c r="V3023" s="160"/>
      <c r="W3023" s="160"/>
      <c r="X3023" s="160"/>
    </row>
    <row r="3024" spans="20:24" x14ac:dyDescent="0.2">
      <c r="T3024" s="160"/>
      <c r="U3024" s="160"/>
      <c r="V3024" s="160"/>
      <c r="W3024" s="160"/>
      <c r="X3024" s="160"/>
    </row>
    <row r="3025" spans="20:24" x14ac:dyDescent="0.2">
      <c r="T3025" s="160"/>
      <c r="U3025" s="160"/>
      <c r="V3025" s="160"/>
      <c r="W3025" s="160"/>
      <c r="X3025" s="160"/>
    </row>
    <row r="3026" spans="20:24" x14ac:dyDescent="0.2">
      <c r="T3026" s="160"/>
      <c r="U3026" s="160"/>
      <c r="V3026" s="160"/>
      <c r="W3026" s="160"/>
      <c r="X3026" s="160"/>
    </row>
    <row r="3027" spans="20:24" x14ac:dyDescent="0.2">
      <c r="T3027" s="160"/>
      <c r="U3027" s="160"/>
      <c r="V3027" s="160"/>
      <c r="W3027" s="160"/>
      <c r="X3027" s="160"/>
    </row>
    <row r="3028" spans="20:24" x14ac:dyDescent="0.2">
      <c r="T3028" s="160"/>
      <c r="U3028" s="160"/>
      <c r="V3028" s="160"/>
      <c r="W3028" s="160"/>
      <c r="X3028" s="160"/>
    </row>
    <row r="3029" spans="20:24" x14ac:dyDescent="0.2">
      <c r="T3029" s="160"/>
      <c r="U3029" s="160"/>
      <c r="V3029" s="160"/>
      <c r="W3029" s="160"/>
      <c r="X3029" s="160"/>
    </row>
    <row r="3030" spans="20:24" x14ac:dyDescent="0.2">
      <c r="T3030" s="160"/>
      <c r="U3030" s="160"/>
      <c r="V3030" s="160"/>
      <c r="W3030" s="160"/>
      <c r="X3030" s="160"/>
    </row>
    <row r="3031" spans="20:24" x14ac:dyDescent="0.2">
      <c r="T3031" s="160"/>
      <c r="U3031" s="160"/>
      <c r="V3031" s="160"/>
      <c r="W3031" s="160"/>
      <c r="X3031" s="160"/>
    </row>
    <row r="3032" spans="20:24" x14ac:dyDescent="0.2">
      <c r="T3032" s="160"/>
      <c r="U3032" s="160"/>
      <c r="V3032" s="160"/>
      <c r="W3032" s="160"/>
      <c r="X3032" s="160"/>
    </row>
    <row r="3033" spans="20:24" x14ac:dyDescent="0.2">
      <c r="T3033" s="160"/>
      <c r="U3033" s="160"/>
      <c r="V3033" s="160"/>
      <c r="W3033" s="160"/>
      <c r="X3033" s="160"/>
    </row>
    <row r="3034" spans="20:24" x14ac:dyDescent="0.2">
      <c r="T3034" s="160"/>
      <c r="U3034" s="160"/>
      <c r="V3034" s="160"/>
      <c r="W3034" s="160"/>
      <c r="X3034" s="160"/>
    </row>
    <row r="3035" spans="20:24" x14ac:dyDescent="0.2">
      <c r="T3035" s="160"/>
      <c r="U3035" s="160"/>
      <c r="V3035" s="160"/>
      <c r="W3035" s="160"/>
      <c r="X3035" s="160"/>
    </row>
    <row r="3036" spans="20:24" x14ac:dyDescent="0.2">
      <c r="T3036" s="160"/>
      <c r="U3036" s="160"/>
      <c r="V3036" s="160"/>
      <c r="W3036" s="160"/>
      <c r="X3036" s="160"/>
    </row>
    <row r="3037" spans="20:24" x14ac:dyDescent="0.2">
      <c r="T3037" s="160"/>
      <c r="U3037" s="160"/>
      <c r="V3037" s="160"/>
      <c r="W3037" s="160"/>
      <c r="X3037" s="160"/>
    </row>
    <row r="3038" spans="20:24" x14ac:dyDescent="0.2">
      <c r="T3038" s="160"/>
      <c r="U3038" s="160"/>
      <c r="V3038" s="160"/>
      <c r="W3038" s="160"/>
      <c r="X3038" s="160"/>
    </row>
    <row r="3039" spans="20:24" x14ac:dyDescent="0.2">
      <c r="T3039" s="160"/>
      <c r="U3039" s="160"/>
      <c r="V3039" s="160"/>
      <c r="W3039" s="160"/>
      <c r="X3039" s="160"/>
    </row>
    <row r="3040" spans="20:24" x14ac:dyDescent="0.2">
      <c r="T3040" s="160"/>
      <c r="U3040" s="160"/>
      <c r="V3040" s="160"/>
      <c r="W3040" s="160"/>
      <c r="X3040" s="160"/>
    </row>
    <row r="3041" spans="20:24" x14ac:dyDescent="0.2">
      <c r="T3041" s="160"/>
      <c r="U3041" s="160"/>
      <c r="V3041" s="160"/>
      <c r="W3041" s="160"/>
      <c r="X3041" s="160"/>
    </row>
    <row r="3042" spans="20:24" x14ac:dyDescent="0.2">
      <c r="T3042" s="160"/>
      <c r="U3042" s="160"/>
      <c r="V3042" s="160"/>
      <c r="W3042" s="160"/>
      <c r="X3042" s="160"/>
    </row>
    <row r="3043" spans="20:24" x14ac:dyDescent="0.2">
      <c r="T3043" s="160"/>
      <c r="U3043" s="160"/>
      <c r="V3043" s="160"/>
      <c r="W3043" s="160"/>
      <c r="X3043" s="160"/>
    </row>
    <row r="3044" spans="20:24" x14ac:dyDescent="0.2">
      <c r="T3044" s="160"/>
      <c r="U3044" s="160"/>
      <c r="V3044" s="160"/>
      <c r="W3044" s="160"/>
      <c r="X3044" s="160"/>
    </row>
    <row r="3045" spans="20:24" x14ac:dyDescent="0.2">
      <c r="T3045" s="160"/>
      <c r="U3045" s="160"/>
      <c r="V3045" s="160"/>
      <c r="W3045" s="160"/>
      <c r="X3045" s="160"/>
    </row>
    <row r="3046" spans="20:24" x14ac:dyDescent="0.2">
      <c r="T3046" s="160"/>
      <c r="U3046" s="160"/>
      <c r="V3046" s="160"/>
      <c r="W3046" s="160"/>
      <c r="X3046" s="160"/>
    </row>
    <row r="3047" spans="20:24" x14ac:dyDescent="0.2">
      <c r="T3047" s="160"/>
      <c r="U3047" s="160"/>
      <c r="V3047" s="160"/>
      <c r="W3047" s="160"/>
      <c r="X3047" s="160"/>
    </row>
    <row r="3048" spans="20:24" x14ac:dyDescent="0.2">
      <c r="T3048" s="160"/>
      <c r="U3048" s="160"/>
      <c r="V3048" s="160"/>
      <c r="W3048" s="160"/>
      <c r="X3048" s="160"/>
    </row>
    <row r="3049" spans="20:24" x14ac:dyDescent="0.2">
      <c r="T3049" s="160"/>
      <c r="U3049" s="160"/>
      <c r="V3049" s="160"/>
      <c r="W3049" s="160"/>
      <c r="X3049" s="160"/>
    </row>
    <row r="3050" spans="20:24" x14ac:dyDescent="0.2">
      <c r="T3050" s="160"/>
      <c r="U3050" s="160"/>
      <c r="V3050" s="160"/>
      <c r="W3050" s="160"/>
      <c r="X3050" s="160"/>
    </row>
    <row r="3051" spans="20:24" x14ac:dyDescent="0.2">
      <c r="T3051" s="160"/>
      <c r="U3051" s="160"/>
      <c r="V3051" s="160"/>
      <c r="W3051" s="160"/>
      <c r="X3051" s="160"/>
    </row>
    <row r="3052" spans="20:24" x14ac:dyDescent="0.2">
      <c r="T3052" s="160"/>
      <c r="U3052" s="160"/>
      <c r="V3052" s="160"/>
      <c r="W3052" s="160"/>
      <c r="X3052" s="160"/>
    </row>
    <row r="3053" spans="20:24" x14ac:dyDescent="0.2">
      <c r="T3053" s="160"/>
      <c r="U3053" s="160"/>
      <c r="V3053" s="160"/>
      <c r="W3053" s="160"/>
      <c r="X3053" s="160"/>
    </row>
    <row r="3054" spans="20:24" x14ac:dyDescent="0.2">
      <c r="T3054" s="160"/>
      <c r="U3054" s="160"/>
      <c r="V3054" s="160"/>
      <c r="W3054" s="160"/>
      <c r="X3054" s="160"/>
    </row>
    <row r="3055" spans="20:24" x14ac:dyDescent="0.2">
      <c r="T3055" s="160"/>
      <c r="U3055" s="160"/>
      <c r="V3055" s="160"/>
      <c r="W3055" s="160"/>
      <c r="X3055" s="160"/>
    </row>
    <row r="3056" spans="20:24" x14ac:dyDescent="0.2">
      <c r="T3056" s="160"/>
      <c r="U3056" s="160"/>
      <c r="V3056" s="160"/>
      <c r="W3056" s="160"/>
      <c r="X3056" s="160"/>
    </row>
    <row r="3057" spans="20:24" x14ac:dyDescent="0.2">
      <c r="T3057" s="160"/>
      <c r="U3057" s="160"/>
      <c r="V3057" s="160"/>
      <c r="W3057" s="160"/>
      <c r="X3057" s="160"/>
    </row>
    <row r="3058" spans="20:24" x14ac:dyDescent="0.2">
      <c r="T3058" s="160"/>
      <c r="U3058" s="160"/>
      <c r="V3058" s="160"/>
      <c r="W3058" s="160"/>
      <c r="X3058" s="160"/>
    </row>
    <row r="3059" spans="20:24" x14ac:dyDescent="0.2">
      <c r="T3059" s="160"/>
      <c r="U3059" s="160"/>
      <c r="V3059" s="160"/>
      <c r="W3059" s="160"/>
      <c r="X3059" s="160"/>
    </row>
    <row r="3060" spans="20:24" x14ac:dyDescent="0.2">
      <c r="T3060" s="160"/>
      <c r="U3060" s="160"/>
      <c r="V3060" s="160"/>
      <c r="W3060" s="160"/>
      <c r="X3060" s="160"/>
    </row>
    <row r="3061" spans="20:24" x14ac:dyDescent="0.2">
      <c r="T3061" s="160"/>
      <c r="U3061" s="160"/>
      <c r="V3061" s="160"/>
      <c r="W3061" s="160"/>
      <c r="X3061" s="160"/>
    </row>
    <row r="3062" spans="20:24" x14ac:dyDescent="0.2">
      <c r="T3062" s="160"/>
      <c r="U3062" s="160"/>
      <c r="V3062" s="160"/>
      <c r="W3062" s="160"/>
      <c r="X3062" s="160"/>
    </row>
    <row r="3063" spans="20:24" x14ac:dyDescent="0.2">
      <c r="T3063" s="160"/>
      <c r="U3063" s="160"/>
      <c r="V3063" s="160"/>
      <c r="W3063" s="160"/>
      <c r="X3063" s="160"/>
    </row>
    <row r="3064" spans="20:24" x14ac:dyDescent="0.2">
      <c r="T3064" s="160"/>
      <c r="U3064" s="160"/>
      <c r="V3064" s="160"/>
      <c r="W3064" s="160"/>
      <c r="X3064" s="160"/>
    </row>
    <row r="3065" spans="20:24" x14ac:dyDescent="0.2">
      <c r="T3065" s="160"/>
      <c r="U3065" s="160"/>
      <c r="V3065" s="160"/>
      <c r="W3065" s="160"/>
      <c r="X3065" s="160"/>
    </row>
    <row r="3066" spans="20:24" x14ac:dyDescent="0.2">
      <c r="T3066" s="160"/>
      <c r="U3066" s="160"/>
      <c r="V3066" s="160"/>
      <c r="W3066" s="160"/>
      <c r="X3066" s="160"/>
    </row>
    <row r="3067" spans="20:24" x14ac:dyDescent="0.2">
      <c r="T3067" s="160"/>
      <c r="U3067" s="160"/>
      <c r="V3067" s="160"/>
      <c r="W3067" s="160"/>
      <c r="X3067" s="160"/>
    </row>
    <row r="3068" spans="20:24" x14ac:dyDescent="0.2">
      <c r="T3068" s="160"/>
      <c r="U3068" s="160"/>
      <c r="V3068" s="160"/>
      <c r="W3068" s="160"/>
      <c r="X3068" s="160"/>
    </row>
    <row r="3069" spans="20:24" x14ac:dyDescent="0.2">
      <c r="T3069" s="160"/>
      <c r="U3069" s="160"/>
      <c r="V3069" s="160"/>
      <c r="W3069" s="160"/>
      <c r="X3069" s="160"/>
    </row>
    <row r="3070" spans="20:24" x14ac:dyDescent="0.2">
      <c r="T3070" s="160"/>
      <c r="U3070" s="160"/>
      <c r="V3070" s="160"/>
      <c r="W3070" s="160"/>
      <c r="X3070" s="160"/>
    </row>
    <row r="3071" spans="20:24" x14ac:dyDescent="0.2">
      <c r="T3071" s="160"/>
      <c r="U3071" s="160"/>
      <c r="V3071" s="160"/>
      <c r="W3071" s="160"/>
      <c r="X3071" s="160"/>
    </row>
    <row r="3072" spans="20:24" x14ac:dyDescent="0.2">
      <c r="T3072" s="160"/>
      <c r="U3072" s="160"/>
      <c r="V3072" s="160"/>
      <c r="W3072" s="160"/>
      <c r="X3072" s="160"/>
    </row>
    <row r="3073" spans="20:24" x14ac:dyDescent="0.2">
      <c r="T3073" s="160"/>
      <c r="U3073" s="160"/>
      <c r="V3073" s="160"/>
      <c r="W3073" s="160"/>
      <c r="X3073" s="160"/>
    </row>
    <row r="3074" spans="20:24" x14ac:dyDescent="0.2">
      <c r="T3074" s="160"/>
      <c r="U3074" s="160"/>
      <c r="V3074" s="160"/>
      <c r="W3074" s="160"/>
      <c r="X3074" s="160"/>
    </row>
    <row r="3075" spans="20:24" x14ac:dyDescent="0.2">
      <c r="T3075" s="160"/>
      <c r="U3075" s="160"/>
      <c r="V3075" s="160"/>
      <c r="W3075" s="160"/>
      <c r="X3075" s="160"/>
    </row>
    <row r="3076" spans="20:24" x14ac:dyDescent="0.2">
      <c r="T3076" s="160"/>
      <c r="U3076" s="160"/>
      <c r="V3076" s="160"/>
      <c r="W3076" s="160"/>
      <c r="X3076" s="160"/>
    </row>
    <row r="3077" spans="20:24" x14ac:dyDescent="0.2">
      <c r="T3077" s="160"/>
      <c r="U3077" s="160"/>
      <c r="V3077" s="160"/>
      <c r="W3077" s="160"/>
      <c r="X3077" s="160"/>
    </row>
    <row r="3078" spans="20:24" x14ac:dyDescent="0.2">
      <c r="T3078" s="160"/>
      <c r="U3078" s="160"/>
      <c r="V3078" s="160"/>
      <c r="W3078" s="160"/>
      <c r="X3078" s="160"/>
    </row>
    <row r="3079" spans="20:24" x14ac:dyDescent="0.2">
      <c r="T3079" s="160"/>
      <c r="U3079" s="160"/>
      <c r="V3079" s="160"/>
      <c r="W3079" s="160"/>
      <c r="X3079" s="160"/>
    </row>
    <row r="3080" spans="20:24" x14ac:dyDescent="0.2">
      <c r="T3080" s="160"/>
      <c r="U3080" s="160"/>
      <c r="V3080" s="160"/>
      <c r="W3080" s="160"/>
      <c r="X3080" s="160"/>
    </row>
    <row r="3081" spans="20:24" x14ac:dyDescent="0.2">
      <c r="T3081" s="160"/>
      <c r="U3081" s="160"/>
      <c r="V3081" s="160"/>
      <c r="W3081" s="160"/>
      <c r="X3081" s="160"/>
    </row>
    <row r="3082" spans="20:24" x14ac:dyDescent="0.2">
      <c r="T3082" s="160"/>
      <c r="U3082" s="160"/>
      <c r="V3082" s="160"/>
      <c r="W3082" s="160"/>
      <c r="X3082" s="160"/>
    </row>
    <row r="3083" spans="20:24" x14ac:dyDescent="0.2">
      <c r="T3083" s="160"/>
      <c r="U3083" s="160"/>
      <c r="V3083" s="160"/>
      <c r="W3083" s="160"/>
      <c r="X3083" s="160"/>
    </row>
    <row r="3084" spans="20:24" x14ac:dyDescent="0.2">
      <c r="T3084" s="160"/>
      <c r="U3084" s="160"/>
      <c r="V3084" s="160"/>
      <c r="W3084" s="160"/>
      <c r="X3084" s="160"/>
    </row>
    <row r="3085" spans="20:24" x14ac:dyDescent="0.2">
      <c r="T3085" s="160"/>
      <c r="U3085" s="160"/>
      <c r="V3085" s="160"/>
      <c r="W3085" s="160"/>
      <c r="X3085" s="160"/>
    </row>
    <row r="3086" spans="20:24" x14ac:dyDescent="0.2">
      <c r="T3086" s="160"/>
      <c r="U3086" s="160"/>
      <c r="V3086" s="160"/>
      <c r="W3086" s="160"/>
      <c r="X3086" s="160"/>
    </row>
    <row r="3087" spans="20:24" x14ac:dyDescent="0.2">
      <c r="T3087" s="160"/>
      <c r="U3087" s="160"/>
      <c r="V3087" s="160"/>
      <c r="W3087" s="160"/>
      <c r="X3087" s="160"/>
    </row>
    <row r="3088" spans="20:24" x14ac:dyDescent="0.2">
      <c r="T3088" s="160"/>
      <c r="U3088" s="160"/>
      <c r="V3088" s="160"/>
      <c r="W3088" s="160"/>
      <c r="X3088" s="160"/>
    </row>
    <row r="3089" spans="20:24" x14ac:dyDescent="0.2">
      <c r="T3089" s="160"/>
      <c r="U3089" s="160"/>
      <c r="V3089" s="160"/>
      <c r="W3089" s="160"/>
      <c r="X3089" s="160"/>
    </row>
    <row r="3090" spans="20:24" x14ac:dyDescent="0.2">
      <c r="T3090" s="160"/>
      <c r="U3090" s="160"/>
      <c r="V3090" s="160"/>
      <c r="W3090" s="160"/>
      <c r="X3090" s="160"/>
    </row>
    <row r="3091" spans="20:24" x14ac:dyDescent="0.2">
      <c r="T3091" s="160"/>
      <c r="U3091" s="160"/>
      <c r="V3091" s="160"/>
      <c r="W3091" s="160"/>
      <c r="X3091" s="160"/>
    </row>
    <row r="3092" spans="20:24" x14ac:dyDescent="0.2">
      <c r="T3092" s="160"/>
      <c r="U3092" s="160"/>
      <c r="V3092" s="160"/>
      <c r="W3092" s="160"/>
      <c r="X3092" s="160"/>
    </row>
    <row r="3093" spans="20:24" x14ac:dyDescent="0.2">
      <c r="T3093" s="160"/>
      <c r="U3093" s="160"/>
      <c r="V3093" s="160"/>
      <c r="W3093" s="160"/>
      <c r="X3093" s="160"/>
    </row>
    <row r="3094" spans="20:24" x14ac:dyDescent="0.2">
      <c r="T3094" s="160"/>
      <c r="U3094" s="160"/>
      <c r="V3094" s="160"/>
      <c r="W3094" s="160"/>
      <c r="X3094" s="160"/>
    </row>
    <row r="3095" spans="20:24" x14ac:dyDescent="0.2">
      <c r="T3095" s="160"/>
      <c r="U3095" s="160"/>
      <c r="V3095" s="160"/>
      <c r="W3095" s="160"/>
      <c r="X3095" s="160"/>
    </row>
    <row r="3096" spans="20:24" x14ac:dyDescent="0.2">
      <c r="T3096" s="160"/>
      <c r="U3096" s="160"/>
      <c r="V3096" s="160"/>
      <c r="W3096" s="160"/>
      <c r="X3096" s="160"/>
    </row>
    <row r="3097" spans="20:24" x14ac:dyDescent="0.2">
      <c r="T3097" s="160"/>
      <c r="U3097" s="160"/>
      <c r="V3097" s="160"/>
      <c r="W3097" s="160"/>
      <c r="X3097" s="160"/>
    </row>
    <row r="3098" spans="20:24" x14ac:dyDescent="0.2">
      <c r="T3098" s="160"/>
      <c r="U3098" s="160"/>
      <c r="V3098" s="160"/>
      <c r="W3098" s="160"/>
      <c r="X3098" s="160"/>
    </row>
    <row r="3099" spans="20:24" x14ac:dyDescent="0.2">
      <c r="T3099" s="160"/>
      <c r="U3099" s="160"/>
      <c r="V3099" s="160"/>
      <c r="W3099" s="160"/>
      <c r="X3099" s="160"/>
    </row>
    <row r="3100" spans="20:24" x14ac:dyDescent="0.2">
      <c r="T3100" s="160"/>
      <c r="U3100" s="160"/>
      <c r="V3100" s="160"/>
      <c r="W3100" s="160"/>
      <c r="X3100" s="160"/>
    </row>
    <row r="3101" spans="20:24" x14ac:dyDescent="0.2">
      <c r="T3101" s="160"/>
      <c r="U3101" s="160"/>
      <c r="V3101" s="160"/>
      <c r="W3101" s="160"/>
      <c r="X3101" s="160"/>
    </row>
    <row r="3102" spans="20:24" x14ac:dyDescent="0.2">
      <c r="T3102" s="160"/>
      <c r="U3102" s="160"/>
      <c r="V3102" s="160"/>
      <c r="W3102" s="160"/>
      <c r="X3102" s="160"/>
    </row>
    <row r="3103" spans="20:24" x14ac:dyDescent="0.2">
      <c r="T3103" s="160"/>
      <c r="U3103" s="160"/>
      <c r="V3103" s="160"/>
      <c r="W3103" s="160"/>
      <c r="X3103" s="160"/>
    </row>
    <row r="3104" spans="20:24" x14ac:dyDescent="0.2">
      <c r="T3104" s="160"/>
      <c r="U3104" s="160"/>
      <c r="V3104" s="160"/>
      <c r="W3104" s="160"/>
      <c r="X3104" s="160"/>
    </row>
    <row r="3105" spans="20:24" x14ac:dyDescent="0.2">
      <c r="T3105" s="160"/>
      <c r="U3105" s="160"/>
      <c r="V3105" s="160"/>
      <c r="W3105" s="160"/>
      <c r="X3105" s="160"/>
    </row>
    <row r="3106" spans="20:24" x14ac:dyDescent="0.2">
      <c r="T3106" s="160"/>
      <c r="U3106" s="160"/>
      <c r="V3106" s="160"/>
      <c r="W3106" s="160"/>
      <c r="X3106" s="160"/>
    </row>
    <row r="3107" spans="20:24" x14ac:dyDescent="0.2">
      <c r="T3107" s="160"/>
      <c r="U3107" s="160"/>
      <c r="V3107" s="160"/>
      <c r="W3107" s="160"/>
      <c r="X3107" s="160"/>
    </row>
    <row r="3108" spans="20:24" x14ac:dyDescent="0.2">
      <c r="T3108" s="160"/>
      <c r="U3108" s="160"/>
      <c r="V3108" s="160"/>
      <c r="W3108" s="160"/>
      <c r="X3108" s="160"/>
    </row>
    <row r="3109" spans="20:24" x14ac:dyDescent="0.2">
      <c r="T3109" s="160"/>
      <c r="U3109" s="160"/>
      <c r="V3109" s="160"/>
      <c r="W3109" s="160"/>
      <c r="X3109" s="160"/>
    </row>
    <row r="3110" spans="20:24" x14ac:dyDescent="0.2">
      <c r="T3110" s="160"/>
      <c r="U3110" s="160"/>
      <c r="V3110" s="160"/>
      <c r="W3110" s="160"/>
      <c r="X3110" s="160"/>
    </row>
    <row r="3111" spans="20:24" x14ac:dyDescent="0.2">
      <c r="T3111" s="160"/>
      <c r="U3111" s="160"/>
      <c r="V3111" s="160"/>
      <c r="W3111" s="160"/>
      <c r="X3111" s="160"/>
    </row>
    <row r="3112" spans="20:24" x14ac:dyDescent="0.2">
      <c r="T3112" s="160"/>
      <c r="U3112" s="160"/>
      <c r="V3112" s="160"/>
      <c r="W3112" s="160"/>
      <c r="X3112" s="160"/>
    </row>
    <row r="3113" spans="20:24" x14ac:dyDescent="0.2">
      <c r="T3113" s="160"/>
      <c r="U3113" s="160"/>
      <c r="V3113" s="160"/>
      <c r="W3113" s="160"/>
      <c r="X3113" s="160"/>
    </row>
    <row r="3114" spans="20:24" x14ac:dyDescent="0.2">
      <c r="T3114" s="160"/>
      <c r="U3114" s="160"/>
      <c r="V3114" s="160"/>
      <c r="W3114" s="160"/>
      <c r="X3114" s="160"/>
    </row>
    <row r="3115" spans="20:24" x14ac:dyDescent="0.2">
      <c r="T3115" s="160"/>
      <c r="U3115" s="160"/>
      <c r="V3115" s="160"/>
      <c r="W3115" s="160"/>
      <c r="X3115" s="160"/>
    </row>
    <row r="3116" spans="20:24" x14ac:dyDescent="0.2">
      <c r="T3116" s="160"/>
      <c r="U3116" s="160"/>
      <c r="V3116" s="160"/>
      <c r="W3116" s="160"/>
      <c r="X3116" s="160"/>
    </row>
    <row r="3117" spans="20:24" x14ac:dyDescent="0.2">
      <c r="T3117" s="160"/>
      <c r="U3117" s="160"/>
      <c r="V3117" s="160"/>
      <c r="W3117" s="160"/>
      <c r="X3117" s="160"/>
    </row>
    <row r="3118" spans="20:24" x14ac:dyDescent="0.2">
      <c r="T3118" s="160"/>
      <c r="U3118" s="160"/>
      <c r="V3118" s="160"/>
      <c r="W3118" s="160"/>
      <c r="X3118" s="160"/>
    </row>
    <row r="3119" spans="20:24" x14ac:dyDescent="0.2">
      <c r="T3119" s="160"/>
      <c r="U3119" s="160"/>
      <c r="V3119" s="160"/>
      <c r="W3119" s="160"/>
      <c r="X3119" s="160"/>
    </row>
    <row r="3120" spans="20:24" x14ac:dyDescent="0.2">
      <c r="T3120" s="160"/>
      <c r="U3120" s="160"/>
      <c r="V3120" s="160"/>
      <c r="W3120" s="160"/>
      <c r="X3120" s="160"/>
    </row>
    <row r="3121" spans="20:24" x14ac:dyDescent="0.2">
      <c r="T3121" s="160"/>
      <c r="U3121" s="160"/>
      <c r="V3121" s="160"/>
      <c r="W3121" s="160"/>
      <c r="X3121" s="160"/>
    </row>
    <row r="3122" spans="20:24" x14ac:dyDescent="0.2">
      <c r="T3122" s="160"/>
      <c r="U3122" s="160"/>
      <c r="V3122" s="160"/>
      <c r="W3122" s="160"/>
      <c r="X3122" s="160"/>
    </row>
    <row r="3123" spans="20:24" x14ac:dyDescent="0.2">
      <c r="T3123" s="160"/>
      <c r="U3123" s="160"/>
      <c r="V3123" s="160"/>
      <c r="W3123" s="160"/>
      <c r="X3123" s="160"/>
    </row>
    <row r="3124" spans="20:24" x14ac:dyDescent="0.2">
      <c r="T3124" s="160"/>
      <c r="U3124" s="160"/>
      <c r="V3124" s="160"/>
      <c r="W3124" s="160"/>
      <c r="X3124" s="160"/>
    </row>
    <row r="3125" spans="20:24" x14ac:dyDescent="0.2">
      <c r="T3125" s="160"/>
      <c r="U3125" s="160"/>
      <c r="V3125" s="160"/>
      <c r="W3125" s="160"/>
      <c r="X3125" s="160"/>
    </row>
    <row r="3126" spans="20:24" x14ac:dyDescent="0.2">
      <c r="T3126" s="160"/>
      <c r="U3126" s="160"/>
      <c r="V3126" s="160"/>
      <c r="W3126" s="160"/>
      <c r="X3126" s="160"/>
    </row>
    <row r="3127" spans="20:24" x14ac:dyDescent="0.2">
      <c r="T3127" s="160"/>
      <c r="U3127" s="160"/>
      <c r="V3127" s="160"/>
      <c r="W3127" s="160"/>
      <c r="X3127" s="160"/>
    </row>
    <row r="3128" spans="20:24" x14ac:dyDescent="0.2">
      <c r="T3128" s="160"/>
      <c r="U3128" s="160"/>
      <c r="V3128" s="160"/>
      <c r="W3128" s="160"/>
      <c r="X3128" s="160"/>
    </row>
    <row r="3129" spans="20:24" x14ac:dyDescent="0.2">
      <c r="T3129" s="160"/>
      <c r="U3129" s="160"/>
      <c r="V3129" s="160"/>
      <c r="W3129" s="160"/>
      <c r="X3129" s="160"/>
    </row>
    <row r="3130" spans="20:24" x14ac:dyDescent="0.2">
      <c r="T3130" s="160"/>
      <c r="U3130" s="160"/>
      <c r="V3130" s="160"/>
      <c r="W3130" s="160"/>
      <c r="X3130" s="160"/>
    </row>
    <row r="3131" spans="20:24" x14ac:dyDescent="0.2">
      <c r="T3131" s="160"/>
      <c r="U3131" s="160"/>
      <c r="V3131" s="160"/>
      <c r="W3131" s="160"/>
      <c r="X3131" s="160"/>
    </row>
    <row r="3132" spans="20:24" x14ac:dyDescent="0.2">
      <c r="T3132" s="160"/>
      <c r="U3132" s="160"/>
      <c r="V3132" s="160"/>
      <c r="W3132" s="160"/>
      <c r="X3132" s="160"/>
    </row>
    <row r="3133" spans="20:24" x14ac:dyDescent="0.2">
      <c r="T3133" s="160"/>
      <c r="U3133" s="160"/>
      <c r="V3133" s="160"/>
      <c r="W3133" s="160"/>
      <c r="X3133" s="160"/>
    </row>
    <row r="3134" spans="20:24" x14ac:dyDescent="0.2">
      <c r="T3134" s="160"/>
      <c r="U3134" s="160"/>
      <c r="V3134" s="160"/>
      <c r="W3134" s="160"/>
      <c r="X3134" s="160"/>
    </row>
    <row r="3135" spans="20:24" x14ac:dyDescent="0.2">
      <c r="T3135" s="160"/>
      <c r="U3135" s="160"/>
      <c r="V3135" s="160"/>
      <c r="W3135" s="160"/>
      <c r="X3135" s="160"/>
    </row>
    <row r="3136" spans="20:24" x14ac:dyDescent="0.2">
      <c r="T3136" s="160"/>
      <c r="U3136" s="160"/>
      <c r="V3136" s="160"/>
      <c r="W3136" s="160"/>
      <c r="X3136" s="160"/>
    </row>
    <row r="3137" spans="20:24" x14ac:dyDescent="0.2">
      <c r="T3137" s="160"/>
      <c r="U3137" s="160"/>
      <c r="V3137" s="160"/>
      <c r="W3137" s="160"/>
      <c r="X3137" s="160"/>
    </row>
    <row r="3138" spans="20:24" x14ac:dyDescent="0.2">
      <c r="T3138" s="160"/>
      <c r="U3138" s="160"/>
      <c r="V3138" s="160"/>
      <c r="W3138" s="160"/>
      <c r="X3138" s="160"/>
    </row>
    <row r="3139" spans="20:24" x14ac:dyDescent="0.2">
      <c r="T3139" s="160"/>
      <c r="U3139" s="160"/>
      <c r="V3139" s="160"/>
      <c r="W3139" s="160"/>
      <c r="X3139" s="160"/>
    </row>
    <row r="3140" spans="20:24" x14ac:dyDescent="0.2">
      <c r="T3140" s="160"/>
      <c r="U3140" s="160"/>
      <c r="V3140" s="160"/>
      <c r="W3140" s="160"/>
      <c r="X3140" s="160"/>
    </row>
    <row r="3141" spans="20:24" x14ac:dyDescent="0.2">
      <c r="T3141" s="160"/>
      <c r="U3141" s="160"/>
      <c r="V3141" s="160"/>
      <c r="W3141" s="160"/>
      <c r="X3141" s="160"/>
    </row>
    <row r="3142" spans="20:24" x14ac:dyDescent="0.2">
      <c r="T3142" s="160"/>
      <c r="U3142" s="160"/>
      <c r="V3142" s="160"/>
      <c r="W3142" s="160"/>
      <c r="X3142" s="160"/>
    </row>
    <row r="3143" spans="20:24" x14ac:dyDescent="0.2">
      <c r="T3143" s="160"/>
      <c r="U3143" s="160"/>
      <c r="V3143" s="160"/>
      <c r="W3143" s="160"/>
      <c r="X3143" s="160"/>
    </row>
    <row r="3144" spans="20:24" x14ac:dyDescent="0.2">
      <c r="T3144" s="160"/>
      <c r="U3144" s="160"/>
      <c r="V3144" s="160"/>
      <c r="W3144" s="160"/>
      <c r="X3144" s="160"/>
    </row>
    <row r="3145" spans="20:24" x14ac:dyDescent="0.2">
      <c r="T3145" s="160"/>
      <c r="U3145" s="160"/>
      <c r="V3145" s="160"/>
      <c r="W3145" s="160"/>
      <c r="X3145" s="160"/>
    </row>
    <row r="3146" spans="20:24" x14ac:dyDescent="0.2">
      <c r="T3146" s="160"/>
      <c r="U3146" s="160"/>
      <c r="V3146" s="160"/>
      <c r="W3146" s="160"/>
      <c r="X3146" s="160"/>
    </row>
    <row r="3147" spans="20:24" x14ac:dyDescent="0.2">
      <c r="T3147" s="160"/>
      <c r="U3147" s="160"/>
      <c r="V3147" s="160"/>
      <c r="W3147" s="160"/>
      <c r="X3147" s="160"/>
    </row>
    <row r="3148" spans="20:24" x14ac:dyDescent="0.2">
      <c r="T3148" s="160"/>
      <c r="U3148" s="160"/>
      <c r="V3148" s="160"/>
      <c r="W3148" s="160"/>
      <c r="X3148" s="160"/>
    </row>
    <row r="3149" spans="20:24" x14ac:dyDescent="0.2">
      <c r="T3149" s="160"/>
      <c r="U3149" s="160"/>
      <c r="V3149" s="160"/>
      <c r="W3149" s="160"/>
      <c r="X3149" s="160"/>
    </row>
    <row r="3150" spans="20:24" x14ac:dyDescent="0.2">
      <c r="T3150" s="160"/>
      <c r="U3150" s="160"/>
      <c r="V3150" s="160"/>
      <c r="W3150" s="160"/>
      <c r="X3150" s="160"/>
    </row>
    <row r="3151" spans="20:24" x14ac:dyDescent="0.2">
      <c r="T3151" s="160"/>
      <c r="U3151" s="160"/>
      <c r="V3151" s="160"/>
      <c r="W3151" s="160"/>
      <c r="X3151" s="160"/>
    </row>
    <row r="3152" spans="20:24" x14ac:dyDescent="0.2">
      <c r="T3152" s="160"/>
      <c r="U3152" s="160"/>
      <c r="V3152" s="160"/>
      <c r="W3152" s="160"/>
      <c r="X3152" s="160"/>
    </row>
    <row r="3153" spans="20:24" x14ac:dyDescent="0.2">
      <c r="T3153" s="160"/>
      <c r="U3153" s="160"/>
      <c r="V3153" s="160"/>
      <c r="W3153" s="160"/>
      <c r="X3153" s="160"/>
    </row>
    <row r="3154" spans="20:24" x14ac:dyDescent="0.2">
      <c r="T3154" s="160"/>
      <c r="U3154" s="160"/>
      <c r="V3154" s="160"/>
      <c r="W3154" s="160"/>
      <c r="X3154" s="160"/>
    </row>
    <row r="3155" spans="20:24" x14ac:dyDescent="0.2">
      <c r="T3155" s="160"/>
      <c r="U3155" s="160"/>
      <c r="V3155" s="160"/>
      <c r="W3155" s="160"/>
      <c r="X3155" s="160"/>
    </row>
    <row r="3156" spans="20:24" x14ac:dyDescent="0.2">
      <c r="T3156" s="160"/>
      <c r="U3156" s="160"/>
      <c r="V3156" s="160"/>
      <c r="W3156" s="160"/>
      <c r="X3156" s="160"/>
    </row>
    <row r="3157" spans="20:24" x14ac:dyDescent="0.2">
      <c r="T3157" s="160"/>
      <c r="U3157" s="160"/>
      <c r="V3157" s="160"/>
      <c r="W3157" s="160"/>
      <c r="X3157" s="160"/>
    </row>
    <row r="3158" spans="20:24" x14ac:dyDescent="0.2">
      <c r="T3158" s="160"/>
      <c r="U3158" s="160"/>
      <c r="V3158" s="160"/>
      <c r="W3158" s="160"/>
      <c r="X3158" s="160"/>
    </row>
    <row r="3159" spans="20:24" x14ac:dyDescent="0.2">
      <c r="T3159" s="160"/>
      <c r="U3159" s="160"/>
      <c r="V3159" s="160"/>
      <c r="W3159" s="160"/>
      <c r="X3159" s="160"/>
    </row>
    <row r="3160" spans="20:24" x14ac:dyDescent="0.2">
      <c r="T3160" s="160"/>
      <c r="U3160" s="160"/>
      <c r="V3160" s="160"/>
      <c r="W3160" s="160"/>
      <c r="X3160" s="160"/>
    </row>
    <row r="3161" spans="20:24" x14ac:dyDescent="0.2">
      <c r="T3161" s="160"/>
      <c r="U3161" s="160"/>
      <c r="V3161" s="160"/>
      <c r="W3161" s="160"/>
      <c r="X3161" s="160"/>
    </row>
    <row r="3162" spans="20:24" x14ac:dyDescent="0.2">
      <c r="T3162" s="160"/>
      <c r="U3162" s="160"/>
      <c r="V3162" s="160"/>
      <c r="W3162" s="160"/>
      <c r="X3162" s="160"/>
    </row>
    <row r="3163" spans="20:24" x14ac:dyDescent="0.2">
      <c r="T3163" s="160"/>
      <c r="U3163" s="160"/>
      <c r="V3163" s="160"/>
      <c r="W3163" s="160"/>
      <c r="X3163" s="160"/>
    </row>
    <row r="3164" spans="20:24" x14ac:dyDescent="0.2">
      <c r="T3164" s="160"/>
      <c r="U3164" s="160"/>
      <c r="V3164" s="160"/>
      <c r="W3164" s="160"/>
      <c r="X3164" s="160"/>
    </row>
    <row r="3165" spans="20:24" x14ac:dyDescent="0.2">
      <c r="T3165" s="160"/>
      <c r="U3165" s="160"/>
      <c r="V3165" s="160"/>
      <c r="W3165" s="160"/>
      <c r="X3165" s="160"/>
    </row>
    <row r="3166" spans="20:24" x14ac:dyDescent="0.2">
      <c r="T3166" s="160"/>
      <c r="U3166" s="160"/>
      <c r="V3166" s="160"/>
      <c r="W3166" s="160"/>
      <c r="X3166" s="160"/>
    </row>
    <row r="3167" spans="20:24" x14ac:dyDescent="0.2">
      <c r="T3167" s="160"/>
      <c r="U3167" s="160"/>
      <c r="V3167" s="160"/>
      <c r="W3167" s="160"/>
      <c r="X3167" s="160"/>
    </row>
    <row r="3168" spans="20:24" x14ac:dyDescent="0.2">
      <c r="T3168" s="160"/>
      <c r="U3168" s="160"/>
      <c r="V3168" s="160"/>
      <c r="W3168" s="160"/>
      <c r="X3168" s="160"/>
    </row>
    <row r="3169" spans="20:24" x14ac:dyDescent="0.2">
      <c r="T3169" s="160"/>
      <c r="U3169" s="160"/>
      <c r="V3169" s="160"/>
      <c r="W3169" s="160"/>
      <c r="X3169" s="160"/>
    </row>
    <row r="3170" spans="20:24" x14ac:dyDescent="0.2">
      <c r="T3170" s="160"/>
      <c r="U3170" s="160"/>
      <c r="V3170" s="160"/>
      <c r="W3170" s="160"/>
      <c r="X3170" s="160"/>
    </row>
    <row r="3171" spans="20:24" x14ac:dyDescent="0.2">
      <c r="T3171" s="160"/>
      <c r="U3171" s="160"/>
      <c r="V3171" s="160"/>
      <c r="W3171" s="160"/>
      <c r="X3171" s="160"/>
    </row>
    <row r="3172" spans="20:24" x14ac:dyDescent="0.2">
      <c r="T3172" s="160"/>
      <c r="U3172" s="160"/>
      <c r="V3172" s="160"/>
      <c r="W3172" s="160"/>
      <c r="X3172" s="160"/>
    </row>
    <row r="3173" spans="20:24" x14ac:dyDescent="0.2">
      <c r="T3173" s="160"/>
      <c r="U3173" s="160"/>
      <c r="V3173" s="160"/>
      <c r="W3173" s="160"/>
      <c r="X3173" s="160"/>
    </row>
    <row r="3174" spans="20:24" x14ac:dyDescent="0.2">
      <c r="T3174" s="160"/>
      <c r="U3174" s="160"/>
      <c r="V3174" s="160"/>
      <c r="W3174" s="160"/>
      <c r="X3174" s="160"/>
    </row>
    <row r="3175" spans="20:24" x14ac:dyDescent="0.2">
      <c r="T3175" s="160"/>
      <c r="U3175" s="160"/>
      <c r="V3175" s="160"/>
      <c r="W3175" s="160"/>
      <c r="X3175" s="160"/>
    </row>
    <row r="3176" spans="20:24" x14ac:dyDescent="0.2">
      <c r="T3176" s="160"/>
      <c r="U3176" s="160"/>
      <c r="V3176" s="160"/>
      <c r="W3176" s="160"/>
      <c r="X3176" s="160"/>
    </row>
    <row r="3177" spans="20:24" x14ac:dyDescent="0.2">
      <c r="T3177" s="160"/>
      <c r="U3177" s="160"/>
      <c r="V3177" s="160"/>
      <c r="W3177" s="160"/>
      <c r="X3177" s="160"/>
    </row>
    <row r="3178" spans="20:24" x14ac:dyDescent="0.2">
      <c r="T3178" s="160"/>
      <c r="U3178" s="160"/>
      <c r="V3178" s="160"/>
      <c r="W3178" s="160"/>
      <c r="X3178" s="160"/>
    </row>
    <row r="3179" spans="20:24" x14ac:dyDescent="0.2">
      <c r="T3179" s="160"/>
      <c r="U3179" s="160"/>
      <c r="V3179" s="160"/>
      <c r="W3179" s="160"/>
      <c r="X3179" s="160"/>
    </row>
    <row r="3180" spans="20:24" x14ac:dyDescent="0.2">
      <c r="T3180" s="160"/>
      <c r="U3180" s="160"/>
      <c r="V3180" s="160"/>
      <c r="W3180" s="160"/>
      <c r="X3180" s="160"/>
    </row>
    <row r="3181" spans="20:24" x14ac:dyDescent="0.2">
      <c r="T3181" s="160"/>
      <c r="U3181" s="160"/>
      <c r="V3181" s="160"/>
      <c r="W3181" s="160"/>
      <c r="X3181" s="160"/>
    </row>
    <row r="3182" spans="20:24" x14ac:dyDescent="0.2">
      <c r="T3182" s="160"/>
      <c r="U3182" s="160"/>
      <c r="V3182" s="160"/>
      <c r="W3182" s="160"/>
      <c r="X3182" s="160"/>
    </row>
    <row r="3183" spans="20:24" x14ac:dyDescent="0.2">
      <c r="T3183" s="160"/>
      <c r="U3183" s="160"/>
      <c r="V3183" s="160"/>
      <c r="W3183" s="160"/>
      <c r="X3183" s="160"/>
    </row>
    <row r="3184" spans="20:24" x14ac:dyDescent="0.2">
      <c r="T3184" s="160"/>
      <c r="U3184" s="160"/>
      <c r="V3184" s="160"/>
      <c r="W3184" s="160"/>
      <c r="X3184" s="160"/>
    </row>
    <row r="3185" spans="20:24" x14ac:dyDescent="0.2">
      <c r="T3185" s="160"/>
      <c r="U3185" s="160"/>
      <c r="V3185" s="160"/>
      <c r="W3185" s="160"/>
      <c r="X3185" s="160"/>
    </row>
    <row r="3186" spans="20:24" x14ac:dyDescent="0.2">
      <c r="T3186" s="160"/>
      <c r="U3186" s="160"/>
      <c r="V3186" s="160"/>
      <c r="W3186" s="160"/>
      <c r="X3186" s="160"/>
    </row>
    <row r="3187" spans="20:24" x14ac:dyDescent="0.2">
      <c r="T3187" s="160"/>
      <c r="U3187" s="160"/>
      <c r="V3187" s="160"/>
      <c r="W3187" s="160"/>
      <c r="X3187" s="160"/>
    </row>
    <row r="3188" spans="20:24" x14ac:dyDescent="0.2">
      <c r="T3188" s="160"/>
      <c r="U3188" s="160"/>
      <c r="V3188" s="160"/>
      <c r="W3188" s="160"/>
      <c r="X3188" s="160"/>
    </row>
    <row r="3189" spans="20:24" x14ac:dyDescent="0.2">
      <c r="T3189" s="160"/>
      <c r="U3189" s="160"/>
      <c r="V3189" s="160"/>
      <c r="W3189" s="160"/>
      <c r="X3189" s="160"/>
    </row>
    <row r="3190" spans="20:24" x14ac:dyDescent="0.2">
      <c r="T3190" s="160"/>
      <c r="U3190" s="160"/>
      <c r="V3190" s="160"/>
      <c r="W3190" s="160"/>
      <c r="X3190" s="160"/>
    </row>
    <row r="3191" spans="20:24" x14ac:dyDescent="0.2">
      <c r="T3191" s="160"/>
      <c r="U3191" s="160"/>
      <c r="V3191" s="160"/>
      <c r="W3191" s="160"/>
      <c r="X3191" s="160"/>
    </row>
    <row r="3192" spans="20:24" x14ac:dyDescent="0.2">
      <c r="T3192" s="160"/>
      <c r="U3192" s="160"/>
      <c r="V3192" s="160"/>
      <c r="W3192" s="160"/>
      <c r="X3192" s="160"/>
    </row>
    <row r="3193" spans="20:24" x14ac:dyDescent="0.2">
      <c r="T3193" s="160"/>
      <c r="U3193" s="160"/>
      <c r="V3193" s="160"/>
      <c r="W3193" s="160"/>
      <c r="X3193" s="160"/>
    </row>
    <row r="3194" spans="20:24" x14ac:dyDescent="0.2">
      <c r="T3194" s="160"/>
      <c r="U3194" s="160"/>
      <c r="V3194" s="160"/>
      <c r="W3194" s="160"/>
      <c r="X3194" s="160"/>
    </row>
    <row r="3195" spans="20:24" x14ac:dyDescent="0.2">
      <c r="T3195" s="160"/>
      <c r="U3195" s="160"/>
      <c r="V3195" s="160"/>
      <c r="W3195" s="160"/>
      <c r="X3195" s="160"/>
    </row>
    <row r="3196" spans="20:24" x14ac:dyDescent="0.2">
      <c r="T3196" s="160"/>
      <c r="U3196" s="160"/>
      <c r="V3196" s="160"/>
      <c r="W3196" s="160"/>
      <c r="X3196" s="160"/>
    </row>
    <row r="3197" spans="20:24" x14ac:dyDescent="0.2">
      <c r="T3197" s="160"/>
      <c r="U3197" s="160"/>
      <c r="V3197" s="160"/>
      <c r="W3197" s="160"/>
      <c r="X3197" s="160"/>
    </row>
    <row r="3198" spans="20:24" x14ac:dyDescent="0.2">
      <c r="T3198" s="160"/>
      <c r="U3198" s="160"/>
      <c r="V3198" s="160"/>
      <c r="W3198" s="160"/>
      <c r="X3198" s="160"/>
    </row>
    <row r="3199" spans="20:24" x14ac:dyDescent="0.2">
      <c r="T3199" s="160"/>
      <c r="U3199" s="160"/>
      <c r="V3199" s="160"/>
      <c r="W3199" s="160"/>
      <c r="X3199" s="160"/>
    </row>
    <row r="3200" spans="20:24" x14ac:dyDescent="0.2">
      <c r="T3200" s="160"/>
      <c r="U3200" s="160"/>
      <c r="V3200" s="160"/>
      <c r="W3200" s="160"/>
      <c r="X3200" s="160"/>
    </row>
    <row r="3201" spans="20:24" x14ac:dyDescent="0.2">
      <c r="T3201" s="160"/>
      <c r="U3201" s="160"/>
      <c r="V3201" s="160"/>
      <c r="W3201" s="160"/>
      <c r="X3201" s="160"/>
    </row>
    <row r="3202" spans="20:24" x14ac:dyDescent="0.2">
      <c r="T3202" s="160"/>
      <c r="U3202" s="160"/>
      <c r="V3202" s="160"/>
      <c r="W3202" s="160"/>
      <c r="X3202" s="160"/>
    </row>
    <row r="3203" spans="20:24" x14ac:dyDescent="0.2">
      <c r="T3203" s="160"/>
      <c r="U3203" s="160"/>
      <c r="V3203" s="160"/>
      <c r="W3203" s="160"/>
      <c r="X3203" s="160"/>
    </row>
    <row r="3204" spans="20:24" x14ac:dyDescent="0.2">
      <c r="T3204" s="160"/>
      <c r="U3204" s="160"/>
      <c r="V3204" s="160"/>
      <c r="W3204" s="160"/>
      <c r="X3204" s="160"/>
    </row>
    <row r="3205" spans="20:24" x14ac:dyDescent="0.2">
      <c r="T3205" s="160"/>
      <c r="U3205" s="160"/>
      <c r="V3205" s="160"/>
      <c r="W3205" s="160"/>
      <c r="X3205" s="160"/>
    </row>
    <row r="3206" spans="20:24" x14ac:dyDescent="0.2">
      <c r="T3206" s="160"/>
      <c r="U3206" s="160"/>
      <c r="V3206" s="160"/>
      <c r="W3206" s="160"/>
      <c r="X3206" s="160"/>
    </row>
    <row r="3207" spans="20:24" x14ac:dyDescent="0.2">
      <c r="T3207" s="160"/>
      <c r="U3207" s="160"/>
      <c r="V3207" s="160"/>
      <c r="W3207" s="160"/>
      <c r="X3207" s="160"/>
    </row>
    <row r="3208" spans="20:24" x14ac:dyDescent="0.2">
      <c r="T3208" s="160"/>
      <c r="U3208" s="160"/>
      <c r="V3208" s="160"/>
      <c r="W3208" s="160"/>
      <c r="X3208" s="160"/>
    </row>
    <row r="3209" spans="20:24" x14ac:dyDescent="0.2">
      <c r="T3209" s="160"/>
      <c r="U3209" s="160"/>
      <c r="V3209" s="160"/>
      <c r="W3209" s="160"/>
      <c r="X3209" s="160"/>
    </row>
    <row r="3210" spans="20:24" x14ac:dyDescent="0.2">
      <c r="T3210" s="160"/>
      <c r="U3210" s="160"/>
      <c r="V3210" s="160"/>
      <c r="W3210" s="160"/>
      <c r="X3210" s="160"/>
    </row>
    <row r="3211" spans="20:24" x14ac:dyDescent="0.2">
      <c r="T3211" s="160"/>
      <c r="U3211" s="160"/>
      <c r="V3211" s="160"/>
      <c r="W3211" s="160"/>
      <c r="X3211" s="160"/>
    </row>
    <row r="3212" spans="20:24" x14ac:dyDescent="0.2">
      <c r="T3212" s="160"/>
      <c r="U3212" s="160"/>
      <c r="V3212" s="160"/>
      <c r="W3212" s="160"/>
      <c r="X3212" s="160"/>
    </row>
    <row r="3213" spans="20:24" x14ac:dyDescent="0.2">
      <c r="T3213" s="160"/>
      <c r="U3213" s="160"/>
      <c r="V3213" s="160"/>
      <c r="W3213" s="160"/>
      <c r="X3213" s="160"/>
    </row>
    <row r="3214" spans="20:24" x14ac:dyDescent="0.2">
      <c r="T3214" s="160"/>
      <c r="U3214" s="160"/>
      <c r="V3214" s="160"/>
      <c r="W3214" s="160"/>
      <c r="X3214" s="160"/>
    </row>
    <row r="3215" spans="20:24" x14ac:dyDescent="0.2">
      <c r="T3215" s="160"/>
      <c r="U3215" s="160"/>
      <c r="V3215" s="160"/>
      <c r="W3215" s="160"/>
      <c r="X3215" s="160"/>
    </row>
    <row r="3216" spans="20:24" x14ac:dyDescent="0.2">
      <c r="T3216" s="160"/>
      <c r="U3216" s="160"/>
      <c r="V3216" s="160"/>
      <c r="W3216" s="160"/>
      <c r="X3216" s="160"/>
    </row>
    <row r="3217" spans="20:24" x14ac:dyDescent="0.2">
      <c r="T3217" s="160"/>
      <c r="U3217" s="160"/>
      <c r="V3217" s="160"/>
      <c r="W3217" s="160"/>
      <c r="X3217" s="160"/>
    </row>
    <row r="3218" spans="20:24" x14ac:dyDescent="0.2">
      <c r="T3218" s="160"/>
      <c r="U3218" s="160"/>
      <c r="V3218" s="160"/>
      <c r="W3218" s="160"/>
      <c r="X3218" s="160"/>
    </row>
    <row r="3219" spans="20:24" x14ac:dyDescent="0.2">
      <c r="T3219" s="160"/>
      <c r="U3219" s="160"/>
      <c r="V3219" s="160"/>
      <c r="W3219" s="160"/>
      <c r="X3219" s="160"/>
    </row>
    <row r="3220" spans="20:24" x14ac:dyDescent="0.2">
      <c r="T3220" s="160"/>
      <c r="U3220" s="160"/>
      <c r="V3220" s="160"/>
      <c r="W3220" s="160"/>
      <c r="X3220" s="160"/>
    </row>
    <row r="3221" spans="20:24" x14ac:dyDescent="0.2">
      <c r="T3221" s="160"/>
      <c r="U3221" s="160"/>
      <c r="V3221" s="160"/>
      <c r="W3221" s="160"/>
      <c r="X3221" s="160"/>
    </row>
    <row r="3222" spans="20:24" x14ac:dyDescent="0.2">
      <c r="T3222" s="160"/>
      <c r="U3222" s="160"/>
      <c r="V3222" s="160"/>
      <c r="W3222" s="160"/>
      <c r="X3222" s="160"/>
    </row>
    <row r="3223" spans="20:24" x14ac:dyDescent="0.2">
      <c r="T3223" s="160"/>
      <c r="U3223" s="160"/>
      <c r="V3223" s="160"/>
      <c r="W3223" s="160"/>
      <c r="X3223" s="160"/>
    </row>
    <row r="3224" spans="20:24" x14ac:dyDescent="0.2">
      <c r="T3224" s="160"/>
      <c r="U3224" s="160"/>
      <c r="V3224" s="160"/>
      <c r="W3224" s="160"/>
      <c r="X3224" s="160"/>
    </row>
    <row r="3225" spans="20:24" x14ac:dyDescent="0.2">
      <c r="T3225" s="160"/>
      <c r="U3225" s="160"/>
      <c r="V3225" s="160"/>
      <c r="W3225" s="160"/>
      <c r="X3225" s="160"/>
    </row>
    <row r="3226" spans="20:24" x14ac:dyDescent="0.2">
      <c r="T3226" s="160"/>
      <c r="U3226" s="160"/>
      <c r="V3226" s="160"/>
      <c r="W3226" s="160"/>
      <c r="X3226" s="160"/>
    </row>
    <row r="3227" spans="20:24" x14ac:dyDescent="0.2">
      <c r="T3227" s="160"/>
      <c r="U3227" s="160"/>
      <c r="V3227" s="160"/>
      <c r="W3227" s="160"/>
      <c r="X3227" s="160"/>
    </row>
    <row r="3228" spans="20:24" x14ac:dyDescent="0.2">
      <c r="T3228" s="160"/>
      <c r="U3228" s="160"/>
      <c r="V3228" s="160"/>
      <c r="W3228" s="160"/>
      <c r="X3228" s="160"/>
    </row>
    <row r="3229" spans="20:24" x14ac:dyDescent="0.2">
      <c r="T3229" s="160"/>
      <c r="U3229" s="160"/>
      <c r="V3229" s="160"/>
      <c r="W3229" s="160"/>
      <c r="X3229" s="160"/>
    </row>
    <row r="3230" spans="20:24" x14ac:dyDescent="0.2">
      <c r="T3230" s="160"/>
      <c r="U3230" s="160"/>
      <c r="V3230" s="160"/>
      <c r="W3230" s="160"/>
      <c r="X3230" s="160"/>
    </row>
    <row r="3231" spans="20:24" x14ac:dyDescent="0.2">
      <c r="T3231" s="160"/>
      <c r="U3231" s="160"/>
      <c r="V3231" s="160"/>
      <c r="W3231" s="160"/>
      <c r="X3231" s="160"/>
    </row>
    <row r="3232" spans="20:24" x14ac:dyDescent="0.2">
      <c r="T3232" s="160"/>
      <c r="U3232" s="160"/>
      <c r="V3232" s="160"/>
      <c r="W3232" s="160"/>
      <c r="X3232" s="160"/>
    </row>
    <row r="3233" spans="20:24" x14ac:dyDescent="0.2">
      <c r="T3233" s="160"/>
      <c r="U3233" s="160"/>
      <c r="V3233" s="160"/>
      <c r="W3233" s="160"/>
      <c r="X3233" s="160"/>
    </row>
    <row r="3234" spans="20:24" x14ac:dyDescent="0.2">
      <c r="T3234" s="160"/>
      <c r="U3234" s="160"/>
      <c r="V3234" s="160"/>
      <c r="W3234" s="160"/>
      <c r="X3234" s="160"/>
    </row>
    <row r="3235" spans="20:24" x14ac:dyDescent="0.2">
      <c r="T3235" s="160"/>
      <c r="U3235" s="160"/>
      <c r="V3235" s="160"/>
      <c r="W3235" s="160"/>
      <c r="X3235" s="160"/>
    </row>
    <row r="3236" spans="20:24" x14ac:dyDescent="0.2">
      <c r="T3236" s="160"/>
      <c r="U3236" s="160"/>
      <c r="V3236" s="160"/>
      <c r="W3236" s="160"/>
      <c r="X3236" s="160"/>
    </row>
    <row r="3237" spans="20:24" x14ac:dyDescent="0.2">
      <c r="T3237" s="160"/>
      <c r="U3237" s="160"/>
      <c r="V3237" s="160"/>
      <c r="W3237" s="160"/>
      <c r="X3237" s="160"/>
    </row>
    <row r="3238" spans="20:24" x14ac:dyDescent="0.2">
      <c r="T3238" s="160"/>
      <c r="U3238" s="160"/>
      <c r="V3238" s="160"/>
      <c r="W3238" s="160"/>
      <c r="X3238" s="160"/>
    </row>
    <row r="3239" spans="20:24" x14ac:dyDescent="0.2">
      <c r="T3239" s="160"/>
      <c r="U3239" s="160"/>
      <c r="V3239" s="160"/>
      <c r="W3239" s="160"/>
      <c r="X3239" s="160"/>
    </row>
    <row r="3240" spans="20:24" x14ac:dyDescent="0.2">
      <c r="T3240" s="160"/>
      <c r="U3240" s="160"/>
      <c r="V3240" s="160"/>
      <c r="W3240" s="160"/>
      <c r="X3240" s="160"/>
    </row>
    <row r="3241" spans="20:24" x14ac:dyDescent="0.2">
      <c r="T3241" s="160"/>
      <c r="U3241" s="160"/>
      <c r="V3241" s="160"/>
      <c r="W3241" s="160"/>
      <c r="X3241" s="160"/>
    </row>
    <row r="3242" spans="20:24" x14ac:dyDescent="0.2">
      <c r="T3242" s="160"/>
      <c r="U3242" s="160"/>
      <c r="V3242" s="160"/>
      <c r="W3242" s="160"/>
      <c r="X3242" s="160"/>
    </row>
    <row r="3243" spans="20:24" x14ac:dyDescent="0.2">
      <c r="T3243" s="160"/>
      <c r="U3243" s="160"/>
      <c r="V3243" s="160"/>
      <c r="W3243" s="160"/>
      <c r="X3243" s="160"/>
    </row>
    <row r="3244" spans="20:24" x14ac:dyDescent="0.2">
      <c r="T3244" s="160"/>
      <c r="U3244" s="160"/>
      <c r="V3244" s="160"/>
      <c r="W3244" s="160"/>
      <c r="X3244" s="160"/>
    </row>
    <row r="3245" spans="20:24" x14ac:dyDescent="0.2">
      <c r="T3245" s="160"/>
      <c r="U3245" s="160"/>
      <c r="V3245" s="160"/>
      <c r="W3245" s="160"/>
      <c r="X3245" s="160"/>
    </row>
    <row r="3246" spans="20:24" x14ac:dyDescent="0.2">
      <c r="T3246" s="160"/>
      <c r="U3246" s="160"/>
      <c r="V3246" s="160"/>
      <c r="W3246" s="160"/>
      <c r="X3246" s="160"/>
    </row>
    <row r="3247" spans="20:24" x14ac:dyDescent="0.2">
      <c r="T3247" s="160"/>
      <c r="U3247" s="160"/>
      <c r="V3247" s="160"/>
      <c r="W3247" s="160"/>
      <c r="X3247" s="160"/>
    </row>
    <row r="3248" spans="20:24" x14ac:dyDescent="0.2">
      <c r="T3248" s="160"/>
      <c r="U3248" s="160"/>
      <c r="V3248" s="160"/>
      <c r="W3248" s="160"/>
      <c r="X3248" s="160"/>
    </row>
    <row r="3249" spans="20:24" x14ac:dyDescent="0.2">
      <c r="T3249" s="160"/>
      <c r="U3249" s="160"/>
      <c r="V3249" s="160"/>
      <c r="W3249" s="160"/>
      <c r="X3249" s="160"/>
    </row>
    <row r="3250" spans="20:24" x14ac:dyDescent="0.2">
      <c r="T3250" s="160"/>
      <c r="U3250" s="160"/>
      <c r="V3250" s="160"/>
      <c r="W3250" s="160"/>
      <c r="X3250" s="160"/>
    </row>
    <row r="3251" spans="20:24" x14ac:dyDescent="0.2">
      <c r="T3251" s="160"/>
      <c r="U3251" s="160"/>
      <c r="V3251" s="160"/>
      <c r="W3251" s="160"/>
      <c r="X3251" s="160"/>
    </row>
    <row r="3252" spans="20:24" x14ac:dyDescent="0.2">
      <c r="T3252" s="160"/>
      <c r="U3252" s="160"/>
      <c r="V3252" s="160"/>
      <c r="W3252" s="160"/>
      <c r="X3252" s="160"/>
    </row>
    <row r="3253" spans="20:24" x14ac:dyDescent="0.2">
      <c r="T3253" s="160"/>
      <c r="U3253" s="160"/>
      <c r="V3253" s="160"/>
      <c r="W3253" s="160"/>
      <c r="X3253" s="160"/>
    </row>
    <row r="3254" spans="20:24" x14ac:dyDescent="0.2">
      <c r="T3254" s="160"/>
      <c r="U3254" s="160"/>
      <c r="V3254" s="160"/>
      <c r="W3254" s="160"/>
      <c r="X3254" s="160"/>
    </row>
    <row r="3255" spans="20:24" x14ac:dyDescent="0.2">
      <c r="T3255" s="160"/>
      <c r="U3255" s="160"/>
      <c r="V3255" s="160"/>
      <c r="W3255" s="160"/>
      <c r="X3255" s="160"/>
    </row>
    <row r="3256" spans="20:24" x14ac:dyDescent="0.2">
      <c r="T3256" s="160"/>
      <c r="U3256" s="160"/>
      <c r="V3256" s="160"/>
      <c r="W3256" s="160"/>
      <c r="X3256" s="160"/>
    </row>
    <row r="3257" spans="20:24" x14ac:dyDescent="0.2">
      <c r="T3257" s="160"/>
      <c r="U3257" s="160"/>
      <c r="V3257" s="160"/>
      <c r="W3257" s="160"/>
      <c r="X3257" s="160"/>
    </row>
    <row r="3258" spans="20:24" x14ac:dyDescent="0.2">
      <c r="T3258" s="160"/>
      <c r="U3258" s="160"/>
      <c r="V3258" s="160"/>
      <c r="W3258" s="160"/>
      <c r="X3258" s="160"/>
    </row>
    <row r="3259" spans="20:24" x14ac:dyDescent="0.2">
      <c r="T3259" s="160"/>
      <c r="U3259" s="160"/>
      <c r="V3259" s="160"/>
      <c r="W3259" s="160"/>
      <c r="X3259" s="160"/>
    </row>
    <row r="3260" spans="20:24" x14ac:dyDescent="0.2">
      <c r="T3260" s="160"/>
      <c r="U3260" s="160"/>
      <c r="V3260" s="160"/>
      <c r="W3260" s="160"/>
      <c r="X3260" s="160"/>
    </row>
    <row r="3261" spans="20:24" x14ac:dyDescent="0.2">
      <c r="T3261" s="160"/>
      <c r="U3261" s="160"/>
      <c r="V3261" s="160"/>
      <c r="W3261" s="160"/>
      <c r="X3261" s="160"/>
    </row>
    <row r="3262" spans="20:24" x14ac:dyDescent="0.2">
      <c r="T3262" s="160"/>
      <c r="U3262" s="160"/>
      <c r="V3262" s="160"/>
      <c r="W3262" s="160"/>
      <c r="X3262" s="160"/>
    </row>
    <row r="3263" spans="20:24" x14ac:dyDescent="0.2">
      <c r="T3263" s="160"/>
      <c r="U3263" s="160"/>
      <c r="V3263" s="160"/>
      <c r="W3263" s="160"/>
      <c r="X3263" s="160"/>
    </row>
    <row r="3264" spans="20:24" x14ac:dyDescent="0.2">
      <c r="T3264" s="160"/>
      <c r="U3264" s="160"/>
      <c r="V3264" s="160"/>
      <c r="W3264" s="160"/>
      <c r="X3264" s="160"/>
    </row>
    <row r="3265" spans="20:24" x14ac:dyDescent="0.2">
      <c r="T3265" s="160"/>
      <c r="U3265" s="160"/>
      <c r="V3265" s="160"/>
      <c r="W3265" s="160"/>
      <c r="X3265" s="160"/>
    </row>
    <row r="3266" spans="20:24" x14ac:dyDescent="0.2">
      <c r="T3266" s="160"/>
      <c r="U3266" s="160"/>
      <c r="V3266" s="160"/>
      <c r="W3266" s="160"/>
      <c r="X3266" s="160"/>
    </row>
    <row r="3267" spans="20:24" x14ac:dyDescent="0.2">
      <c r="T3267" s="160"/>
      <c r="U3267" s="160"/>
      <c r="V3267" s="160"/>
      <c r="W3267" s="160"/>
      <c r="X3267" s="160"/>
    </row>
    <row r="3268" spans="20:24" x14ac:dyDescent="0.2">
      <c r="T3268" s="160"/>
      <c r="U3268" s="160"/>
      <c r="V3268" s="160"/>
      <c r="W3268" s="160"/>
      <c r="X3268" s="160"/>
    </row>
    <row r="3269" spans="20:24" x14ac:dyDescent="0.2">
      <c r="T3269" s="160"/>
      <c r="U3269" s="160"/>
      <c r="V3269" s="160"/>
      <c r="W3269" s="160"/>
      <c r="X3269" s="160"/>
    </row>
    <row r="3270" spans="20:24" x14ac:dyDescent="0.2">
      <c r="T3270" s="160"/>
      <c r="U3270" s="160"/>
      <c r="V3270" s="160"/>
      <c r="W3270" s="160"/>
      <c r="X3270" s="160"/>
    </row>
    <row r="3271" spans="20:24" x14ac:dyDescent="0.2">
      <c r="T3271" s="160"/>
      <c r="U3271" s="160"/>
      <c r="V3271" s="160"/>
      <c r="W3271" s="160"/>
      <c r="X3271" s="160"/>
    </row>
    <row r="3272" spans="20:24" x14ac:dyDescent="0.2">
      <c r="T3272" s="160"/>
      <c r="U3272" s="160"/>
      <c r="V3272" s="160"/>
      <c r="W3272" s="160"/>
      <c r="X3272" s="160"/>
    </row>
    <row r="3273" spans="20:24" x14ac:dyDescent="0.2">
      <c r="T3273" s="160"/>
      <c r="U3273" s="160"/>
      <c r="V3273" s="160"/>
      <c r="W3273" s="160"/>
      <c r="X3273" s="160"/>
    </row>
    <row r="3274" spans="20:24" x14ac:dyDescent="0.2">
      <c r="T3274" s="160"/>
      <c r="U3274" s="160"/>
      <c r="V3274" s="160"/>
      <c r="W3274" s="160"/>
      <c r="X3274" s="160"/>
    </row>
    <row r="3275" spans="20:24" x14ac:dyDescent="0.2">
      <c r="T3275" s="160"/>
      <c r="U3275" s="160"/>
      <c r="V3275" s="160"/>
      <c r="W3275" s="160"/>
      <c r="X3275" s="160"/>
    </row>
    <row r="3276" spans="20:24" x14ac:dyDescent="0.2">
      <c r="T3276" s="160"/>
      <c r="U3276" s="160"/>
      <c r="V3276" s="160"/>
      <c r="W3276" s="160"/>
      <c r="X3276" s="160"/>
    </row>
    <row r="3277" spans="20:24" x14ac:dyDescent="0.2">
      <c r="T3277" s="160"/>
      <c r="U3277" s="160"/>
      <c r="V3277" s="160"/>
      <c r="W3277" s="160"/>
      <c r="X3277" s="160"/>
    </row>
    <row r="3278" spans="20:24" x14ac:dyDescent="0.2">
      <c r="T3278" s="160"/>
      <c r="U3278" s="160"/>
      <c r="V3278" s="160"/>
      <c r="W3278" s="160"/>
      <c r="X3278" s="160"/>
    </row>
    <row r="3279" spans="20:24" x14ac:dyDescent="0.2">
      <c r="T3279" s="160"/>
      <c r="U3279" s="160"/>
      <c r="V3279" s="160"/>
      <c r="W3279" s="160"/>
      <c r="X3279" s="160"/>
    </row>
    <row r="3280" spans="20:24" x14ac:dyDescent="0.2">
      <c r="T3280" s="160"/>
      <c r="U3280" s="160"/>
      <c r="V3280" s="160"/>
      <c r="W3280" s="160"/>
      <c r="X3280" s="160"/>
    </row>
    <row r="3281" spans="20:24" x14ac:dyDescent="0.2">
      <c r="T3281" s="160"/>
      <c r="U3281" s="160"/>
      <c r="V3281" s="160"/>
      <c r="W3281" s="160"/>
      <c r="X3281" s="160"/>
    </row>
    <row r="3282" spans="20:24" x14ac:dyDescent="0.2">
      <c r="T3282" s="160"/>
      <c r="U3282" s="160"/>
      <c r="V3282" s="160"/>
      <c r="W3282" s="160"/>
      <c r="X3282" s="160"/>
    </row>
    <row r="3283" spans="20:24" x14ac:dyDescent="0.2">
      <c r="T3283" s="160"/>
      <c r="U3283" s="160"/>
      <c r="V3283" s="160"/>
      <c r="W3283" s="160"/>
      <c r="X3283" s="160"/>
    </row>
    <row r="3284" spans="20:24" x14ac:dyDescent="0.2">
      <c r="T3284" s="160"/>
      <c r="U3284" s="160"/>
      <c r="V3284" s="160"/>
      <c r="W3284" s="160"/>
      <c r="X3284" s="160"/>
    </row>
    <row r="3285" spans="20:24" x14ac:dyDescent="0.2">
      <c r="T3285" s="160"/>
      <c r="U3285" s="160"/>
      <c r="V3285" s="160"/>
      <c r="W3285" s="160"/>
      <c r="X3285" s="160"/>
    </row>
    <row r="3286" spans="20:24" x14ac:dyDescent="0.2">
      <c r="T3286" s="160"/>
      <c r="U3286" s="160"/>
      <c r="V3286" s="160"/>
      <c r="W3286" s="160"/>
      <c r="X3286" s="160"/>
    </row>
    <row r="3287" spans="20:24" x14ac:dyDescent="0.2">
      <c r="T3287" s="160"/>
      <c r="U3287" s="160"/>
      <c r="V3287" s="160"/>
      <c r="W3287" s="160"/>
      <c r="X3287" s="160"/>
    </row>
    <row r="3288" spans="20:24" x14ac:dyDescent="0.2">
      <c r="T3288" s="160"/>
      <c r="U3288" s="160"/>
      <c r="V3288" s="160"/>
      <c r="W3288" s="160"/>
      <c r="X3288" s="160"/>
    </row>
    <row r="3289" spans="20:24" x14ac:dyDescent="0.2">
      <c r="T3289" s="160"/>
      <c r="U3289" s="160"/>
      <c r="V3289" s="160"/>
      <c r="W3289" s="160"/>
      <c r="X3289" s="160"/>
    </row>
    <row r="3290" spans="20:24" x14ac:dyDescent="0.2">
      <c r="T3290" s="160"/>
      <c r="U3290" s="160"/>
      <c r="V3290" s="160"/>
      <c r="W3290" s="160"/>
      <c r="X3290" s="160"/>
    </row>
    <row r="3291" spans="20:24" x14ac:dyDescent="0.2">
      <c r="T3291" s="160"/>
      <c r="U3291" s="160"/>
      <c r="V3291" s="160"/>
      <c r="W3291" s="160"/>
      <c r="X3291" s="160"/>
    </row>
    <row r="3292" spans="20:24" x14ac:dyDescent="0.2">
      <c r="T3292" s="160"/>
      <c r="U3292" s="160"/>
      <c r="V3292" s="160"/>
      <c r="W3292" s="160"/>
      <c r="X3292" s="160"/>
    </row>
    <row r="3293" spans="20:24" x14ac:dyDescent="0.2">
      <c r="T3293" s="160"/>
      <c r="U3293" s="160"/>
      <c r="V3293" s="160"/>
      <c r="W3293" s="160"/>
      <c r="X3293" s="160"/>
    </row>
    <row r="3294" spans="20:24" x14ac:dyDescent="0.2">
      <c r="T3294" s="160"/>
      <c r="U3294" s="160"/>
      <c r="V3294" s="160"/>
      <c r="W3294" s="160"/>
      <c r="X3294" s="160"/>
    </row>
    <row r="3295" spans="20:24" x14ac:dyDescent="0.2">
      <c r="T3295" s="160"/>
      <c r="U3295" s="160"/>
      <c r="V3295" s="160"/>
      <c r="W3295" s="160"/>
      <c r="X3295" s="160"/>
    </row>
    <row r="3296" spans="20:24" x14ac:dyDescent="0.2">
      <c r="T3296" s="160"/>
      <c r="U3296" s="160"/>
      <c r="V3296" s="160"/>
      <c r="W3296" s="160"/>
      <c r="X3296" s="160"/>
    </row>
    <row r="3297" spans="20:24" x14ac:dyDescent="0.2">
      <c r="T3297" s="160"/>
      <c r="U3297" s="160"/>
      <c r="V3297" s="160"/>
      <c r="W3297" s="160"/>
      <c r="X3297" s="160"/>
    </row>
    <row r="3298" spans="20:24" x14ac:dyDescent="0.2">
      <c r="T3298" s="160"/>
      <c r="U3298" s="160"/>
      <c r="V3298" s="160"/>
      <c r="W3298" s="160"/>
      <c r="X3298" s="160"/>
    </row>
    <row r="3299" spans="20:24" x14ac:dyDescent="0.2">
      <c r="T3299" s="160"/>
      <c r="U3299" s="160"/>
      <c r="V3299" s="160"/>
      <c r="W3299" s="160"/>
      <c r="X3299" s="160"/>
    </row>
    <row r="3300" spans="20:24" x14ac:dyDescent="0.2">
      <c r="T3300" s="160"/>
      <c r="U3300" s="160"/>
      <c r="V3300" s="160"/>
      <c r="W3300" s="160"/>
      <c r="X3300" s="160"/>
    </row>
    <row r="3301" spans="20:24" x14ac:dyDescent="0.2">
      <c r="T3301" s="160"/>
      <c r="U3301" s="160"/>
      <c r="V3301" s="160"/>
      <c r="W3301" s="160"/>
      <c r="X3301" s="160"/>
    </row>
    <row r="3302" spans="20:24" x14ac:dyDescent="0.2">
      <c r="T3302" s="160"/>
      <c r="U3302" s="160"/>
      <c r="V3302" s="160"/>
      <c r="W3302" s="160"/>
      <c r="X3302" s="160"/>
    </row>
    <row r="3303" spans="20:24" x14ac:dyDescent="0.2">
      <c r="T3303" s="160"/>
      <c r="U3303" s="160"/>
      <c r="V3303" s="160"/>
      <c r="W3303" s="160"/>
      <c r="X3303" s="160"/>
    </row>
    <row r="3304" spans="20:24" x14ac:dyDescent="0.2">
      <c r="T3304" s="160"/>
      <c r="U3304" s="160"/>
      <c r="V3304" s="160"/>
      <c r="W3304" s="160"/>
      <c r="X3304" s="160"/>
    </row>
    <row r="3305" spans="20:24" x14ac:dyDescent="0.2">
      <c r="T3305" s="160"/>
      <c r="U3305" s="160"/>
      <c r="V3305" s="160"/>
      <c r="W3305" s="160"/>
      <c r="X3305" s="160"/>
    </row>
    <row r="3306" spans="20:24" x14ac:dyDescent="0.2">
      <c r="T3306" s="160"/>
      <c r="U3306" s="160"/>
      <c r="V3306" s="160"/>
      <c r="W3306" s="160"/>
      <c r="X3306" s="160"/>
    </row>
    <row r="3307" spans="20:24" x14ac:dyDescent="0.2">
      <c r="T3307" s="160"/>
      <c r="U3307" s="160"/>
      <c r="V3307" s="160"/>
      <c r="W3307" s="160"/>
      <c r="X3307" s="160"/>
    </row>
    <row r="3308" spans="20:24" x14ac:dyDescent="0.2">
      <c r="T3308" s="160"/>
      <c r="U3308" s="160"/>
      <c r="V3308" s="160"/>
      <c r="W3308" s="160"/>
      <c r="X3308" s="160"/>
    </row>
    <row r="3309" spans="20:24" x14ac:dyDescent="0.2">
      <c r="T3309" s="160"/>
      <c r="U3309" s="160"/>
      <c r="V3309" s="160"/>
      <c r="W3309" s="160"/>
      <c r="X3309" s="160"/>
    </row>
    <row r="3310" spans="20:24" x14ac:dyDescent="0.2">
      <c r="T3310" s="160"/>
      <c r="U3310" s="160"/>
      <c r="V3310" s="160"/>
      <c r="W3310" s="160"/>
      <c r="X3310" s="160"/>
    </row>
    <row r="3311" spans="20:24" x14ac:dyDescent="0.2">
      <c r="T3311" s="160"/>
      <c r="U3311" s="160"/>
      <c r="V3311" s="160"/>
      <c r="W3311" s="160"/>
      <c r="X3311" s="160"/>
    </row>
    <row r="3312" spans="20:24" x14ac:dyDescent="0.2">
      <c r="T3312" s="160"/>
      <c r="U3312" s="160"/>
      <c r="V3312" s="160"/>
      <c r="W3312" s="160"/>
      <c r="X3312" s="160"/>
    </row>
    <row r="3313" spans="20:24" x14ac:dyDescent="0.2">
      <c r="T3313" s="160"/>
      <c r="U3313" s="160"/>
      <c r="V3313" s="160"/>
      <c r="W3313" s="160"/>
      <c r="X3313" s="160"/>
    </row>
    <row r="3314" spans="20:24" x14ac:dyDescent="0.2">
      <c r="T3314" s="160"/>
      <c r="U3314" s="160"/>
      <c r="V3314" s="160"/>
      <c r="W3314" s="160"/>
      <c r="X3314" s="160"/>
    </row>
    <row r="3315" spans="20:24" x14ac:dyDescent="0.2">
      <c r="T3315" s="160"/>
      <c r="U3315" s="160"/>
      <c r="V3315" s="160"/>
      <c r="W3315" s="160"/>
      <c r="X3315" s="160"/>
    </row>
    <row r="3316" spans="20:24" x14ac:dyDescent="0.2">
      <c r="T3316" s="160"/>
      <c r="U3316" s="160"/>
      <c r="V3316" s="160"/>
      <c r="W3316" s="160"/>
      <c r="X3316" s="160"/>
    </row>
    <row r="3317" spans="20:24" x14ac:dyDescent="0.2">
      <c r="T3317" s="160"/>
      <c r="U3317" s="160"/>
      <c r="V3317" s="160"/>
      <c r="W3317" s="160"/>
      <c r="X3317" s="160"/>
    </row>
    <row r="3318" spans="20:24" x14ac:dyDescent="0.2">
      <c r="T3318" s="160"/>
      <c r="U3318" s="160"/>
      <c r="V3318" s="160"/>
      <c r="W3318" s="160"/>
      <c r="X3318" s="160"/>
    </row>
    <row r="3319" spans="20:24" x14ac:dyDescent="0.2">
      <c r="T3319" s="160"/>
      <c r="U3319" s="160"/>
      <c r="V3319" s="160"/>
      <c r="W3319" s="160"/>
      <c r="X3319" s="160"/>
    </row>
    <row r="3320" spans="20:24" x14ac:dyDescent="0.2">
      <c r="T3320" s="160"/>
      <c r="U3320" s="160"/>
      <c r="V3320" s="160"/>
      <c r="W3320" s="160"/>
      <c r="X3320" s="160"/>
    </row>
    <row r="3321" spans="20:24" x14ac:dyDescent="0.2">
      <c r="T3321" s="160"/>
      <c r="U3321" s="160"/>
      <c r="V3321" s="160"/>
      <c r="W3321" s="160"/>
      <c r="X3321" s="160"/>
    </row>
    <row r="3322" spans="20:24" x14ac:dyDescent="0.2">
      <c r="T3322" s="160"/>
      <c r="U3322" s="160"/>
      <c r="V3322" s="160"/>
      <c r="W3322" s="160"/>
      <c r="X3322" s="160"/>
    </row>
    <row r="3323" spans="20:24" x14ac:dyDescent="0.2">
      <c r="T3323" s="160"/>
      <c r="U3323" s="160"/>
      <c r="V3323" s="160"/>
      <c r="W3323" s="160"/>
      <c r="X3323" s="160"/>
    </row>
    <row r="3324" spans="20:24" x14ac:dyDescent="0.2">
      <c r="T3324" s="160"/>
      <c r="U3324" s="160"/>
      <c r="V3324" s="160"/>
      <c r="W3324" s="160"/>
      <c r="X3324" s="160"/>
    </row>
    <row r="3325" spans="20:24" x14ac:dyDescent="0.2">
      <c r="T3325" s="160"/>
      <c r="U3325" s="160"/>
      <c r="V3325" s="160"/>
      <c r="W3325" s="160"/>
      <c r="X3325" s="160"/>
    </row>
    <row r="3326" spans="20:24" x14ac:dyDescent="0.2">
      <c r="T3326" s="160"/>
      <c r="U3326" s="160"/>
      <c r="V3326" s="160"/>
      <c r="W3326" s="160"/>
      <c r="X3326" s="160"/>
    </row>
    <row r="3327" spans="20:24" x14ac:dyDescent="0.2">
      <c r="T3327" s="160"/>
      <c r="U3327" s="160"/>
      <c r="V3327" s="160"/>
      <c r="W3327" s="160"/>
      <c r="X3327" s="160"/>
    </row>
    <row r="3328" spans="20:24" x14ac:dyDescent="0.2">
      <c r="T3328" s="160"/>
      <c r="U3328" s="160"/>
      <c r="V3328" s="160"/>
      <c r="W3328" s="160"/>
      <c r="X3328" s="160"/>
    </row>
    <row r="3329" spans="20:24" x14ac:dyDescent="0.2">
      <c r="T3329" s="160"/>
      <c r="U3329" s="160"/>
      <c r="V3329" s="160"/>
      <c r="W3329" s="160"/>
      <c r="X3329" s="160"/>
    </row>
    <row r="3330" spans="20:24" x14ac:dyDescent="0.2">
      <c r="T3330" s="160"/>
      <c r="U3330" s="160"/>
      <c r="V3330" s="160"/>
      <c r="W3330" s="160"/>
      <c r="X3330" s="160"/>
    </row>
    <row r="3331" spans="20:24" x14ac:dyDescent="0.2">
      <c r="T3331" s="160"/>
      <c r="U3331" s="160"/>
      <c r="V3331" s="160"/>
      <c r="W3331" s="160"/>
      <c r="X3331" s="160"/>
    </row>
    <row r="3332" spans="20:24" x14ac:dyDescent="0.2">
      <c r="T3332" s="160"/>
      <c r="U3332" s="160"/>
      <c r="V3332" s="160"/>
      <c r="W3332" s="160"/>
      <c r="X3332" s="160"/>
    </row>
    <row r="3333" spans="20:24" x14ac:dyDescent="0.2">
      <c r="T3333" s="160"/>
      <c r="U3333" s="160"/>
      <c r="V3333" s="160"/>
      <c r="W3333" s="160"/>
      <c r="X3333" s="160"/>
    </row>
    <row r="3334" spans="20:24" x14ac:dyDescent="0.2">
      <c r="T3334" s="160"/>
      <c r="U3334" s="160"/>
      <c r="V3334" s="160"/>
      <c r="W3334" s="160"/>
      <c r="X3334" s="160"/>
    </row>
    <row r="3335" spans="20:24" x14ac:dyDescent="0.2">
      <c r="T3335" s="160"/>
      <c r="U3335" s="160"/>
      <c r="V3335" s="160"/>
      <c r="W3335" s="160"/>
      <c r="X3335" s="160"/>
    </row>
    <row r="3336" spans="20:24" x14ac:dyDescent="0.2">
      <c r="T3336" s="160"/>
      <c r="U3336" s="160"/>
      <c r="V3336" s="160"/>
      <c r="W3336" s="160"/>
      <c r="X3336" s="160"/>
    </row>
    <row r="3337" spans="20:24" x14ac:dyDescent="0.2">
      <c r="T3337" s="160"/>
      <c r="U3337" s="160"/>
      <c r="V3337" s="160"/>
      <c r="W3337" s="160"/>
      <c r="X3337" s="160"/>
    </row>
    <row r="3338" spans="20:24" x14ac:dyDescent="0.2">
      <c r="T3338" s="160"/>
      <c r="U3338" s="160"/>
      <c r="V3338" s="160"/>
      <c r="W3338" s="160"/>
      <c r="X3338" s="160"/>
    </row>
    <row r="3339" spans="20:24" x14ac:dyDescent="0.2">
      <c r="T3339" s="160"/>
      <c r="U3339" s="160"/>
      <c r="V3339" s="160"/>
      <c r="W3339" s="160"/>
      <c r="X3339" s="160"/>
    </row>
    <row r="3340" spans="20:24" x14ac:dyDescent="0.2">
      <c r="T3340" s="160"/>
      <c r="U3340" s="160"/>
      <c r="V3340" s="160"/>
      <c r="W3340" s="160"/>
      <c r="X3340" s="160"/>
    </row>
    <row r="3341" spans="20:24" x14ac:dyDescent="0.2">
      <c r="T3341" s="160"/>
      <c r="U3341" s="160"/>
      <c r="V3341" s="160"/>
      <c r="W3341" s="160"/>
      <c r="X3341" s="160"/>
    </row>
    <row r="3342" spans="20:24" x14ac:dyDescent="0.2">
      <c r="T3342" s="160"/>
      <c r="U3342" s="160"/>
      <c r="V3342" s="160"/>
      <c r="W3342" s="160"/>
      <c r="X3342" s="160"/>
    </row>
    <row r="3343" spans="20:24" x14ac:dyDescent="0.2">
      <c r="T3343" s="160"/>
      <c r="U3343" s="160"/>
      <c r="V3343" s="160"/>
      <c r="W3343" s="160"/>
      <c r="X3343" s="160"/>
    </row>
    <row r="3344" spans="20:24" x14ac:dyDescent="0.2">
      <c r="T3344" s="160"/>
      <c r="U3344" s="160"/>
      <c r="V3344" s="160"/>
      <c r="W3344" s="160"/>
      <c r="X3344" s="160"/>
    </row>
    <row r="3345" spans="20:24" x14ac:dyDescent="0.2">
      <c r="T3345" s="160"/>
      <c r="U3345" s="160"/>
      <c r="V3345" s="160"/>
      <c r="W3345" s="160"/>
      <c r="X3345" s="160"/>
    </row>
    <row r="3346" spans="20:24" x14ac:dyDescent="0.2">
      <c r="T3346" s="160"/>
      <c r="U3346" s="160"/>
      <c r="V3346" s="160"/>
      <c r="W3346" s="160"/>
      <c r="X3346" s="160"/>
    </row>
    <row r="3347" spans="20:24" x14ac:dyDescent="0.2">
      <c r="T3347" s="160"/>
      <c r="U3347" s="160"/>
      <c r="V3347" s="160"/>
      <c r="W3347" s="160"/>
      <c r="X3347" s="160"/>
    </row>
    <row r="3348" spans="20:24" x14ac:dyDescent="0.2">
      <c r="T3348" s="160"/>
      <c r="U3348" s="160"/>
      <c r="V3348" s="160"/>
      <c r="W3348" s="160"/>
      <c r="X3348" s="160"/>
    </row>
    <row r="3349" spans="20:24" x14ac:dyDescent="0.2">
      <c r="T3349" s="160"/>
      <c r="U3349" s="160"/>
      <c r="V3349" s="160"/>
      <c r="W3349" s="160"/>
      <c r="X3349" s="160"/>
    </row>
    <row r="3350" spans="20:24" x14ac:dyDescent="0.2">
      <c r="T3350" s="160"/>
      <c r="U3350" s="160"/>
      <c r="V3350" s="160"/>
      <c r="W3350" s="160"/>
      <c r="X3350" s="160"/>
    </row>
    <row r="3351" spans="20:24" x14ac:dyDescent="0.2">
      <c r="T3351" s="160"/>
      <c r="U3351" s="160"/>
      <c r="V3351" s="160"/>
      <c r="W3351" s="160"/>
      <c r="X3351" s="160"/>
    </row>
    <row r="3352" spans="20:24" x14ac:dyDescent="0.2">
      <c r="T3352" s="160"/>
      <c r="U3352" s="160"/>
      <c r="V3352" s="160"/>
      <c r="W3352" s="160"/>
      <c r="X3352" s="160"/>
    </row>
    <row r="3353" spans="20:24" x14ac:dyDescent="0.2">
      <c r="T3353" s="160"/>
      <c r="U3353" s="160"/>
      <c r="V3353" s="160"/>
      <c r="W3353" s="160"/>
      <c r="X3353" s="160"/>
    </row>
    <row r="3354" spans="20:24" x14ac:dyDescent="0.2">
      <c r="T3354" s="160"/>
      <c r="U3354" s="160"/>
      <c r="V3354" s="160"/>
      <c r="W3354" s="160"/>
      <c r="X3354" s="160"/>
    </row>
    <row r="3355" spans="20:24" x14ac:dyDescent="0.2">
      <c r="T3355" s="160"/>
      <c r="U3355" s="160"/>
      <c r="V3355" s="160"/>
      <c r="W3355" s="160"/>
      <c r="X3355" s="160"/>
    </row>
    <row r="3356" spans="20:24" x14ac:dyDescent="0.2">
      <c r="T3356" s="160"/>
      <c r="U3356" s="160"/>
      <c r="V3356" s="160"/>
      <c r="W3356" s="160"/>
      <c r="X3356" s="160"/>
    </row>
    <row r="3357" spans="20:24" x14ac:dyDescent="0.2">
      <c r="T3357" s="160"/>
      <c r="U3357" s="160"/>
      <c r="V3357" s="160"/>
      <c r="W3357" s="160"/>
      <c r="X3357" s="160"/>
    </row>
    <row r="3358" spans="20:24" x14ac:dyDescent="0.2">
      <c r="T3358" s="160"/>
      <c r="U3358" s="160"/>
      <c r="V3358" s="160"/>
      <c r="W3358" s="160"/>
      <c r="X3358" s="160"/>
    </row>
    <row r="3359" spans="20:24" x14ac:dyDescent="0.2">
      <c r="T3359" s="160"/>
      <c r="U3359" s="160"/>
      <c r="V3359" s="160"/>
      <c r="W3359" s="160"/>
      <c r="X3359" s="160"/>
    </row>
    <row r="3360" spans="20:24" x14ac:dyDescent="0.2">
      <c r="T3360" s="160"/>
      <c r="U3360" s="160"/>
      <c r="V3360" s="160"/>
      <c r="W3360" s="160"/>
      <c r="X3360" s="160"/>
    </row>
    <row r="3361" spans="20:24" x14ac:dyDescent="0.2">
      <c r="T3361" s="160"/>
      <c r="U3361" s="160"/>
      <c r="V3361" s="160"/>
      <c r="W3361" s="160"/>
      <c r="X3361" s="160"/>
    </row>
    <row r="3362" spans="20:24" x14ac:dyDescent="0.2">
      <c r="T3362" s="160"/>
      <c r="U3362" s="160"/>
      <c r="V3362" s="160"/>
      <c r="W3362" s="160"/>
      <c r="X3362" s="160"/>
    </row>
    <row r="3363" spans="20:24" x14ac:dyDescent="0.2">
      <c r="T3363" s="160"/>
      <c r="U3363" s="160"/>
      <c r="V3363" s="160"/>
      <c r="W3363" s="160"/>
      <c r="X3363" s="160"/>
    </row>
    <row r="3364" spans="20:24" x14ac:dyDescent="0.2">
      <c r="T3364" s="160"/>
      <c r="U3364" s="160"/>
      <c r="V3364" s="160"/>
      <c r="W3364" s="160"/>
      <c r="X3364" s="160"/>
    </row>
    <row r="3365" spans="20:24" x14ac:dyDescent="0.2">
      <c r="T3365" s="160"/>
      <c r="U3365" s="160"/>
      <c r="V3365" s="160"/>
      <c r="W3365" s="160"/>
      <c r="X3365" s="160"/>
    </row>
    <row r="3366" spans="20:24" x14ac:dyDescent="0.2">
      <c r="T3366" s="160"/>
      <c r="U3366" s="160"/>
      <c r="V3366" s="160"/>
      <c r="W3366" s="160"/>
      <c r="X3366" s="160"/>
    </row>
    <row r="3367" spans="20:24" x14ac:dyDescent="0.2">
      <c r="T3367" s="160"/>
      <c r="U3367" s="160"/>
      <c r="V3367" s="160"/>
      <c r="W3367" s="160"/>
      <c r="X3367" s="160"/>
    </row>
    <row r="3368" spans="20:24" x14ac:dyDescent="0.2">
      <c r="T3368" s="160"/>
      <c r="U3368" s="160"/>
      <c r="V3368" s="160"/>
      <c r="W3368" s="160"/>
      <c r="X3368" s="160"/>
    </row>
    <row r="3369" spans="20:24" x14ac:dyDescent="0.2">
      <c r="T3369" s="160"/>
      <c r="U3369" s="160"/>
      <c r="V3369" s="160"/>
      <c r="W3369" s="160"/>
      <c r="X3369" s="160"/>
    </row>
    <row r="3370" spans="20:24" x14ac:dyDescent="0.2">
      <c r="T3370" s="160"/>
      <c r="U3370" s="160"/>
      <c r="V3370" s="160"/>
      <c r="W3370" s="160"/>
      <c r="X3370" s="160"/>
    </row>
    <row r="3371" spans="20:24" x14ac:dyDescent="0.2">
      <c r="T3371" s="160"/>
      <c r="U3371" s="160"/>
      <c r="V3371" s="160"/>
      <c r="W3371" s="160"/>
      <c r="X3371" s="160"/>
    </row>
    <row r="3372" spans="20:24" x14ac:dyDescent="0.2">
      <c r="T3372" s="160"/>
      <c r="U3372" s="160"/>
      <c r="V3372" s="160"/>
      <c r="W3372" s="160"/>
      <c r="X3372" s="160"/>
    </row>
    <row r="3373" spans="20:24" x14ac:dyDescent="0.2">
      <c r="T3373" s="160"/>
      <c r="U3373" s="160"/>
      <c r="V3373" s="160"/>
      <c r="W3373" s="160"/>
      <c r="X3373" s="160"/>
    </row>
    <row r="3374" spans="20:24" x14ac:dyDescent="0.2">
      <c r="T3374" s="160"/>
      <c r="U3374" s="160"/>
      <c r="V3374" s="160"/>
      <c r="W3374" s="160"/>
      <c r="X3374" s="160"/>
    </row>
    <row r="3375" spans="20:24" x14ac:dyDescent="0.2">
      <c r="T3375" s="160"/>
      <c r="U3375" s="160"/>
      <c r="V3375" s="160"/>
      <c r="W3375" s="160"/>
      <c r="X3375" s="160"/>
    </row>
    <row r="3376" spans="20:24" x14ac:dyDescent="0.2">
      <c r="T3376" s="160"/>
      <c r="U3376" s="160"/>
      <c r="V3376" s="160"/>
      <c r="W3376" s="160"/>
      <c r="X3376" s="160"/>
    </row>
    <row r="3377" spans="20:24" x14ac:dyDescent="0.2">
      <c r="T3377" s="160"/>
      <c r="U3377" s="160"/>
      <c r="V3377" s="160"/>
      <c r="W3377" s="160"/>
      <c r="X3377" s="160"/>
    </row>
    <row r="3378" spans="20:24" x14ac:dyDescent="0.2">
      <c r="T3378" s="160"/>
      <c r="U3378" s="160"/>
      <c r="V3378" s="160"/>
      <c r="W3378" s="160"/>
      <c r="X3378" s="160"/>
    </row>
    <row r="3379" spans="20:24" x14ac:dyDescent="0.2">
      <c r="T3379" s="160"/>
      <c r="U3379" s="160"/>
      <c r="V3379" s="160"/>
      <c r="W3379" s="160"/>
      <c r="X3379" s="160"/>
    </row>
    <row r="3380" spans="20:24" x14ac:dyDescent="0.2">
      <c r="T3380" s="160"/>
      <c r="U3380" s="160"/>
      <c r="V3380" s="160"/>
      <c r="W3380" s="160"/>
      <c r="X3380" s="160"/>
    </row>
    <row r="3381" spans="20:24" x14ac:dyDescent="0.2">
      <c r="T3381" s="160"/>
      <c r="U3381" s="160"/>
      <c r="V3381" s="160"/>
      <c r="W3381" s="160"/>
      <c r="X3381" s="160"/>
    </row>
    <row r="3382" spans="20:24" x14ac:dyDescent="0.2">
      <c r="T3382" s="160"/>
      <c r="U3382" s="160"/>
      <c r="V3382" s="160"/>
      <c r="W3382" s="160"/>
      <c r="X3382" s="160"/>
    </row>
    <row r="3383" spans="20:24" x14ac:dyDescent="0.2">
      <c r="T3383" s="160"/>
      <c r="U3383" s="160"/>
      <c r="V3383" s="160"/>
      <c r="W3383" s="160"/>
      <c r="X3383" s="160"/>
    </row>
    <row r="3384" spans="20:24" x14ac:dyDescent="0.2">
      <c r="T3384" s="160"/>
      <c r="U3384" s="160"/>
      <c r="V3384" s="160"/>
      <c r="W3384" s="160"/>
      <c r="X3384" s="160"/>
    </row>
    <row r="3385" spans="20:24" x14ac:dyDescent="0.2">
      <c r="T3385" s="160"/>
      <c r="U3385" s="160"/>
      <c r="V3385" s="160"/>
      <c r="W3385" s="160"/>
      <c r="X3385" s="160"/>
    </row>
    <row r="3386" spans="20:24" x14ac:dyDescent="0.2">
      <c r="T3386" s="160"/>
      <c r="U3386" s="160"/>
      <c r="V3386" s="160"/>
      <c r="W3386" s="160"/>
      <c r="X3386" s="160"/>
    </row>
    <row r="3387" spans="20:24" x14ac:dyDescent="0.2">
      <c r="T3387" s="160"/>
      <c r="U3387" s="160"/>
      <c r="V3387" s="160"/>
      <c r="W3387" s="160"/>
      <c r="X3387" s="160"/>
    </row>
    <row r="3388" spans="20:24" x14ac:dyDescent="0.2">
      <c r="T3388" s="160"/>
      <c r="U3388" s="160"/>
      <c r="V3388" s="160"/>
      <c r="W3388" s="160"/>
      <c r="X3388" s="160"/>
    </row>
    <row r="3389" spans="20:24" x14ac:dyDescent="0.2">
      <c r="T3389" s="160"/>
      <c r="U3389" s="160"/>
      <c r="V3389" s="160"/>
      <c r="W3389" s="160"/>
      <c r="X3389" s="160"/>
    </row>
    <row r="3390" spans="20:24" x14ac:dyDescent="0.2">
      <c r="T3390" s="160"/>
      <c r="U3390" s="160"/>
      <c r="V3390" s="160"/>
      <c r="W3390" s="160"/>
      <c r="X3390" s="160"/>
    </row>
    <row r="3391" spans="20:24" x14ac:dyDescent="0.2">
      <c r="T3391" s="160"/>
      <c r="U3391" s="160"/>
      <c r="V3391" s="160"/>
      <c r="W3391" s="160"/>
      <c r="X3391" s="160"/>
    </row>
    <row r="3392" spans="20:24" x14ac:dyDescent="0.2">
      <c r="T3392" s="160"/>
      <c r="U3392" s="160"/>
      <c r="V3392" s="160"/>
      <c r="W3392" s="160"/>
      <c r="X3392" s="160"/>
    </row>
    <row r="3393" spans="20:24" x14ac:dyDescent="0.2">
      <c r="T3393" s="160"/>
      <c r="U3393" s="160"/>
      <c r="V3393" s="160"/>
      <c r="W3393" s="160"/>
      <c r="X3393" s="160"/>
    </row>
    <row r="3394" spans="20:24" x14ac:dyDescent="0.2">
      <c r="T3394" s="160"/>
      <c r="U3394" s="160"/>
      <c r="V3394" s="160"/>
      <c r="W3394" s="160"/>
      <c r="X3394" s="160"/>
    </row>
    <row r="3395" spans="20:24" x14ac:dyDescent="0.2">
      <c r="T3395" s="160"/>
      <c r="U3395" s="160"/>
      <c r="V3395" s="160"/>
      <c r="W3395" s="160"/>
      <c r="X3395" s="160"/>
    </row>
    <row r="3396" spans="20:24" x14ac:dyDescent="0.2">
      <c r="T3396" s="160"/>
      <c r="U3396" s="160"/>
      <c r="V3396" s="160"/>
      <c r="W3396" s="160"/>
      <c r="X3396" s="160"/>
    </row>
    <row r="3397" spans="20:24" x14ac:dyDescent="0.2">
      <c r="T3397" s="160"/>
      <c r="U3397" s="160"/>
      <c r="V3397" s="160"/>
      <c r="W3397" s="160"/>
      <c r="X3397" s="160"/>
    </row>
    <row r="3398" spans="20:24" x14ac:dyDescent="0.2">
      <c r="T3398" s="160"/>
      <c r="U3398" s="160"/>
      <c r="V3398" s="160"/>
      <c r="W3398" s="160"/>
      <c r="X3398" s="160"/>
    </row>
    <row r="3399" spans="20:24" x14ac:dyDescent="0.2">
      <c r="T3399" s="160"/>
      <c r="U3399" s="160"/>
      <c r="V3399" s="160"/>
      <c r="W3399" s="160"/>
      <c r="X3399" s="160"/>
    </row>
    <row r="3400" spans="20:24" x14ac:dyDescent="0.2">
      <c r="T3400" s="160"/>
      <c r="U3400" s="160"/>
      <c r="V3400" s="160"/>
      <c r="W3400" s="160"/>
      <c r="X3400" s="160"/>
    </row>
    <row r="3401" spans="20:24" x14ac:dyDescent="0.2">
      <c r="T3401" s="160"/>
      <c r="U3401" s="160"/>
      <c r="V3401" s="160"/>
      <c r="W3401" s="160"/>
      <c r="X3401" s="160"/>
    </row>
    <row r="3402" spans="20:24" x14ac:dyDescent="0.2">
      <c r="T3402" s="160"/>
      <c r="U3402" s="160"/>
      <c r="V3402" s="160"/>
      <c r="W3402" s="160"/>
      <c r="X3402" s="160"/>
    </row>
    <row r="3403" spans="20:24" x14ac:dyDescent="0.2">
      <c r="T3403" s="160"/>
      <c r="U3403" s="160"/>
      <c r="V3403" s="160"/>
      <c r="W3403" s="160"/>
      <c r="X3403" s="160"/>
    </row>
    <row r="3404" spans="20:24" x14ac:dyDescent="0.2">
      <c r="T3404" s="160"/>
      <c r="U3404" s="160"/>
      <c r="V3404" s="160"/>
      <c r="W3404" s="160"/>
      <c r="X3404" s="160"/>
    </row>
    <row r="3405" spans="20:24" x14ac:dyDescent="0.2">
      <c r="T3405" s="160"/>
      <c r="U3405" s="160"/>
      <c r="V3405" s="160"/>
      <c r="W3405" s="160"/>
      <c r="X3405" s="160"/>
    </row>
    <row r="3406" spans="20:24" x14ac:dyDescent="0.2">
      <c r="T3406" s="160"/>
      <c r="U3406" s="160"/>
      <c r="V3406" s="160"/>
      <c r="W3406" s="160"/>
      <c r="X3406" s="160"/>
    </row>
    <row r="3407" spans="20:24" x14ac:dyDescent="0.2">
      <c r="T3407" s="160"/>
      <c r="U3407" s="160"/>
      <c r="V3407" s="160"/>
      <c r="W3407" s="160"/>
      <c r="X3407" s="160"/>
    </row>
    <row r="3408" spans="20:24" x14ac:dyDescent="0.2">
      <c r="T3408" s="160"/>
      <c r="U3408" s="160"/>
      <c r="V3408" s="160"/>
      <c r="W3408" s="160"/>
      <c r="X3408" s="160"/>
    </row>
    <row r="3409" spans="20:24" x14ac:dyDescent="0.2">
      <c r="T3409" s="160"/>
      <c r="U3409" s="160"/>
      <c r="V3409" s="160"/>
      <c r="W3409" s="160"/>
      <c r="X3409" s="160"/>
    </row>
    <row r="3410" spans="20:24" x14ac:dyDescent="0.2">
      <c r="T3410" s="160"/>
      <c r="U3410" s="160"/>
      <c r="V3410" s="160"/>
      <c r="W3410" s="160"/>
      <c r="X3410" s="160"/>
    </row>
    <row r="3411" spans="20:24" x14ac:dyDescent="0.2">
      <c r="T3411" s="160"/>
      <c r="U3411" s="160"/>
      <c r="V3411" s="160"/>
      <c r="W3411" s="160"/>
      <c r="X3411" s="160"/>
    </row>
    <row r="3412" spans="20:24" x14ac:dyDescent="0.2">
      <c r="T3412" s="160"/>
      <c r="U3412" s="160"/>
      <c r="V3412" s="160"/>
      <c r="W3412" s="160"/>
      <c r="X3412" s="160"/>
    </row>
    <row r="3413" spans="20:24" x14ac:dyDescent="0.2">
      <c r="T3413" s="160"/>
      <c r="U3413" s="160"/>
      <c r="V3413" s="160"/>
      <c r="W3413" s="160"/>
      <c r="X3413" s="160"/>
    </row>
    <row r="3414" spans="20:24" x14ac:dyDescent="0.2">
      <c r="T3414" s="160"/>
      <c r="U3414" s="160"/>
      <c r="V3414" s="160"/>
      <c r="W3414" s="160"/>
      <c r="X3414" s="160"/>
    </row>
    <row r="3415" spans="20:24" x14ac:dyDescent="0.2">
      <c r="T3415" s="160"/>
      <c r="U3415" s="160"/>
      <c r="V3415" s="160"/>
      <c r="W3415" s="160"/>
      <c r="X3415" s="160"/>
    </row>
    <row r="3416" spans="20:24" x14ac:dyDescent="0.2">
      <c r="T3416" s="160"/>
      <c r="U3416" s="160"/>
      <c r="V3416" s="160"/>
      <c r="W3416" s="160"/>
      <c r="X3416" s="160"/>
    </row>
    <row r="3417" spans="20:24" x14ac:dyDescent="0.2">
      <c r="T3417" s="160"/>
      <c r="U3417" s="160"/>
      <c r="V3417" s="160"/>
      <c r="W3417" s="160"/>
      <c r="X3417" s="160"/>
    </row>
    <row r="3418" spans="20:24" x14ac:dyDescent="0.2">
      <c r="T3418" s="160"/>
      <c r="U3418" s="160"/>
      <c r="V3418" s="160"/>
      <c r="W3418" s="160"/>
      <c r="X3418" s="160"/>
    </row>
    <row r="3419" spans="20:24" x14ac:dyDescent="0.2">
      <c r="T3419" s="160"/>
      <c r="U3419" s="160"/>
      <c r="V3419" s="160"/>
      <c r="W3419" s="160"/>
      <c r="X3419" s="160"/>
    </row>
    <row r="3420" spans="20:24" x14ac:dyDescent="0.2">
      <c r="T3420" s="160"/>
      <c r="U3420" s="160"/>
      <c r="V3420" s="160"/>
      <c r="W3420" s="160"/>
      <c r="X3420" s="160"/>
    </row>
    <row r="3421" spans="20:24" x14ac:dyDescent="0.2">
      <c r="T3421" s="160"/>
      <c r="U3421" s="160"/>
      <c r="V3421" s="160"/>
      <c r="W3421" s="160"/>
      <c r="X3421" s="160"/>
    </row>
    <row r="3422" spans="20:24" x14ac:dyDescent="0.2">
      <c r="T3422" s="160"/>
      <c r="U3422" s="160"/>
      <c r="V3422" s="160"/>
      <c r="W3422" s="160"/>
      <c r="X3422" s="160"/>
    </row>
    <row r="3423" spans="20:24" x14ac:dyDescent="0.2">
      <c r="T3423" s="160"/>
      <c r="U3423" s="160"/>
      <c r="V3423" s="160"/>
      <c r="W3423" s="160"/>
      <c r="X3423" s="160"/>
    </row>
    <row r="3424" spans="20:24" x14ac:dyDescent="0.2">
      <c r="T3424" s="160"/>
      <c r="U3424" s="160"/>
      <c r="V3424" s="160"/>
      <c r="W3424" s="160"/>
      <c r="X3424" s="160"/>
    </row>
    <row r="3425" spans="20:24" x14ac:dyDescent="0.2">
      <c r="T3425" s="160"/>
      <c r="U3425" s="160"/>
      <c r="V3425" s="160"/>
      <c r="W3425" s="160"/>
      <c r="X3425" s="160"/>
    </row>
    <row r="3426" spans="20:24" x14ac:dyDescent="0.2">
      <c r="T3426" s="160"/>
      <c r="U3426" s="160"/>
      <c r="V3426" s="160"/>
      <c r="W3426" s="160"/>
      <c r="X3426" s="160"/>
    </row>
    <row r="3427" spans="20:24" x14ac:dyDescent="0.2">
      <c r="T3427" s="160"/>
      <c r="U3427" s="160"/>
      <c r="V3427" s="160"/>
      <c r="W3427" s="160"/>
      <c r="X3427" s="160"/>
    </row>
    <row r="3428" spans="20:24" x14ac:dyDescent="0.2">
      <c r="T3428" s="160"/>
      <c r="U3428" s="160"/>
      <c r="V3428" s="160"/>
      <c r="W3428" s="160"/>
      <c r="X3428" s="160"/>
    </row>
    <row r="3429" spans="20:24" x14ac:dyDescent="0.2">
      <c r="T3429" s="160"/>
      <c r="U3429" s="160"/>
      <c r="V3429" s="160"/>
      <c r="W3429" s="160"/>
      <c r="X3429" s="160"/>
    </row>
    <row r="3430" spans="20:24" x14ac:dyDescent="0.2">
      <c r="T3430" s="160"/>
      <c r="U3430" s="160"/>
      <c r="V3430" s="160"/>
      <c r="W3430" s="160"/>
      <c r="X3430" s="160"/>
    </row>
    <row r="3431" spans="20:24" x14ac:dyDescent="0.2">
      <c r="T3431" s="160"/>
      <c r="U3431" s="160"/>
      <c r="V3431" s="160"/>
      <c r="W3431" s="160"/>
      <c r="X3431" s="160"/>
    </row>
    <row r="3432" spans="20:24" x14ac:dyDescent="0.2">
      <c r="T3432" s="160"/>
      <c r="U3432" s="160"/>
      <c r="V3432" s="160"/>
      <c r="W3432" s="160"/>
      <c r="X3432" s="160"/>
    </row>
    <row r="3433" spans="20:24" x14ac:dyDescent="0.2">
      <c r="T3433" s="160"/>
      <c r="U3433" s="160"/>
      <c r="V3433" s="160"/>
      <c r="W3433" s="160"/>
      <c r="X3433" s="160"/>
    </row>
    <row r="3434" spans="20:24" x14ac:dyDescent="0.2">
      <c r="T3434" s="160"/>
      <c r="U3434" s="160"/>
      <c r="V3434" s="160"/>
      <c r="W3434" s="160"/>
      <c r="X3434" s="160"/>
    </row>
    <row r="3435" spans="20:24" x14ac:dyDescent="0.2">
      <c r="T3435" s="160"/>
      <c r="U3435" s="160"/>
      <c r="V3435" s="160"/>
      <c r="W3435" s="160"/>
      <c r="X3435" s="160"/>
    </row>
    <row r="3436" spans="20:24" x14ac:dyDescent="0.2">
      <c r="T3436" s="160"/>
      <c r="U3436" s="160"/>
      <c r="V3436" s="160"/>
      <c r="W3436" s="160"/>
      <c r="X3436" s="160"/>
    </row>
    <row r="3437" spans="20:24" x14ac:dyDescent="0.2">
      <c r="T3437" s="160"/>
      <c r="U3437" s="160"/>
      <c r="V3437" s="160"/>
      <c r="W3437" s="160"/>
      <c r="X3437" s="160"/>
    </row>
    <row r="3438" spans="20:24" x14ac:dyDescent="0.2">
      <c r="T3438" s="160"/>
      <c r="U3438" s="160"/>
      <c r="V3438" s="160"/>
      <c r="W3438" s="160"/>
      <c r="X3438" s="160"/>
    </row>
    <row r="3439" spans="20:24" x14ac:dyDescent="0.2">
      <c r="T3439" s="160"/>
      <c r="U3439" s="160"/>
      <c r="V3439" s="160"/>
      <c r="W3439" s="160"/>
      <c r="X3439" s="160"/>
    </row>
    <row r="3440" spans="20:24" x14ac:dyDescent="0.2">
      <c r="T3440" s="160"/>
      <c r="U3440" s="160"/>
      <c r="V3440" s="160"/>
      <c r="W3440" s="160"/>
      <c r="X3440" s="160"/>
    </row>
    <row r="3441" spans="20:24" x14ac:dyDescent="0.2">
      <c r="T3441" s="160"/>
      <c r="U3441" s="160"/>
      <c r="V3441" s="160"/>
      <c r="W3441" s="160"/>
      <c r="X3441" s="160"/>
    </row>
    <row r="3442" spans="20:24" x14ac:dyDescent="0.2">
      <c r="T3442" s="160"/>
      <c r="U3442" s="160"/>
      <c r="V3442" s="160"/>
      <c r="W3442" s="160"/>
      <c r="X3442" s="160"/>
    </row>
    <row r="3443" spans="20:24" x14ac:dyDescent="0.2">
      <c r="T3443" s="160"/>
      <c r="U3443" s="160"/>
      <c r="V3443" s="160"/>
      <c r="W3443" s="160"/>
      <c r="X3443" s="160"/>
    </row>
    <row r="3444" spans="20:24" x14ac:dyDescent="0.2">
      <c r="T3444" s="160"/>
      <c r="U3444" s="160"/>
      <c r="V3444" s="160"/>
      <c r="W3444" s="160"/>
      <c r="X3444" s="160"/>
    </row>
    <row r="3445" spans="20:24" x14ac:dyDescent="0.2">
      <c r="T3445" s="160"/>
      <c r="U3445" s="160"/>
      <c r="V3445" s="160"/>
      <c r="W3445" s="160"/>
      <c r="X3445" s="160"/>
    </row>
    <row r="3446" spans="20:24" x14ac:dyDescent="0.2">
      <c r="T3446" s="160"/>
      <c r="U3446" s="160"/>
      <c r="V3446" s="160"/>
      <c r="W3446" s="160"/>
      <c r="X3446" s="160"/>
    </row>
    <row r="3447" spans="20:24" x14ac:dyDescent="0.2">
      <c r="T3447" s="160"/>
      <c r="U3447" s="160"/>
      <c r="V3447" s="160"/>
      <c r="W3447" s="160"/>
      <c r="X3447" s="160"/>
    </row>
    <row r="3448" spans="20:24" x14ac:dyDescent="0.2">
      <c r="T3448" s="160"/>
      <c r="U3448" s="160"/>
      <c r="V3448" s="160"/>
      <c r="W3448" s="160"/>
      <c r="X3448" s="160"/>
    </row>
    <row r="3449" spans="20:24" x14ac:dyDescent="0.2">
      <c r="T3449" s="160"/>
      <c r="U3449" s="160"/>
      <c r="V3449" s="160"/>
      <c r="W3449" s="160"/>
      <c r="X3449" s="160"/>
    </row>
    <row r="3450" spans="20:24" x14ac:dyDescent="0.2">
      <c r="T3450" s="160"/>
      <c r="U3450" s="160"/>
      <c r="V3450" s="160"/>
      <c r="W3450" s="160"/>
      <c r="X3450" s="160"/>
    </row>
    <row r="3451" spans="20:24" x14ac:dyDescent="0.2">
      <c r="T3451" s="160"/>
      <c r="U3451" s="160"/>
      <c r="V3451" s="160"/>
      <c r="W3451" s="160"/>
      <c r="X3451" s="160"/>
    </row>
    <row r="3452" spans="20:24" x14ac:dyDescent="0.2">
      <c r="T3452" s="160"/>
      <c r="U3452" s="160"/>
      <c r="V3452" s="160"/>
      <c r="W3452" s="160"/>
      <c r="X3452" s="160"/>
    </row>
    <row r="3453" spans="20:24" x14ac:dyDescent="0.2">
      <c r="T3453" s="160"/>
      <c r="U3453" s="160"/>
      <c r="V3453" s="160"/>
      <c r="W3453" s="160"/>
      <c r="X3453" s="160"/>
    </row>
    <row r="3454" spans="20:24" x14ac:dyDescent="0.2">
      <c r="T3454" s="160"/>
      <c r="U3454" s="160"/>
      <c r="V3454" s="160"/>
      <c r="W3454" s="160"/>
      <c r="X3454" s="160"/>
    </row>
    <row r="3455" spans="20:24" x14ac:dyDescent="0.2">
      <c r="T3455" s="160"/>
      <c r="U3455" s="160"/>
      <c r="V3455" s="160"/>
      <c r="W3455" s="160"/>
      <c r="X3455" s="160"/>
    </row>
    <row r="3456" spans="20:24" x14ac:dyDescent="0.2">
      <c r="T3456" s="160"/>
      <c r="U3456" s="160"/>
      <c r="V3456" s="160"/>
      <c r="W3456" s="160"/>
      <c r="X3456" s="160"/>
    </row>
    <row r="3457" spans="20:24" x14ac:dyDescent="0.2">
      <c r="T3457" s="160"/>
      <c r="U3457" s="160"/>
      <c r="V3457" s="160"/>
      <c r="W3457" s="160"/>
      <c r="X3457" s="160"/>
    </row>
    <row r="3458" spans="20:24" x14ac:dyDescent="0.2">
      <c r="T3458" s="160"/>
      <c r="U3458" s="160"/>
      <c r="V3458" s="160"/>
      <c r="W3458" s="160"/>
      <c r="X3458" s="160"/>
    </row>
    <row r="3459" spans="20:24" x14ac:dyDescent="0.2">
      <c r="T3459" s="160"/>
      <c r="U3459" s="160"/>
      <c r="V3459" s="160"/>
      <c r="W3459" s="160"/>
      <c r="X3459" s="160"/>
    </row>
    <row r="3460" spans="20:24" x14ac:dyDescent="0.2">
      <c r="T3460" s="160"/>
      <c r="U3460" s="160"/>
      <c r="V3460" s="160"/>
      <c r="W3460" s="160"/>
      <c r="X3460" s="160"/>
    </row>
    <row r="3461" spans="20:24" x14ac:dyDescent="0.2">
      <c r="T3461" s="160"/>
      <c r="U3461" s="160"/>
      <c r="V3461" s="160"/>
      <c r="W3461" s="160"/>
      <c r="X3461" s="160"/>
    </row>
    <row r="3462" spans="20:24" x14ac:dyDescent="0.2">
      <c r="T3462" s="160"/>
      <c r="U3462" s="160"/>
      <c r="V3462" s="160"/>
      <c r="W3462" s="160"/>
      <c r="X3462" s="160"/>
    </row>
    <row r="3463" spans="20:24" x14ac:dyDescent="0.2">
      <c r="T3463" s="160"/>
      <c r="U3463" s="160"/>
      <c r="V3463" s="160"/>
      <c r="W3463" s="160"/>
      <c r="X3463" s="160"/>
    </row>
    <row r="3464" spans="20:24" x14ac:dyDescent="0.2">
      <c r="T3464" s="160"/>
      <c r="U3464" s="160"/>
      <c r="V3464" s="160"/>
      <c r="W3464" s="160"/>
      <c r="X3464" s="160"/>
    </row>
    <row r="3465" spans="20:24" x14ac:dyDescent="0.2">
      <c r="T3465" s="160"/>
      <c r="U3465" s="160"/>
      <c r="V3465" s="160"/>
      <c r="W3465" s="160"/>
      <c r="X3465" s="160"/>
    </row>
    <row r="3466" spans="20:24" x14ac:dyDescent="0.2">
      <c r="T3466" s="160"/>
      <c r="U3466" s="160"/>
      <c r="V3466" s="160"/>
      <c r="W3466" s="160"/>
      <c r="X3466" s="160"/>
    </row>
    <row r="3467" spans="20:24" x14ac:dyDescent="0.2">
      <c r="T3467" s="160"/>
      <c r="U3467" s="160"/>
      <c r="V3467" s="160"/>
      <c r="W3467" s="160"/>
      <c r="X3467" s="160"/>
    </row>
    <row r="3468" spans="20:24" x14ac:dyDescent="0.2">
      <c r="T3468" s="160"/>
      <c r="U3468" s="160"/>
      <c r="V3468" s="160"/>
      <c r="W3468" s="160"/>
      <c r="X3468" s="160"/>
    </row>
    <row r="3469" spans="20:24" x14ac:dyDescent="0.2">
      <c r="T3469" s="160"/>
      <c r="U3469" s="160"/>
      <c r="V3469" s="160"/>
      <c r="W3469" s="160"/>
      <c r="X3469" s="160"/>
    </row>
    <row r="3470" spans="20:24" x14ac:dyDescent="0.2">
      <c r="T3470" s="160"/>
      <c r="U3470" s="160"/>
      <c r="V3470" s="160"/>
      <c r="W3470" s="160"/>
      <c r="X3470" s="160"/>
    </row>
    <row r="3471" spans="20:24" x14ac:dyDescent="0.2">
      <c r="T3471" s="160"/>
      <c r="U3471" s="160"/>
      <c r="V3471" s="160"/>
      <c r="W3471" s="160"/>
      <c r="X3471" s="160"/>
    </row>
    <row r="3472" spans="20:24" x14ac:dyDescent="0.2">
      <c r="T3472" s="160"/>
      <c r="U3472" s="160"/>
      <c r="V3472" s="160"/>
      <c r="W3472" s="160"/>
      <c r="X3472" s="160"/>
    </row>
    <row r="3473" spans="20:24" x14ac:dyDescent="0.2">
      <c r="T3473" s="160"/>
      <c r="U3473" s="160"/>
      <c r="V3473" s="160"/>
      <c r="W3473" s="160"/>
      <c r="X3473" s="160"/>
    </row>
    <row r="3474" spans="20:24" x14ac:dyDescent="0.2">
      <c r="T3474" s="160"/>
      <c r="U3474" s="160"/>
      <c r="V3474" s="160"/>
      <c r="W3474" s="160"/>
      <c r="X3474" s="160"/>
    </row>
    <row r="3475" spans="20:24" x14ac:dyDescent="0.2">
      <c r="T3475" s="160"/>
      <c r="U3475" s="160"/>
      <c r="V3475" s="160"/>
      <c r="W3475" s="160"/>
      <c r="X3475" s="160"/>
    </row>
    <row r="3476" spans="20:24" x14ac:dyDescent="0.2">
      <c r="T3476" s="160"/>
      <c r="U3476" s="160"/>
      <c r="V3476" s="160"/>
      <c r="W3476" s="160"/>
      <c r="X3476" s="160"/>
    </row>
    <row r="3477" spans="20:24" x14ac:dyDescent="0.2">
      <c r="T3477" s="160"/>
      <c r="U3477" s="160"/>
      <c r="V3477" s="160"/>
      <c r="W3477" s="160"/>
      <c r="X3477" s="160"/>
    </row>
    <row r="3478" spans="20:24" x14ac:dyDescent="0.2">
      <c r="T3478" s="160"/>
      <c r="U3478" s="160"/>
      <c r="V3478" s="160"/>
      <c r="W3478" s="160"/>
      <c r="X3478" s="160"/>
    </row>
    <row r="3479" spans="20:24" x14ac:dyDescent="0.2">
      <c r="T3479" s="160"/>
      <c r="U3479" s="160"/>
      <c r="V3479" s="160"/>
      <c r="W3479" s="160"/>
      <c r="X3479" s="160"/>
    </row>
    <row r="3480" spans="20:24" x14ac:dyDescent="0.2">
      <c r="T3480" s="160"/>
      <c r="U3480" s="160"/>
      <c r="V3480" s="160"/>
      <c r="W3480" s="160"/>
      <c r="X3480" s="160"/>
    </row>
    <row r="3481" spans="20:24" x14ac:dyDescent="0.2">
      <c r="T3481" s="160"/>
      <c r="U3481" s="160"/>
      <c r="V3481" s="160"/>
      <c r="W3481" s="160"/>
      <c r="X3481" s="160"/>
    </row>
    <row r="3482" spans="20:24" x14ac:dyDescent="0.2">
      <c r="T3482" s="160"/>
      <c r="U3482" s="160"/>
      <c r="V3482" s="160"/>
      <c r="W3482" s="160"/>
      <c r="X3482" s="160"/>
    </row>
    <row r="3483" spans="20:24" x14ac:dyDescent="0.2">
      <c r="T3483" s="160"/>
      <c r="U3483" s="160"/>
      <c r="V3483" s="160"/>
      <c r="W3483" s="160"/>
      <c r="X3483" s="160"/>
    </row>
    <row r="3484" spans="20:24" x14ac:dyDescent="0.2">
      <c r="T3484" s="160"/>
      <c r="U3484" s="160"/>
      <c r="V3484" s="160"/>
      <c r="W3484" s="160"/>
      <c r="X3484" s="160"/>
    </row>
    <row r="3485" spans="20:24" x14ac:dyDescent="0.2">
      <c r="T3485" s="160"/>
      <c r="U3485" s="160"/>
      <c r="V3485" s="160"/>
      <c r="W3485" s="160"/>
      <c r="X3485" s="160"/>
    </row>
    <row r="3486" spans="20:24" x14ac:dyDescent="0.2">
      <c r="T3486" s="160"/>
      <c r="U3486" s="160"/>
      <c r="V3486" s="160"/>
      <c r="W3486" s="160"/>
      <c r="X3486" s="160"/>
    </row>
    <row r="3487" spans="20:24" x14ac:dyDescent="0.2">
      <c r="T3487" s="160"/>
      <c r="U3487" s="160"/>
      <c r="V3487" s="160"/>
      <c r="W3487" s="160"/>
      <c r="X3487" s="160"/>
    </row>
    <row r="3488" spans="20:24" x14ac:dyDescent="0.2">
      <c r="T3488" s="160"/>
      <c r="U3488" s="160"/>
      <c r="V3488" s="160"/>
      <c r="W3488" s="160"/>
      <c r="X3488" s="160"/>
    </row>
    <row r="3489" spans="20:24" x14ac:dyDescent="0.2">
      <c r="T3489" s="160"/>
      <c r="U3489" s="160"/>
      <c r="V3489" s="160"/>
      <c r="W3489" s="160"/>
      <c r="X3489" s="160"/>
    </row>
    <row r="3490" spans="20:24" x14ac:dyDescent="0.2">
      <c r="T3490" s="160"/>
      <c r="U3490" s="160"/>
      <c r="V3490" s="160"/>
      <c r="W3490" s="160"/>
      <c r="X3490" s="160"/>
    </row>
    <row r="3491" spans="20:24" x14ac:dyDescent="0.2">
      <c r="T3491" s="160"/>
      <c r="U3491" s="160"/>
      <c r="V3491" s="160"/>
      <c r="W3491" s="160"/>
      <c r="X3491" s="160"/>
    </row>
    <row r="3492" spans="20:24" x14ac:dyDescent="0.2">
      <c r="T3492" s="160"/>
      <c r="U3492" s="160"/>
      <c r="V3492" s="160"/>
      <c r="W3492" s="160"/>
      <c r="X3492" s="160"/>
    </row>
    <row r="3493" spans="20:24" x14ac:dyDescent="0.2">
      <c r="T3493" s="160"/>
      <c r="U3493" s="160"/>
      <c r="V3493" s="160"/>
      <c r="W3493" s="160"/>
      <c r="X3493" s="160"/>
    </row>
    <row r="3494" spans="20:24" x14ac:dyDescent="0.2">
      <c r="T3494" s="160"/>
      <c r="U3494" s="160"/>
      <c r="V3494" s="160"/>
      <c r="W3494" s="160"/>
      <c r="X3494" s="160"/>
    </row>
    <row r="3495" spans="20:24" x14ac:dyDescent="0.2">
      <c r="T3495" s="160"/>
      <c r="U3495" s="160"/>
      <c r="V3495" s="160"/>
      <c r="W3495" s="160"/>
      <c r="X3495" s="160"/>
    </row>
    <row r="3496" spans="20:24" x14ac:dyDescent="0.2">
      <c r="T3496" s="160"/>
      <c r="U3496" s="160"/>
      <c r="V3496" s="160"/>
      <c r="W3496" s="160"/>
      <c r="X3496" s="160"/>
    </row>
    <row r="3497" spans="20:24" x14ac:dyDescent="0.2">
      <c r="T3497" s="160"/>
      <c r="U3497" s="160"/>
      <c r="V3497" s="160"/>
      <c r="W3497" s="160"/>
      <c r="X3497" s="160"/>
    </row>
    <row r="3498" spans="20:24" x14ac:dyDescent="0.2">
      <c r="T3498" s="160"/>
      <c r="U3498" s="160"/>
      <c r="V3498" s="160"/>
      <c r="W3498" s="160"/>
      <c r="X3498" s="160"/>
    </row>
    <row r="3499" spans="20:24" x14ac:dyDescent="0.2">
      <c r="T3499" s="160"/>
      <c r="U3499" s="160"/>
      <c r="V3499" s="160"/>
      <c r="W3499" s="160"/>
      <c r="X3499" s="160"/>
    </row>
    <row r="3500" spans="20:24" x14ac:dyDescent="0.2">
      <c r="T3500" s="160"/>
      <c r="U3500" s="160"/>
      <c r="V3500" s="160"/>
      <c r="W3500" s="160"/>
      <c r="X3500" s="160"/>
    </row>
    <row r="3501" spans="20:24" x14ac:dyDescent="0.2">
      <c r="T3501" s="160"/>
      <c r="U3501" s="160"/>
      <c r="V3501" s="160"/>
      <c r="W3501" s="160"/>
      <c r="X3501" s="160"/>
    </row>
    <row r="3502" spans="20:24" x14ac:dyDescent="0.2">
      <c r="T3502" s="160"/>
      <c r="U3502" s="160"/>
      <c r="V3502" s="160"/>
      <c r="W3502" s="160"/>
      <c r="X3502" s="160"/>
    </row>
    <row r="3503" spans="20:24" x14ac:dyDescent="0.2">
      <c r="T3503" s="160"/>
      <c r="U3503" s="160"/>
      <c r="V3503" s="160"/>
      <c r="W3503" s="160"/>
      <c r="X3503" s="160"/>
    </row>
    <row r="3504" spans="20:24" x14ac:dyDescent="0.2">
      <c r="T3504" s="160"/>
      <c r="U3504" s="160"/>
      <c r="V3504" s="160"/>
      <c r="W3504" s="160"/>
      <c r="X3504" s="160"/>
    </row>
    <row r="3505" spans="20:24" x14ac:dyDescent="0.2">
      <c r="T3505" s="160"/>
      <c r="U3505" s="160"/>
      <c r="V3505" s="160"/>
      <c r="W3505" s="160"/>
      <c r="X3505" s="160"/>
    </row>
    <row r="3506" spans="20:24" x14ac:dyDescent="0.2">
      <c r="T3506" s="160"/>
      <c r="U3506" s="160"/>
      <c r="V3506" s="160"/>
      <c r="W3506" s="160"/>
      <c r="X3506" s="160"/>
    </row>
    <row r="3507" spans="20:24" x14ac:dyDescent="0.2">
      <c r="T3507" s="160"/>
      <c r="U3507" s="160"/>
      <c r="V3507" s="160"/>
      <c r="W3507" s="160"/>
      <c r="X3507" s="160"/>
    </row>
    <row r="3508" spans="20:24" x14ac:dyDescent="0.2">
      <c r="T3508" s="160"/>
      <c r="U3508" s="160"/>
      <c r="V3508" s="160"/>
      <c r="W3508" s="160"/>
      <c r="X3508" s="160"/>
    </row>
    <row r="3509" spans="20:24" x14ac:dyDescent="0.2">
      <c r="T3509" s="160"/>
      <c r="U3509" s="160"/>
      <c r="V3509" s="160"/>
      <c r="W3509" s="160"/>
      <c r="X3509" s="160"/>
    </row>
    <row r="3510" spans="20:24" x14ac:dyDescent="0.2">
      <c r="T3510" s="160"/>
      <c r="U3510" s="160"/>
      <c r="V3510" s="160"/>
      <c r="W3510" s="160"/>
      <c r="X3510" s="160"/>
    </row>
    <row r="3511" spans="20:24" x14ac:dyDescent="0.2">
      <c r="T3511" s="160"/>
      <c r="U3511" s="160"/>
      <c r="V3511" s="160"/>
      <c r="W3511" s="160"/>
      <c r="X3511" s="160"/>
    </row>
    <row r="3512" spans="20:24" x14ac:dyDescent="0.2">
      <c r="T3512" s="160"/>
      <c r="U3512" s="160"/>
      <c r="V3512" s="160"/>
      <c r="W3512" s="160"/>
      <c r="X3512" s="160"/>
    </row>
    <row r="3513" spans="20:24" x14ac:dyDescent="0.2">
      <c r="T3513" s="160"/>
      <c r="U3513" s="160"/>
      <c r="V3513" s="160"/>
      <c r="W3513" s="160"/>
      <c r="X3513" s="160"/>
    </row>
    <row r="3514" spans="20:24" x14ac:dyDescent="0.2">
      <c r="T3514" s="160"/>
      <c r="U3514" s="160"/>
      <c r="V3514" s="160"/>
      <c r="W3514" s="160"/>
      <c r="X3514" s="160"/>
    </row>
    <row r="3515" spans="20:24" x14ac:dyDescent="0.2">
      <c r="T3515" s="160"/>
      <c r="U3515" s="160"/>
      <c r="V3515" s="160"/>
      <c r="W3515" s="160"/>
      <c r="X3515" s="160"/>
    </row>
    <row r="3516" spans="20:24" x14ac:dyDescent="0.2">
      <c r="T3516" s="160"/>
      <c r="U3516" s="160"/>
      <c r="V3516" s="160"/>
      <c r="W3516" s="160"/>
      <c r="X3516" s="160"/>
    </row>
    <row r="3517" spans="20:24" x14ac:dyDescent="0.2">
      <c r="T3517" s="160"/>
      <c r="U3517" s="160"/>
      <c r="V3517" s="160"/>
      <c r="W3517" s="160"/>
      <c r="X3517" s="160"/>
    </row>
    <row r="3518" spans="20:24" x14ac:dyDescent="0.2">
      <c r="T3518" s="160"/>
      <c r="U3518" s="160"/>
      <c r="V3518" s="160"/>
      <c r="W3518" s="160"/>
      <c r="X3518" s="160"/>
    </row>
    <row r="3519" spans="20:24" x14ac:dyDescent="0.2">
      <c r="T3519" s="160"/>
      <c r="U3519" s="160"/>
      <c r="V3519" s="160"/>
      <c r="W3519" s="160"/>
      <c r="X3519" s="160"/>
    </row>
    <row r="3520" spans="20:24" x14ac:dyDescent="0.2">
      <c r="T3520" s="160"/>
      <c r="U3520" s="160"/>
      <c r="V3520" s="160"/>
      <c r="W3520" s="160"/>
      <c r="X3520" s="160"/>
    </row>
    <row r="3521" spans="20:24" x14ac:dyDescent="0.2">
      <c r="T3521" s="160"/>
      <c r="U3521" s="160"/>
      <c r="V3521" s="160"/>
      <c r="W3521" s="160"/>
      <c r="X3521" s="160"/>
    </row>
    <row r="3522" spans="20:24" x14ac:dyDescent="0.2">
      <c r="T3522" s="160"/>
      <c r="U3522" s="160"/>
      <c r="V3522" s="160"/>
      <c r="W3522" s="160"/>
      <c r="X3522" s="160"/>
    </row>
    <row r="3523" spans="20:24" x14ac:dyDescent="0.2">
      <c r="T3523" s="160"/>
      <c r="U3523" s="160"/>
      <c r="V3523" s="160"/>
      <c r="W3523" s="160"/>
      <c r="X3523" s="160"/>
    </row>
    <row r="3524" spans="20:24" x14ac:dyDescent="0.2">
      <c r="T3524" s="160"/>
      <c r="U3524" s="160"/>
      <c r="V3524" s="160"/>
      <c r="W3524" s="160"/>
      <c r="X3524" s="160"/>
    </row>
    <row r="3525" spans="20:24" x14ac:dyDescent="0.2">
      <c r="T3525" s="160"/>
      <c r="U3525" s="160"/>
      <c r="V3525" s="160"/>
      <c r="W3525" s="160"/>
      <c r="X3525" s="160"/>
    </row>
    <row r="3526" spans="20:24" x14ac:dyDescent="0.2">
      <c r="T3526" s="160"/>
      <c r="U3526" s="160"/>
      <c r="V3526" s="160"/>
      <c r="W3526" s="160"/>
      <c r="X3526" s="160"/>
    </row>
    <row r="3527" spans="20:24" x14ac:dyDescent="0.2">
      <c r="T3527" s="160"/>
      <c r="U3527" s="160"/>
      <c r="V3527" s="160"/>
      <c r="W3527" s="160"/>
      <c r="X3527" s="160"/>
    </row>
    <row r="3528" spans="20:24" x14ac:dyDescent="0.2">
      <c r="T3528" s="160"/>
      <c r="U3528" s="160"/>
      <c r="V3528" s="160"/>
      <c r="W3528" s="160"/>
      <c r="X3528" s="160"/>
    </row>
    <row r="3529" spans="20:24" x14ac:dyDescent="0.2">
      <c r="T3529" s="160"/>
      <c r="U3529" s="160"/>
      <c r="V3529" s="160"/>
      <c r="W3529" s="160"/>
      <c r="X3529" s="160"/>
    </row>
    <row r="3530" spans="20:24" x14ac:dyDescent="0.2">
      <c r="T3530" s="160"/>
      <c r="U3530" s="160"/>
      <c r="V3530" s="160"/>
      <c r="W3530" s="160"/>
      <c r="X3530" s="160"/>
    </row>
    <row r="3531" spans="20:24" x14ac:dyDescent="0.2">
      <c r="T3531" s="160"/>
      <c r="U3531" s="160"/>
      <c r="V3531" s="160"/>
      <c r="W3531" s="160"/>
      <c r="X3531" s="160"/>
    </row>
    <row r="3532" spans="20:24" x14ac:dyDescent="0.2">
      <c r="T3532" s="160"/>
      <c r="U3532" s="160"/>
      <c r="V3532" s="160"/>
      <c r="W3532" s="160"/>
      <c r="X3532" s="160"/>
    </row>
    <row r="3533" spans="20:24" x14ac:dyDescent="0.2">
      <c r="T3533" s="160"/>
      <c r="U3533" s="160"/>
      <c r="V3533" s="160"/>
      <c r="W3533" s="160"/>
      <c r="X3533" s="160"/>
    </row>
    <row r="3534" spans="20:24" x14ac:dyDescent="0.2">
      <c r="T3534" s="160"/>
      <c r="U3534" s="160"/>
      <c r="V3534" s="160"/>
      <c r="W3534" s="160"/>
      <c r="X3534" s="160"/>
    </row>
    <row r="3535" spans="20:24" x14ac:dyDescent="0.2">
      <c r="T3535" s="160"/>
      <c r="U3535" s="160"/>
      <c r="V3535" s="160"/>
      <c r="W3535" s="160"/>
      <c r="X3535" s="160"/>
    </row>
    <row r="3536" spans="20:24" x14ac:dyDescent="0.2">
      <c r="T3536" s="160"/>
      <c r="U3536" s="160"/>
      <c r="V3536" s="160"/>
      <c r="W3536" s="160"/>
      <c r="X3536" s="160"/>
    </row>
    <row r="3537" spans="20:24" x14ac:dyDescent="0.2">
      <c r="T3537" s="160"/>
      <c r="U3537" s="160"/>
      <c r="V3537" s="160"/>
      <c r="W3537" s="160"/>
      <c r="X3537" s="160"/>
    </row>
    <row r="3538" spans="20:24" x14ac:dyDescent="0.2">
      <c r="T3538" s="160"/>
      <c r="U3538" s="160"/>
      <c r="V3538" s="160"/>
      <c r="W3538" s="160"/>
      <c r="X3538" s="160"/>
    </row>
    <row r="3539" spans="20:24" x14ac:dyDescent="0.2">
      <c r="T3539" s="160"/>
      <c r="U3539" s="160"/>
      <c r="V3539" s="160"/>
      <c r="W3539" s="160"/>
      <c r="X3539" s="160"/>
    </row>
    <row r="3540" spans="20:24" x14ac:dyDescent="0.2">
      <c r="T3540" s="160"/>
      <c r="U3540" s="160"/>
      <c r="V3540" s="160"/>
      <c r="W3540" s="160"/>
      <c r="X3540" s="160"/>
    </row>
    <row r="3541" spans="20:24" x14ac:dyDescent="0.2">
      <c r="T3541" s="160"/>
      <c r="U3541" s="160"/>
      <c r="V3541" s="160"/>
      <c r="W3541" s="160"/>
      <c r="X3541" s="160"/>
    </row>
    <row r="3542" spans="20:24" x14ac:dyDescent="0.2">
      <c r="T3542" s="160"/>
      <c r="U3542" s="160"/>
      <c r="V3542" s="160"/>
      <c r="W3542" s="160"/>
      <c r="X3542" s="160"/>
    </row>
    <row r="3543" spans="20:24" x14ac:dyDescent="0.2">
      <c r="T3543" s="160"/>
      <c r="U3543" s="160"/>
      <c r="V3543" s="160"/>
      <c r="W3543" s="160"/>
      <c r="X3543" s="160"/>
    </row>
    <row r="3544" spans="20:24" x14ac:dyDescent="0.2">
      <c r="T3544" s="160"/>
      <c r="U3544" s="160"/>
      <c r="V3544" s="160"/>
      <c r="W3544" s="160"/>
      <c r="X3544" s="160"/>
    </row>
    <row r="3545" spans="20:24" x14ac:dyDescent="0.2">
      <c r="T3545" s="160"/>
      <c r="U3545" s="160"/>
      <c r="V3545" s="160"/>
      <c r="W3545" s="160"/>
      <c r="X3545" s="160"/>
    </row>
    <row r="3546" spans="20:24" x14ac:dyDescent="0.2">
      <c r="T3546" s="160"/>
      <c r="U3546" s="160"/>
      <c r="V3546" s="160"/>
      <c r="W3546" s="160"/>
      <c r="X3546" s="160"/>
    </row>
    <row r="3547" spans="20:24" x14ac:dyDescent="0.2">
      <c r="T3547" s="160"/>
      <c r="U3547" s="160"/>
      <c r="V3547" s="160"/>
      <c r="W3547" s="160"/>
      <c r="X3547" s="160"/>
    </row>
    <row r="3548" spans="20:24" x14ac:dyDescent="0.2">
      <c r="T3548" s="160"/>
      <c r="U3548" s="160"/>
      <c r="V3548" s="160"/>
      <c r="W3548" s="160"/>
      <c r="X3548" s="160"/>
    </row>
    <row r="3549" spans="20:24" x14ac:dyDescent="0.2">
      <c r="T3549" s="160"/>
      <c r="U3549" s="160"/>
      <c r="V3549" s="160"/>
      <c r="W3549" s="160"/>
      <c r="X3549" s="160"/>
    </row>
    <row r="3550" spans="20:24" x14ac:dyDescent="0.2">
      <c r="T3550" s="160"/>
      <c r="U3550" s="160"/>
      <c r="V3550" s="160"/>
      <c r="W3550" s="160"/>
      <c r="X3550" s="160"/>
    </row>
    <row r="3551" spans="20:24" x14ac:dyDescent="0.2">
      <c r="T3551" s="160"/>
      <c r="U3551" s="160"/>
      <c r="V3551" s="160"/>
      <c r="W3551" s="160"/>
      <c r="X3551" s="160"/>
    </row>
    <row r="3552" spans="20:24" x14ac:dyDescent="0.2">
      <c r="T3552" s="160"/>
      <c r="U3552" s="160"/>
      <c r="V3552" s="160"/>
      <c r="W3552" s="160"/>
      <c r="X3552" s="160"/>
    </row>
    <row r="3553" spans="20:24" x14ac:dyDescent="0.2">
      <c r="T3553" s="160"/>
      <c r="U3553" s="160"/>
      <c r="V3553" s="160"/>
      <c r="W3553" s="160"/>
      <c r="X3553" s="160"/>
    </row>
    <row r="3554" spans="20:24" x14ac:dyDescent="0.2">
      <c r="T3554" s="160"/>
      <c r="U3554" s="160"/>
      <c r="V3554" s="160"/>
      <c r="W3554" s="160"/>
      <c r="X3554" s="160"/>
    </row>
    <row r="3555" spans="20:24" x14ac:dyDescent="0.2">
      <c r="T3555" s="160"/>
      <c r="U3555" s="160"/>
      <c r="V3555" s="160"/>
      <c r="W3555" s="160"/>
      <c r="X3555" s="160"/>
    </row>
    <row r="3556" spans="20:24" x14ac:dyDescent="0.2">
      <c r="T3556" s="160"/>
      <c r="U3556" s="160"/>
      <c r="V3556" s="160"/>
      <c r="W3556" s="160"/>
      <c r="X3556" s="160"/>
    </row>
    <row r="3557" spans="20:24" x14ac:dyDescent="0.2">
      <c r="T3557" s="160"/>
      <c r="U3557" s="160"/>
      <c r="V3557" s="160"/>
      <c r="W3557" s="160"/>
      <c r="X3557" s="160"/>
    </row>
    <row r="3558" spans="20:24" x14ac:dyDescent="0.2">
      <c r="T3558" s="160"/>
      <c r="U3558" s="160"/>
      <c r="V3558" s="160"/>
      <c r="W3558" s="160"/>
      <c r="X3558" s="160"/>
    </row>
    <row r="3559" spans="20:24" x14ac:dyDescent="0.2">
      <c r="T3559" s="160"/>
      <c r="U3559" s="160"/>
      <c r="V3559" s="160"/>
      <c r="W3559" s="160"/>
      <c r="X3559" s="160"/>
    </row>
    <row r="3560" spans="20:24" x14ac:dyDescent="0.2">
      <c r="T3560" s="160"/>
      <c r="U3560" s="160"/>
      <c r="V3560" s="160"/>
      <c r="W3560" s="160"/>
      <c r="X3560" s="160"/>
    </row>
    <row r="3561" spans="20:24" x14ac:dyDescent="0.2">
      <c r="T3561" s="160"/>
      <c r="U3561" s="160"/>
      <c r="V3561" s="160"/>
      <c r="W3561" s="160"/>
      <c r="X3561" s="160"/>
    </row>
    <row r="3562" spans="20:24" x14ac:dyDescent="0.2">
      <c r="T3562" s="160"/>
      <c r="U3562" s="160"/>
      <c r="V3562" s="160"/>
      <c r="W3562" s="160"/>
      <c r="X3562" s="160"/>
    </row>
    <row r="3563" spans="20:24" x14ac:dyDescent="0.2">
      <c r="T3563" s="160"/>
      <c r="U3563" s="160"/>
      <c r="V3563" s="160"/>
      <c r="W3563" s="160"/>
      <c r="X3563" s="160"/>
    </row>
    <row r="3564" spans="20:24" x14ac:dyDescent="0.2">
      <c r="T3564" s="160"/>
      <c r="U3564" s="160"/>
      <c r="V3564" s="160"/>
      <c r="W3564" s="160"/>
      <c r="X3564" s="160"/>
    </row>
    <row r="3565" spans="20:24" x14ac:dyDescent="0.2">
      <c r="T3565" s="160"/>
      <c r="U3565" s="160"/>
      <c r="V3565" s="160"/>
      <c r="W3565" s="160"/>
      <c r="X3565" s="160"/>
    </row>
    <row r="3566" spans="20:24" x14ac:dyDescent="0.2">
      <c r="T3566" s="160"/>
      <c r="U3566" s="160"/>
      <c r="V3566" s="160"/>
      <c r="W3566" s="160"/>
      <c r="X3566" s="160"/>
    </row>
    <row r="3567" spans="20:24" x14ac:dyDescent="0.2">
      <c r="T3567" s="160"/>
      <c r="U3567" s="160"/>
      <c r="V3567" s="160"/>
      <c r="W3567" s="160"/>
      <c r="X3567" s="160"/>
    </row>
    <row r="3568" spans="20:24" x14ac:dyDescent="0.2">
      <c r="T3568" s="160"/>
      <c r="U3568" s="160"/>
      <c r="V3568" s="160"/>
      <c r="W3568" s="160"/>
      <c r="X3568" s="160"/>
    </row>
    <row r="3569" spans="20:24" x14ac:dyDescent="0.2">
      <c r="T3569" s="160"/>
      <c r="U3569" s="160"/>
      <c r="V3569" s="160"/>
      <c r="W3569" s="160"/>
      <c r="X3569" s="160"/>
    </row>
    <row r="3570" spans="20:24" x14ac:dyDescent="0.2">
      <c r="T3570" s="160"/>
      <c r="U3570" s="160"/>
      <c r="V3570" s="160"/>
      <c r="W3570" s="160"/>
      <c r="X3570" s="160"/>
    </row>
    <row r="3571" spans="20:24" x14ac:dyDescent="0.2">
      <c r="T3571" s="160"/>
      <c r="U3571" s="160"/>
      <c r="V3571" s="160"/>
      <c r="W3571" s="160"/>
      <c r="X3571" s="160"/>
    </row>
    <row r="3572" spans="20:24" x14ac:dyDescent="0.2">
      <c r="T3572" s="160"/>
      <c r="U3572" s="160"/>
      <c r="V3572" s="160"/>
      <c r="W3572" s="160"/>
      <c r="X3572" s="160"/>
    </row>
    <row r="3573" spans="20:24" x14ac:dyDescent="0.2">
      <c r="T3573" s="160"/>
      <c r="U3573" s="160"/>
      <c r="V3573" s="160"/>
      <c r="W3573" s="160"/>
      <c r="X3573" s="160"/>
    </row>
    <row r="3574" spans="20:24" x14ac:dyDescent="0.2">
      <c r="T3574" s="160"/>
      <c r="U3574" s="160"/>
      <c r="V3574" s="160"/>
      <c r="W3574" s="160"/>
      <c r="X3574" s="160"/>
    </row>
    <row r="3575" spans="20:24" x14ac:dyDescent="0.2">
      <c r="T3575" s="160"/>
      <c r="U3575" s="160"/>
      <c r="V3575" s="160"/>
      <c r="W3575" s="160"/>
      <c r="X3575" s="160"/>
    </row>
    <row r="3576" spans="20:24" x14ac:dyDescent="0.2">
      <c r="T3576" s="160"/>
      <c r="U3576" s="160"/>
      <c r="V3576" s="160"/>
      <c r="W3576" s="160"/>
      <c r="X3576" s="160"/>
    </row>
    <row r="3577" spans="20:24" x14ac:dyDescent="0.2">
      <c r="T3577" s="160"/>
      <c r="U3577" s="160"/>
      <c r="V3577" s="160"/>
      <c r="W3577" s="160"/>
      <c r="X3577" s="160"/>
    </row>
    <row r="3578" spans="20:24" x14ac:dyDescent="0.2">
      <c r="T3578" s="160"/>
      <c r="U3578" s="160"/>
      <c r="V3578" s="160"/>
      <c r="W3578" s="160"/>
      <c r="X3578" s="160"/>
    </row>
    <row r="3579" spans="20:24" x14ac:dyDescent="0.2">
      <c r="T3579" s="160"/>
      <c r="U3579" s="160"/>
      <c r="V3579" s="160"/>
      <c r="W3579" s="160"/>
      <c r="X3579" s="160"/>
    </row>
    <row r="3580" spans="20:24" x14ac:dyDescent="0.2">
      <c r="T3580" s="160"/>
      <c r="U3580" s="160"/>
      <c r="V3580" s="160"/>
      <c r="W3580" s="160"/>
      <c r="X3580" s="160"/>
    </row>
    <row r="3581" spans="20:24" x14ac:dyDescent="0.2">
      <c r="T3581" s="160"/>
      <c r="U3581" s="160"/>
      <c r="V3581" s="160"/>
      <c r="W3581" s="160"/>
      <c r="X3581" s="160"/>
    </row>
    <row r="3582" spans="20:24" x14ac:dyDescent="0.2">
      <c r="T3582" s="160"/>
      <c r="U3582" s="160"/>
      <c r="V3582" s="160"/>
      <c r="W3582" s="160"/>
      <c r="X3582" s="160"/>
    </row>
    <row r="3583" spans="20:24" x14ac:dyDescent="0.2">
      <c r="T3583" s="160"/>
      <c r="U3583" s="160"/>
      <c r="V3583" s="160"/>
      <c r="W3583" s="160"/>
      <c r="X3583" s="160"/>
    </row>
    <row r="3584" spans="20:24" x14ac:dyDescent="0.2">
      <c r="T3584" s="160"/>
      <c r="U3584" s="160"/>
      <c r="V3584" s="160"/>
      <c r="W3584" s="160"/>
      <c r="X3584" s="160"/>
    </row>
    <row r="3585" spans="20:24" x14ac:dyDescent="0.2">
      <c r="T3585" s="160"/>
      <c r="U3585" s="160"/>
      <c r="V3585" s="160"/>
      <c r="W3585" s="160"/>
      <c r="X3585" s="160"/>
    </row>
    <row r="3586" spans="20:24" x14ac:dyDescent="0.2">
      <c r="T3586" s="160"/>
      <c r="U3586" s="160"/>
      <c r="V3586" s="160"/>
      <c r="W3586" s="160"/>
      <c r="X3586" s="160"/>
    </row>
    <row r="3587" spans="20:24" x14ac:dyDescent="0.2">
      <c r="T3587" s="160"/>
      <c r="U3587" s="160"/>
      <c r="V3587" s="160"/>
      <c r="W3587" s="160"/>
      <c r="X3587" s="160"/>
    </row>
    <row r="3588" spans="20:24" x14ac:dyDescent="0.2">
      <c r="T3588" s="160"/>
      <c r="U3588" s="160"/>
      <c r="V3588" s="160"/>
      <c r="W3588" s="160"/>
      <c r="X3588" s="160"/>
    </row>
    <row r="3589" spans="20:24" x14ac:dyDescent="0.2">
      <c r="T3589" s="160"/>
      <c r="U3589" s="160"/>
      <c r="V3589" s="160"/>
      <c r="W3589" s="160"/>
      <c r="X3589" s="160"/>
    </row>
    <row r="3590" spans="20:24" x14ac:dyDescent="0.2">
      <c r="T3590" s="160"/>
      <c r="U3590" s="160"/>
      <c r="V3590" s="160"/>
      <c r="W3590" s="160"/>
      <c r="X3590" s="160"/>
    </row>
    <row r="3591" spans="20:24" x14ac:dyDescent="0.2">
      <c r="T3591" s="160"/>
      <c r="U3591" s="160"/>
      <c r="V3591" s="160"/>
      <c r="W3591" s="160"/>
      <c r="X3591" s="160"/>
    </row>
    <row r="3592" spans="20:24" x14ac:dyDescent="0.2">
      <c r="T3592" s="160"/>
      <c r="U3592" s="160"/>
      <c r="V3592" s="160"/>
      <c r="W3592" s="160"/>
      <c r="X3592" s="160"/>
    </row>
    <row r="3593" spans="20:24" x14ac:dyDescent="0.2">
      <c r="T3593" s="160"/>
      <c r="U3593" s="160"/>
      <c r="V3593" s="160"/>
      <c r="W3593" s="160"/>
      <c r="X3593" s="160"/>
    </row>
    <row r="3594" spans="20:24" x14ac:dyDescent="0.2">
      <c r="T3594" s="160"/>
      <c r="U3594" s="160"/>
      <c r="V3594" s="160"/>
      <c r="W3594" s="160"/>
      <c r="X3594" s="160"/>
    </row>
    <row r="3595" spans="20:24" x14ac:dyDescent="0.2">
      <c r="T3595" s="160"/>
      <c r="U3595" s="160"/>
      <c r="V3595" s="160"/>
      <c r="W3595" s="160"/>
      <c r="X3595" s="160"/>
    </row>
    <row r="3596" spans="20:24" x14ac:dyDescent="0.2">
      <c r="T3596" s="160"/>
      <c r="U3596" s="160"/>
      <c r="V3596" s="160"/>
      <c r="W3596" s="160"/>
      <c r="X3596" s="160"/>
    </row>
    <row r="3597" spans="20:24" x14ac:dyDescent="0.2">
      <c r="T3597" s="160"/>
      <c r="U3597" s="160"/>
      <c r="V3597" s="160"/>
      <c r="W3597" s="160"/>
      <c r="X3597" s="160"/>
    </row>
    <row r="3598" spans="20:24" x14ac:dyDescent="0.2">
      <c r="T3598" s="160"/>
      <c r="U3598" s="160"/>
      <c r="V3598" s="160"/>
      <c r="W3598" s="160"/>
      <c r="X3598" s="160"/>
    </row>
    <row r="3599" spans="20:24" x14ac:dyDescent="0.2">
      <c r="T3599" s="160"/>
      <c r="U3599" s="160"/>
      <c r="V3599" s="160"/>
      <c r="W3599" s="160"/>
      <c r="X3599" s="160"/>
    </row>
    <row r="3600" spans="20:24" x14ac:dyDescent="0.2">
      <c r="T3600" s="160"/>
      <c r="U3600" s="160"/>
      <c r="V3600" s="160"/>
      <c r="W3600" s="160"/>
      <c r="X3600" s="160"/>
    </row>
    <row r="3601" spans="20:24" x14ac:dyDescent="0.2">
      <c r="T3601" s="160"/>
      <c r="U3601" s="160"/>
      <c r="V3601" s="160"/>
      <c r="W3601" s="160"/>
      <c r="X3601" s="160"/>
    </row>
    <row r="3602" spans="20:24" x14ac:dyDescent="0.2">
      <c r="T3602" s="160"/>
      <c r="U3602" s="160"/>
      <c r="V3602" s="160"/>
      <c r="W3602" s="160"/>
      <c r="X3602" s="160"/>
    </row>
    <row r="3603" spans="20:24" x14ac:dyDescent="0.2">
      <c r="T3603" s="160"/>
      <c r="U3603" s="160"/>
      <c r="V3603" s="160"/>
      <c r="W3603" s="160"/>
      <c r="X3603" s="160"/>
    </row>
    <row r="3604" spans="20:24" x14ac:dyDescent="0.2">
      <c r="T3604" s="160"/>
      <c r="U3604" s="160"/>
      <c r="V3604" s="160"/>
      <c r="W3604" s="160"/>
      <c r="X3604" s="160"/>
    </row>
    <row r="3605" spans="20:24" x14ac:dyDescent="0.2">
      <c r="T3605" s="160"/>
      <c r="U3605" s="160"/>
      <c r="V3605" s="160"/>
      <c r="W3605" s="160"/>
      <c r="X3605" s="160"/>
    </row>
    <row r="3606" spans="20:24" x14ac:dyDescent="0.2">
      <c r="T3606" s="160"/>
      <c r="U3606" s="160"/>
      <c r="V3606" s="160"/>
      <c r="W3606" s="160"/>
      <c r="X3606" s="160"/>
    </row>
    <row r="3607" spans="20:24" x14ac:dyDescent="0.2">
      <c r="T3607" s="160"/>
      <c r="U3607" s="160"/>
      <c r="V3607" s="160"/>
      <c r="W3607" s="160"/>
      <c r="X3607" s="160"/>
    </row>
    <row r="3608" spans="20:24" x14ac:dyDescent="0.2">
      <c r="T3608" s="160"/>
      <c r="U3608" s="160"/>
      <c r="V3608" s="160"/>
      <c r="W3608" s="160"/>
      <c r="X3608" s="160"/>
    </row>
    <row r="3609" spans="20:24" x14ac:dyDescent="0.2">
      <c r="T3609" s="160"/>
      <c r="U3609" s="160"/>
      <c r="V3609" s="160"/>
      <c r="W3609" s="160"/>
      <c r="X3609" s="160"/>
    </row>
    <row r="3610" spans="20:24" x14ac:dyDescent="0.2">
      <c r="T3610" s="160"/>
      <c r="U3610" s="160"/>
      <c r="V3610" s="160"/>
      <c r="W3610" s="160"/>
      <c r="X3610" s="160"/>
    </row>
    <row r="3611" spans="20:24" x14ac:dyDescent="0.2">
      <c r="T3611" s="160"/>
      <c r="U3611" s="160"/>
      <c r="V3611" s="160"/>
      <c r="W3611" s="160"/>
      <c r="X3611" s="160"/>
    </row>
    <row r="3612" spans="20:24" x14ac:dyDescent="0.2">
      <c r="T3612" s="160"/>
      <c r="U3612" s="160"/>
      <c r="V3612" s="160"/>
      <c r="W3612" s="160"/>
      <c r="X3612" s="160"/>
    </row>
    <row r="3613" spans="20:24" x14ac:dyDescent="0.2">
      <c r="T3613" s="160"/>
      <c r="U3613" s="160"/>
      <c r="V3613" s="160"/>
      <c r="W3613" s="160"/>
      <c r="X3613" s="160"/>
    </row>
    <row r="3614" spans="20:24" x14ac:dyDescent="0.2">
      <c r="T3614" s="160"/>
      <c r="U3614" s="160"/>
      <c r="V3614" s="160"/>
      <c r="W3614" s="160"/>
      <c r="X3614" s="160"/>
    </row>
    <row r="3615" spans="20:24" x14ac:dyDescent="0.2">
      <c r="T3615" s="160"/>
      <c r="U3615" s="160"/>
      <c r="V3615" s="160"/>
      <c r="W3615" s="160"/>
      <c r="X3615" s="160"/>
    </row>
    <row r="3616" spans="20:24" x14ac:dyDescent="0.2">
      <c r="T3616" s="160"/>
      <c r="U3616" s="160"/>
      <c r="V3616" s="160"/>
      <c r="W3616" s="160"/>
      <c r="X3616" s="160"/>
    </row>
    <row r="3617" spans="20:24" x14ac:dyDescent="0.2">
      <c r="T3617" s="160"/>
      <c r="U3617" s="160"/>
      <c r="V3617" s="160"/>
      <c r="W3617" s="160"/>
      <c r="X3617" s="160"/>
    </row>
    <row r="3618" spans="20:24" x14ac:dyDescent="0.2">
      <c r="T3618" s="160"/>
      <c r="U3618" s="160"/>
      <c r="V3618" s="160"/>
      <c r="W3618" s="160"/>
      <c r="X3618" s="160"/>
    </row>
    <row r="3619" spans="20:24" x14ac:dyDescent="0.2">
      <c r="T3619" s="160"/>
      <c r="U3619" s="160"/>
      <c r="V3619" s="160"/>
      <c r="W3619" s="160"/>
      <c r="X3619" s="160"/>
    </row>
    <row r="3620" spans="20:24" x14ac:dyDescent="0.2">
      <c r="T3620" s="160"/>
      <c r="U3620" s="160"/>
      <c r="V3620" s="160"/>
      <c r="W3620" s="160"/>
      <c r="X3620" s="160"/>
    </row>
    <row r="3621" spans="20:24" x14ac:dyDescent="0.2">
      <c r="T3621" s="160"/>
      <c r="U3621" s="160"/>
      <c r="V3621" s="160"/>
      <c r="W3621" s="160"/>
      <c r="X3621" s="160"/>
    </row>
    <row r="3622" spans="20:24" x14ac:dyDescent="0.2">
      <c r="T3622" s="160"/>
      <c r="U3622" s="160"/>
      <c r="V3622" s="160"/>
      <c r="W3622" s="160"/>
      <c r="X3622" s="160"/>
    </row>
    <row r="3623" spans="20:24" x14ac:dyDescent="0.2">
      <c r="T3623" s="160"/>
      <c r="U3623" s="160"/>
      <c r="V3623" s="160"/>
      <c r="W3623" s="160"/>
      <c r="X3623" s="160"/>
    </row>
    <row r="3624" spans="20:24" x14ac:dyDescent="0.2">
      <c r="T3624" s="160"/>
      <c r="U3624" s="160"/>
      <c r="V3624" s="160"/>
      <c r="W3624" s="160"/>
      <c r="X3624" s="160"/>
    </row>
    <row r="3625" spans="20:24" x14ac:dyDescent="0.2">
      <c r="T3625" s="160"/>
      <c r="U3625" s="160"/>
      <c r="V3625" s="160"/>
      <c r="W3625" s="160"/>
      <c r="X3625" s="160"/>
    </row>
    <row r="3626" spans="20:24" x14ac:dyDescent="0.2">
      <c r="T3626" s="160"/>
      <c r="U3626" s="160"/>
      <c r="V3626" s="160"/>
      <c r="W3626" s="160"/>
      <c r="X3626" s="160"/>
    </row>
    <row r="3627" spans="20:24" x14ac:dyDescent="0.2">
      <c r="T3627" s="160"/>
      <c r="U3627" s="160"/>
      <c r="V3627" s="160"/>
      <c r="W3627" s="160"/>
      <c r="X3627" s="160"/>
    </row>
    <row r="3628" spans="20:24" x14ac:dyDescent="0.2">
      <c r="T3628" s="160"/>
      <c r="U3628" s="160"/>
      <c r="V3628" s="160"/>
      <c r="W3628" s="160"/>
      <c r="X3628" s="160"/>
    </row>
    <row r="3629" spans="20:24" x14ac:dyDescent="0.2">
      <c r="T3629" s="160"/>
      <c r="U3629" s="160"/>
      <c r="V3629" s="160"/>
      <c r="W3629" s="160"/>
      <c r="X3629" s="160"/>
    </row>
    <row r="3630" spans="20:24" x14ac:dyDescent="0.2">
      <c r="T3630" s="160"/>
      <c r="U3630" s="160"/>
      <c r="V3630" s="160"/>
      <c r="W3630" s="160"/>
      <c r="X3630" s="160"/>
    </row>
    <row r="3631" spans="20:24" x14ac:dyDescent="0.2">
      <c r="T3631" s="160"/>
      <c r="U3631" s="160"/>
      <c r="V3631" s="160"/>
      <c r="W3631" s="160"/>
      <c r="X3631" s="160"/>
    </row>
    <row r="3632" spans="20:24" x14ac:dyDescent="0.2">
      <c r="T3632" s="160"/>
      <c r="U3632" s="160"/>
      <c r="V3632" s="160"/>
      <c r="W3632" s="160"/>
      <c r="X3632" s="160"/>
    </row>
    <row r="3633" spans="20:24" x14ac:dyDescent="0.2">
      <c r="T3633" s="160"/>
      <c r="U3633" s="160"/>
      <c r="V3633" s="160"/>
      <c r="W3633" s="160"/>
      <c r="X3633" s="160"/>
    </row>
    <row r="3634" spans="20:24" x14ac:dyDescent="0.2">
      <c r="T3634" s="160"/>
      <c r="U3634" s="160"/>
      <c r="V3634" s="160"/>
      <c r="W3634" s="160"/>
      <c r="X3634" s="160"/>
    </row>
    <row r="3635" spans="20:24" x14ac:dyDescent="0.2">
      <c r="T3635" s="160"/>
      <c r="U3635" s="160"/>
      <c r="V3635" s="160"/>
      <c r="W3635" s="160"/>
      <c r="X3635" s="160"/>
    </row>
    <row r="3636" spans="20:24" x14ac:dyDescent="0.2">
      <c r="T3636" s="160"/>
      <c r="U3636" s="160"/>
      <c r="V3636" s="160"/>
      <c r="W3636" s="160"/>
      <c r="X3636" s="160"/>
    </row>
    <row r="3637" spans="20:24" x14ac:dyDescent="0.2">
      <c r="T3637" s="160"/>
      <c r="U3637" s="160"/>
      <c r="V3637" s="160"/>
      <c r="W3637" s="160"/>
      <c r="X3637" s="160"/>
    </row>
    <row r="3638" spans="20:24" x14ac:dyDescent="0.2">
      <c r="T3638" s="160"/>
      <c r="U3638" s="160"/>
      <c r="V3638" s="160"/>
      <c r="W3638" s="160"/>
      <c r="X3638" s="160"/>
    </row>
    <row r="3639" spans="20:24" x14ac:dyDescent="0.2">
      <c r="T3639" s="160"/>
      <c r="U3639" s="160"/>
      <c r="V3639" s="160"/>
      <c r="W3639" s="160"/>
      <c r="X3639" s="160"/>
    </row>
    <row r="3640" spans="20:24" x14ac:dyDescent="0.2">
      <c r="T3640" s="160"/>
      <c r="U3640" s="160"/>
      <c r="V3640" s="160"/>
      <c r="W3640" s="160"/>
      <c r="X3640" s="160"/>
    </row>
    <row r="3641" spans="20:24" x14ac:dyDescent="0.2">
      <c r="T3641" s="160"/>
      <c r="U3641" s="160"/>
      <c r="V3641" s="160"/>
      <c r="W3641" s="160"/>
      <c r="X3641" s="160"/>
    </row>
    <row r="3642" spans="20:24" x14ac:dyDescent="0.2">
      <c r="T3642" s="160"/>
      <c r="U3642" s="160"/>
      <c r="V3642" s="160"/>
      <c r="W3642" s="160"/>
      <c r="X3642" s="160"/>
    </row>
    <row r="3643" spans="20:24" x14ac:dyDescent="0.2">
      <c r="T3643" s="160"/>
      <c r="U3643" s="160"/>
      <c r="V3643" s="160"/>
      <c r="W3643" s="160"/>
      <c r="X3643" s="160"/>
    </row>
    <row r="3644" spans="20:24" x14ac:dyDescent="0.2">
      <c r="T3644" s="160"/>
      <c r="U3644" s="160"/>
      <c r="V3644" s="160"/>
      <c r="W3644" s="160"/>
      <c r="X3644" s="160"/>
    </row>
    <row r="3645" spans="20:24" x14ac:dyDescent="0.2">
      <c r="T3645" s="160"/>
      <c r="U3645" s="160"/>
      <c r="V3645" s="160"/>
      <c r="W3645" s="160"/>
      <c r="X3645" s="160"/>
    </row>
    <row r="3646" spans="20:24" x14ac:dyDescent="0.2">
      <c r="T3646" s="160"/>
      <c r="U3646" s="160"/>
      <c r="V3646" s="160"/>
      <c r="W3646" s="160"/>
      <c r="X3646" s="160"/>
    </row>
    <row r="3647" spans="20:24" x14ac:dyDescent="0.2">
      <c r="T3647" s="160"/>
      <c r="U3647" s="160"/>
      <c r="V3647" s="160"/>
      <c r="W3647" s="160"/>
      <c r="X3647" s="160"/>
    </row>
    <row r="3648" spans="20:24" x14ac:dyDescent="0.2">
      <c r="T3648" s="160"/>
      <c r="U3648" s="160"/>
      <c r="V3648" s="160"/>
      <c r="W3648" s="160"/>
      <c r="X3648" s="160"/>
    </row>
    <row r="3649" spans="20:24" x14ac:dyDescent="0.2">
      <c r="T3649" s="160"/>
      <c r="U3649" s="160"/>
      <c r="V3649" s="160"/>
      <c r="W3649" s="160"/>
      <c r="X3649" s="160"/>
    </row>
    <row r="3650" spans="20:24" x14ac:dyDescent="0.2">
      <c r="T3650" s="160"/>
      <c r="U3650" s="160"/>
      <c r="V3650" s="160"/>
      <c r="W3650" s="160"/>
      <c r="X3650" s="160"/>
    </row>
    <row r="3651" spans="20:24" x14ac:dyDescent="0.2">
      <c r="T3651" s="160"/>
      <c r="U3651" s="160"/>
      <c r="V3651" s="160"/>
      <c r="W3651" s="160"/>
      <c r="X3651" s="160"/>
    </row>
    <row r="3652" spans="20:24" x14ac:dyDescent="0.2">
      <c r="T3652" s="160"/>
      <c r="U3652" s="160"/>
      <c r="V3652" s="160"/>
      <c r="W3652" s="160"/>
      <c r="X3652" s="160"/>
    </row>
    <row r="3653" spans="20:24" x14ac:dyDescent="0.2">
      <c r="T3653" s="160"/>
      <c r="U3653" s="160"/>
      <c r="V3653" s="160"/>
      <c r="W3653" s="160"/>
      <c r="X3653" s="160"/>
    </row>
    <row r="3654" spans="20:24" x14ac:dyDescent="0.2">
      <c r="T3654" s="160"/>
      <c r="U3654" s="160"/>
      <c r="V3654" s="160"/>
      <c r="W3654" s="160"/>
      <c r="X3654" s="160"/>
    </row>
    <row r="3655" spans="20:24" x14ac:dyDescent="0.2">
      <c r="T3655" s="160"/>
      <c r="U3655" s="160"/>
      <c r="V3655" s="160"/>
      <c r="W3655" s="160"/>
      <c r="X3655" s="160"/>
    </row>
    <row r="3656" spans="20:24" x14ac:dyDescent="0.2">
      <c r="T3656" s="160"/>
      <c r="U3656" s="160"/>
      <c r="V3656" s="160"/>
      <c r="W3656" s="160"/>
      <c r="X3656" s="160"/>
    </row>
    <row r="3657" spans="20:24" x14ac:dyDescent="0.2">
      <c r="T3657" s="160"/>
      <c r="U3657" s="160"/>
      <c r="V3657" s="160"/>
      <c r="W3657" s="160"/>
      <c r="X3657" s="160"/>
    </row>
    <row r="3658" spans="20:24" x14ac:dyDescent="0.2">
      <c r="T3658" s="160"/>
      <c r="U3658" s="160"/>
      <c r="V3658" s="160"/>
      <c r="W3658" s="160"/>
      <c r="X3658" s="160"/>
    </row>
    <row r="3659" spans="20:24" x14ac:dyDescent="0.2">
      <c r="T3659" s="160"/>
      <c r="U3659" s="160"/>
      <c r="V3659" s="160"/>
      <c r="W3659" s="160"/>
      <c r="X3659" s="160"/>
    </row>
    <row r="3660" spans="20:24" x14ac:dyDescent="0.2">
      <c r="T3660" s="160"/>
      <c r="U3660" s="160"/>
      <c r="V3660" s="160"/>
      <c r="W3660" s="160"/>
      <c r="X3660" s="160"/>
    </row>
    <row r="3661" spans="20:24" x14ac:dyDescent="0.2">
      <c r="T3661" s="160"/>
      <c r="U3661" s="160"/>
      <c r="V3661" s="160"/>
      <c r="W3661" s="160"/>
      <c r="X3661" s="160"/>
    </row>
    <row r="3662" spans="20:24" x14ac:dyDescent="0.2">
      <c r="T3662" s="160"/>
      <c r="U3662" s="160"/>
      <c r="V3662" s="160"/>
      <c r="W3662" s="160"/>
      <c r="X3662" s="160"/>
    </row>
    <row r="3663" spans="20:24" x14ac:dyDescent="0.2">
      <c r="T3663" s="160"/>
      <c r="U3663" s="160"/>
      <c r="V3663" s="160"/>
      <c r="W3663" s="160"/>
      <c r="X3663" s="160"/>
    </row>
    <row r="3664" spans="20:24" x14ac:dyDescent="0.2">
      <c r="T3664" s="160"/>
      <c r="U3664" s="160"/>
      <c r="V3664" s="160"/>
      <c r="W3664" s="160"/>
      <c r="X3664" s="160"/>
    </row>
    <row r="3665" spans="20:24" x14ac:dyDescent="0.2">
      <c r="T3665" s="160"/>
      <c r="U3665" s="160"/>
      <c r="V3665" s="160"/>
      <c r="W3665" s="160"/>
      <c r="X3665" s="160"/>
    </row>
    <row r="3666" spans="20:24" x14ac:dyDescent="0.2">
      <c r="T3666" s="160"/>
      <c r="U3666" s="160"/>
      <c r="V3666" s="160"/>
      <c r="W3666" s="160"/>
      <c r="X3666" s="160"/>
    </row>
    <row r="3667" spans="20:24" x14ac:dyDescent="0.2">
      <c r="T3667" s="160"/>
      <c r="U3667" s="160"/>
      <c r="V3667" s="160"/>
      <c r="W3667" s="160"/>
      <c r="X3667" s="160"/>
    </row>
    <row r="3668" spans="20:24" x14ac:dyDescent="0.2">
      <c r="T3668" s="160"/>
      <c r="U3668" s="160"/>
      <c r="V3668" s="160"/>
      <c r="W3668" s="160"/>
      <c r="X3668" s="160"/>
    </row>
    <row r="3669" spans="20:24" x14ac:dyDescent="0.2">
      <c r="T3669" s="160"/>
      <c r="U3669" s="160"/>
      <c r="V3669" s="160"/>
      <c r="W3669" s="160"/>
      <c r="X3669" s="160"/>
    </row>
    <row r="3670" spans="20:24" x14ac:dyDescent="0.2">
      <c r="T3670" s="160"/>
      <c r="U3670" s="160"/>
      <c r="V3670" s="160"/>
      <c r="W3670" s="160"/>
      <c r="X3670" s="160"/>
    </row>
    <row r="3671" spans="20:24" x14ac:dyDescent="0.2">
      <c r="T3671" s="160"/>
      <c r="U3671" s="160"/>
      <c r="V3671" s="160"/>
      <c r="W3671" s="160"/>
      <c r="X3671" s="160"/>
    </row>
    <row r="3672" spans="20:24" x14ac:dyDescent="0.2">
      <c r="T3672" s="160"/>
      <c r="U3672" s="160"/>
      <c r="V3672" s="160"/>
      <c r="W3672" s="160"/>
      <c r="X3672" s="160"/>
    </row>
    <row r="3673" spans="20:24" x14ac:dyDescent="0.2">
      <c r="T3673" s="160"/>
      <c r="U3673" s="160"/>
      <c r="V3673" s="160"/>
      <c r="W3673" s="160"/>
      <c r="X3673" s="160"/>
    </row>
    <row r="3674" spans="20:24" x14ac:dyDescent="0.2">
      <c r="T3674" s="160"/>
      <c r="U3674" s="160"/>
      <c r="V3674" s="160"/>
      <c r="W3674" s="160"/>
      <c r="X3674" s="160"/>
    </row>
    <row r="3675" spans="20:24" x14ac:dyDescent="0.2">
      <c r="T3675" s="160"/>
      <c r="U3675" s="160"/>
      <c r="V3675" s="160"/>
      <c r="W3675" s="160"/>
      <c r="X3675" s="160"/>
    </row>
    <row r="3676" spans="20:24" x14ac:dyDescent="0.2">
      <c r="T3676" s="160"/>
      <c r="U3676" s="160"/>
      <c r="V3676" s="160"/>
      <c r="W3676" s="160"/>
      <c r="X3676" s="160"/>
    </row>
    <row r="3677" spans="20:24" x14ac:dyDescent="0.2">
      <c r="T3677" s="160"/>
      <c r="U3677" s="160"/>
      <c r="V3677" s="160"/>
      <c r="W3677" s="160"/>
      <c r="X3677" s="160"/>
    </row>
    <row r="3678" spans="20:24" x14ac:dyDescent="0.2">
      <c r="T3678" s="160"/>
      <c r="U3678" s="160"/>
      <c r="V3678" s="160"/>
      <c r="W3678" s="160"/>
      <c r="X3678" s="160"/>
    </row>
    <row r="3679" spans="20:24" x14ac:dyDescent="0.2">
      <c r="T3679" s="160"/>
      <c r="U3679" s="160"/>
      <c r="V3679" s="160"/>
      <c r="W3679" s="160"/>
      <c r="X3679" s="160"/>
    </row>
    <row r="3680" spans="20:24" x14ac:dyDescent="0.2">
      <c r="T3680" s="160"/>
      <c r="U3680" s="160"/>
      <c r="V3680" s="160"/>
      <c r="W3680" s="160"/>
      <c r="X3680" s="160"/>
    </row>
    <row r="3681" spans="20:24" x14ac:dyDescent="0.2">
      <c r="T3681" s="160"/>
      <c r="U3681" s="160"/>
      <c r="V3681" s="160"/>
      <c r="W3681" s="160"/>
      <c r="X3681" s="160"/>
    </row>
    <row r="3682" spans="20:24" x14ac:dyDescent="0.2">
      <c r="T3682" s="160"/>
      <c r="U3682" s="160"/>
      <c r="V3682" s="160"/>
      <c r="W3682" s="160"/>
      <c r="X3682" s="160"/>
    </row>
    <row r="3683" spans="20:24" x14ac:dyDescent="0.2">
      <c r="T3683" s="160"/>
      <c r="U3683" s="160"/>
      <c r="V3683" s="160"/>
      <c r="W3683" s="160"/>
      <c r="X3683" s="160"/>
    </row>
    <row r="3684" spans="20:24" x14ac:dyDescent="0.2">
      <c r="T3684" s="160"/>
      <c r="U3684" s="160"/>
      <c r="V3684" s="160"/>
      <c r="W3684" s="160"/>
      <c r="X3684" s="160"/>
    </row>
    <row r="3685" spans="20:24" x14ac:dyDescent="0.2">
      <c r="T3685" s="160"/>
      <c r="U3685" s="160"/>
      <c r="V3685" s="160"/>
      <c r="W3685" s="160"/>
      <c r="X3685" s="160"/>
    </row>
    <row r="3686" spans="20:24" x14ac:dyDescent="0.2">
      <c r="T3686" s="160"/>
      <c r="U3686" s="160"/>
      <c r="V3686" s="160"/>
      <c r="W3686" s="160"/>
      <c r="X3686" s="160"/>
    </row>
    <row r="3687" spans="20:24" x14ac:dyDescent="0.2">
      <c r="T3687" s="160"/>
      <c r="U3687" s="160"/>
      <c r="V3687" s="160"/>
      <c r="W3687" s="160"/>
      <c r="X3687" s="160"/>
    </row>
    <row r="3688" spans="20:24" x14ac:dyDescent="0.2">
      <c r="T3688" s="160"/>
      <c r="U3688" s="160"/>
      <c r="V3688" s="160"/>
      <c r="W3688" s="160"/>
      <c r="X3688" s="160"/>
    </row>
    <row r="3689" spans="20:24" x14ac:dyDescent="0.2">
      <c r="T3689" s="160"/>
      <c r="U3689" s="160"/>
      <c r="V3689" s="160"/>
      <c r="W3689" s="160"/>
      <c r="X3689" s="160"/>
    </row>
    <row r="3690" spans="20:24" x14ac:dyDescent="0.2">
      <c r="T3690" s="160"/>
      <c r="U3690" s="160"/>
      <c r="V3690" s="160"/>
      <c r="W3690" s="160"/>
      <c r="X3690" s="160"/>
    </row>
    <row r="3691" spans="20:24" x14ac:dyDescent="0.2">
      <c r="T3691" s="160"/>
      <c r="U3691" s="160"/>
      <c r="V3691" s="160"/>
      <c r="W3691" s="160"/>
      <c r="X3691" s="160"/>
    </row>
    <row r="3692" spans="20:24" x14ac:dyDescent="0.2">
      <c r="T3692" s="160"/>
      <c r="U3692" s="160"/>
      <c r="V3692" s="160"/>
      <c r="W3692" s="160"/>
      <c r="X3692" s="160"/>
    </row>
    <row r="3693" spans="20:24" x14ac:dyDescent="0.2">
      <c r="T3693" s="160"/>
      <c r="U3693" s="160"/>
      <c r="V3693" s="160"/>
      <c r="W3693" s="160"/>
      <c r="X3693" s="160"/>
    </row>
    <row r="3694" spans="20:24" x14ac:dyDescent="0.2">
      <c r="T3694" s="160"/>
      <c r="U3694" s="160"/>
      <c r="V3694" s="160"/>
      <c r="W3694" s="160"/>
      <c r="X3694" s="160"/>
    </row>
    <row r="3695" spans="20:24" x14ac:dyDescent="0.2">
      <c r="T3695" s="160"/>
      <c r="U3695" s="160"/>
      <c r="V3695" s="160"/>
      <c r="W3695" s="160"/>
      <c r="X3695" s="160"/>
    </row>
    <row r="3696" spans="20:24" x14ac:dyDescent="0.2">
      <c r="T3696" s="160"/>
      <c r="U3696" s="160"/>
      <c r="V3696" s="160"/>
      <c r="W3696" s="160"/>
      <c r="X3696" s="160"/>
    </row>
    <row r="3697" spans="20:24" x14ac:dyDescent="0.2">
      <c r="T3697" s="160"/>
      <c r="U3697" s="160"/>
      <c r="V3697" s="160"/>
      <c r="W3697" s="160"/>
      <c r="X3697" s="160"/>
    </row>
    <row r="3698" spans="20:24" x14ac:dyDescent="0.2">
      <c r="T3698" s="160"/>
      <c r="U3698" s="160"/>
      <c r="V3698" s="160"/>
      <c r="W3698" s="160"/>
      <c r="X3698" s="160"/>
    </row>
    <row r="3699" spans="20:24" x14ac:dyDescent="0.2">
      <c r="T3699" s="160"/>
      <c r="U3699" s="160"/>
      <c r="V3699" s="160"/>
      <c r="W3699" s="160"/>
      <c r="X3699" s="160"/>
    </row>
    <row r="3700" spans="20:24" x14ac:dyDescent="0.2">
      <c r="T3700" s="160"/>
      <c r="U3700" s="160"/>
      <c r="V3700" s="160"/>
      <c r="W3700" s="160"/>
      <c r="X3700" s="160"/>
    </row>
    <row r="3701" spans="20:24" x14ac:dyDescent="0.2">
      <c r="T3701" s="160"/>
      <c r="U3701" s="160"/>
      <c r="V3701" s="160"/>
      <c r="W3701" s="160"/>
      <c r="X3701" s="160"/>
    </row>
    <row r="3702" spans="20:24" x14ac:dyDescent="0.2">
      <c r="T3702" s="160"/>
      <c r="U3702" s="160"/>
      <c r="V3702" s="160"/>
      <c r="W3702" s="160"/>
      <c r="X3702" s="160"/>
    </row>
    <row r="3703" spans="20:24" x14ac:dyDescent="0.2">
      <c r="T3703" s="160"/>
      <c r="U3703" s="160"/>
      <c r="V3703" s="160"/>
      <c r="W3703" s="160"/>
      <c r="X3703" s="160"/>
    </row>
    <row r="3704" spans="20:24" x14ac:dyDescent="0.2">
      <c r="T3704" s="160"/>
      <c r="U3704" s="160"/>
      <c r="V3704" s="160"/>
      <c r="W3704" s="160"/>
      <c r="X3704" s="160"/>
    </row>
    <row r="3705" spans="20:24" x14ac:dyDescent="0.2">
      <c r="T3705" s="160"/>
      <c r="U3705" s="160"/>
      <c r="V3705" s="160"/>
      <c r="W3705" s="160"/>
      <c r="X3705" s="160"/>
    </row>
    <row r="3706" spans="20:24" x14ac:dyDescent="0.2">
      <c r="T3706" s="160"/>
      <c r="U3706" s="160"/>
      <c r="V3706" s="160"/>
      <c r="W3706" s="160"/>
      <c r="X3706" s="160"/>
    </row>
    <row r="3707" spans="20:24" x14ac:dyDescent="0.2">
      <c r="T3707" s="160"/>
      <c r="U3707" s="160"/>
      <c r="V3707" s="160"/>
      <c r="W3707" s="160"/>
      <c r="X3707" s="160"/>
    </row>
    <row r="3708" spans="20:24" x14ac:dyDescent="0.2">
      <c r="T3708" s="160"/>
      <c r="U3708" s="160"/>
      <c r="V3708" s="160"/>
      <c r="W3708" s="160"/>
      <c r="X3708" s="160"/>
    </row>
    <row r="3709" spans="20:24" x14ac:dyDescent="0.2">
      <c r="T3709" s="160"/>
      <c r="U3709" s="160"/>
      <c r="V3709" s="160"/>
      <c r="W3709" s="160"/>
      <c r="X3709" s="160"/>
    </row>
    <row r="3710" spans="20:24" x14ac:dyDescent="0.2">
      <c r="T3710" s="160"/>
      <c r="U3710" s="160"/>
      <c r="V3710" s="160"/>
      <c r="W3710" s="160"/>
      <c r="X3710" s="160"/>
    </row>
    <row r="3711" spans="20:24" x14ac:dyDescent="0.2">
      <c r="T3711" s="160"/>
      <c r="U3711" s="160"/>
      <c r="V3711" s="160"/>
      <c r="W3711" s="160"/>
      <c r="X3711" s="160"/>
    </row>
    <row r="3712" spans="20:24" x14ac:dyDescent="0.2">
      <c r="T3712" s="160"/>
      <c r="U3712" s="160"/>
      <c r="V3712" s="160"/>
      <c r="W3712" s="160"/>
      <c r="X3712" s="160"/>
    </row>
    <row r="3713" spans="20:24" x14ac:dyDescent="0.2">
      <c r="T3713" s="160"/>
      <c r="U3713" s="160"/>
      <c r="V3713" s="160"/>
      <c r="W3713" s="160"/>
      <c r="X3713" s="160"/>
    </row>
    <row r="3714" spans="20:24" x14ac:dyDescent="0.2">
      <c r="T3714" s="160"/>
      <c r="U3714" s="160"/>
      <c r="V3714" s="160"/>
      <c r="W3714" s="160"/>
      <c r="X3714" s="160"/>
    </row>
    <row r="3715" spans="20:24" x14ac:dyDescent="0.2">
      <c r="T3715" s="160"/>
      <c r="U3715" s="160"/>
      <c r="V3715" s="160"/>
      <c r="W3715" s="160"/>
      <c r="X3715" s="160"/>
    </row>
    <row r="3716" spans="20:24" x14ac:dyDescent="0.2">
      <c r="T3716" s="160"/>
      <c r="U3716" s="160"/>
      <c r="V3716" s="160"/>
      <c r="W3716" s="160"/>
      <c r="X3716" s="160"/>
    </row>
    <row r="3717" spans="20:24" x14ac:dyDescent="0.2">
      <c r="T3717" s="160"/>
      <c r="U3717" s="160"/>
      <c r="V3717" s="160"/>
      <c r="W3717" s="160"/>
      <c r="X3717" s="160"/>
    </row>
    <row r="3718" spans="20:24" x14ac:dyDescent="0.2">
      <c r="T3718" s="160"/>
      <c r="U3718" s="160"/>
      <c r="V3718" s="160"/>
      <c r="W3718" s="160"/>
      <c r="X3718" s="160"/>
    </row>
    <row r="3719" spans="20:24" x14ac:dyDescent="0.2">
      <c r="T3719" s="160"/>
      <c r="U3719" s="160"/>
      <c r="V3719" s="160"/>
      <c r="W3719" s="160"/>
      <c r="X3719" s="160"/>
    </row>
    <row r="3720" spans="20:24" x14ac:dyDescent="0.2">
      <c r="T3720" s="160"/>
      <c r="U3720" s="160"/>
      <c r="V3720" s="160"/>
      <c r="W3720" s="160"/>
      <c r="X3720" s="160"/>
    </row>
    <row r="3721" spans="20:24" x14ac:dyDescent="0.2">
      <c r="T3721" s="160"/>
      <c r="U3721" s="160"/>
      <c r="V3721" s="160"/>
      <c r="W3721" s="160"/>
      <c r="X3721" s="160"/>
    </row>
    <row r="3722" spans="20:24" x14ac:dyDescent="0.2">
      <c r="T3722" s="160"/>
      <c r="U3722" s="160"/>
      <c r="V3722" s="160"/>
      <c r="W3722" s="160"/>
      <c r="X3722" s="160"/>
    </row>
    <row r="3723" spans="20:24" x14ac:dyDescent="0.2">
      <c r="T3723" s="160"/>
      <c r="U3723" s="160"/>
      <c r="V3723" s="160"/>
      <c r="W3723" s="160"/>
      <c r="X3723" s="160"/>
    </row>
    <row r="3724" spans="20:24" x14ac:dyDescent="0.2">
      <c r="T3724" s="160"/>
      <c r="U3724" s="160"/>
      <c r="V3724" s="160"/>
      <c r="W3724" s="160"/>
      <c r="X3724" s="160"/>
    </row>
    <row r="3725" spans="20:24" x14ac:dyDescent="0.2">
      <c r="T3725" s="160"/>
      <c r="U3725" s="160"/>
      <c r="V3725" s="160"/>
      <c r="W3725" s="160"/>
      <c r="X3725" s="160"/>
    </row>
    <row r="3726" spans="20:24" x14ac:dyDescent="0.2">
      <c r="T3726" s="160"/>
      <c r="U3726" s="160"/>
      <c r="V3726" s="160"/>
      <c r="W3726" s="160"/>
      <c r="X3726" s="160"/>
    </row>
    <row r="3727" spans="20:24" x14ac:dyDescent="0.2">
      <c r="T3727" s="160"/>
      <c r="U3727" s="160"/>
      <c r="V3727" s="160"/>
      <c r="W3727" s="160"/>
      <c r="X3727" s="160"/>
    </row>
    <row r="3728" spans="20:24" x14ac:dyDescent="0.2">
      <c r="T3728" s="160"/>
      <c r="U3728" s="160"/>
      <c r="V3728" s="160"/>
      <c r="W3728" s="160"/>
      <c r="X3728" s="160"/>
    </row>
    <row r="3729" spans="20:24" x14ac:dyDescent="0.2">
      <c r="T3729" s="160"/>
      <c r="U3729" s="160"/>
      <c r="V3729" s="160"/>
      <c r="W3729" s="160"/>
      <c r="X3729" s="160"/>
    </row>
    <row r="3730" spans="20:24" x14ac:dyDescent="0.2">
      <c r="T3730" s="160"/>
      <c r="U3730" s="160"/>
      <c r="V3730" s="160"/>
      <c r="W3730" s="160"/>
      <c r="X3730" s="160"/>
    </row>
    <row r="3731" spans="20:24" x14ac:dyDescent="0.2">
      <c r="T3731" s="160"/>
      <c r="U3731" s="160"/>
      <c r="V3731" s="160"/>
      <c r="W3731" s="160"/>
      <c r="X3731" s="160"/>
    </row>
    <row r="3732" spans="20:24" x14ac:dyDescent="0.2">
      <c r="T3732" s="160"/>
      <c r="U3732" s="160"/>
      <c r="V3732" s="160"/>
      <c r="W3732" s="160"/>
      <c r="X3732" s="160"/>
    </row>
    <row r="3733" spans="20:24" x14ac:dyDescent="0.2">
      <c r="T3733" s="160"/>
      <c r="U3733" s="160"/>
      <c r="V3733" s="160"/>
      <c r="W3733" s="160"/>
      <c r="X3733" s="160"/>
    </row>
    <row r="3734" spans="20:24" x14ac:dyDescent="0.2">
      <c r="T3734" s="160"/>
      <c r="U3734" s="160"/>
      <c r="V3734" s="160"/>
      <c r="W3734" s="160"/>
      <c r="X3734" s="160"/>
    </row>
    <row r="3735" spans="20:24" x14ac:dyDescent="0.2">
      <c r="T3735" s="160"/>
      <c r="U3735" s="160"/>
      <c r="V3735" s="160"/>
      <c r="W3735" s="160"/>
      <c r="X3735" s="160"/>
    </row>
    <row r="3736" spans="20:24" x14ac:dyDescent="0.2">
      <c r="T3736" s="160"/>
      <c r="U3736" s="160"/>
      <c r="V3736" s="160"/>
      <c r="W3736" s="160"/>
      <c r="X3736" s="160"/>
    </row>
    <row r="3737" spans="20:24" x14ac:dyDescent="0.2">
      <c r="T3737" s="160"/>
      <c r="U3737" s="160"/>
      <c r="V3737" s="160"/>
      <c r="W3737" s="160"/>
      <c r="X3737" s="160"/>
    </row>
    <row r="3738" spans="20:24" x14ac:dyDescent="0.2">
      <c r="T3738" s="160"/>
      <c r="U3738" s="160"/>
      <c r="V3738" s="160"/>
      <c r="W3738" s="160"/>
      <c r="X3738" s="160"/>
    </row>
    <row r="3739" spans="20:24" x14ac:dyDescent="0.2">
      <c r="T3739" s="160"/>
      <c r="U3739" s="160"/>
      <c r="V3739" s="160"/>
      <c r="W3739" s="160"/>
      <c r="X3739" s="160"/>
    </row>
    <row r="3740" spans="20:24" x14ac:dyDescent="0.2">
      <c r="T3740" s="160"/>
      <c r="U3740" s="160"/>
      <c r="V3740" s="160"/>
      <c r="W3740" s="160"/>
      <c r="X3740" s="160"/>
    </row>
    <row r="3741" spans="20:24" x14ac:dyDescent="0.2">
      <c r="T3741" s="160"/>
      <c r="U3741" s="160"/>
      <c r="V3741" s="160"/>
      <c r="W3741" s="160"/>
      <c r="X3741" s="160"/>
    </row>
    <row r="3742" spans="20:24" x14ac:dyDescent="0.2">
      <c r="T3742" s="160"/>
      <c r="U3742" s="160"/>
      <c r="V3742" s="160"/>
      <c r="W3742" s="160"/>
      <c r="X3742" s="160"/>
    </row>
    <row r="3743" spans="20:24" x14ac:dyDescent="0.2">
      <c r="T3743" s="160"/>
      <c r="U3743" s="160"/>
      <c r="V3743" s="160"/>
      <c r="W3743" s="160"/>
      <c r="X3743" s="160"/>
    </row>
    <row r="3744" spans="20:24" x14ac:dyDescent="0.2">
      <c r="T3744" s="160"/>
      <c r="U3744" s="160"/>
      <c r="V3744" s="160"/>
      <c r="W3744" s="160"/>
      <c r="X3744" s="160"/>
    </row>
    <row r="3745" spans="20:24" x14ac:dyDescent="0.2">
      <c r="T3745" s="160"/>
      <c r="U3745" s="160"/>
      <c r="V3745" s="160"/>
      <c r="W3745" s="160"/>
      <c r="X3745" s="160"/>
    </row>
    <row r="3746" spans="20:24" x14ac:dyDescent="0.2">
      <c r="T3746" s="160"/>
      <c r="U3746" s="160"/>
      <c r="V3746" s="160"/>
      <c r="W3746" s="160"/>
      <c r="X3746" s="160"/>
    </row>
    <row r="3747" spans="20:24" x14ac:dyDescent="0.2">
      <c r="T3747" s="160"/>
      <c r="U3747" s="160"/>
      <c r="V3747" s="160"/>
      <c r="W3747" s="160"/>
      <c r="X3747" s="160"/>
    </row>
    <row r="3748" spans="20:24" x14ac:dyDescent="0.2">
      <c r="T3748" s="160"/>
      <c r="U3748" s="160"/>
      <c r="V3748" s="160"/>
      <c r="W3748" s="160"/>
      <c r="X3748" s="160"/>
    </row>
    <row r="3749" spans="20:24" x14ac:dyDescent="0.2">
      <c r="T3749" s="160"/>
      <c r="U3749" s="160"/>
      <c r="V3749" s="160"/>
      <c r="W3749" s="160"/>
      <c r="X3749" s="160"/>
    </row>
    <row r="3750" spans="20:24" x14ac:dyDescent="0.2">
      <c r="T3750" s="160"/>
      <c r="U3750" s="160"/>
      <c r="V3750" s="160"/>
      <c r="W3750" s="160"/>
      <c r="X3750" s="160"/>
    </row>
    <row r="3751" spans="20:24" x14ac:dyDescent="0.2">
      <c r="T3751" s="160"/>
      <c r="U3751" s="160"/>
      <c r="V3751" s="160"/>
      <c r="W3751" s="160"/>
      <c r="X3751" s="160"/>
    </row>
    <row r="3752" spans="20:24" x14ac:dyDescent="0.2">
      <c r="T3752" s="160"/>
      <c r="U3752" s="160"/>
      <c r="V3752" s="160"/>
      <c r="W3752" s="160"/>
      <c r="X3752" s="160"/>
    </row>
    <row r="3753" spans="20:24" x14ac:dyDescent="0.2">
      <c r="T3753" s="160"/>
      <c r="U3753" s="160"/>
      <c r="V3753" s="160"/>
      <c r="W3753" s="160"/>
      <c r="X3753" s="160"/>
    </row>
    <row r="3754" spans="20:24" x14ac:dyDescent="0.2">
      <c r="T3754" s="160"/>
      <c r="U3754" s="160"/>
      <c r="V3754" s="160"/>
      <c r="W3754" s="160"/>
      <c r="X3754" s="160"/>
    </row>
    <row r="3755" spans="20:24" x14ac:dyDescent="0.2">
      <c r="T3755" s="160"/>
      <c r="U3755" s="160"/>
      <c r="V3755" s="160"/>
      <c r="W3755" s="160"/>
      <c r="X3755" s="160"/>
    </row>
    <row r="3756" spans="20:24" x14ac:dyDescent="0.2">
      <c r="T3756" s="160"/>
      <c r="U3756" s="160"/>
      <c r="V3756" s="160"/>
      <c r="W3756" s="160"/>
      <c r="X3756" s="160"/>
    </row>
    <row r="3757" spans="20:24" x14ac:dyDescent="0.2">
      <c r="T3757" s="160"/>
      <c r="U3757" s="160"/>
      <c r="V3757" s="160"/>
      <c r="W3757" s="160"/>
      <c r="X3757" s="160"/>
    </row>
    <row r="3758" spans="20:24" x14ac:dyDescent="0.2">
      <c r="T3758" s="160"/>
      <c r="U3758" s="160"/>
      <c r="V3758" s="160"/>
      <c r="W3758" s="160"/>
      <c r="X3758" s="160"/>
    </row>
    <row r="3759" spans="20:24" x14ac:dyDescent="0.2">
      <c r="T3759" s="160"/>
      <c r="U3759" s="160"/>
      <c r="V3759" s="160"/>
      <c r="W3759" s="160"/>
      <c r="X3759" s="160"/>
    </row>
    <row r="3760" spans="20:24" x14ac:dyDescent="0.2">
      <c r="T3760" s="160"/>
      <c r="U3760" s="160"/>
      <c r="V3760" s="160"/>
      <c r="W3760" s="160"/>
      <c r="X3760" s="160"/>
    </row>
    <row r="3761" spans="20:24" x14ac:dyDescent="0.2">
      <c r="T3761" s="160"/>
      <c r="U3761" s="160"/>
      <c r="V3761" s="160"/>
      <c r="W3761" s="160"/>
      <c r="X3761" s="160"/>
    </row>
    <row r="3762" spans="20:24" x14ac:dyDescent="0.2">
      <c r="T3762" s="160"/>
      <c r="U3762" s="160"/>
      <c r="V3762" s="160"/>
      <c r="W3762" s="160"/>
      <c r="X3762" s="160"/>
    </row>
    <row r="3763" spans="20:24" x14ac:dyDescent="0.2">
      <c r="T3763" s="160"/>
      <c r="U3763" s="160"/>
      <c r="V3763" s="160"/>
      <c r="W3763" s="160"/>
      <c r="X3763" s="160"/>
    </row>
    <row r="3764" spans="20:24" x14ac:dyDescent="0.2">
      <c r="T3764" s="160"/>
      <c r="U3764" s="160"/>
      <c r="V3764" s="160"/>
      <c r="W3764" s="160"/>
      <c r="X3764" s="160"/>
    </row>
    <row r="3765" spans="20:24" x14ac:dyDescent="0.2">
      <c r="T3765" s="160"/>
      <c r="U3765" s="160"/>
      <c r="V3765" s="160"/>
      <c r="W3765" s="160"/>
      <c r="X3765" s="160"/>
    </row>
    <row r="3766" spans="20:24" x14ac:dyDescent="0.2">
      <c r="T3766" s="160"/>
      <c r="U3766" s="160"/>
      <c r="V3766" s="160"/>
      <c r="W3766" s="160"/>
      <c r="X3766" s="160"/>
    </row>
    <row r="3767" spans="20:24" x14ac:dyDescent="0.2">
      <c r="T3767" s="160"/>
      <c r="U3767" s="160"/>
      <c r="V3767" s="160"/>
      <c r="W3767" s="160"/>
      <c r="X3767" s="160"/>
    </row>
    <row r="3768" spans="20:24" x14ac:dyDescent="0.2">
      <c r="T3768" s="160"/>
      <c r="U3768" s="160"/>
      <c r="V3768" s="160"/>
      <c r="W3768" s="160"/>
      <c r="X3768" s="160"/>
    </row>
    <row r="3769" spans="20:24" x14ac:dyDescent="0.2">
      <c r="T3769" s="160"/>
      <c r="U3769" s="160"/>
      <c r="V3769" s="160"/>
      <c r="W3769" s="160"/>
      <c r="X3769" s="160"/>
    </row>
    <row r="3770" spans="20:24" x14ac:dyDescent="0.2">
      <c r="T3770" s="160"/>
      <c r="U3770" s="160"/>
      <c r="V3770" s="160"/>
      <c r="W3770" s="160"/>
      <c r="X3770" s="160"/>
    </row>
    <row r="3771" spans="20:24" x14ac:dyDescent="0.2">
      <c r="T3771" s="160"/>
      <c r="U3771" s="160"/>
      <c r="V3771" s="160"/>
      <c r="W3771" s="160"/>
      <c r="X3771" s="160"/>
    </row>
    <row r="3772" spans="20:24" x14ac:dyDescent="0.2">
      <c r="T3772" s="160"/>
      <c r="U3772" s="160"/>
      <c r="V3772" s="160"/>
      <c r="W3772" s="160"/>
      <c r="X3772" s="160"/>
    </row>
    <row r="3773" spans="20:24" x14ac:dyDescent="0.2">
      <c r="T3773" s="160"/>
      <c r="U3773" s="160"/>
      <c r="V3773" s="160"/>
      <c r="W3773" s="160"/>
      <c r="X3773" s="160"/>
    </row>
    <row r="3774" spans="20:24" x14ac:dyDescent="0.2">
      <c r="T3774" s="160"/>
      <c r="U3774" s="160"/>
      <c r="V3774" s="160"/>
      <c r="W3774" s="160"/>
      <c r="X3774" s="160"/>
    </row>
    <row r="3775" spans="20:24" x14ac:dyDescent="0.2">
      <c r="T3775" s="160"/>
      <c r="U3775" s="160"/>
      <c r="V3775" s="160"/>
      <c r="W3775" s="160"/>
      <c r="X3775" s="160"/>
    </row>
    <row r="3776" spans="20:24" x14ac:dyDescent="0.2">
      <c r="T3776" s="160"/>
      <c r="U3776" s="160"/>
      <c r="V3776" s="160"/>
      <c r="W3776" s="160"/>
      <c r="X3776" s="160"/>
    </row>
    <row r="3777" spans="20:24" x14ac:dyDescent="0.2">
      <c r="T3777" s="160"/>
      <c r="U3777" s="160"/>
      <c r="V3777" s="160"/>
      <c r="W3777" s="160"/>
      <c r="X3777" s="160"/>
    </row>
    <row r="3778" spans="20:24" x14ac:dyDescent="0.2">
      <c r="T3778" s="160"/>
      <c r="U3778" s="160"/>
      <c r="V3778" s="160"/>
      <c r="W3778" s="160"/>
      <c r="X3778" s="160"/>
    </row>
    <row r="3779" spans="20:24" x14ac:dyDescent="0.2">
      <c r="T3779" s="160"/>
      <c r="U3779" s="160"/>
      <c r="V3779" s="160"/>
      <c r="W3779" s="160"/>
      <c r="X3779" s="160"/>
    </row>
    <row r="3780" spans="20:24" x14ac:dyDescent="0.2">
      <c r="T3780" s="160"/>
      <c r="U3780" s="160"/>
      <c r="V3780" s="160"/>
      <c r="W3780" s="160"/>
      <c r="X3780" s="160"/>
    </row>
    <row r="3781" spans="20:24" x14ac:dyDescent="0.2">
      <c r="T3781" s="160"/>
      <c r="U3781" s="160"/>
      <c r="V3781" s="160"/>
      <c r="W3781" s="160"/>
      <c r="X3781" s="160"/>
    </row>
    <row r="3782" spans="20:24" x14ac:dyDescent="0.2">
      <c r="T3782" s="160"/>
      <c r="U3782" s="160"/>
      <c r="V3782" s="160"/>
      <c r="W3782" s="160"/>
      <c r="X3782" s="160"/>
    </row>
    <row r="3783" spans="20:24" x14ac:dyDescent="0.2">
      <c r="T3783" s="160"/>
      <c r="U3783" s="160"/>
      <c r="V3783" s="160"/>
      <c r="W3783" s="160"/>
      <c r="X3783" s="160"/>
    </row>
    <row r="3784" spans="20:24" x14ac:dyDescent="0.2">
      <c r="T3784" s="160"/>
      <c r="U3784" s="160"/>
      <c r="V3784" s="160"/>
      <c r="W3784" s="160"/>
      <c r="X3784" s="160"/>
    </row>
    <row r="3785" spans="20:24" x14ac:dyDescent="0.2">
      <c r="T3785" s="160"/>
      <c r="U3785" s="160"/>
      <c r="V3785" s="160"/>
      <c r="W3785" s="160"/>
      <c r="X3785" s="160"/>
    </row>
    <row r="3786" spans="20:24" x14ac:dyDescent="0.2">
      <c r="T3786" s="160"/>
      <c r="U3786" s="160"/>
      <c r="V3786" s="160"/>
      <c r="W3786" s="160"/>
      <c r="X3786" s="160"/>
    </row>
    <row r="3787" spans="20:24" x14ac:dyDescent="0.2">
      <c r="T3787" s="160"/>
      <c r="U3787" s="160"/>
      <c r="V3787" s="160"/>
      <c r="W3787" s="160"/>
      <c r="X3787" s="160"/>
    </row>
    <row r="3788" spans="20:24" x14ac:dyDescent="0.2">
      <c r="T3788" s="160"/>
      <c r="U3788" s="160"/>
      <c r="V3788" s="160"/>
      <c r="W3788" s="160"/>
      <c r="X3788" s="160"/>
    </row>
    <row r="3789" spans="20:24" x14ac:dyDescent="0.2">
      <c r="T3789" s="160"/>
      <c r="U3789" s="160"/>
      <c r="V3789" s="160"/>
      <c r="W3789" s="160"/>
      <c r="X3789" s="160"/>
    </row>
    <row r="3790" spans="20:24" x14ac:dyDescent="0.2">
      <c r="T3790" s="160"/>
      <c r="U3790" s="160"/>
      <c r="V3790" s="160"/>
      <c r="W3790" s="160"/>
      <c r="X3790" s="160"/>
    </row>
    <row r="3791" spans="20:24" x14ac:dyDescent="0.2">
      <c r="T3791" s="160"/>
      <c r="U3791" s="160"/>
      <c r="V3791" s="160"/>
      <c r="W3791" s="160"/>
      <c r="X3791" s="160"/>
    </row>
    <row r="3792" spans="20:24" x14ac:dyDescent="0.2">
      <c r="T3792" s="160"/>
      <c r="U3792" s="160"/>
      <c r="V3792" s="160"/>
      <c r="W3792" s="160"/>
      <c r="X3792" s="160"/>
    </row>
    <row r="3793" spans="20:24" x14ac:dyDescent="0.2">
      <c r="T3793" s="160"/>
      <c r="U3793" s="160"/>
      <c r="V3793" s="160"/>
      <c r="W3793" s="160"/>
      <c r="X3793" s="160"/>
    </row>
    <row r="3794" spans="20:24" x14ac:dyDescent="0.2">
      <c r="T3794" s="160"/>
      <c r="U3794" s="160"/>
      <c r="V3794" s="160"/>
      <c r="W3794" s="160"/>
      <c r="X3794" s="160"/>
    </row>
    <row r="3795" spans="20:24" x14ac:dyDescent="0.2">
      <c r="T3795" s="160"/>
      <c r="U3795" s="160"/>
      <c r="V3795" s="160"/>
      <c r="W3795" s="160"/>
      <c r="X3795" s="160"/>
    </row>
    <row r="3796" spans="20:24" x14ac:dyDescent="0.2">
      <c r="T3796" s="160"/>
      <c r="U3796" s="160"/>
      <c r="V3796" s="160"/>
      <c r="W3796" s="160"/>
      <c r="X3796" s="160"/>
    </row>
    <row r="3797" spans="20:24" x14ac:dyDescent="0.2">
      <c r="T3797" s="160"/>
      <c r="U3797" s="160"/>
      <c r="V3797" s="160"/>
      <c r="W3797" s="160"/>
      <c r="X3797" s="160"/>
    </row>
    <row r="3798" spans="20:24" x14ac:dyDescent="0.2">
      <c r="T3798" s="160"/>
      <c r="U3798" s="160"/>
      <c r="V3798" s="160"/>
      <c r="W3798" s="160"/>
      <c r="X3798" s="160"/>
    </row>
    <row r="3799" spans="20:24" x14ac:dyDescent="0.2">
      <c r="T3799" s="160"/>
      <c r="U3799" s="160"/>
      <c r="V3799" s="160"/>
      <c r="W3799" s="160"/>
      <c r="X3799" s="160"/>
    </row>
    <row r="3800" spans="20:24" x14ac:dyDescent="0.2">
      <c r="T3800" s="160"/>
      <c r="U3800" s="160"/>
      <c r="V3800" s="160"/>
      <c r="W3800" s="160"/>
      <c r="X3800" s="160"/>
    </row>
    <row r="3801" spans="20:24" x14ac:dyDescent="0.2">
      <c r="T3801" s="160"/>
      <c r="U3801" s="160"/>
      <c r="V3801" s="160"/>
      <c r="W3801" s="160"/>
      <c r="X3801" s="160"/>
    </row>
    <row r="3802" spans="20:24" x14ac:dyDescent="0.2">
      <c r="T3802" s="160"/>
      <c r="U3802" s="160"/>
      <c r="V3802" s="160"/>
      <c r="W3802" s="160"/>
      <c r="X3802" s="160"/>
    </row>
    <row r="3803" spans="20:24" x14ac:dyDescent="0.2">
      <c r="T3803" s="160"/>
      <c r="U3803" s="160"/>
      <c r="V3803" s="160"/>
      <c r="W3803" s="160"/>
      <c r="X3803" s="160"/>
    </row>
    <row r="3804" spans="20:24" x14ac:dyDescent="0.2">
      <c r="T3804" s="160"/>
      <c r="U3804" s="160"/>
      <c r="V3804" s="160"/>
      <c r="W3804" s="160"/>
      <c r="X3804" s="160"/>
    </row>
    <row r="3805" spans="20:24" x14ac:dyDescent="0.2">
      <c r="T3805" s="160"/>
      <c r="U3805" s="160"/>
      <c r="V3805" s="160"/>
      <c r="W3805" s="160"/>
      <c r="X3805" s="160"/>
    </row>
    <row r="3806" spans="20:24" x14ac:dyDescent="0.2">
      <c r="T3806" s="160"/>
      <c r="U3806" s="160"/>
      <c r="V3806" s="160"/>
      <c r="W3806" s="160"/>
      <c r="X3806" s="160"/>
    </row>
    <row r="3807" spans="20:24" x14ac:dyDescent="0.2">
      <c r="T3807" s="160"/>
      <c r="U3807" s="160"/>
      <c r="V3807" s="160"/>
      <c r="W3807" s="160"/>
      <c r="X3807" s="160"/>
    </row>
    <row r="3808" spans="20:24" x14ac:dyDescent="0.2">
      <c r="T3808" s="160"/>
      <c r="U3808" s="160"/>
      <c r="V3808" s="160"/>
      <c r="W3808" s="160"/>
      <c r="X3808" s="160"/>
    </row>
    <row r="3809" spans="20:24" x14ac:dyDescent="0.2">
      <c r="T3809" s="160"/>
      <c r="U3809" s="160"/>
      <c r="V3809" s="160"/>
      <c r="W3809" s="160"/>
      <c r="X3809" s="160"/>
    </row>
    <row r="3810" spans="20:24" x14ac:dyDescent="0.2">
      <c r="T3810" s="160"/>
      <c r="U3810" s="160"/>
      <c r="V3810" s="160"/>
      <c r="W3810" s="160"/>
      <c r="X3810" s="160"/>
    </row>
    <row r="3811" spans="20:24" x14ac:dyDescent="0.2">
      <c r="T3811" s="160"/>
      <c r="U3811" s="160"/>
      <c r="V3811" s="160"/>
      <c r="W3811" s="160"/>
      <c r="X3811" s="160"/>
    </row>
    <row r="3812" spans="20:24" x14ac:dyDescent="0.2">
      <c r="T3812" s="160"/>
      <c r="U3812" s="160"/>
      <c r="V3812" s="160"/>
      <c r="W3812" s="160"/>
      <c r="X3812" s="160"/>
    </row>
    <row r="3813" spans="20:24" x14ac:dyDescent="0.2">
      <c r="T3813" s="160"/>
      <c r="U3813" s="160"/>
      <c r="V3813" s="160"/>
      <c r="W3813" s="160"/>
      <c r="X3813" s="160"/>
    </row>
    <row r="3814" spans="20:24" x14ac:dyDescent="0.2">
      <c r="T3814" s="160"/>
      <c r="U3814" s="160"/>
      <c r="V3814" s="160"/>
      <c r="W3814" s="160"/>
      <c r="X3814" s="160"/>
    </row>
    <row r="3815" spans="20:24" x14ac:dyDescent="0.2">
      <c r="T3815" s="160"/>
      <c r="U3815" s="160"/>
      <c r="V3815" s="160"/>
      <c r="W3815" s="160"/>
      <c r="X3815" s="160"/>
    </row>
    <row r="3816" spans="20:24" x14ac:dyDescent="0.2">
      <c r="T3816" s="160"/>
      <c r="U3816" s="160"/>
      <c r="V3816" s="160"/>
      <c r="W3816" s="160"/>
      <c r="X3816" s="160"/>
    </row>
    <row r="3817" spans="20:24" x14ac:dyDescent="0.2">
      <c r="T3817" s="160"/>
      <c r="U3817" s="160"/>
      <c r="V3817" s="160"/>
      <c r="W3817" s="160"/>
      <c r="X3817" s="160"/>
    </row>
    <row r="3818" spans="20:24" x14ac:dyDescent="0.2">
      <c r="T3818" s="160"/>
      <c r="U3818" s="160"/>
      <c r="V3818" s="160"/>
      <c r="W3818" s="160"/>
      <c r="X3818" s="160"/>
    </row>
    <row r="3819" spans="20:24" x14ac:dyDescent="0.2">
      <c r="T3819" s="160"/>
      <c r="U3819" s="160"/>
      <c r="V3819" s="160"/>
      <c r="W3819" s="160"/>
      <c r="X3819" s="160"/>
    </row>
    <row r="3820" spans="20:24" x14ac:dyDescent="0.2">
      <c r="T3820" s="160"/>
      <c r="U3820" s="160"/>
      <c r="V3820" s="160"/>
      <c r="W3820" s="160"/>
      <c r="X3820" s="160"/>
    </row>
    <row r="3821" spans="20:24" x14ac:dyDescent="0.2">
      <c r="T3821" s="160"/>
      <c r="U3821" s="160"/>
      <c r="V3821" s="160"/>
      <c r="W3821" s="160"/>
      <c r="X3821" s="160"/>
    </row>
    <row r="3822" spans="20:24" x14ac:dyDescent="0.2">
      <c r="T3822" s="160"/>
      <c r="U3822" s="160"/>
      <c r="V3822" s="160"/>
      <c r="W3822" s="160"/>
      <c r="X3822" s="160"/>
    </row>
    <row r="3823" spans="20:24" x14ac:dyDescent="0.2">
      <c r="T3823" s="160"/>
      <c r="U3823" s="160"/>
      <c r="V3823" s="160"/>
      <c r="W3823" s="160"/>
      <c r="X3823" s="160"/>
    </row>
    <row r="3824" spans="20:24" x14ac:dyDescent="0.2">
      <c r="T3824" s="160"/>
      <c r="U3824" s="160"/>
      <c r="V3824" s="160"/>
      <c r="W3824" s="160"/>
      <c r="X3824" s="160"/>
    </row>
    <row r="3825" spans="20:24" x14ac:dyDescent="0.2">
      <c r="T3825" s="160"/>
      <c r="U3825" s="160"/>
      <c r="V3825" s="160"/>
      <c r="W3825" s="160"/>
      <c r="X3825" s="160"/>
    </row>
    <row r="3826" spans="20:24" x14ac:dyDescent="0.2">
      <c r="T3826" s="160"/>
      <c r="U3826" s="160"/>
      <c r="V3826" s="160"/>
      <c r="W3826" s="160"/>
      <c r="X3826" s="160"/>
    </row>
    <row r="3827" spans="20:24" x14ac:dyDescent="0.2">
      <c r="T3827" s="160"/>
      <c r="U3827" s="160"/>
      <c r="V3827" s="160"/>
      <c r="W3827" s="160"/>
      <c r="X3827" s="160"/>
    </row>
    <row r="3828" spans="20:24" x14ac:dyDescent="0.2">
      <c r="T3828" s="160"/>
      <c r="U3828" s="160"/>
      <c r="V3828" s="160"/>
      <c r="W3828" s="160"/>
      <c r="X3828" s="160"/>
    </row>
    <row r="3829" spans="20:24" x14ac:dyDescent="0.2">
      <c r="T3829" s="160"/>
      <c r="U3829" s="160"/>
      <c r="V3829" s="160"/>
      <c r="W3829" s="160"/>
      <c r="X3829" s="160"/>
    </row>
    <row r="3830" spans="20:24" x14ac:dyDescent="0.2">
      <c r="T3830" s="160"/>
      <c r="U3830" s="160"/>
      <c r="V3830" s="160"/>
      <c r="W3830" s="160"/>
      <c r="X3830" s="160"/>
    </row>
    <row r="3831" spans="20:24" x14ac:dyDescent="0.2">
      <c r="T3831" s="160"/>
      <c r="U3831" s="160"/>
      <c r="V3831" s="160"/>
      <c r="W3831" s="160"/>
      <c r="X3831" s="160"/>
    </row>
    <row r="3832" spans="20:24" x14ac:dyDescent="0.2">
      <c r="T3832" s="160"/>
      <c r="U3832" s="160"/>
      <c r="V3832" s="160"/>
      <c r="W3832" s="160"/>
      <c r="X3832" s="160"/>
    </row>
    <row r="3833" spans="20:24" x14ac:dyDescent="0.2">
      <c r="T3833" s="160"/>
      <c r="U3833" s="160"/>
      <c r="V3833" s="160"/>
      <c r="W3833" s="160"/>
      <c r="X3833" s="160"/>
    </row>
    <row r="3834" spans="20:24" x14ac:dyDescent="0.2">
      <c r="T3834" s="160"/>
      <c r="U3834" s="160"/>
      <c r="V3834" s="160"/>
      <c r="W3834" s="160"/>
      <c r="X3834" s="160"/>
    </row>
    <row r="3835" spans="20:24" x14ac:dyDescent="0.2">
      <c r="T3835" s="160"/>
      <c r="U3835" s="160"/>
      <c r="V3835" s="160"/>
      <c r="W3835" s="160"/>
      <c r="X3835" s="160"/>
    </row>
    <row r="3836" spans="20:24" x14ac:dyDescent="0.2">
      <c r="T3836" s="160"/>
      <c r="U3836" s="160"/>
      <c r="V3836" s="160"/>
      <c r="W3836" s="160"/>
      <c r="X3836" s="160"/>
    </row>
    <row r="3837" spans="20:24" x14ac:dyDescent="0.2">
      <c r="T3837" s="160"/>
      <c r="U3837" s="160"/>
      <c r="V3837" s="160"/>
      <c r="W3837" s="160"/>
      <c r="X3837" s="160"/>
    </row>
    <row r="3838" spans="20:24" x14ac:dyDescent="0.2">
      <c r="T3838" s="160"/>
      <c r="U3838" s="160"/>
      <c r="V3838" s="160"/>
      <c r="W3838" s="160"/>
      <c r="X3838" s="160"/>
    </row>
    <row r="3839" spans="20:24" x14ac:dyDescent="0.2">
      <c r="T3839" s="160"/>
      <c r="U3839" s="160"/>
      <c r="V3839" s="160"/>
      <c r="W3839" s="160"/>
      <c r="X3839" s="160"/>
    </row>
    <row r="3840" spans="20:24" x14ac:dyDescent="0.2">
      <c r="T3840" s="160"/>
      <c r="U3840" s="160"/>
      <c r="V3840" s="160"/>
      <c r="W3840" s="160"/>
      <c r="X3840" s="160"/>
    </row>
    <row r="3841" spans="20:24" x14ac:dyDescent="0.2">
      <c r="T3841" s="160"/>
      <c r="U3841" s="160"/>
      <c r="V3841" s="160"/>
      <c r="W3841" s="160"/>
      <c r="X3841" s="160"/>
    </row>
    <row r="3842" spans="20:24" x14ac:dyDescent="0.2">
      <c r="T3842" s="160"/>
      <c r="U3842" s="160"/>
      <c r="V3842" s="160"/>
      <c r="W3842" s="160"/>
      <c r="X3842" s="160"/>
    </row>
    <row r="3843" spans="20:24" x14ac:dyDescent="0.2">
      <c r="T3843" s="160"/>
      <c r="U3843" s="160"/>
      <c r="V3843" s="160"/>
      <c r="W3843" s="160"/>
      <c r="X3843" s="160"/>
    </row>
    <row r="3844" spans="20:24" x14ac:dyDescent="0.2">
      <c r="T3844" s="160"/>
      <c r="U3844" s="160"/>
      <c r="V3844" s="160"/>
      <c r="W3844" s="160"/>
      <c r="X3844" s="160"/>
    </row>
    <row r="3845" spans="20:24" x14ac:dyDescent="0.2">
      <c r="T3845" s="160"/>
      <c r="U3845" s="160"/>
      <c r="V3845" s="160"/>
      <c r="W3845" s="160"/>
      <c r="X3845" s="160"/>
    </row>
    <row r="3846" spans="20:24" x14ac:dyDescent="0.2">
      <c r="T3846" s="160"/>
      <c r="U3846" s="160"/>
      <c r="V3846" s="160"/>
      <c r="W3846" s="160"/>
      <c r="X3846" s="160"/>
    </row>
    <row r="3847" spans="20:24" x14ac:dyDescent="0.2">
      <c r="T3847" s="160"/>
      <c r="U3847" s="160"/>
      <c r="V3847" s="160"/>
      <c r="W3847" s="160"/>
      <c r="X3847" s="160"/>
    </row>
    <row r="3848" spans="20:24" x14ac:dyDescent="0.2">
      <c r="T3848" s="160"/>
      <c r="U3848" s="160"/>
      <c r="V3848" s="160"/>
      <c r="W3848" s="160"/>
      <c r="X3848" s="160"/>
    </row>
    <row r="3849" spans="20:24" x14ac:dyDescent="0.2">
      <c r="T3849" s="160"/>
      <c r="U3849" s="160"/>
      <c r="V3849" s="160"/>
      <c r="W3849" s="160"/>
      <c r="X3849" s="160"/>
    </row>
    <row r="3850" spans="20:24" x14ac:dyDescent="0.2">
      <c r="T3850" s="160"/>
      <c r="U3850" s="160"/>
      <c r="V3850" s="160"/>
      <c r="W3850" s="160"/>
      <c r="X3850" s="160"/>
    </row>
    <row r="3851" spans="20:24" x14ac:dyDescent="0.2">
      <c r="T3851" s="160"/>
      <c r="U3851" s="160"/>
      <c r="V3851" s="160"/>
      <c r="W3851" s="160"/>
      <c r="X3851" s="160"/>
    </row>
    <row r="3852" spans="20:24" x14ac:dyDescent="0.2">
      <c r="T3852" s="160"/>
      <c r="U3852" s="160"/>
      <c r="V3852" s="160"/>
      <c r="W3852" s="160"/>
      <c r="X3852" s="160"/>
    </row>
    <row r="3853" spans="20:24" x14ac:dyDescent="0.2">
      <c r="T3853" s="160"/>
      <c r="U3853" s="160"/>
      <c r="V3853" s="160"/>
      <c r="W3853" s="160"/>
      <c r="X3853" s="160"/>
    </row>
    <row r="3854" spans="20:24" x14ac:dyDescent="0.2">
      <c r="T3854" s="160"/>
      <c r="U3854" s="160"/>
      <c r="V3854" s="160"/>
      <c r="W3854" s="160"/>
      <c r="X3854" s="160"/>
    </row>
    <row r="3855" spans="20:24" x14ac:dyDescent="0.2">
      <c r="T3855" s="160"/>
      <c r="U3855" s="160"/>
      <c r="V3855" s="160"/>
      <c r="W3855" s="160"/>
      <c r="X3855" s="160"/>
    </row>
    <row r="3856" spans="20:24" x14ac:dyDescent="0.2">
      <c r="T3856" s="160"/>
      <c r="U3856" s="160"/>
      <c r="V3856" s="160"/>
      <c r="W3856" s="160"/>
      <c r="X3856" s="160"/>
    </row>
    <row r="3857" spans="20:24" x14ac:dyDescent="0.2">
      <c r="T3857" s="160"/>
      <c r="U3857" s="160"/>
      <c r="V3857" s="160"/>
      <c r="W3857" s="160"/>
      <c r="X3857" s="160"/>
    </row>
    <row r="3858" spans="20:24" x14ac:dyDescent="0.2">
      <c r="T3858" s="160"/>
      <c r="U3858" s="160"/>
      <c r="V3858" s="160"/>
      <c r="W3858" s="160"/>
      <c r="X3858" s="160"/>
    </row>
    <row r="3859" spans="20:24" x14ac:dyDescent="0.2">
      <c r="T3859" s="160"/>
      <c r="U3859" s="160"/>
      <c r="V3859" s="160"/>
      <c r="W3859" s="160"/>
      <c r="X3859" s="160"/>
    </row>
    <row r="3860" spans="20:24" x14ac:dyDescent="0.2">
      <c r="T3860" s="160"/>
      <c r="U3860" s="160"/>
      <c r="V3860" s="160"/>
      <c r="W3860" s="160"/>
      <c r="X3860" s="160"/>
    </row>
    <row r="3861" spans="20:24" x14ac:dyDescent="0.2">
      <c r="T3861" s="160"/>
      <c r="U3861" s="160"/>
      <c r="V3861" s="160"/>
      <c r="W3861" s="160"/>
      <c r="X3861" s="160"/>
    </row>
    <row r="3862" spans="20:24" x14ac:dyDescent="0.2">
      <c r="T3862" s="160"/>
      <c r="U3862" s="160"/>
      <c r="V3862" s="160"/>
      <c r="W3862" s="160"/>
      <c r="X3862" s="160"/>
    </row>
    <row r="3863" spans="20:24" x14ac:dyDescent="0.2">
      <c r="T3863" s="160"/>
      <c r="U3863" s="160"/>
      <c r="V3863" s="160"/>
      <c r="W3863" s="160"/>
      <c r="X3863" s="160"/>
    </row>
    <row r="3864" spans="20:24" x14ac:dyDescent="0.2">
      <c r="T3864" s="160"/>
      <c r="U3864" s="160"/>
      <c r="V3864" s="160"/>
      <c r="W3864" s="160"/>
      <c r="X3864" s="160"/>
    </row>
    <row r="3865" spans="20:24" x14ac:dyDescent="0.2">
      <c r="T3865" s="160"/>
      <c r="U3865" s="160"/>
      <c r="V3865" s="160"/>
      <c r="W3865" s="160"/>
      <c r="X3865" s="160"/>
    </row>
    <row r="3866" spans="20:24" x14ac:dyDescent="0.2">
      <c r="T3866" s="160"/>
      <c r="U3866" s="160"/>
      <c r="V3866" s="160"/>
      <c r="W3866" s="160"/>
      <c r="X3866" s="160"/>
    </row>
    <row r="3867" spans="20:24" x14ac:dyDescent="0.2">
      <c r="T3867" s="160"/>
      <c r="U3867" s="160"/>
      <c r="V3867" s="160"/>
      <c r="W3867" s="160"/>
      <c r="X3867" s="160"/>
    </row>
    <row r="3868" spans="20:24" x14ac:dyDescent="0.2">
      <c r="T3868" s="160"/>
      <c r="U3868" s="160"/>
      <c r="V3868" s="160"/>
      <c r="W3868" s="160"/>
      <c r="X3868" s="160"/>
    </row>
    <row r="3869" spans="20:24" x14ac:dyDescent="0.2">
      <c r="T3869" s="160"/>
      <c r="U3869" s="160"/>
      <c r="V3869" s="160"/>
      <c r="W3869" s="160"/>
      <c r="X3869" s="160"/>
    </row>
    <row r="3870" spans="20:24" x14ac:dyDescent="0.2">
      <c r="T3870" s="160"/>
      <c r="U3870" s="160"/>
      <c r="V3870" s="160"/>
      <c r="W3870" s="160"/>
      <c r="X3870" s="160"/>
    </row>
    <row r="3871" spans="20:24" x14ac:dyDescent="0.2">
      <c r="T3871" s="160"/>
      <c r="U3871" s="160"/>
      <c r="V3871" s="160"/>
      <c r="W3871" s="160"/>
      <c r="X3871" s="160"/>
    </row>
    <row r="3872" spans="20:24" x14ac:dyDescent="0.2">
      <c r="T3872" s="160"/>
      <c r="U3872" s="160"/>
      <c r="V3872" s="160"/>
      <c r="W3872" s="160"/>
      <c r="X3872" s="160"/>
    </row>
    <row r="3873" spans="20:24" x14ac:dyDescent="0.2">
      <c r="T3873" s="160"/>
      <c r="U3873" s="160"/>
      <c r="V3873" s="160"/>
      <c r="W3873" s="160"/>
      <c r="X3873" s="160"/>
    </row>
    <row r="3874" spans="20:24" x14ac:dyDescent="0.2">
      <c r="T3874" s="160"/>
      <c r="U3874" s="160"/>
      <c r="V3874" s="160"/>
      <c r="W3874" s="160"/>
      <c r="X3874" s="160"/>
    </row>
    <row r="3875" spans="20:24" x14ac:dyDescent="0.2">
      <c r="T3875" s="160"/>
      <c r="U3875" s="160"/>
      <c r="V3875" s="160"/>
      <c r="W3875" s="160"/>
      <c r="X3875" s="160"/>
    </row>
    <row r="3876" spans="20:24" x14ac:dyDescent="0.2">
      <c r="T3876" s="160"/>
      <c r="U3876" s="160"/>
      <c r="V3876" s="160"/>
      <c r="W3876" s="160"/>
      <c r="X3876" s="160"/>
    </row>
    <row r="3877" spans="20:24" x14ac:dyDescent="0.2">
      <c r="T3877" s="160"/>
      <c r="U3877" s="160"/>
      <c r="V3877" s="160"/>
      <c r="W3877" s="160"/>
      <c r="X3877" s="160"/>
    </row>
    <row r="3878" spans="20:24" x14ac:dyDescent="0.2">
      <c r="T3878" s="160"/>
      <c r="U3878" s="160"/>
      <c r="V3878" s="160"/>
      <c r="W3878" s="160"/>
      <c r="X3878" s="160"/>
    </row>
    <row r="3879" spans="20:24" x14ac:dyDescent="0.2">
      <c r="T3879" s="160"/>
      <c r="U3879" s="160"/>
      <c r="V3879" s="160"/>
      <c r="W3879" s="160"/>
      <c r="X3879" s="160"/>
    </row>
    <row r="3880" spans="20:24" x14ac:dyDescent="0.2">
      <c r="T3880" s="160"/>
      <c r="U3880" s="160"/>
      <c r="V3880" s="160"/>
      <c r="W3880" s="160"/>
      <c r="X3880" s="160"/>
    </row>
    <row r="3881" spans="20:24" x14ac:dyDescent="0.2">
      <c r="T3881" s="160"/>
      <c r="U3881" s="160"/>
      <c r="V3881" s="160"/>
      <c r="W3881" s="160"/>
      <c r="X3881" s="160"/>
    </row>
    <row r="3882" spans="20:24" x14ac:dyDescent="0.2">
      <c r="T3882" s="160"/>
      <c r="U3882" s="160"/>
      <c r="V3882" s="160"/>
      <c r="W3882" s="160"/>
      <c r="X3882" s="160"/>
    </row>
    <row r="3883" spans="20:24" x14ac:dyDescent="0.2">
      <c r="T3883" s="160"/>
      <c r="U3883" s="160"/>
      <c r="V3883" s="160"/>
      <c r="W3883" s="160"/>
      <c r="X3883" s="160"/>
    </row>
    <row r="3884" spans="20:24" x14ac:dyDescent="0.2">
      <c r="T3884" s="160"/>
      <c r="U3884" s="160"/>
      <c r="V3884" s="160"/>
      <c r="W3884" s="160"/>
      <c r="X3884" s="160"/>
    </row>
    <row r="3885" spans="20:24" x14ac:dyDescent="0.2">
      <c r="T3885" s="160"/>
      <c r="U3885" s="160"/>
      <c r="V3885" s="160"/>
      <c r="W3885" s="160"/>
      <c r="X3885" s="160"/>
    </row>
    <row r="3886" spans="20:24" x14ac:dyDescent="0.2">
      <c r="T3886" s="160"/>
      <c r="U3886" s="160"/>
      <c r="V3886" s="160"/>
      <c r="W3886" s="160"/>
      <c r="X3886" s="160"/>
    </row>
    <row r="3887" spans="20:24" x14ac:dyDescent="0.2">
      <c r="T3887" s="160"/>
      <c r="U3887" s="160"/>
      <c r="V3887" s="160"/>
      <c r="W3887" s="160"/>
      <c r="X3887" s="160"/>
    </row>
    <row r="3888" spans="20:24" x14ac:dyDescent="0.2">
      <c r="T3888" s="160"/>
      <c r="U3888" s="160"/>
      <c r="V3888" s="160"/>
      <c r="W3888" s="160"/>
      <c r="X3888" s="160"/>
    </row>
    <row r="3889" spans="20:24" x14ac:dyDescent="0.2">
      <c r="T3889" s="160"/>
      <c r="U3889" s="160"/>
      <c r="V3889" s="160"/>
      <c r="W3889" s="160"/>
      <c r="X3889" s="160"/>
    </row>
    <row r="3890" spans="20:24" x14ac:dyDescent="0.2">
      <c r="T3890" s="160"/>
      <c r="U3890" s="160"/>
      <c r="V3890" s="160"/>
      <c r="W3890" s="160"/>
      <c r="X3890" s="160"/>
    </row>
    <row r="3891" spans="20:24" x14ac:dyDescent="0.2">
      <c r="T3891" s="160"/>
      <c r="U3891" s="160"/>
      <c r="V3891" s="160"/>
      <c r="W3891" s="160"/>
      <c r="X3891" s="160"/>
    </row>
    <row r="3892" spans="20:24" x14ac:dyDescent="0.2">
      <c r="T3892" s="160"/>
      <c r="U3892" s="160"/>
      <c r="V3892" s="160"/>
      <c r="W3892" s="160"/>
      <c r="X3892" s="160"/>
    </row>
    <row r="3893" spans="20:24" x14ac:dyDescent="0.2">
      <c r="T3893" s="160"/>
      <c r="U3893" s="160"/>
      <c r="V3893" s="160"/>
      <c r="W3893" s="160"/>
      <c r="X3893" s="160"/>
    </row>
    <row r="3894" spans="20:24" x14ac:dyDescent="0.2">
      <c r="T3894" s="160"/>
      <c r="U3894" s="160"/>
      <c r="V3894" s="160"/>
      <c r="W3894" s="160"/>
      <c r="X3894" s="160"/>
    </row>
    <row r="3895" spans="20:24" x14ac:dyDescent="0.2">
      <c r="T3895" s="160"/>
      <c r="U3895" s="160"/>
      <c r="V3895" s="160"/>
      <c r="W3895" s="160"/>
      <c r="X3895" s="160"/>
    </row>
    <row r="3896" spans="20:24" x14ac:dyDescent="0.2">
      <c r="T3896" s="160"/>
      <c r="U3896" s="160"/>
      <c r="V3896" s="160"/>
      <c r="W3896" s="160"/>
      <c r="X3896" s="160"/>
    </row>
    <row r="3897" spans="20:24" x14ac:dyDescent="0.2">
      <c r="T3897" s="160"/>
      <c r="U3897" s="160"/>
      <c r="V3897" s="160"/>
      <c r="W3897" s="160"/>
      <c r="X3897" s="160"/>
    </row>
    <row r="3898" spans="20:24" x14ac:dyDescent="0.2">
      <c r="T3898" s="160"/>
      <c r="U3898" s="160"/>
      <c r="V3898" s="160"/>
      <c r="W3898" s="160"/>
      <c r="X3898" s="160"/>
    </row>
    <row r="3899" spans="20:24" x14ac:dyDescent="0.2">
      <c r="T3899" s="160"/>
      <c r="U3899" s="160"/>
      <c r="V3899" s="160"/>
      <c r="W3899" s="160"/>
      <c r="X3899" s="160"/>
    </row>
    <row r="3900" spans="20:24" x14ac:dyDescent="0.2">
      <c r="T3900" s="160"/>
      <c r="U3900" s="160"/>
      <c r="V3900" s="160"/>
      <c r="W3900" s="160"/>
      <c r="X3900" s="160"/>
    </row>
    <row r="3901" spans="20:24" x14ac:dyDescent="0.2">
      <c r="T3901" s="160"/>
      <c r="U3901" s="160"/>
      <c r="V3901" s="160"/>
      <c r="W3901" s="160"/>
      <c r="X3901" s="160"/>
    </row>
    <row r="3902" spans="20:24" x14ac:dyDescent="0.2">
      <c r="T3902" s="160"/>
      <c r="U3902" s="160"/>
      <c r="V3902" s="160"/>
      <c r="W3902" s="160"/>
      <c r="X3902" s="160"/>
    </row>
    <row r="3903" spans="20:24" x14ac:dyDescent="0.2">
      <c r="T3903" s="160"/>
      <c r="U3903" s="160"/>
      <c r="V3903" s="160"/>
      <c r="W3903" s="160"/>
      <c r="X3903" s="160"/>
    </row>
    <row r="3904" spans="20:24" x14ac:dyDescent="0.2">
      <c r="T3904" s="160"/>
      <c r="U3904" s="160"/>
      <c r="V3904" s="160"/>
      <c r="W3904" s="160"/>
      <c r="X3904" s="160"/>
    </row>
    <row r="3905" spans="20:24" x14ac:dyDescent="0.2">
      <c r="T3905" s="160"/>
      <c r="U3905" s="160"/>
      <c r="V3905" s="160"/>
      <c r="W3905" s="160"/>
      <c r="X3905" s="160"/>
    </row>
    <row r="3906" spans="20:24" x14ac:dyDescent="0.2">
      <c r="T3906" s="160"/>
      <c r="U3906" s="160"/>
      <c r="V3906" s="160"/>
      <c r="W3906" s="160"/>
      <c r="X3906" s="160"/>
    </row>
    <row r="3907" spans="20:24" x14ac:dyDescent="0.2">
      <c r="T3907" s="160"/>
      <c r="U3907" s="160"/>
      <c r="V3907" s="160"/>
      <c r="W3907" s="160"/>
      <c r="X3907" s="160"/>
    </row>
    <row r="3908" spans="20:24" x14ac:dyDescent="0.2">
      <c r="T3908" s="160"/>
      <c r="U3908" s="160"/>
      <c r="V3908" s="160"/>
      <c r="W3908" s="160"/>
      <c r="X3908" s="160"/>
    </row>
    <row r="3909" spans="20:24" x14ac:dyDescent="0.2">
      <c r="T3909" s="160"/>
      <c r="U3909" s="160"/>
      <c r="V3909" s="160"/>
      <c r="W3909" s="160"/>
      <c r="X3909" s="160"/>
    </row>
    <row r="3910" spans="20:24" x14ac:dyDescent="0.2">
      <c r="T3910" s="160"/>
      <c r="U3910" s="160"/>
      <c r="V3910" s="160"/>
      <c r="W3910" s="160"/>
      <c r="X3910" s="160"/>
    </row>
    <row r="3911" spans="20:24" x14ac:dyDescent="0.2">
      <c r="T3911" s="160"/>
      <c r="U3911" s="160"/>
      <c r="V3911" s="160"/>
      <c r="W3911" s="160"/>
      <c r="X3911" s="160"/>
    </row>
    <row r="3912" spans="20:24" x14ac:dyDescent="0.2">
      <c r="T3912" s="160"/>
      <c r="U3912" s="160"/>
      <c r="V3912" s="160"/>
      <c r="W3912" s="160"/>
      <c r="X3912" s="160"/>
    </row>
    <row r="3913" spans="20:24" x14ac:dyDescent="0.2">
      <c r="T3913" s="160"/>
      <c r="U3913" s="160"/>
      <c r="V3913" s="160"/>
      <c r="W3913" s="160"/>
      <c r="X3913" s="160"/>
    </row>
    <row r="3914" spans="20:24" x14ac:dyDescent="0.2">
      <c r="T3914" s="160"/>
      <c r="U3914" s="160"/>
      <c r="V3914" s="160"/>
      <c r="W3914" s="160"/>
      <c r="X3914" s="160"/>
    </row>
    <row r="3915" spans="20:24" x14ac:dyDescent="0.2">
      <c r="T3915" s="160"/>
      <c r="U3915" s="160"/>
      <c r="V3915" s="160"/>
      <c r="W3915" s="160"/>
      <c r="X3915" s="160"/>
    </row>
    <row r="3916" spans="20:24" x14ac:dyDescent="0.2">
      <c r="T3916" s="160"/>
      <c r="U3916" s="160"/>
      <c r="V3916" s="160"/>
      <c r="W3916" s="160"/>
      <c r="X3916" s="160"/>
    </row>
    <row r="3917" spans="20:24" x14ac:dyDescent="0.2">
      <c r="T3917" s="160"/>
      <c r="U3917" s="160"/>
      <c r="V3917" s="160"/>
      <c r="W3917" s="160"/>
      <c r="X3917" s="160"/>
    </row>
    <row r="3918" spans="20:24" x14ac:dyDescent="0.2">
      <c r="T3918" s="160"/>
      <c r="U3918" s="160"/>
      <c r="V3918" s="160"/>
      <c r="W3918" s="160"/>
      <c r="X3918" s="160"/>
    </row>
    <row r="3919" spans="20:24" x14ac:dyDescent="0.2">
      <c r="T3919" s="160"/>
      <c r="U3919" s="160"/>
      <c r="V3919" s="160"/>
      <c r="W3919" s="160"/>
      <c r="X3919" s="160"/>
    </row>
    <row r="3920" spans="20:24" x14ac:dyDescent="0.2">
      <c r="T3920" s="160"/>
      <c r="U3920" s="160"/>
      <c r="V3920" s="160"/>
      <c r="W3920" s="160"/>
      <c r="X3920" s="160"/>
    </row>
    <row r="3921" spans="20:24" x14ac:dyDescent="0.2">
      <c r="T3921" s="160"/>
      <c r="U3921" s="160"/>
      <c r="V3921" s="160"/>
      <c r="W3921" s="160"/>
      <c r="X3921" s="160"/>
    </row>
    <row r="3922" spans="20:24" x14ac:dyDescent="0.2">
      <c r="T3922" s="160"/>
      <c r="U3922" s="160"/>
      <c r="V3922" s="160"/>
      <c r="W3922" s="160"/>
      <c r="X3922" s="160"/>
    </row>
    <row r="3923" spans="20:24" x14ac:dyDescent="0.2">
      <c r="T3923" s="160"/>
      <c r="U3923" s="160"/>
      <c r="V3923" s="160"/>
      <c r="W3923" s="160"/>
      <c r="X3923" s="160"/>
    </row>
    <row r="3924" spans="20:24" x14ac:dyDescent="0.2">
      <c r="T3924" s="160"/>
      <c r="U3924" s="160"/>
      <c r="V3924" s="160"/>
      <c r="W3924" s="160"/>
      <c r="X3924" s="160"/>
    </row>
    <row r="3925" spans="20:24" x14ac:dyDescent="0.2">
      <c r="T3925" s="160"/>
      <c r="U3925" s="160"/>
      <c r="V3925" s="160"/>
      <c r="W3925" s="160"/>
      <c r="X3925" s="160"/>
    </row>
    <row r="3926" spans="20:24" x14ac:dyDescent="0.2">
      <c r="T3926" s="160"/>
      <c r="U3926" s="160"/>
      <c r="V3926" s="160"/>
      <c r="W3926" s="160"/>
      <c r="X3926" s="160"/>
    </row>
    <row r="3927" spans="20:24" x14ac:dyDescent="0.2">
      <c r="T3927" s="160"/>
      <c r="U3927" s="160"/>
      <c r="V3927" s="160"/>
      <c r="W3927" s="160"/>
      <c r="X3927" s="160"/>
    </row>
    <row r="3928" spans="20:24" x14ac:dyDescent="0.2">
      <c r="T3928" s="160"/>
      <c r="U3928" s="160"/>
      <c r="V3928" s="160"/>
      <c r="W3928" s="160"/>
      <c r="X3928" s="160"/>
    </row>
    <row r="3929" spans="20:24" x14ac:dyDescent="0.2">
      <c r="T3929" s="160"/>
      <c r="U3929" s="160"/>
      <c r="V3929" s="160"/>
      <c r="W3929" s="160"/>
      <c r="X3929" s="160"/>
    </row>
    <row r="3930" spans="20:24" x14ac:dyDescent="0.2">
      <c r="T3930" s="160"/>
      <c r="U3930" s="160"/>
      <c r="V3930" s="160"/>
      <c r="W3930" s="160"/>
      <c r="X3930" s="160"/>
    </row>
    <row r="3931" spans="20:24" x14ac:dyDescent="0.2">
      <c r="T3931" s="160"/>
      <c r="U3931" s="160"/>
      <c r="V3931" s="160"/>
      <c r="W3931" s="160"/>
      <c r="X3931" s="160"/>
    </row>
    <row r="3932" spans="20:24" x14ac:dyDescent="0.2">
      <c r="T3932" s="160"/>
      <c r="U3932" s="160"/>
      <c r="V3932" s="160"/>
      <c r="W3932" s="160"/>
      <c r="X3932" s="160"/>
    </row>
    <row r="3933" spans="20:24" x14ac:dyDescent="0.2">
      <c r="T3933" s="160"/>
      <c r="U3933" s="160"/>
      <c r="V3933" s="160"/>
      <c r="W3933" s="160"/>
      <c r="X3933" s="160"/>
    </row>
    <row r="3934" spans="20:24" x14ac:dyDescent="0.2">
      <c r="T3934" s="160"/>
      <c r="U3934" s="160"/>
      <c r="V3934" s="160"/>
      <c r="W3934" s="160"/>
      <c r="X3934" s="160"/>
    </row>
    <row r="3935" spans="20:24" x14ac:dyDescent="0.2">
      <c r="T3935" s="160"/>
      <c r="U3935" s="160"/>
      <c r="V3935" s="160"/>
      <c r="W3935" s="160"/>
      <c r="X3935" s="160"/>
    </row>
    <row r="3936" spans="20:24" x14ac:dyDescent="0.2">
      <c r="T3936" s="160"/>
      <c r="U3936" s="160"/>
      <c r="V3936" s="160"/>
      <c r="W3936" s="160"/>
      <c r="X3936" s="160"/>
    </row>
    <row r="3937" spans="20:24" x14ac:dyDescent="0.2">
      <c r="T3937" s="160"/>
      <c r="U3937" s="160"/>
      <c r="V3937" s="160"/>
      <c r="W3937" s="160"/>
      <c r="X3937" s="160"/>
    </row>
    <row r="3938" spans="20:24" x14ac:dyDescent="0.2">
      <c r="T3938" s="160"/>
      <c r="U3938" s="160"/>
      <c r="V3938" s="160"/>
      <c r="W3938" s="160"/>
      <c r="X3938" s="160"/>
    </row>
    <row r="3939" spans="20:24" x14ac:dyDescent="0.2">
      <c r="T3939" s="160"/>
      <c r="U3939" s="160"/>
      <c r="V3939" s="160"/>
      <c r="W3939" s="160"/>
      <c r="X3939" s="160"/>
    </row>
    <row r="3940" spans="20:24" x14ac:dyDescent="0.2">
      <c r="T3940" s="160"/>
      <c r="U3940" s="160"/>
      <c r="V3940" s="160"/>
      <c r="W3940" s="160"/>
      <c r="X3940" s="160"/>
    </row>
    <row r="3941" spans="20:24" x14ac:dyDescent="0.2">
      <c r="T3941" s="160"/>
      <c r="U3941" s="160"/>
      <c r="V3941" s="160"/>
      <c r="W3941" s="160"/>
      <c r="X3941" s="160"/>
    </row>
    <row r="3942" spans="20:24" x14ac:dyDescent="0.2">
      <c r="T3942" s="160"/>
      <c r="U3942" s="160"/>
      <c r="V3942" s="160"/>
      <c r="W3942" s="160"/>
      <c r="X3942" s="160"/>
    </row>
    <row r="3943" spans="20:24" x14ac:dyDescent="0.2">
      <c r="T3943" s="160"/>
      <c r="U3943" s="160"/>
      <c r="V3943" s="160"/>
      <c r="W3943" s="160"/>
      <c r="X3943" s="160"/>
    </row>
    <row r="3944" spans="20:24" x14ac:dyDescent="0.2">
      <c r="T3944" s="160"/>
      <c r="U3944" s="160"/>
      <c r="V3944" s="160"/>
      <c r="W3944" s="160"/>
      <c r="X3944" s="160"/>
    </row>
    <row r="3945" spans="20:24" x14ac:dyDescent="0.2">
      <c r="T3945" s="160"/>
      <c r="U3945" s="160"/>
      <c r="V3945" s="160"/>
      <c r="W3945" s="160"/>
      <c r="X3945" s="160"/>
    </row>
    <row r="3946" spans="20:24" x14ac:dyDescent="0.2">
      <c r="T3946" s="160"/>
      <c r="U3946" s="160"/>
      <c r="V3946" s="160"/>
      <c r="W3946" s="160"/>
      <c r="X3946" s="160"/>
    </row>
    <row r="3947" spans="20:24" x14ac:dyDescent="0.2">
      <c r="T3947" s="160"/>
      <c r="U3947" s="160"/>
      <c r="V3947" s="160"/>
      <c r="W3947" s="160"/>
      <c r="X3947" s="160"/>
    </row>
    <row r="3948" spans="20:24" x14ac:dyDescent="0.2">
      <c r="T3948" s="160"/>
      <c r="U3948" s="160"/>
      <c r="V3948" s="160"/>
      <c r="W3948" s="160"/>
      <c r="X3948" s="160"/>
    </row>
    <row r="3949" spans="20:24" x14ac:dyDescent="0.2">
      <c r="T3949" s="160"/>
      <c r="U3949" s="160"/>
      <c r="V3949" s="160"/>
      <c r="W3949" s="160"/>
      <c r="X3949" s="160"/>
    </row>
    <row r="3950" spans="20:24" x14ac:dyDescent="0.2">
      <c r="T3950" s="160"/>
      <c r="U3950" s="160"/>
      <c r="V3950" s="160"/>
      <c r="W3950" s="160"/>
      <c r="X3950" s="160"/>
    </row>
    <row r="3951" spans="20:24" x14ac:dyDescent="0.2">
      <c r="T3951" s="160"/>
      <c r="U3951" s="160"/>
      <c r="V3951" s="160"/>
      <c r="W3951" s="160"/>
      <c r="X3951" s="160"/>
    </row>
    <row r="3952" spans="20:24" x14ac:dyDescent="0.2">
      <c r="T3952" s="160"/>
      <c r="U3952" s="160"/>
      <c r="V3952" s="160"/>
      <c r="W3952" s="160"/>
      <c r="X3952" s="160"/>
    </row>
    <row r="3953" spans="20:24" x14ac:dyDescent="0.2">
      <c r="T3953" s="160"/>
      <c r="U3953" s="160"/>
      <c r="V3953" s="160"/>
      <c r="W3953" s="160"/>
      <c r="X3953" s="160"/>
    </row>
    <row r="3954" spans="20:24" x14ac:dyDescent="0.2">
      <c r="T3954" s="160"/>
      <c r="U3954" s="160"/>
      <c r="V3954" s="160"/>
      <c r="W3954" s="160"/>
      <c r="X3954" s="160"/>
    </row>
    <row r="3955" spans="20:24" x14ac:dyDescent="0.2">
      <c r="T3955" s="160"/>
      <c r="U3955" s="160"/>
      <c r="V3955" s="160"/>
      <c r="W3955" s="160"/>
      <c r="X3955" s="160"/>
    </row>
    <row r="3956" spans="20:24" x14ac:dyDescent="0.2">
      <c r="T3956" s="160"/>
      <c r="U3956" s="160"/>
      <c r="V3956" s="160"/>
      <c r="W3956" s="160"/>
      <c r="X3956" s="160"/>
    </row>
    <row r="3957" spans="20:24" x14ac:dyDescent="0.2">
      <c r="T3957" s="160"/>
      <c r="U3957" s="160"/>
      <c r="V3957" s="160"/>
      <c r="W3957" s="160"/>
      <c r="X3957" s="160"/>
    </row>
    <row r="3958" spans="20:24" x14ac:dyDescent="0.2">
      <c r="T3958" s="160"/>
      <c r="U3958" s="160"/>
      <c r="V3958" s="160"/>
      <c r="W3958" s="160"/>
      <c r="X3958" s="160"/>
    </row>
    <row r="3959" spans="20:24" x14ac:dyDescent="0.2">
      <c r="T3959" s="160"/>
      <c r="U3959" s="160"/>
      <c r="V3959" s="160"/>
      <c r="W3959" s="160"/>
      <c r="X3959" s="160"/>
    </row>
    <row r="3960" spans="20:24" x14ac:dyDescent="0.2">
      <c r="T3960" s="160"/>
      <c r="U3960" s="160"/>
      <c r="V3960" s="160"/>
      <c r="W3960" s="160"/>
      <c r="X3960" s="160"/>
    </row>
    <row r="3961" spans="20:24" x14ac:dyDescent="0.2">
      <c r="T3961" s="160"/>
      <c r="U3961" s="160"/>
      <c r="V3961" s="160"/>
      <c r="W3961" s="160"/>
      <c r="X3961" s="160"/>
    </row>
    <row r="3962" spans="20:24" x14ac:dyDescent="0.2">
      <c r="T3962" s="160"/>
      <c r="U3962" s="160"/>
      <c r="V3962" s="160"/>
      <c r="W3962" s="160"/>
      <c r="X3962" s="160"/>
    </row>
    <row r="3963" spans="20:24" x14ac:dyDescent="0.2">
      <c r="T3963" s="160"/>
      <c r="U3963" s="160"/>
      <c r="V3963" s="160"/>
      <c r="W3963" s="160"/>
      <c r="X3963" s="160"/>
    </row>
    <row r="3964" spans="20:24" x14ac:dyDescent="0.2">
      <c r="T3964" s="160"/>
      <c r="U3964" s="160"/>
      <c r="V3964" s="160"/>
      <c r="W3964" s="160"/>
      <c r="X3964" s="160"/>
    </row>
    <row r="3965" spans="20:24" x14ac:dyDescent="0.2">
      <c r="T3965" s="160"/>
      <c r="U3965" s="160"/>
      <c r="V3965" s="160"/>
      <c r="W3965" s="160"/>
      <c r="X3965" s="160"/>
    </row>
    <row r="3966" spans="20:24" x14ac:dyDescent="0.2">
      <c r="T3966" s="160"/>
      <c r="U3966" s="160"/>
      <c r="V3966" s="160"/>
      <c r="W3966" s="160"/>
      <c r="X3966" s="160"/>
    </row>
    <row r="3967" spans="20:24" x14ac:dyDescent="0.2">
      <c r="T3967" s="160"/>
      <c r="U3967" s="160"/>
      <c r="V3967" s="160"/>
      <c r="W3967" s="160"/>
      <c r="X3967" s="160"/>
    </row>
    <row r="3968" spans="20:24" x14ac:dyDescent="0.2">
      <c r="T3968" s="160"/>
      <c r="U3968" s="160"/>
      <c r="V3968" s="160"/>
      <c r="W3968" s="160"/>
      <c r="X3968" s="160"/>
    </row>
    <row r="3969" spans="20:24" x14ac:dyDescent="0.2">
      <c r="T3969" s="160"/>
      <c r="U3969" s="160"/>
      <c r="V3969" s="160"/>
      <c r="W3969" s="160"/>
      <c r="X3969" s="160"/>
    </row>
    <row r="3970" spans="20:24" x14ac:dyDescent="0.2">
      <c r="T3970" s="160"/>
      <c r="U3970" s="160"/>
      <c r="V3970" s="160"/>
      <c r="W3970" s="160"/>
      <c r="X3970" s="160"/>
    </row>
    <row r="3971" spans="20:24" x14ac:dyDescent="0.2">
      <c r="T3971" s="160"/>
      <c r="U3971" s="160"/>
      <c r="V3971" s="160"/>
      <c r="W3971" s="160"/>
      <c r="X3971" s="160"/>
    </row>
    <row r="3972" spans="20:24" x14ac:dyDescent="0.2">
      <c r="T3972" s="160"/>
      <c r="U3972" s="160"/>
      <c r="V3972" s="160"/>
      <c r="W3972" s="160"/>
      <c r="X3972" s="160"/>
    </row>
    <row r="3973" spans="20:24" x14ac:dyDescent="0.2">
      <c r="T3973" s="160"/>
      <c r="U3973" s="160"/>
      <c r="V3973" s="160"/>
      <c r="W3973" s="160"/>
      <c r="X3973" s="160"/>
    </row>
    <row r="3974" spans="20:24" x14ac:dyDescent="0.2">
      <c r="T3974" s="160"/>
      <c r="U3974" s="160"/>
      <c r="V3974" s="160"/>
      <c r="W3974" s="160"/>
      <c r="X3974" s="160"/>
    </row>
    <row r="3975" spans="20:24" x14ac:dyDescent="0.2">
      <c r="T3975" s="160"/>
      <c r="U3975" s="160"/>
      <c r="V3975" s="160"/>
      <c r="W3975" s="160"/>
      <c r="X3975" s="160"/>
    </row>
    <row r="3976" spans="20:24" x14ac:dyDescent="0.2">
      <c r="T3976" s="160"/>
      <c r="U3976" s="160"/>
      <c r="V3976" s="160"/>
      <c r="W3976" s="160"/>
      <c r="X3976" s="160"/>
    </row>
    <row r="3977" spans="20:24" x14ac:dyDescent="0.2">
      <c r="T3977" s="160"/>
      <c r="U3977" s="160"/>
      <c r="V3977" s="160"/>
      <c r="W3977" s="160"/>
      <c r="X3977" s="160"/>
    </row>
    <row r="3978" spans="20:24" x14ac:dyDescent="0.2">
      <c r="T3978" s="160"/>
      <c r="U3978" s="160"/>
      <c r="V3978" s="160"/>
      <c r="W3978" s="160"/>
      <c r="X3978" s="160"/>
    </row>
    <row r="3979" spans="20:24" x14ac:dyDescent="0.2">
      <c r="T3979" s="160"/>
      <c r="U3979" s="160"/>
      <c r="V3979" s="160"/>
      <c r="W3979" s="160"/>
      <c r="X3979" s="160"/>
    </row>
    <row r="3980" spans="20:24" x14ac:dyDescent="0.2">
      <c r="T3980" s="160"/>
      <c r="U3980" s="160"/>
      <c r="V3980" s="160"/>
      <c r="W3980" s="160"/>
      <c r="X3980" s="160"/>
    </row>
    <row r="3981" spans="20:24" x14ac:dyDescent="0.2">
      <c r="T3981" s="160"/>
      <c r="U3981" s="160"/>
      <c r="V3981" s="160"/>
      <c r="W3981" s="160"/>
      <c r="X3981" s="160"/>
    </row>
    <row r="3982" spans="20:24" x14ac:dyDescent="0.2">
      <c r="T3982" s="160"/>
      <c r="U3982" s="160"/>
      <c r="V3982" s="160"/>
      <c r="W3982" s="160"/>
      <c r="X3982" s="160"/>
    </row>
    <row r="3983" spans="20:24" x14ac:dyDescent="0.2">
      <c r="T3983" s="160"/>
      <c r="U3983" s="160"/>
      <c r="V3983" s="160"/>
      <c r="W3983" s="160"/>
      <c r="X3983" s="160"/>
    </row>
    <row r="3984" spans="20:24" x14ac:dyDescent="0.2">
      <c r="T3984" s="160"/>
      <c r="U3984" s="160"/>
      <c r="V3984" s="160"/>
      <c r="W3984" s="160"/>
      <c r="X3984" s="160"/>
    </row>
    <row r="3985" spans="20:24" x14ac:dyDescent="0.2">
      <c r="T3985" s="160"/>
      <c r="U3985" s="160"/>
      <c r="V3985" s="160"/>
      <c r="W3985" s="160"/>
      <c r="X3985" s="160"/>
    </row>
    <row r="3986" spans="20:24" x14ac:dyDescent="0.2">
      <c r="T3986" s="160"/>
      <c r="U3986" s="160"/>
      <c r="V3986" s="160"/>
      <c r="W3986" s="160"/>
      <c r="X3986" s="160"/>
    </row>
    <row r="3987" spans="20:24" x14ac:dyDescent="0.2">
      <c r="T3987" s="160"/>
      <c r="U3987" s="160"/>
      <c r="V3987" s="160"/>
      <c r="W3987" s="160"/>
      <c r="X3987" s="160"/>
    </row>
    <row r="3988" spans="20:24" x14ac:dyDescent="0.2">
      <c r="T3988" s="160"/>
      <c r="U3988" s="160"/>
      <c r="V3988" s="160"/>
      <c r="W3988" s="160"/>
      <c r="X3988" s="160"/>
    </row>
    <row r="3989" spans="20:24" x14ac:dyDescent="0.2">
      <c r="T3989" s="160"/>
      <c r="U3989" s="160"/>
      <c r="V3989" s="160"/>
      <c r="W3989" s="160"/>
      <c r="X3989" s="160"/>
    </row>
    <row r="3990" spans="20:24" x14ac:dyDescent="0.2">
      <c r="T3990" s="160"/>
      <c r="U3990" s="160"/>
      <c r="V3990" s="160"/>
      <c r="W3990" s="160"/>
      <c r="X3990" s="160"/>
    </row>
    <row r="3991" spans="20:24" x14ac:dyDescent="0.2">
      <c r="T3991" s="160"/>
      <c r="U3991" s="160"/>
      <c r="V3991" s="160"/>
      <c r="W3991" s="160"/>
      <c r="X3991" s="160"/>
    </row>
    <row r="3992" spans="20:24" x14ac:dyDescent="0.2">
      <c r="T3992" s="160"/>
      <c r="U3992" s="160"/>
      <c r="V3992" s="160"/>
      <c r="W3992" s="160"/>
      <c r="X3992" s="160"/>
    </row>
    <row r="3993" spans="20:24" x14ac:dyDescent="0.2">
      <c r="T3993" s="160"/>
      <c r="U3993" s="160"/>
      <c r="V3993" s="160"/>
      <c r="W3993" s="160"/>
      <c r="X3993" s="160"/>
    </row>
    <row r="3994" spans="20:24" x14ac:dyDescent="0.2">
      <c r="T3994" s="160"/>
      <c r="U3994" s="160"/>
      <c r="V3994" s="160"/>
      <c r="W3994" s="160"/>
      <c r="X3994" s="160"/>
    </row>
    <row r="3995" spans="20:24" x14ac:dyDescent="0.2">
      <c r="T3995" s="160"/>
      <c r="U3995" s="160"/>
      <c r="V3995" s="160"/>
      <c r="W3995" s="160"/>
      <c r="X3995" s="160"/>
    </row>
    <row r="3996" spans="20:24" x14ac:dyDescent="0.2">
      <c r="T3996" s="160"/>
      <c r="U3996" s="160"/>
      <c r="V3996" s="160"/>
      <c r="W3996" s="160"/>
      <c r="X3996" s="160"/>
    </row>
    <row r="3997" spans="20:24" x14ac:dyDescent="0.2">
      <c r="T3997" s="160"/>
      <c r="U3997" s="160"/>
      <c r="V3997" s="160"/>
      <c r="W3997" s="160"/>
      <c r="X3997" s="160"/>
    </row>
    <row r="3998" spans="20:24" x14ac:dyDescent="0.2">
      <c r="T3998" s="160"/>
      <c r="U3998" s="160"/>
      <c r="V3998" s="160"/>
      <c r="W3998" s="160"/>
      <c r="X3998" s="160"/>
    </row>
    <row r="3999" spans="20:24" x14ac:dyDescent="0.2">
      <c r="T3999" s="160"/>
      <c r="U3999" s="160"/>
      <c r="V3999" s="160"/>
      <c r="W3999" s="160"/>
      <c r="X3999" s="160"/>
    </row>
    <row r="4000" spans="20:24" x14ac:dyDescent="0.2">
      <c r="T4000" s="160"/>
      <c r="U4000" s="160"/>
      <c r="V4000" s="160"/>
      <c r="W4000" s="160"/>
      <c r="X4000" s="160"/>
    </row>
    <row r="4001" spans="20:24" x14ac:dyDescent="0.2">
      <c r="T4001" s="160"/>
      <c r="U4001" s="160"/>
      <c r="V4001" s="160"/>
      <c r="W4001" s="160"/>
      <c r="X4001" s="160"/>
    </row>
    <row r="4002" spans="20:24" x14ac:dyDescent="0.2">
      <c r="T4002" s="160"/>
      <c r="U4002" s="160"/>
      <c r="V4002" s="160"/>
      <c r="W4002" s="160"/>
      <c r="X4002" s="160"/>
    </row>
    <row r="4003" spans="20:24" x14ac:dyDescent="0.2">
      <c r="T4003" s="160"/>
      <c r="U4003" s="160"/>
      <c r="V4003" s="160"/>
      <c r="W4003" s="160"/>
      <c r="X4003" s="160"/>
    </row>
    <row r="4004" spans="20:24" x14ac:dyDescent="0.2">
      <c r="T4004" s="160"/>
      <c r="U4004" s="160"/>
      <c r="V4004" s="160"/>
      <c r="W4004" s="160"/>
      <c r="X4004" s="160"/>
    </row>
    <row r="4005" spans="20:24" x14ac:dyDescent="0.2">
      <c r="T4005" s="160"/>
      <c r="U4005" s="160"/>
      <c r="V4005" s="160"/>
      <c r="W4005" s="160"/>
      <c r="X4005" s="160"/>
    </row>
    <row r="4006" spans="20:24" x14ac:dyDescent="0.2">
      <c r="T4006" s="160"/>
      <c r="U4006" s="160"/>
      <c r="V4006" s="160"/>
      <c r="W4006" s="160"/>
      <c r="X4006" s="160"/>
    </row>
    <row r="4007" spans="20:24" x14ac:dyDescent="0.2">
      <c r="T4007" s="160"/>
      <c r="U4007" s="160"/>
      <c r="V4007" s="160"/>
      <c r="W4007" s="160"/>
      <c r="X4007" s="160"/>
    </row>
    <row r="4008" spans="20:24" x14ac:dyDescent="0.2">
      <c r="T4008" s="160"/>
      <c r="U4008" s="160"/>
      <c r="V4008" s="160"/>
      <c r="W4008" s="160"/>
      <c r="X4008" s="160"/>
    </row>
    <row r="4009" spans="20:24" x14ac:dyDescent="0.2">
      <c r="T4009" s="160"/>
      <c r="U4009" s="160"/>
      <c r="V4009" s="160"/>
      <c r="W4009" s="160"/>
      <c r="X4009" s="160"/>
    </row>
    <row r="4010" spans="20:24" x14ac:dyDescent="0.2">
      <c r="T4010" s="160"/>
      <c r="U4010" s="160"/>
      <c r="V4010" s="160"/>
      <c r="W4010" s="160"/>
      <c r="X4010" s="160"/>
    </row>
    <row r="4011" spans="20:24" x14ac:dyDescent="0.2">
      <c r="T4011" s="160"/>
      <c r="U4011" s="160"/>
      <c r="V4011" s="160"/>
      <c r="W4011" s="160"/>
      <c r="X4011" s="160"/>
    </row>
    <row r="4012" spans="20:24" x14ac:dyDescent="0.2">
      <c r="T4012" s="160"/>
      <c r="U4012" s="160"/>
      <c r="V4012" s="160"/>
      <c r="W4012" s="160"/>
      <c r="X4012" s="160"/>
    </row>
    <row r="4013" spans="20:24" x14ac:dyDescent="0.2">
      <c r="T4013" s="160"/>
      <c r="U4013" s="160"/>
      <c r="V4013" s="160"/>
      <c r="W4013" s="160"/>
      <c r="X4013" s="160"/>
    </row>
    <row r="4014" spans="20:24" x14ac:dyDescent="0.2">
      <c r="T4014" s="160"/>
      <c r="U4014" s="160"/>
      <c r="V4014" s="160"/>
      <c r="W4014" s="160"/>
      <c r="X4014" s="160"/>
    </row>
    <row r="4015" spans="20:24" x14ac:dyDescent="0.2">
      <c r="T4015" s="160"/>
      <c r="U4015" s="160"/>
      <c r="V4015" s="160"/>
      <c r="W4015" s="160"/>
      <c r="X4015" s="160"/>
    </row>
    <row r="4016" spans="20:24" x14ac:dyDescent="0.2">
      <c r="T4016" s="160"/>
      <c r="U4016" s="160"/>
      <c r="V4016" s="160"/>
      <c r="W4016" s="160"/>
      <c r="X4016" s="160"/>
    </row>
    <row r="4017" spans="20:24" x14ac:dyDescent="0.2">
      <c r="T4017" s="160"/>
      <c r="U4017" s="160"/>
      <c r="V4017" s="160"/>
      <c r="W4017" s="160"/>
      <c r="X4017" s="160"/>
    </row>
    <row r="4018" spans="20:24" x14ac:dyDescent="0.2">
      <c r="T4018" s="160"/>
      <c r="U4018" s="160"/>
      <c r="V4018" s="160"/>
      <c r="W4018" s="160"/>
      <c r="X4018" s="160"/>
    </row>
    <row r="4019" spans="20:24" x14ac:dyDescent="0.2">
      <c r="T4019" s="160"/>
      <c r="U4019" s="160"/>
      <c r="V4019" s="160"/>
      <c r="W4019" s="160"/>
      <c r="X4019" s="160"/>
    </row>
    <row r="4020" spans="20:24" x14ac:dyDescent="0.2">
      <c r="T4020" s="160"/>
      <c r="U4020" s="160"/>
      <c r="V4020" s="160"/>
      <c r="W4020" s="160"/>
      <c r="X4020" s="160"/>
    </row>
    <row r="4021" spans="20:24" x14ac:dyDescent="0.2">
      <c r="T4021" s="160"/>
      <c r="U4021" s="160"/>
      <c r="V4021" s="160"/>
      <c r="W4021" s="160"/>
      <c r="X4021" s="160"/>
    </row>
    <row r="4022" spans="20:24" x14ac:dyDescent="0.2">
      <c r="T4022" s="160"/>
      <c r="U4022" s="160"/>
      <c r="V4022" s="160"/>
      <c r="W4022" s="160"/>
      <c r="X4022" s="160"/>
    </row>
    <row r="4023" spans="20:24" x14ac:dyDescent="0.2">
      <c r="T4023" s="160"/>
      <c r="U4023" s="160"/>
      <c r="V4023" s="160"/>
      <c r="W4023" s="160"/>
      <c r="X4023" s="160"/>
    </row>
    <row r="4024" spans="20:24" x14ac:dyDescent="0.2">
      <c r="T4024" s="160"/>
      <c r="U4024" s="160"/>
      <c r="V4024" s="160"/>
      <c r="W4024" s="160"/>
      <c r="X4024" s="160"/>
    </row>
    <row r="4025" spans="20:24" x14ac:dyDescent="0.2">
      <c r="T4025" s="160"/>
      <c r="U4025" s="160"/>
      <c r="V4025" s="160"/>
      <c r="W4025" s="160"/>
      <c r="X4025" s="160"/>
    </row>
    <row r="4026" spans="20:24" x14ac:dyDescent="0.2">
      <c r="T4026" s="160"/>
      <c r="U4026" s="160"/>
      <c r="V4026" s="160"/>
      <c r="W4026" s="160"/>
      <c r="X4026" s="160"/>
    </row>
    <row r="4027" spans="20:24" x14ac:dyDescent="0.2">
      <c r="T4027" s="160"/>
      <c r="U4027" s="160"/>
      <c r="V4027" s="160"/>
      <c r="W4027" s="160"/>
      <c r="X4027" s="160"/>
    </row>
    <row r="4028" spans="20:24" x14ac:dyDescent="0.2">
      <c r="T4028" s="160"/>
      <c r="U4028" s="160"/>
      <c r="V4028" s="160"/>
      <c r="W4028" s="160"/>
      <c r="X4028" s="160"/>
    </row>
    <row r="4029" spans="20:24" x14ac:dyDescent="0.2">
      <c r="T4029" s="160"/>
      <c r="U4029" s="160"/>
      <c r="V4029" s="160"/>
      <c r="W4029" s="160"/>
      <c r="X4029" s="160"/>
    </row>
    <row r="4030" spans="20:24" x14ac:dyDescent="0.2">
      <c r="T4030" s="160"/>
      <c r="U4030" s="160"/>
      <c r="V4030" s="160"/>
      <c r="W4030" s="160"/>
      <c r="X4030" s="160"/>
    </row>
    <row r="4031" spans="20:24" x14ac:dyDescent="0.2">
      <c r="T4031" s="160"/>
      <c r="U4031" s="160"/>
      <c r="V4031" s="160"/>
      <c r="W4031" s="160"/>
      <c r="X4031" s="160"/>
    </row>
    <row r="4032" spans="20:24" x14ac:dyDescent="0.2">
      <c r="T4032" s="160"/>
      <c r="U4032" s="160"/>
      <c r="V4032" s="160"/>
      <c r="W4032" s="160"/>
      <c r="X4032" s="160"/>
    </row>
    <row r="4033" spans="20:24" x14ac:dyDescent="0.2">
      <c r="T4033" s="160"/>
      <c r="U4033" s="160"/>
      <c r="V4033" s="160"/>
      <c r="W4033" s="160"/>
      <c r="X4033" s="160"/>
    </row>
    <row r="4034" spans="20:24" x14ac:dyDescent="0.2">
      <c r="T4034" s="160"/>
      <c r="U4034" s="160"/>
      <c r="V4034" s="160"/>
      <c r="W4034" s="160"/>
      <c r="X4034" s="160"/>
    </row>
    <row r="4035" spans="20:24" x14ac:dyDescent="0.2">
      <c r="T4035" s="160"/>
      <c r="U4035" s="160"/>
      <c r="V4035" s="160"/>
      <c r="W4035" s="160"/>
      <c r="X4035" s="160"/>
    </row>
    <row r="4036" spans="20:24" x14ac:dyDescent="0.2">
      <c r="T4036" s="160"/>
      <c r="U4036" s="160"/>
      <c r="V4036" s="160"/>
      <c r="W4036" s="160"/>
      <c r="X4036" s="160"/>
    </row>
    <row r="4037" spans="20:24" x14ac:dyDescent="0.2">
      <c r="T4037" s="160"/>
      <c r="U4037" s="160"/>
      <c r="V4037" s="160"/>
      <c r="W4037" s="160"/>
      <c r="X4037" s="160"/>
    </row>
    <row r="4038" spans="20:24" x14ac:dyDescent="0.2">
      <c r="T4038" s="160"/>
      <c r="U4038" s="160"/>
      <c r="V4038" s="160"/>
      <c r="W4038" s="160"/>
      <c r="X4038" s="160"/>
    </row>
    <row r="4039" spans="20:24" x14ac:dyDescent="0.2">
      <c r="T4039" s="160"/>
      <c r="U4039" s="160"/>
      <c r="V4039" s="160"/>
      <c r="W4039" s="160"/>
      <c r="X4039" s="160"/>
    </row>
    <row r="4040" spans="20:24" x14ac:dyDescent="0.2">
      <c r="T4040" s="160"/>
      <c r="U4040" s="160"/>
      <c r="V4040" s="160"/>
      <c r="W4040" s="160"/>
      <c r="X4040" s="160"/>
    </row>
    <row r="4041" spans="20:24" x14ac:dyDescent="0.2">
      <c r="T4041" s="160"/>
      <c r="U4041" s="160"/>
      <c r="V4041" s="160"/>
      <c r="W4041" s="160"/>
      <c r="X4041" s="160"/>
    </row>
    <row r="4042" spans="20:24" x14ac:dyDescent="0.2">
      <c r="T4042" s="160"/>
      <c r="U4042" s="160"/>
      <c r="V4042" s="160"/>
      <c r="W4042" s="160"/>
      <c r="X4042" s="160"/>
    </row>
    <row r="4043" spans="20:24" x14ac:dyDescent="0.2">
      <c r="T4043" s="160"/>
      <c r="U4043" s="160"/>
      <c r="V4043" s="160"/>
      <c r="W4043" s="160"/>
      <c r="X4043" s="160"/>
    </row>
    <row r="4044" spans="20:24" x14ac:dyDescent="0.2">
      <c r="T4044" s="160"/>
      <c r="U4044" s="160"/>
      <c r="V4044" s="160"/>
      <c r="W4044" s="160"/>
      <c r="X4044" s="160"/>
    </row>
    <row r="4045" spans="20:24" x14ac:dyDescent="0.2">
      <c r="T4045" s="160"/>
      <c r="U4045" s="160"/>
      <c r="V4045" s="160"/>
      <c r="W4045" s="160"/>
      <c r="X4045" s="160"/>
    </row>
    <row r="4046" spans="20:24" x14ac:dyDescent="0.2">
      <c r="T4046" s="160"/>
      <c r="U4046" s="160"/>
      <c r="V4046" s="160"/>
      <c r="W4046" s="160"/>
      <c r="X4046" s="160"/>
    </row>
    <row r="4047" spans="20:24" x14ac:dyDescent="0.2">
      <c r="T4047" s="160"/>
      <c r="U4047" s="160"/>
      <c r="V4047" s="160"/>
      <c r="W4047" s="160"/>
      <c r="X4047" s="160"/>
    </row>
    <row r="4048" spans="20:24" x14ac:dyDescent="0.2">
      <c r="T4048" s="160"/>
      <c r="U4048" s="160"/>
      <c r="V4048" s="160"/>
      <c r="W4048" s="160"/>
      <c r="X4048" s="160"/>
    </row>
    <row r="4049" spans="20:24" x14ac:dyDescent="0.2">
      <c r="T4049" s="160"/>
      <c r="U4049" s="160"/>
      <c r="V4049" s="160"/>
      <c r="W4049" s="160"/>
      <c r="X4049" s="160"/>
    </row>
    <row r="4050" spans="20:24" x14ac:dyDescent="0.2">
      <c r="T4050" s="160"/>
      <c r="U4050" s="160"/>
      <c r="V4050" s="160"/>
      <c r="W4050" s="160"/>
      <c r="X4050" s="160"/>
    </row>
    <row r="4051" spans="20:24" x14ac:dyDescent="0.2">
      <c r="T4051" s="160"/>
      <c r="U4051" s="160"/>
      <c r="V4051" s="160"/>
      <c r="W4051" s="160"/>
      <c r="X4051" s="160"/>
    </row>
    <row r="4052" spans="20:24" x14ac:dyDescent="0.2">
      <c r="T4052" s="160"/>
      <c r="U4052" s="160"/>
      <c r="V4052" s="160"/>
      <c r="W4052" s="160"/>
      <c r="X4052" s="160"/>
    </row>
    <row r="4053" spans="20:24" x14ac:dyDescent="0.2">
      <c r="T4053" s="160"/>
      <c r="U4053" s="160"/>
      <c r="V4053" s="160"/>
      <c r="W4053" s="160"/>
      <c r="X4053" s="160"/>
    </row>
    <row r="4054" spans="20:24" x14ac:dyDescent="0.2">
      <c r="T4054" s="160"/>
      <c r="U4054" s="160"/>
      <c r="V4054" s="160"/>
      <c r="W4054" s="160"/>
      <c r="X4054" s="160"/>
    </row>
    <row r="4055" spans="20:24" x14ac:dyDescent="0.2">
      <c r="T4055" s="160"/>
      <c r="U4055" s="160"/>
      <c r="V4055" s="160"/>
      <c r="W4055" s="160"/>
      <c r="X4055" s="160"/>
    </row>
    <row r="4056" spans="20:24" x14ac:dyDescent="0.2">
      <c r="T4056" s="160"/>
      <c r="U4056" s="160"/>
      <c r="V4056" s="160"/>
      <c r="W4056" s="160"/>
      <c r="X4056" s="160"/>
    </row>
    <row r="4057" spans="20:24" x14ac:dyDescent="0.2">
      <c r="T4057" s="160"/>
      <c r="U4057" s="160"/>
      <c r="V4057" s="160"/>
      <c r="W4057" s="160"/>
      <c r="X4057" s="160"/>
    </row>
    <row r="4058" spans="20:24" x14ac:dyDescent="0.2">
      <c r="T4058" s="160"/>
      <c r="U4058" s="160"/>
      <c r="V4058" s="160"/>
      <c r="W4058" s="160"/>
      <c r="X4058" s="160"/>
    </row>
    <row r="4059" spans="20:24" x14ac:dyDescent="0.2">
      <c r="T4059" s="160"/>
      <c r="U4059" s="160"/>
      <c r="V4059" s="160"/>
      <c r="W4059" s="160"/>
      <c r="X4059" s="160"/>
    </row>
    <row r="4060" spans="20:24" x14ac:dyDescent="0.2">
      <c r="T4060" s="160"/>
      <c r="U4060" s="160"/>
      <c r="V4060" s="160"/>
      <c r="W4060" s="160"/>
      <c r="X4060" s="160"/>
    </row>
    <row r="4061" spans="20:24" x14ac:dyDescent="0.2">
      <c r="T4061" s="160"/>
      <c r="U4061" s="160"/>
      <c r="V4061" s="160"/>
      <c r="W4061" s="160"/>
      <c r="X4061" s="160"/>
    </row>
    <row r="4062" spans="20:24" x14ac:dyDescent="0.2">
      <c r="T4062" s="160"/>
      <c r="U4062" s="160"/>
      <c r="V4062" s="160"/>
      <c r="W4062" s="160"/>
      <c r="X4062" s="160"/>
    </row>
    <row r="4063" spans="20:24" x14ac:dyDescent="0.2">
      <c r="T4063" s="160"/>
      <c r="U4063" s="160"/>
      <c r="V4063" s="160"/>
      <c r="W4063" s="160"/>
      <c r="X4063" s="160"/>
    </row>
    <row r="4064" spans="20:24" x14ac:dyDescent="0.2">
      <c r="T4064" s="160"/>
      <c r="U4064" s="160"/>
      <c r="V4064" s="160"/>
      <c r="W4064" s="160"/>
      <c r="X4064" s="160"/>
    </row>
    <row r="4065" spans="20:24" x14ac:dyDescent="0.2">
      <c r="T4065" s="160"/>
      <c r="U4065" s="160"/>
      <c r="V4065" s="160"/>
      <c r="W4065" s="160"/>
      <c r="X4065" s="160"/>
    </row>
    <row r="4066" spans="20:24" x14ac:dyDescent="0.2">
      <c r="T4066" s="160"/>
      <c r="U4066" s="160"/>
      <c r="V4066" s="160"/>
      <c r="W4066" s="160"/>
      <c r="X4066" s="160"/>
    </row>
    <row r="4067" spans="20:24" x14ac:dyDescent="0.2">
      <c r="T4067" s="160"/>
      <c r="U4067" s="160"/>
      <c r="V4067" s="160"/>
      <c r="W4067" s="160"/>
      <c r="X4067" s="160"/>
    </row>
    <row r="4068" spans="20:24" x14ac:dyDescent="0.2">
      <c r="T4068" s="160"/>
      <c r="U4068" s="160"/>
      <c r="V4068" s="160"/>
      <c r="W4068" s="160"/>
      <c r="X4068" s="160"/>
    </row>
    <row r="4069" spans="20:24" x14ac:dyDescent="0.2">
      <c r="T4069" s="160"/>
      <c r="U4069" s="160"/>
      <c r="V4069" s="160"/>
      <c r="W4069" s="160"/>
      <c r="X4069" s="160"/>
    </row>
    <row r="4070" spans="20:24" x14ac:dyDescent="0.2">
      <c r="T4070" s="160"/>
      <c r="U4070" s="160"/>
      <c r="V4070" s="160"/>
      <c r="W4070" s="160"/>
      <c r="X4070" s="160"/>
    </row>
    <row r="4071" spans="20:24" x14ac:dyDescent="0.2">
      <c r="T4071" s="160"/>
      <c r="U4071" s="160"/>
      <c r="V4071" s="160"/>
      <c r="W4071" s="160"/>
      <c r="X4071" s="160"/>
    </row>
    <row r="4072" spans="20:24" x14ac:dyDescent="0.2">
      <c r="T4072" s="160"/>
      <c r="U4072" s="160"/>
      <c r="V4072" s="160"/>
      <c r="W4072" s="160"/>
      <c r="X4072" s="160"/>
    </row>
    <row r="4073" spans="20:24" x14ac:dyDescent="0.2">
      <c r="T4073" s="160"/>
      <c r="U4073" s="160"/>
      <c r="V4073" s="160"/>
      <c r="W4073" s="160"/>
      <c r="X4073" s="160"/>
    </row>
    <row r="4074" spans="20:24" x14ac:dyDescent="0.2">
      <c r="T4074" s="160"/>
      <c r="U4074" s="160"/>
      <c r="V4074" s="160"/>
      <c r="W4074" s="160"/>
      <c r="X4074" s="160"/>
    </row>
    <row r="4075" spans="20:24" x14ac:dyDescent="0.2">
      <c r="T4075" s="160"/>
      <c r="U4075" s="160"/>
      <c r="V4075" s="160"/>
      <c r="W4075" s="160"/>
      <c r="X4075" s="160"/>
    </row>
    <row r="4076" spans="20:24" x14ac:dyDescent="0.2">
      <c r="T4076" s="160"/>
      <c r="U4076" s="160"/>
      <c r="V4076" s="160"/>
      <c r="W4076" s="160"/>
      <c r="X4076" s="160"/>
    </row>
    <row r="4077" spans="20:24" x14ac:dyDescent="0.2">
      <c r="T4077" s="160"/>
      <c r="U4077" s="160"/>
      <c r="V4077" s="160"/>
      <c r="W4077" s="160"/>
      <c r="X4077" s="160"/>
    </row>
    <row r="4078" spans="20:24" x14ac:dyDescent="0.2">
      <c r="T4078" s="160"/>
      <c r="U4078" s="160"/>
      <c r="V4078" s="160"/>
      <c r="W4078" s="160"/>
      <c r="X4078" s="160"/>
    </row>
    <row r="4079" spans="20:24" x14ac:dyDescent="0.2">
      <c r="T4079" s="160"/>
      <c r="U4079" s="160"/>
      <c r="V4079" s="160"/>
      <c r="W4079" s="160"/>
      <c r="X4079" s="160"/>
    </row>
    <row r="4080" spans="20:24" x14ac:dyDescent="0.2">
      <c r="T4080" s="160"/>
      <c r="U4080" s="160"/>
      <c r="V4080" s="160"/>
      <c r="W4080" s="160"/>
      <c r="X4080" s="160"/>
    </row>
    <row r="4081" spans="20:24" x14ac:dyDescent="0.2">
      <c r="T4081" s="160"/>
      <c r="U4081" s="160"/>
      <c r="V4081" s="160"/>
      <c r="W4081" s="160"/>
      <c r="X4081" s="160"/>
    </row>
    <row r="4082" spans="20:24" x14ac:dyDescent="0.2">
      <c r="T4082" s="160"/>
      <c r="U4082" s="160"/>
      <c r="V4082" s="160"/>
      <c r="W4082" s="160"/>
      <c r="X4082" s="160"/>
    </row>
    <row r="4083" spans="20:24" x14ac:dyDescent="0.2">
      <c r="T4083" s="160"/>
      <c r="U4083" s="160"/>
      <c r="V4083" s="160"/>
      <c r="W4083" s="160"/>
      <c r="X4083" s="160"/>
    </row>
    <row r="4084" spans="20:24" x14ac:dyDescent="0.2">
      <c r="T4084" s="160"/>
      <c r="U4084" s="160"/>
      <c r="V4084" s="160"/>
      <c r="W4084" s="160"/>
      <c r="X4084" s="160"/>
    </row>
    <row r="4085" spans="20:24" x14ac:dyDescent="0.2">
      <c r="T4085" s="160"/>
      <c r="U4085" s="160"/>
      <c r="V4085" s="160"/>
      <c r="W4085" s="160"/>
      <c r="X4085" s="160"/>
    </row>
    <row r="4086" spans="20:24" x14ac:dyDescent="0.2">
      <c r="T4086" s="160"/>
      <c r="U4086" s="160"/>
      <c r="V4086" s="160"/>
      <c r="W4086" s="160"/>
      <c r="X4086" s="160"/>
    </row>
    <row r="4087" spans="20:24" x14ac:dyDescent="0.2">
      <c r="T4087" s="160"/>
      <c r="U4087" s="160"/>
      <c r="V4087" s="160"/>
      <c r="W4087" s="160"/>
      <c r="X4087" s="160"/>
    </row>
    <row r="4088" spans="20:24" x14ac:dyDescent="0.2">
      <c r="T4088" s="160"/>
      <c r="U4088" s="160"/>
      <c r="V4088" s="160"/>
      <c r="W4088" s="160"/>
      <c r="X4088" s="160"/>
    </row>
    <row r="4089" spans="20:24" x14ac:dyDescent="0.2">
      <c r="T4089" s="160"/>
      <c r="U4089" s="160"/>
      <c r="V4089" s="160"/>
      <c r="W4089" s="160"/>
      <c r="X4089" s="160"/>
    </row>
    <row r="4090" spans="20:24" x14ac:dyDescent="0.2">
      <c r="T4090" s="160"/>
      <c r="U4090" s="160"/>
      <c r="V4090" s="160"/>
      <c r="W4090" s="160"/>
      <c r="X4090" s="160"/>
    </row>
    <row r="4091" spans="20:24" x14ac:dyDescent="0.2">
      <c r="T4091" s="160"/>
      <c r="U4091" s="160"/>
      <c r="V4091" s="160"/>
      <c r="W4091" s="160"/>
      <c r="X4091" s="160"/>
    </row>
    <row r="4092" spans="20:24" x14ac:dyDescent="0.2">
      <c r="T4092" s="160"/>
      <c r="U4092" s="160"/>
      <c r="V4092" s="160"/>
      <c r="W4092" s="160"/>
      <c r="X4092" s="160"/>
    </row>
    <row r="4093" spans="20:24" x14ac:dyDescent="0.2">
      <c r="T4093" s="160"/>
      <c r="U4093" s="160"/>
      <c r="V4093" s="160"/>
      <c r="W4093" s="160"/>
      <c r="X4093" s="160"/>
    </row>
    <row r="4094" spans="20:24" x14ac:dyDescent="0.2">
      <c r="T4094" s="160"/>
      <c r="U4094" s="160"/>
      <c r="V4094" s="160"/>
      <c r="W4094" s="160"/>
      <c r="X4094" s="160"/>
    </row>
    <row r="4095" spans="20:24" x14ac:dyDescent="0.2">
      <c r="T4095" s="160"/>
      <c r="U4095" s="160"/>
      <c r="V4095" s="160"/>
      <c r="W4095" s="160"/>
      <c r="X4095" s="160"/>
    </row>
    <row r="4096" spans="20:24" x14ac:dyDescent="0.2">
      <c r="T4096" s="160"/>
      <c r="U4096" s="160"/>
      <c r="V4096" s="160"/>
      <c r="W4096" s="160"/>
      <c r="X4096" s="160"/>
    </row>
    <row r="4097" spans="20:24" x14ac:dyDescent="0.2">
      <c r="T4097" s="160"/>
      <c r="U4097" s="160"/>
      <c r="V4097" s="160"/>
      <c r="W4097" s="160"/>
      <c r="X4097" s="160"/>
    </row>
    <row r="4098" spans="20:24" x14ac:dyDescent="0.2">
      <c r="T4098" s="160"/>
      <c r="U4098" s="160"/>
      <c r="V4098" s="160"/>
      <c r="W4098" s="160"/>
      <c r="X4098" s="160"/>
    </row>
    <row r="4099" spans="20:24" x14ac:dyDescent="0.2">
      <c r="T4099" s="160"/>
      <c r="U4099" s="160"/>
      <c r="V4099" s="160"/>
      <c r="W4099" s="160"/>
      <c r="X4099" s="160"/>
    </row>
    <row r="4100" spans="20:24" x14ac:dyDescent="0.2">
      <c r="T4100" s="160"/>
      <c r="U4100" s="160"/>
      <c r="V4100" s="160"/>
      <c r="W4100" s="160"/>
      <c r="X4100" s="160"/>
    </row>
    <row r="4101" spans="20:24" x14ac:dyDescent="0.2">
      <c r="T4101" s="160"/>
      <c r="U4101" s="160"/>
      <c r="V4101" s="160"/>
      <c r="W4101" s="160"/>
      <c r="X4101" s="160"/>
    </row>
    <row r="4102" spans="20:24" x14ac:dyDescent="0.2">
      <c r="T4102" s="160"/>
      <c r="U4102" s="160"/>
      <c r="V4102" s="160"/>
      <c r="W4102" s="160"/>
      <c r="X4102" s="160"/>
    </row>
    <row r="4103" spans="20:24" x14ac:dyDescent="0.2">
      <c r="T4103" s="160"/>
      <c r="U4103" s="160"/>
      <c r="V4103" s="160"/>
      <c r="W4103" s="160"/>
      <c r="X4103" s="160"/>
    </row>
    <row r="4104" spans="20:24" x14ac:dyDescent="0.2">
      <c r="T4104" s="160"/>
      <c r="U4104" s="160"/>
      <c r="V4104" s="160"/>
      <c r="W4104" s="160"/>
      <c r="X4104" s="160"/>
    </row>
    <row r="4105" spans="20:24" x14ac:dyDescent="0.2">
      <c r="T4105" s="160"/>
      <c r="U4105" s="160"/>
      <c r="V4105" s="160"/>
      <c r="W4105" s="160"/>
      <c r="X4105" s="160"/>
    </row>
    <row r="4106" spans="20:24" x14ac:dyDescent="0.2">
      <c r="T4106" s="160"/>
      <c r="U4106" s="160"/>
      <c r="V4106" s="160"/>
      <c r="W4106" s="160"/>
      <c r="X4106" s="160"/>
    </row>
    <row r="4107" spans="20:24" x14ac:dyDescent="0.2">
      <c r="T4107" s="160"/>
      <c r="U4107" s="160"/>
      <c r="V4107" s="160"/>
      <c r="W4107" s="160"/>
      <c r="X4107" s="160"/>
    </row>
    <row r="4108" spans="20:24" x14ac:dyDescent="0.2">
      <c r="T4108" s="160"/>
      <c r="U4108" s="160"/>
      <c r="V4108" s="160"/>
      <c r="W4108" s="160"/>
      <c r="X4108" s="160"/>
    </row>
    <row r="4109" spans="20:24" x14ac:dyDescent="0.2">
      <c r="T4109" s="160"/>
      <c r="U4109" s="160"/>
      <c r="V4109" s="160"/>
      <c r="W4109" s="160"/>
      <c r="X4109" s="160"/>
    </row>
    <row r="4110" spans="20:24" x14ac:dyDescent="0.2">
      <c r="T4110" s="160"/>
      <c r="U4110" s="160"/>
      <c r="V4110" s="160"/>
      <c r="W4110" s="160"/>
      <c r="X4110" s="160"/>
    </row>
    <row r="4111" spans="20:24" x14ac:dyDescent="0.2">
      <c r="T4111" s="160"/>
      <c r="U4111" s="160"/>
      <c r="V4111" s="160"/>
      <c r="W4111" s="160"/>
      <c r="X4111" s="160"/>
    </row>
    <row r="4112" spans="20:24" x14ac:dyDescent="0.2">
      <c r="T4112" s="160"/>
      <c r="U4112" s="160"/>
      <c r="V4112" s="160"/>
      <c r="W4112" s="160"/>
      <c r="X4112" s="160"/>
    </row>
    <row r="4113" spans="20:24" x14ac:dyDescent="0.2">
      <c r="T4113" s="160"/>
      <c r="U4113" s="160"/>
      <c r="V4113" s="160"/>
      <c r="W4113" s="160"/>
      <c r="X4113" s="160"/>
    </row>
    <row r="4114" spans="20:24" x14ac:dyDescent="0.2">
      <c r="T4114" s="160"/>
      <c r="U4114" s="160"/>
      <c r="V4114" s="160"/>
      <c r="W4114" s="160"/>
      <c r="X4114" s="160"/>
    </row>
    <row r="4115" spans="20:24" x14ac:dyDescent="0.2">
      <c r="T4115" s="160"/>
      <c r="U4115" s="160"/>
      <c r="V4115" s="160"/>
      <c r="W4115" s="160"/>
      <c r="X4115" s="160"/>
    </row>
    <row r="4116" spans="20:24" x14ac:dyDescent="0.2">
      <c r="T4116" s="160"/>
      <c r="U4116" s="160"/>
      <c r="V4116" s="160"/>
      <c r="W4116" s="160"/>
      <c r="X4116" s="160"/>
    </row>
    <row r="4117" spans="20:24" x14ac:dyDescent="0.2">
      <c r="T4117" s="160"/>
      <c r="U4117" s="160"/>
      <c r="V4117" s="160"/>
      <c r="W4117" s="160"/>
      <c r="X4117" s="160"/>
    </row>
    <row r="4118" spans="20:24" x14ac:dyDescent="0.2">
      <c r="T4118" s="160"/>
      <c r="U4118" s="160"/>
      <c r="V4118" s="160"/>
      <c r="W4118" s="160"/>
      <c r="X4118" s="160"/>
    </row>
    <row r="4119" spans="20:24" x14ac:dyDescent="0.2">
      <c r="T4119" s="160"/>
      <c r="U4119" s="160"/>
      <c r="V4119" s="160"/>
      <c r="W4119" s="160"/>
      <c r="X4119" s="160"/>
    </row>
    <row r="4120" spans="20:24" x14ac:dyDescent="0.2">
      <c r="T4120" s="160"/>
      <c r="U4120" s="160"/>
      <c r="V4120" s="160"/>
      <c r="W4120" s="160"/>
      <c r="X4120" s="160"/>
    </row>
    <row r="4121" spans="20:24" x14ac:dyDescent="0.2">
      <c r="T4121" s="160"/>
      <c r="U4121" s="160"/>
      <c r="V4121" s="160"/>
      <c r="W4121" s="160"/>
      <c r="X4121" s="160"/>
    </row>
    <row r="4122" spans="20:24" x14ac:dyDescent="0.2">
      <c r="T4122" s="160"/>
      <c r="U4122" s="160"/>
      <c r="V4122" s="160"/>
      <c r="W4122" s="160"/>
      <c r="X4122" s="160"/>
    </row>
    <row r="4123" spans="20:24" x14ac:dyDescent="0.2">
      <c r="T4123" s="160"/>
      <c r="U4123" s="160"/>
      <c r="V4123" s="160"/>
      <c r="W4123" s="160"/>
      <c r="X4123" s="160"/>
    </row>
    <row r="4124" spans="20:24" x14ac:dyDescent="0.2">
      <c r="T4124" s="160"/>
      <c r="U4124" s="160"/>
      <c r="V4124" s="160"/>
      <c r="W4124" s="160"/>
      <c r="X4124" s="160"/>
    </row>
    <row r="4125" spans="20:24" x14ac:dyDescent="0.2">
      <c r="T4125" s="160"/>
      <c r="U4125" s="160"/>
      <c r="V4125" s="160"/>
      <c r="W4125" s="160"/>
      <c r="X4125" s="160"/>
    </row>
    <row r="4126" spans="20:24" x14ac:dyDescent="0.2">
      <c r="T4126" s="160"/>
      <c r="U4126" s="160"/>
      <c r="V4126" s="160"/>
      <c r="W4126" s="160"/>
      <c r="X4126" s="160"/>
    </row>
    <row r="4127" spans="20:24" x14ac:dyDescent="0.2">
      <c r="T4127" s="160"/>
      <c r="U4127" s="160"/>
      <c r="V4127" s="160"/>
      <c r="W4127" s="160"/>
      <c r="X4127" s="160"/>
    </row>
    <row r="4128" spans="20:24" x14ac:dyDescent="0.2">
      <c r="T4128" s="160"/>
      <c r="U4128" s="160"/>
      <c r="V4128" s="160"/>
      <c r="W4128" s="160"/>
      <c r="X4128" s="160"/>
    </row>
    <row r="4129" spans="20:24" x14ac:dyDescent="0.2">
      <c r="T4129" s="160"/>
      <c r="U4129" s="160"/>
      <c r="V4129" s="160"/>
      <c r="W4129" s="160"/>
      <c r="X4129" s="160"/>
    </row>
    <row r="4130" spans="20:24" x14ac:dyDescent="0.2">
      <c r="T4130" s="160"/>
      <c r="U4130" s="160"/>
      <c r="V4130" s="160"/>
      <c r="W4130" s="160"/>
      <c r="X4130" s="160"/>
    </row>
    <row r="4131" spans="20:24" x14ac:dyDescent="0.2">
      <c r="T4131" s="160"/>
      <c r="U4131" s="160"/>
      <c r="V4131" s="160"/>
      <c r="W4131" s="160"/>
      <c r="X4131" s="160"/>
    </row>
    <row r="4132" spans="20:24" x14ac:dyDescent="0.2">
      <c r="T4132" s="160"/>
      <c r="U4132" s="160"/>
      <c r="V4132" s="160"/>
      <c r="W4132" s="160"/>
      <c r="X4132" s="160"/>
    </row>
    <row r="4133" spans="20:24" x14ac:dyDescent="0.2">
      <c r="T4133" s="160"/>
      <c r="U4133" s="160"/>
      <c r="V4133" s="160"/>
      <c r="W4133" s="160"/>
      <c r="X4133" s="160"/>
    </row>
    <row r="4134" spans="20:24" x14ac:dyDescent="0.2">
      <c r="T4134" s="160"/>
      <c r="U4134" s="160"/>
      <c r="V4134" s="160"/>
      <c r="W4134" s="160"/>
      <c r="X4134" s="160"/>
    </row>
    <row r="4135" spans="20:24" x14ac:dyDescent="0.2">
      <c r="T4135" s="160"/>
      <c r="U4135" s="160"/>
      <c r="V4135" s="160"/>
      <c r="W4135" s="160"/>
      <c r="X4135" s="160"/>
    </row>
    <row r="4136" spans="20:24" x14ac:dyDescent="0.2">
      <c r="T4136" s="160"/>
      <c r="U4136" s="160"/>
      <c r="V4136" s="160"/>
      <c r="W4136" s="160"/>
      <c r="X4136" s="160"/>
    </row>
    <row r="4137" spans="20:24" x14ac:dyDescent="0.2">
      <c r="T4137" s="160"/>
      <c r="U4137" s="160"/>
      <c r="V4137" s="160"/>
      <c r="W4137" s="160"/>
      <c r="X4137" s="160"/>
    </row>
    <row r="4138" spans="20:24" x14ac:dyDescent="0.2">
      <c r="T4138" s="160"/>
      <c r="U4138" s="160"/>
      <c r="V4138" s="160"/>
      <c r="W4138" s="160"/>
      <c r="X4138" s="160"/>
    </row>
    <row r="4139" spans="20:24" x14ac:dyDescent="0.2">
      <c r="T4139" s="160"/>
      <c r="U4139" s="160"/>
      <c r="V4139" s="160"/>
      <c r="W4139" s="160"/>
      <c r="X4139" s="160"/>
    </row>
    <row r="4140" spans="20:24" x14ac:dyDescent="0.2">
      <c r="T4140" s="160"/>
      <c r="U4140" s="160"/>
      <c r="V4140" s="160"/>
      <c r="W4140" s="160"/>
      <c r="X4140" s="160"/>
    </row>
    <row r="4141" spans="20:24" x14ac:dyDescent="0.2">
      <c r="T4141" s="160"/>
      <c r="U4141" s="160"/>
      <c r="V4141" s="160"/>
      <c r="W4141" s="160"/>
      <c r="X4141" s="160"/>
    </row>
    <row r="4142" spans="20:24" x14ac:dyDescent="0.2">
      <c r="T4142" s="160"/>
      <c r="U4142" s="160"/>
      <c r="V4142" s="160"/>
      <c r="W4142" s="160"/>
      <c r="X4142" s="160"/>
    </row>
    <row r="4143" spans="20:24" x14ac:dyDescent="0.2">
      <c r="T4143" s="160"/>
      <c r="U4143" s="160"/>
      <c r="V4143" s="160"/>
      <c r="W4143" s="160"/>
      <c r="X4143" s="160"/>
    </row>
    <row r="4144" spans="20:24" x14ac:dyDescent="0.2">
      <c r="T4144" s="160"/>
      <c r="U4144" s="160"/>
      <c r="V4144" s="160"/>
      <c r="W4144" s="160"/>
      <c r="X4144" s="160"/>
    </row>
    <row r="4145" spans="20:24" x14ac:dyDescent="0.2">
      <c r="T4145" s="160"/>
      <c r="U4145" s="160"/>
      <c r="V4145" s="160"/>
      <c r="W4145" s="160"/>
      <c r="X4145" s="160"/>
    </row>
    <row r="4146" spans="20:24" x14ac:dyDescent="0.2">
      <c r="T4146" s="160"/>
      <c r="U4146" s="160"/>
      <c r="V4146" s="160"/>
      <c r="W4146" s="160"/>
      <c r="X4146" s="160"/>
    </row>
    <row r="4147" spans="20:24" x14ac:dyDescent="0.2">
      <c r="T4147" s="160"/>
      <c r="U4147" s="160"/>
      <c r="V4147" s="160"/>
      <c r="W4147" s="160"/>
      <c r="X4147" s="160"/>
    </row>
    <row r="4148" spans="20:24" x14ac:dyDescent="0.2">
      <c r="T4148" s="160"/>
      <c r="U4148" s="160"/>
      <c r="V4148" s="160"/>
      <c r="W4148" s="160"/>
      <c r="X4148" s="160"/>
    </row>
    <row r="4149" spans="20:24" x14ac:dyDescent="0.2">
      <c r="T4149" s="160"/>
      <c r="U4149" s="160"/>
      <c r="V4149" s="160"/>
      <c r="W4149" s="160"/>
      <c r="X4149" s="160"/>
    </row>
    <row r="4150" spans="20:24" x14ac:dyDescent="0.2">
      <c r="T4150" s="160"/>
      <c r="U4150" s="160"/>
      <c r="V4150" s="160"/>
      <c r="W4150" s="160"/>
      <c r="X4150" s="160"/>
    </row>
    <row r="4151" spans="20:24" x14ac:dyDescent="0.2">
      <c r="T4151" s="160"/>
      <c r="U4151" s="160"/>
      <c r="V4151" s="160"/>
      <c r="W4151" s="160"/>
      <c r="X4151" s="160"/>
    </row>
    <row r="4152" spans="20:24" x14ac:dyDescent="0.2">
      <c r="T4152" s="160"/>
      <c r="U4152" s="160"/>
      <c r="V4152" s="160"/>
      <c r="W4152" s="160"/>
      <c r="X4152" s="160"/>
    </row>
    <row r="4153" spans="20:24" x14ac:dyDescent="0.2">
      <c r="T4153" s="160"/>
      <c r="U4153" s="160"/>
      <c r="V4153" s="160"/>
      <c r="W4153" s="160"/>
      <c r="X4153" s="160"/>
    </row>
    <row r="4154" spans="20:24" x14ac:dyDescent="0.2">
      <c r="T4154" s="160"/>
      <c r="U4154" s="160"/>
      <c r="V4154" s="160"/>
      <c r="W4154" s="160"/>
      <c r="X4154" s="160"/>
    </row>
    <row r="4155" spans="20:24" x14ac:dyDescent="0.2">
      <c r="T4155" s="160"/>
      <c r="U4155" s="160"/>
      <c r="V4155" s="160"/>
      <c r="W4155" s="160"/>
      <c r="X4155" s="160"/>
    </row>
    <row r="4156" spans="20:24" x14ac:dyDescent="0.2">
      <c r="T4156" s="160"/>
      <c r="U4156" s="160"/>
      <c r="V4156" s="160"/>
      <c r="W4156" s="160"/>
      <c r="X4156" s="160"/>
    </row>
    <row r="4157" spans="20:24" x14ac:dyDescent="0.2">
      <c r="T4157" s="160"/>
      <c r="U4157" s="160"/>
      <c r="V4157" s="160"/>
      <c r="W4157" s="160"/>
      <c r="X4157" s="160"/>
    </row>
    <row r="4158" spans="20:24" x14ac:dyDescent="0.2">
      <c r="T4158" s="160"/>
      <c r="U4158" s="160"/>
      <c r="V4158" s="160"/>
      <c r="W4158" s="160"/>
      <c r="X4158" s="160"/>
    </row>
    <row r="4159" spans="20:24" x14ac:dyDescent="0.2">
      <c r="T4159" s="160"/>
      <c r="U4159" s="160"/>
      <c r="V4159" s="160"/>
      <c r="W4159" s="160"/>
      <c r="X4159" s="160"/>
    </row>
    <row r="4160" spans="20:24" x14ac:dyDescent="0.2">
      <c r="T4160" s="160"/>
      <c r="U4160" s="160"/>
      <c r="V4160" s="160"/>
      <c r="W4160" s="160"/>
      <c r="X4160" s="160"/>
    </row>
    <row r="4161" spans="20:24" x14ac:dyDescent="0.2">
      <c r="T4161" s="160"/>
      <c r="U4161" s="160"/>
      <c r="V4161" s="160"/>
      <c r="W4161" s="160"/>
      <c r="X4161" s="160"/>
    </row>
    <row r="4162" spans="20:24" x14ac:dyDescent="0.2">
      <c r="T4162" s="160"/>
      <c r="U4162" s="160"/>
      <c r="V4162" s="160"/>
      <c r="W4162" s="160"/>
      <c r="X4162" s="160"/>
    </row>
    <row r="4163" spans="20:24" x14ac:dyDescent="0.2">
      <c r="T4163" s="160"/>
      <c r="U4163" s="160"/>
      <c r="V4163" s="160"/>
      <c r="W4163" s="160"/>
      <c r="X4163" s="160"/>
    </row>
    <row r="4164" spans="20:24" x14ac:dyDescent="0.2">
      <c r="T4164" s="160"/>
      <c r="U4164" s="160"/>
      <c r="V4164" s="160"/>
      <c r="W4164" s="160"/>
      <c r="X4164" s="160"/>
    </row>
    <row r="4165" spans="20:24" x14ac:dyDescent="0.2">
      <c r="T4165" s="160"/>
      <c r="U4165" s="160"/>
      <c r="V4165" s="160"/>
      <c r="W4165" s="160"/>
      <c r="X4165" s="160"/>
    </row>
    <row r="4166" spans="20:24" x14ac:dyDescent="0.2">
      <c r="T4166" s="160"/>
      <c r="U4166" s="160"/>
      <c r="V4166" s="160"/>
      <c r="W4166" s="160"/>
      <c r="X4166" s="160"/>
    </row>
    <row r="4167" spans="20:24" x14ac:dyDescent="0.2">
      <c r="T4167" s="160"/>
      <c r="U4167" s="160"/>
      <c r="V4167" s="160"/>
      <c r="W4167" s="160"/>
      <c r="X4167" s="160"/>
    </row>
    <row r="4168" spans="20:24" x14ac:dyDescent="0.2">
      <c r="T4168" s="160"/>
      <c r="U4168" s="160"/>
      <c r="V4168" s="160"/>
      <c r="W4168" s="160"/>
      <c r="X4168" s="160"/>
    </row>
    <row r="4169" spans="20:24" x14ac:dyDescent="0.2">
      <c r="T4169" s="160"/>
      <c r="U4169" s="160"/>
      <c r="V4169" s="160"/>
      <c r="W4169" s="160"/>
      <c r="X4169" s="160"/>
    </row>
    <row r="4170" spans="20:24" x14ac:dyDescent="0.2">
      <c r="T4170" s="160"/>
      <c r="U4170" s="160"/>
      <c r="V4170" s="160"/>
      <c r="W4170" s="160"/>
      <c r="X4170" s="160"/>
    </row>
    <row r="4171" spans="20:24" x14ac:dyDescent="0.2">
      <c r="T4171" s="160"/>
      <c r="U4171" s="160"/>
      <c r="V4171" s="160"/>
      <c r="W4171" s="160"/>
      <c r="X4171" s="160"/>
    </row>
    <row r="4172" spans="20:24" x14ac:dyDescent="0.2">
      <c r="T4172" s="160"/>
      <c r="U4172" s="160"/>
      <c r="V4172" s="160"/>
      <c r="W4172" s="160"/>
      <c r="X4172" s="160"/>
    </row>
    <row r="4173" spans="20:24" x14ac:dyDescent="0.2">
      <c r="T4173" s="160"/>
      <c r="U4173" s="160"/>
      <c r="V4173" s="160"/>
      <c r="W4173" s="160"/>
      <c r="X4173" s="160"/>
    </row>
    <row r="4174" spans="20:24" x14ac:dyDescent="0.2">
      <c r="T4174" s="160"/>
      <c r="U4174" s="160"/>
      <c r="V4174" s="160"/>
      <c r="W4174" s="160"/>
      <c r="X4174" s="160"/>
    </row>
    <row r="4175" spans="20:24" x14ac:dyDescent="0.2">
      <c r="T4175" s="160"/>
      <c r="U4175" s="160"/>
      <c r="V4175" s="160"/>
      <c r="W4175" s="160"/>
      <c r="X4175" s="160"/>
    </row>
    <row r="4176" spans="20:24" x14ac:dyDescent="0.2">
      <c r="T4176" s="160"/>
      <c r="U4176" s="160"/>
      <c r="V4176" s="160"/>
      <c r="W4176" s="160"/>
      <c r="X4176" s="160"/>
    </row>
    <row r="4177" spans="20:24" x14ac:dyDescent="0.2">
      <c r="T4177" s="160"/>
      <c r="U4177" s="160"/>
      <c r="V4177" s="160"/>
      <c r="W4177" s="160"/>
      <c r="X4177" s="160"/>
    </row>
    <row r="4178" spans="20:24" x14ac:dyDescent="0.2">
      <c r="T4178" s="160"/>
      <c r="U4178" s="160"/>
      <c r="V4178" s="160"/>
      <c r="W4178" s="160"/>
      <c r="X4178" s="160"/>
    </row>
    <row r="4179" spans="20:24" x14ac:dyDescent="0.2">
      <c r="T4179" s="160"/>
      <c r="U4179" s="160"/>
      <c r="V4179" s="160"/>
      <c r="W4179" s="160"/>
      <c r="X4179" s="160"/>
    </row>
    <row r="4180" spans="20:24" x14ac:dyDescent="0.2">
      <c r="T4180" s="160"/>
      <c r="U4180" s="160"/>
      <c r="V4180" s="160"/>
      <c r="W4180" s="160"/>
      <c r="X4180" s="160"/>
    </row>
    <row r="4181" spans="20:24" x14ac:dyDescent="0.2">
      <c r="T4181" s="160"/>
      <c r="U4181" s="160"/>
      <c r="V4181" s="160"/>
      <c r="W4181" s="160"/>
      <c r="X4181" s="160"/>
    </row>
    <row r="4182" spans="20:24" x14ac:dyDescent="0.2">
      <c r="T4182" s="160"/>
      <c r="U4182" s="160"/>
      <c r="V4182" s="160"/>
      <c r="W4182" s="160"/>
      <c r="X4182" s="160"/>
    </row>
    <row r="4183" spans="20:24" x14ac:dyDescent="0.2">
      <c r="T4183" s="160"/>
      <c r="U4183" s="160"/>
      <c r="V4183" s="160"/>
      <c r="W4183" s="160"/>
      <c r="X4183" s="160"/>
    </row>
    <row r="4184" spans="20:24" x14ac:dyDescent="0.2">
      <c r="T4184" s="160"/>
      <c r="U4184" s="160"/>
      <c r="V4184" s="160"/>
      <c r="W4184" s="160"/>
      <c r="X4184" s="160"/>
    </row>
    <row r="4185" spans="20:24" x14ac:dyDescent="0.2">
      <c r="T4185" s="160"/>
      <c r="U4185" s="160"/>
      <c r="V4185" s="160"/>
      <c r="W4185" s="160"/>
      <c r="X4185" s="160"/>
    </row>
    <row r="4186" spans="20:24" x14ac:dyDescent="0.2">
      <c r="T4186" s="160"/>
      <c r="U4186" s="160"/>
      <c r="V4186" s="160"/>
      <c r="W4186" s="160"/>
      <c r="X4186" s="160"/>
    </row>
    <row r="4187" spans="20:24" x14ac:dyDescent="0.2">
      <c r="T4187" s="160"/>
      <c r="U4187" s="160"/>
      <c r="V4187" s="160"/>
      <c r="W4187" s="160"/>
      <c r="X4187" s="160"/>
    </row>
    <row r="4188" spans="20:24" x14ac:dyDescent="0.2">
      <c r="T4188" s="160"/>
      <c r="U4188" s="160"/>
      <c r="V4188" s="160"/>
      <c r="W4188" s="160"/>
      <c r="X4188" s="160"/>
    </row>
    <row r="4189" spans="20:24" x14ac:dyDescent="0.2">
      <c r="T4189" s="160"/>
      <c r="U4189" s="160"/>
      <c r="V4189" s="160"/>
      <c r="W4189" s="160"/>
      <c r="X4189" s="160"/>
    </row>
    <row r="4190" spans="20:24" x14ac:dyDescent="0.2">
      <c r="T4190" s="160"/>
      <c r="U4190" s="160"/>
      <c r="V4190" s="160"/>
      <c r="W4190" s="160"/>
      <c r="X4190" s="160"/>
    </row>
    <row r="4191" spans="20:24" x14ac:dyDescent="0.2">
      <c r="T4191" s="160"/>
      <c r="U4191" s="160"/>
      <c r="V4191" s="160"/>
      <c r="W4191" s="160"/>
      <c r="X4191" s="160"/>
    </row>
    <row r="4192" spans="20:24" x14ac:dyDescent="0.2">
      <c r="T4192" s="160"/>
      <c r="U4192" s="160"/>
      <c r="V4192" s="160"/>
      <c r="W4192" s="160"/>
      <c r="X4192" s="160"/>
    </row>
    <row r="4193" spans="20:24" x14ac:dyDescent="0.2">
      <c r="T4193" s="160"/>
      <c r="U4193" s="160"/>
      <c r="V4193" s="160"/>
      <c r="W4193" s="160"/>
      <c r="X4193" s="160"/>
    </row>
    <row r="4194" spans="20:24" x14ac:dyDescent="0.2">
      <c r="T4194" s="160"/>
      <c r="U4194" s="160"/>
      <c r="V4194" s="160"/>
      <c r="W4194" s="160"/>
      <c r="X4194" s="160"/>
    </row>
    <row r="4195" spans="20:24" x14ac:dyDescent="0.2">
      <c r="T4195" s="160"/>
      <c r="U4195" s="160"/>
      <c r="V4195" s="160"/>
      <c r="W4195" s="160"/>
      <c r="X4195" s="160"/>
    </row>
    <row r="4196" spans="20:24" x14ac:dyDescent="0.2">
      <c r="T4196" s="160"/>
      <c r="U4196" s="160"/>
      <c r="V4196" s="160"/>
      <c r="W4196" s="160"/>
      <c r="X4196" s="160"/>
    </row>
    <row r="4197" spans="20:24" x14ac:dyDescent="0.2">
      <c r="T4197" s="160"/>
      <c r="U4197" s="160"/>
      <c r="V4197" s="160"/>
      <c r="W4197" s="160"/>
      <c r="X4197" s="160"/>
    </row>
    <row r="4198" spans="20:24" x14ac:dyDescent="0.2">
      <c r="T4198" s="160"/>
      <c r="U4198" s="160"/>
      <c r="V4198" s="160"/>
      <c r="W4198" s="160"/>
      <c r="X4198" s="160"/>
    </row>
    <row r="4199" spans="20:24" x14ac:dyDescent="0.2">
      <c r="T4199" s="160"/>
      <c r="U4199" s="160"/>
      <c r="V4199" s="160"/>
      <c r="W4199" s="160"/>
      <c r="X4199" s="160"/>
    </row>
    <row r="4200" spans="20:24" x14ac:dyDescent="0.2">
      <c r="T4200" s="160"/>
      <c r="U4200" s="160"/>
      <c r="V4200" s="160"/>
      <c r="W4200" s="160"/>
      <c r="X4200" s="160"/>
    </row>
    <row r="4201" spans="20:24" x14ac:dyDescent="0.2">
      <c r="T4201" s="160"/>
      <c r="U4201" s="160"/>
      <c r="V4201" s="160"/>
      <c r="W4201" s="160"/>
      <c r="X4201" s="160"/>
    </row>
    <row r="4202" spans="20:24" x14ac:dyDescent="0.2">
      <c r="T4202" s="160"/>
      <c r="U4202" s="160"/>
      <c r="V4202" s="160"/>
      <c r="W4202" s="160"/>
      <c r="X4202" s="160"/>
    </row>
    <row r="4203" spans="20:24" x14ac:dyDescent="0.2">
      <c r="T4203" s="160"/>
      <c r="U4203" s="160"/>
      <c r="V4203" s="160"/>
      <c r="W4203" s="160"/>
      <c r="X4203" s="160"/>
    </row>
    <row r="4204" spans="20:24" x14ac:dyDescent="0.2">
      <c r="T4204" s="160"/>
      <c r="U4204" s="160"/>
      <c r="V4204" s="160"/>
      <c r="W4204" s="160"/>
      <c r="X4204" s="160"/>
    </row>
    <row r="4205" spans="20:24" x14ac:dyDescent="0.2">
      <c r="T4205" s="160"/>
      <c r="U4205" s="160"/>
      <c r="V4205" s="160"/>
      <c r="W4205" s="160"/>
      <c r="X4205" s="160"/>
    </row>
    <row r="4206" spans="20:24" x14ac:dyDescent="0.2">
      <c r="T4206" s="160"/>
      <c r="U4206" s="160"/>
      <c r="V4206" s="160"/>
      <c r="W4206" s="160"/>
      <c r="X4206" s="160"/>
    </row>
    <row r="4207" spans="20:24" x14ac:dyDescent="0.2">
      <c r="T4207" s="160"/>
      <c r="U4207" s="160"/>
      <c r="V4207" s="160"/>
      <c r="W4207" s="160"/>
      <c r="X4207" s="160"/>
    </row>
    <row r="4208" spans="20:24" x14ac:dyDescent="0.2">
      <c r="T4208" s="160"/>
      <c r="U4208" s="160"/>
      <c r="V4208" s="160"/>
      <c r="W4208" s="160"/>
      <c r="X4208" s="160"/>
    </row>
    <row r="4209" spans="20:24" x14ac:dyDescent="0.2">
      <c r="T4209" s="160"/>
      <c r="U4209" s="160"/>
      <c r="V4209" s="160"/>
      <c r="W4209" s="160"/>
      <c r="X4209" s="160"/>
    </row>
    <row r="4210" spans="20:24" x14ac:dyDescent="0.2">
      <c r="T4210" s="160"/>
      <c r="U4210" s="160"/>
      <c r="V4210" s="160"/>
      <c r="W4210" s="160"/>
      <c r="X4210" s="160"/>
    </row>
    <row r="4211" spans="20:24" x14ac:dyDescent="0.2">
      <c r="T4211" s="160"/>
      <c r="U4211" s="160"/>
      <c r="V4211" s="160"/>
      <c r="W4211" s="160"/>
      <c r="X4211" s="160"/>
    </row>
    <row r="4212" spans="20:24" x14ac:dyDescent="0.2">
      <c r="T4212" s="160"/>
      <c r="U4212" s="160"/>
      <c r="V4212" s="160"/>
      <c r="W4212" s="160"/>
      <c r="X4212" s="160"/>
    </row>
    <row r="4213" spans="20:24" x14ac:dyDescent="0.2">
      <c r="T4213" s="160"/>
      <c r="U4213" s="160"/>
      <c r="V4213" s="160"/>
      <c r="W4213" s="160"/>
      <c r="X4213" s="160"/>
    </row>
    <row r="4214" spans="20:24" x14ac:dyDescent="0.2">
      <c r="T4214" s="160"/>
      <c r="U4214" s="160"/>
      <c r="V4214" s="160"/>
      <c r="W4214" s="160"/>
      <c r="X4214" s="160"/>
    </row>
    <row r="4215" spans="20:24" x14ac:dyDescent="0.2">
      <c r="T4215" s="160"/>
      <c r="U4215" s="160"/>
      <c r="V4215" s="160"/>
      <c r="W4215" s="160"/>
      <c r="X4215" s="160"/>
    </row>
    <row r="4216" spans="20:24" x14ac:dyDescent="0.2">
      <c r="T4216" s="160"/>
      <c r="U4216" s="160"/>
      <c r="V4216" s="160"/>
      <c r="W4216" s="160"/>
      <c r="X4216" s="160"/>
    </row>
    <row r="4217" spans="20:24" x14ac:dyDescent="0.2">
      <c r="T4217" s="160"/>
      <c r="U4217" s="160"/>
      <c r="V4217" s="160"/>
      <c r="W4217" s="160"/>
      <c r="X4217" s="160"/>
    </row>
    <row r="4218" spans="20:24" x14ac:dyDescent="0.2">
      <c r="T4218" s="160"/>
      <c r="U4218" s="160"/>
      <c r="V4218" s="160"/>
      <c r="W4218" s="160"/>
      <c r="X4218" s="160"/>
    </row>
    <row r="4219" spans="20:24" x14ac:dyDescent="0.2">
      <c r="T4219" s="160"/>
      <c r="U4219" s="160"/>
      <c r="V4219" s="160"/>
      <c r="W4219" s="160"/>
      <c r="X4219" s="160"/>
    </row>
    <row r="4220" spans="20:24" x14ac:dyDescent="0.2">
      <c r="T4220" s="160"/>
      <c r="U4220" s="160"/>
      <c r="V4220" s="160"/>
      <c r="W4220" s="160"/>
      <c r="X4220" s="160"/>
    </row>
    <row r="4221" spans="20:24" x14ac:dyDescent="0.2">
      <c r="T4221" s="160"/>
      <c r="U4221" s="160"/>
      <c r="V4221" s="160"/>
      <c r="W4221" s="160"/>
      <c r="X4221" s="160"/>
    </row>
    <row r="4222" spans="20:24" x14ac:dyDescent="0.2">
      <c r="T4222" s="160"/>
      <c r="U4222" s="160"/>
      <c r="V4222" s="160"/>
      <c r="W4222" s="160"/>
      <c r="X4222" s="160"/>
    </row>
    <row r="4223" spans="20:24" x14ac:dyDescent="0.2">
      <c r="T4223" s="160"/>
      <c r="U4223" s="160"/>
      <c r="V4223" s="160"/>
      <c r="W4223" s="160"/>
      <c r="X4223" s="160"/>
    </row>
    <row r="4224" spans="20:24" x14ac:dyDescent="0.2">
      <c r="T4224" s="160"/>
      <c r="U4224" s="160"/>
      <c r="V4224" s="160"/>
      <c r="W4224" s="160"/>
      <c r="X4224" s="160"/>
    </row>
    <row r="4225" spans="20:24" x14ac:dyDescent="0.2">
      <c r="T4225" s="160"/>
      <c r="U4225" s="160"/>
      <c r="V4225" s="160"/>
      <c r="W4225" s="160"/>
      <c r="X4225" s="160"/>
    </row>
    <row r="4226" spans="20:24" x14ac:dyDescent="0.2">
      <c r="T4226" s="160"/>
      <c r="U4226" s="160"/>
      <c r="V4226" s="160"/>
      <c r="W4226" s="160"/>
      <c r="X4226" s="160"/>
    </row>
    <row r="4227" spans="20:24" x14ac:dyDescent="0.2">
      <c r="T4227" s="160"/>
      <c r="U4227" s="160"/>
      <c r="V4227" s="160"/>
      <c r="W4227" s="160"/>
      <c r="X4227" s="160"/>
    </row>
    <row r="4228" spans="20:24" x14ac:dyDescent="0.2">
      <c r="T4228" s="160"/>
      <c r="U4228" s="160"/>
      <c r="V4228" s="160"/>
      <c r="W4228" s="160"/>
      <c r="X4228" s="160"/>
    </row>
    <row r="4229" spans="20:24" x14ac:dyDescent="0.2">
      <c r="T4229" s="160"/>
      <c r="U4229" s="160"/>
      <c r="V4229" s="160"/>
      <c r="W4229" s="160"/>
      <c r="X4229" s="160"/>
    </row>
    <row r="4230" spans="20:24" x14ac:dyDescent="0.2">
      <c r="T4230" s="160"/>
      <c r="U4230" s="160"/>
      <c r="V4230" s="160"/>
      <c r="W4230" s="160"/>
      <c r="X4230" s="160"/>
    </row>
    <row r="4231" spans="20:24" x14ac:dyDescent="0.2">
      <c r="T4231" s="160"/>
      <c r="U4231" s="160"/>
      <c r="V4231" s="160"/>
      <c r="W4231" s="160"/>
      <c r="X4231" s="160"/>
    </row>
    <row r="4232" spans="20:24" x14ac:dyDescent="0.2">
      <c r="T4232" s="160"/>
      <c r="U4232" s="160"/>
      <c r="V4232" s="160"/>
      <c r="W4232" s="160"/>
      <c r="X4232" s="160"/>
    </row>
    <row r="4233" spans="20:24" x14ac:dyDescent="0.2">
      <c r="T4233" s="160"/>
      <c r="U4233" s="160"/>
      <c r="V4233" s="160"/>
      <c r="W4233" s="160"/>
      <c r="X4233" s="160"/>
    </row>
    <row r="4234" spans="20:24" x14ac:dyDescent="0.2">
      <c r="T4234" s="160"/>
      <c r="U4234" s="160"/>
      <c r="V4234" s="160"/>
      <c r="W4234" s="160"/>
      <c r="X4234" s="160"/>
    </row>
    <row r="4235" spans="20:24" x14ac:dyDescent="0.2">
      <c r="T4235" s="160"/>
      <c r="U4235" s="160"/>
      <c r="V4235" s="160"/>
      <c r="W4235" s="160"/>
      <c r="X4235" s="160"/>
    </row>
    <row r="4236" spans="20:24" x14ac:dyDescent="0.2">
      <c r="T4236" s="160"/>
      <c r="U4236" s="160"/>
      <c r="V4236" s="160"/>
      <c r="W4236" s="160"/>
      <c r="X4236" s="160"/>
    </row>
    <row r="4237" spans="20:24" x14ac:dyDescent="0.2">
      <c r="T4237" s="160"/>
      <c r="U4237" s="160"/>
      <c r="V4237" s="160"/>
      <c r="W4237" s="160"/>
      <c r="X4237" s="160"/>
    </row>
    <row r="4238" spans="20:24" x14ac:dyDescent="0.2">
      <c r="T4238" s="160"/>
      <c r="U4238" s="160"/>
      <c r="V4238" s="160"/>
      <c r="W4238" s="160"/>
      <c r="X4238" s="160"/>
    </row>
    <row r="4239" spans="20:24" x14ac:dyDescent="0.2">
      <c r="T4239" s="160"/>
      <c r="U4239" s="160"/>
      <c r="V4239" s="160"/>
      <c r="W4239" s="160"/>
      <c r="X4239" s="160"/>
    </row>
    <row r="4240" spans="20:24" x14ac:dyDescent="0.2">
      <c r="T4240" s="160"/>
      <c r="U4240" s="160"/>
      <c r="V4240" s="160"/>
      <c r="W4240" s="160"/>
      <c r="X4240" s="160"/>
    </row>
    <row r="4241" spans="20:24" x14ac:dyDescent="0.2">
      <c r="T4241" s="160"/>
      <c r="U4241" s="160"/>
      <c r="V4241" s="160"/>
      <c r="W4241" s="160"/>
      <c r="X4241" s="160"/>
    </row>
    <row r="4242" spans="20:24" x14ac:dyDescent="0.2">
      <c r="T4242" s="160"/>
      <c r="U4242" s="160"/>
      <c r="V4242" s="160"/>
      <c r="W4242" s="160"/>
      <c r="X4242" s="160"/>
    </row>
    <row r="4243" spans="20:24" x14ac:dyDescent="0.2">
      <c r="T4243" s="160"/>
      <c r="U4243" s="160"/>
      <c r="V4243" s="160"/>
      <c r="W4243" s="160"/>
      <c r="X4243" s="160"/>
    </row>
    <row r="4244" spans="20:24" x14ac:dyDescent="0.2">
      <c r="T4244" s="160"/>
      <c r="U4244" s="160"/>
      <c r="V4244" s="160"/>
      <c r="W4244" s="160"/>
      <c r="X4244" s="160"/>
    </row>
    <row r="4245" spans="20:24" x14ac:dyDescent="0.2">
      <c r="T4245" s="160"/>
      <c r="U4245" s="160"/>
      <c r="V4245" s="160"/>
      <c r="W4245" s="160"/>
      <c r="X4245" s="160"/>
    </row>
    <row r="4246" spans="20:24" x14ac:dyDescent="0.2">
      <c r="T4246" s="160"/>
      <c r="U4246" s="160"/>
      <c r="V4246" s="160"/>
      <c r="W4246" s="160"/>
      <c r="X4246" s="160"/>
    </row>
    <row r="4247" spans="20:24" x14ac:dyDescent="0.2">
      <c r="T4247" s="160"/>
      <c r="U4247" s="160"/>
      <c r="V4247" s="160"/>
      <c r="W4247" s="160"/>
      <c r="X4247" s="160"/>
    </row>
    <row r="4248" spans="20:24" x14ac:dyDescent="0.2">
      <c r="T4248" s="160"/>
      <c r="U4248" s="160"/>
      <c r="V4248" s="160"/>
      <c r="W4248" s="160"/>
      <c r="X4248" s="160"/>
    </row>
    <row r="4249" spans="20:24" x14ac:dyDescent="0.2">
      <c r="T4249" s="160"/>
      <c r="U4249" s="160"/>
      <c r="V4249" s="160"/>
      <c r="W4249" s="160"/>
      <c r="X4249" s="160"/>
    </row>
    <row r="4250" spans="20:24" x14ac:dyDescent="0.2">
      <c r="T4250" s="160"/>
      <c r="U4250" s="160"/>
      <c r="V4250" s="160"/>
      <c r="W4250" s="160"/>
      <c r="X4250" s="160"/>
    </row>
    <row r="4251" spans="20:24" x14ac:dyDescent="0.2">
      <c r="T4251" s="160"/>
      <c r="U4251" s="160"/>
      <c r="V4251" s="160"/>
      <c r="W4251" s="160"/>
      <c r="X4251" s="160"/>
    </row>
    <row r="4252" spans="20:24" x14ac:dyDescent="0.2">
      <c r="T4252" s="160"/>
      <c r="U4252" s="160"/>
      <c r="V4252" s="160"/>
      <c r="W4252" s="160"/>
      <c r="X4252" s="160"/>
    </row>
    <row r="4253" spans="20:24" x14ac:dyDescent="0.2">
      <c r="T4253" s="160"/>
      <c r="U4253" s="160"/>
      <c r="V4253" s="160"/>
      <c r="W4253" s="160"/>
      <c r="X4253" s="160"/>
    </row>
    <row r="4254" spans="20:24" x14ac:dyDescent="0.2">
      <c r="T4254" s="160"/>
      <c r="U4254" s="160"/>
      <c r="V4254" s="160"/>
      <c r="W4254" s="160"/>
      <c r="X4254" s="160"/>
    </row>
    <row r="4255" spans="20:24" x14ac:dyDescent="0.2">
      <c r="T4255" s="160"/>
      <c r="U4255" s="160"/>
      <c r="V4255" s="160"/>
      <c r="W4255" s="160"/>
      <c r="X4255" s="160"/>
    </row>
    <row r="4256" spans="20:24" x14ac:dyDescent="0.2">
      <c r="T4256" s="160"/>
      <c r="U4256" s="160"/>
      <c r="V4256" s="160"/>
      <c r="W4256" s="160"/>
      <c r="X4256" s="160"/>
    </row>
    <row r="4257" spans="20:24" x14ac:dyDescent="0.2">
      <c r="T4257" s="160"/>
      <c r="U4257" s="160"/>
      <c r="V4257" s="160"/>
      <c r="W4257" s="160"/>
      <c r="X4257" s="160"/>
    </row>
    <row r="4258" spans="20:24" x14ac:dyDescent="0.2">
      <c r="T4258" s="160"/>
      <c r="U4258" s="160"/>
      <c r="V4258" s="160"/>
      <c r="W4258" s="160"/>
      <c r="X4258" s="160"/>
    </row>
    <row r="4259" spans="20:24" x14ac:dyDescent="0.2">
      <c r="T4259" s="160"/>
      <c r="U4259" s="160"/>
      <c r="V4259" s="160"/>
      <c r="W4259" s="160"/>
      <c r="X4259" s="160"/>
    </row>
    <row r="4260" spans="20:24" x14ac:dyDescent="0.2">
      <c r="T4260" s="160"/>
      <c r="U4260" s="160"/>
      <c r="V4260" s="160"/>
      <c r="W4260" s="160"/>
      <c r="X4260" s="160"/>
    </row>
    <row r="4261" spans="20:24" x14ac:dyDescent="0.2">
      <c r="T4261" s="160"/>
      <c r="U4261" s="160"/>
      <c r="V4261" s="160"/>
      <c r="W4261" s="160"/>
      <c r="X4261" s="160"/>
    </row>
    <row r="4262" spans="20:24" x14ac:dyDescent="0.2">
      <c r="T4262" s="160"/>
      <c r="U4262" s="160"/>
      <c r="V4262" s="160"/>
      <c r="W4262" s="160"/>
      <c r="X4262" s="160"/>
    </row>
    <row r="4263" spans="20:24" x14ac:dyDescent="0.2">
      <c r="T4263" s="160"/>
      <c r="U4263" s="160"/>
      <c r="V4263" s="160"/>
      <c r="W4263" s="160"/>
      <c r="X4263" s="160"/>
    </row>
    <row r="4264" spans="20:24" x14ac:dyDescent="0.2">
      <c r="T4264" s="160"/>
      <c r="U4264" s="160"/>
      <c r="V4264" s="160"/>
      <c r="W4264" s="160"/>
      <c r="X4264" s="160"/>
    </row>
    <row r="4265" spans="20:24" x14ac:dyDescent="0.2">
      <c r="T4265" s="160"/>
      <c r="U4265" s="160"/>
      <c r="V4265" s="160"/>
      <c r="W4265" s="160"/>
      <c r="X4265" s="160"/>
    </row>
    <row r="4266" spans="20:24" x14ac:dyDescent="0.2">
      <c r="T4266" s="160"/>
      <c r="U4266" s="160"/>
      <c r="V4266" s="160"/>
      <c r="W4266" s="160"/>
      <c r="X4266" s="160"/>
    </row>
    <row r="4267" spans="20:24" x14ac:dyDescent="0.2">
      <c r="T4267" s="160"/>
      <c r="U4267" s="160"/>
      <c r="V4267" s="160"/>
      <c r="W4267" s="160"/>
      <c r="X4267" s="160"/>
    </row>
    <row r="4268" spans="20:24" x14ac:dyDescent="0.2">
      <c r="T4268" s="160"/>
      <c r="U4268" s="160"/>
      <c r="V4268" s="160"/>
      <c r="W4268" s="160"/>
      <c r="X4268" s="160"/>
    </row>
    <row r="4269" spans="20:24" x14ac:dyDescent="0.2">
      <c r="T4269" s="160"/>
      <c r="U4269" s="160"/>
      <c r="V4269" s="160"/>
      <c r="W4269" s="160"/>
      <c r="X4269" s="160"/>
    </row>
    <row r="4270" spans="20:24" x14ac:dyDescent="0.2">
      <c r="T4270" s="160"/>
      <c r="U4270" s="160"/>
      <c r="V4270" s="160"/>
      <c r="W4270" s="160"/>
      <c r="X4270" s="160"/>
    </row>
    <row r="4271" spans="20:24" x14ac:dyDescent="0.2">
      <c r="T4271" s="160"/>
      <c r="U4271" s="160"/>
      <c r="V4271" s="160"/>
      <c r="W4271" s="160"/>
      <c r="X4271" s="160"/>
    </row>
    <row r="4272" spans="20:24" x14ac:dyDescent="0.2">
      <c r="T4272" s="160"/>
      <c r="U4272" s="160"/>
      <c r="V4272" s="160"/>
      <c r="W4272" s="160"/>
      <c r="X4272" s="160"/>
    </row>
    <row r="4273" spans="20:24" x14ac:dyDescent="0.2">
      <c r="T4273" s="160"/>
      <c r="U4273" s="160"/>
      <c r="V4273" s="160"/>
      <c r="W4273" s="160"/>
      <c r="X4273" s="160"/>
    </row>
    <row r="4274" spans="20:24" x14ac:dyDescent="0.2">
      <c r="T4274" s="160"/>
      <c r="U4274" s="160"/>
      <c r="V4274" s="160"/>
      <c r="W4274" s="160"/>
      <c r="X4274" s="160"/>
    </row>
    <row r="4275" spans="20:24" x14ac:dyDescent="0.2">
      <c r="T4275" s="160"/>
      <c r="U4275" s="160"/>
      <c r="V4275" s="160"/>
      <c r="W4275" s="160"/>
      <c r="X4275" s="160"/>
    </row>
    <row r="4276" spans="20:24" x14ac:dyDescent="0.2">
      <c r="T4276" s="160"/>
      <c r="U4276" s="160"/>
      <c r="V4276" s="160"/>
      <c r="W4276" s="160"/>
      <c r="X4276" s="160"/>
    </row>
    <row r="4277" spans="20:24" x14ac:dyDescent="0.2">
      <c r="T4277" s="160"/>
      <c r="U4277" s="160"/>
      <c r="V4277" s="160"/>
      <c r="W4277" s="160"/>
      <c r="X4277" s="160"/>
    </row>
    <row r="4278" spans="20:24" x14ac:dyDescent="0.2">
      <c r="T4278" s="160"/>
      <c r="U4278" s="160"/>
      <c r="V4278" s="160"/>
      <c r="W4278" s="160"/>
      <c r="X4278" s="160"/>
    </row>
    <row r="4279" spans="20:24" x14ac:dyDescent="0.2">
      <c r="T4279" s="160"/>
      <c r="U4279" s="160"/>
      <c r="V4279" s="160"/>
      <c r="W4279" s="160"/>
      <c r="X4279" s="160"/>
    </row>
    <row r="4280" spans="20:24" x14ac:dyDescent="0.2">
      <c r="T4280" s="160"/>
      <c r="U4280" s="160"/>
      <c r="V4280" s="160"/>
      <c r="W4280" s="160"/>
      <c r="X4280" s="160"/>
    </row>
    <row r="4281" spans="20:24" x14ac:dyDescent="0.2">
      <c r="T4281" s="160"/>
      <c r="U4281" s="160"/>
      <c r="V4281" s="160"/>
      <c r="W4281" s="160"/>
      <c r="X4281" s="160"/>
    </row>
    <row r="4282" spans="20:24" x14ac:dyDescent="0.2">
      <c r="T4282" s="160"/>
      <c r="U4282" s="160"/>
      <c r="V4282" s="160"/>
      <c r="W4282" s="160"/>
      <c r="X4282" s="160"/>
    </row>
    <row r="4283" spans="20:24" x14ac:dyDescent="0.2">
      <c r="T4283" s="160"/>
      <c r="U4283" s="160"/>
      <c r="V4283" s="160"/>
      <c r="W4283" s="160"/>
      <c r="X4283" s="160"/>
    </row>
    <row r="4284" spans="20:24" x14ac:dyDescent="0.2">
      <c r="T4284" s="160"/>
      <c r="U4284" s="160"/>
      <c r="V4284" s="160"/>
      <c r="W4284" s="160"/>
      <c r="X4284" s="160"/>
    </row>
    <row r="4285" spans="20:24" x14ac:dyDescent="0.2">
      <c r="T4285" s="160"/>
      <c r="U4285" s="160"/>
      <c r="V4285" s="160"/>
      <c r="W4285" s="160"/>
      <c r="X4285" s="160"/>
    </row>
    <row r="4286" spans="20:24" x14ac:dyDescent="0.2">
      <c r="T4286" s="160"/>
      <c r="U4286" s="160"/>
      <c r="V4286" s="160"/>
      <c r="W4286" s="160"/>
      <c r="X4286" s="160"/>
    </row>
    <row r="4287" spans="20:24" x14ac:dyDescent="0.2">
      <c r="T4287" s="160"/>
      <c r="U4287" s="160"/>
      <c r="V4287" s="160"/>
      <c r="W4287" s="160"/>
      <c r="X4287" s="160"/>
    </row>
    <row r="4288" spans="20:24" x14ac:dyDescent="0.2">
      <c r="T4288" s="160"/>
      <c r="U4288" s="160"/>
      <c r="V4288" s="160"/>
      <c r="W4288" s="160"/>
      <c r="X4288" s="160"/>
    </row>
    <row r="4289" spans="20:24" x14ac:dyDescent="0.2">
      <c r="T4289" s="160"/>
      <c r="U4289" s="160"/>
      <c r="V4289" s="160"/>
      <c r="W4289" s="160"/>
      <c r="X4289" s="160"/>
    </row>
    <row r="4290" spans="20:24" x14ac:dyDescent="0.2">
      <c r="T4290" s="160"/>
      <c r="U4290" s="160"/>
      <c r="V4290" s="160"/>
      <c r="W4290" s="160"/>
      <c r="X4290" s="160"/>
    </row>
    <row r="4291" spans="20:24" x14ac:dyDescent="0.2">
      <c r="T4291" s="160"/>
      <c r="U4291" s="160"/>
      <c r="V4291" s="160"/>
      <c r="W4291" s="160"/>
      <c r="X4291" s="160"/>
    </row>
    <row r="4292" spans="20:24" x14ac:dyDescent="0.2">
      <c r="T4292" s="160"/>
      <c r="U4292" s="160"/>
      <c r="V4292" s="160"/>
      <c r="W4292" s="160"/>
      <c r="X4292" s="160"/>
    </row>
    <row r="4293" spans="20:24" x14ac:dyDescent="0.2">
      <c r="T4293" s="160"/>
      <c r="U4293" s="160"/>
      <c r="V4293" s="160"/>
      <c r="W4293" s="160"/>
      <c r="X4293" s="160"/>
    </row>
    <row r="4294" spans="20:24" x14ac:dyDescent="0.2">
      <c r="T4294" s="160"/>
      <c r="U4294" s="160"/>
      <c r="V4294" s="160"/>
      <c r="W4294" s="160"/>
      <c r="X4294" s="160"/>
    </row>
    <row r="4295" spans="20:24" x14ac:dyDescent="0.2">
      <c r="T4295" s="160"/>
      <c r="U4295" s="160"/>
      <c r="V4295" s="160"/>
      <c r="W4295" s="160"/>
      <c r="X4295" s="160"/>
    </row>
    <row r="4296" spans="20:24" x14ac:dyDescent="0.2">
      <c r="T4296" s="160"/>
      <c r="U4296" s="160"/>
      <c r="V4296" s="160"/>
      <c r="W4296" s="160"/>
      <c r="X4296" s="160"/>
    </row>
    <row r="4297" spans="20:24" x14ac:dyDescent="0.2">
      <c r="T4297" s="160"/>
      <c r="U4297" s="160"/>
      <c r="V4297" s="160"/>
      <c r="W4297" s="160"/>
      <c r="X4297" s="160"/>
    </row>
    <row r="4298" spans="20:24" x14ac:dyDescent="0.2">
      <c r="T4298" s="160"/>
      <c r="U4298" s="160"/>
      <c r="V4298" s="160"/>
      <c r="W4298" s="160"/>
      <c r="X4298" s="160"/>
    </row>
    <row r="4299" spans="20:24" x14ac:dyDescent="0.2">
      <c r="T4299" s="160"/>
      <c r="U4299" s="160"/>
      <c r="V4299" s="160"/>
      <c r="W4299" s="160"/>
      <c r="X4299" s="160"/>
    </row>
    <row r="4300" spans="20:24" x14ac:dyDescent="0.2">
      <c r="T4300" s="160"/>
      <c r="U4300" s="160"/>
      <c r="V4300" s="160"/>
      <c r="W4300" s="160"/>
      <c r="X4300" s="160"/>
    </row>
    <row r="4301" spans="20:24" x14ac:dyDescent="0.2">
      <c r="T4301" s="160"/>
      <c r="U4301" s="160"/>
      <c r="V4301" s="160"/>
      <c r="W4301" s="160"/>
      <c r="X4301" s="160"/>
    </row>
    <row r="4302" spans="20:24" x14ac:dyDescent="0.2">
      <c r="T4302" s="160"/>
      <c r="U4302" s="160"/>
      <c r="V4302" s="160"/>
      <c r="W4302" s="160"/>
      <c r="X4302" s="160"/>
    </row>
    <row r="4303" spans="20:24" x14ac:dyDescent="0.2">
      <c r="T4303" s="160"/>
      <c r="U4303" s="160"/>
      <c r="V4303" s="160"/>
      <c r="W4303" s="160"/>
      <c r="X4303" s="160"/>
    </row>
    <row r="4304" spans="20:24" x14ac:dyDescent="0.2">
      <c r="T4304" s="160"/>
      <c r="U4304" s="160"/>
      <c r="V4304" s="160"/>
      <c r="W4304" s="160"/>
      <c r="X4304" s="160"/>
    </row>
    <row r="4305" spans="20:24" x14ac:dyDescent="0.2">
      <c r="T4305" s="160"/>
      <c r="U4305" s="160"/>
      <c r="V4305" s="160"/>
      <c r="W4305" s="160"/>
      <c r="X4305" s="160"/>
    </row>
    <row r="4306" spans="20:24" x14ac:dyDescent="0.2">
      <c r="T4306" s="160"/>
      <c r="U4306" s="160"/>
      <c r="V4306" s="160"/>
      <c r="W4306" s="160"/>
      <c r="X4306" s="160"/>
    </row>
    <row r="4307" spans="20:24" x14ac:dyDescent="0.2">
      <c r="T4307" s="160"/>
      <c r="U4307" s="160"/>
      <c r="V4307" s="160"/>
      <c r="W4307" s="160"/>
      <c r="X4307" s="160"/>
    </row>
    <row r="4308" spans="20:24" x14ac:dyDescent="0.2">
      <c r="T4308" s="160"/>
      <c r="U4308" s="160"/>
      <c r="V4308" s="160"/>
      <c r="W4308" s="160"/>
      <c r="X4308" s="160"/>
    </row>
    <row r="4309" spans="20:24" x14ac:dyDescent="0.2">
      <c r="T4309" s="160"/>
      <c r="U4309" s="160"/>
      <c r="V4309" s="160"/>
      <c r="W4309" s="160"/>
      <c r="X4309" s="160"/>
    </row>
    <row r="4310" spans="20:24" x14ac:dyDescent="0.2">
      <c r="T4310" s="160"/>
      <c r="U4310" s="160"/>
      <c r="V4310" s="160"/>
      <c r="W4310" s="160"/>
      <c r="X4310" s="160"/>
    </row>
    <row r="4311" spans="20:24" x14ac:dyDescent="0.2">
      <c r="T4311" s="160"/>
      <c r="U4311" s="160"/>
      <c r="V4311" s="160"/>
      <c r="W4311" s="160"/>
      <c r="X4311" s="160"/>
    </row>
    <row r="4312" spans="20:24" x14ac:dyDescent="0.2">
      <c r="T4312" s="160"/>
      <c r="U4312" s="160"/>
      <c r="V4312" s="160"/>
      <c r="W4312" s="160"/>
      <c r="X4312" s="160"/>
    </row>
    <row r="4313" spans="20:24" x14ac:dyDescent="0.2">
      <c r="T4313" s="160"/>
      <c r="U4313" s="160"/>
      <c r="V4313" s="160"/>
      <c r="W4313" s="160"/>
      <c r="X4313" s="160"/>
    </row>
    <row r="4314" spans="20:24" x14ac:dyDescent="0.2">
      <c r="T4314" s="160"/>
      <c r="U4314" s="160"/>
      <c r="V4314" s="160"/>
      <c r="W4314" s="160"/>
      <c r="X4314" s="160"/>
    </row>
    <row r="4315" spans="20:24" x14ac:dyDescent="0.2">
      <c r="T4315" s="160"/>
      <c r="U4315" s="160"/>
      <c r="V4315" s="160"/>
      <c r="W4315" s="160"/>
      <c r="X4315" s="160"/>
    </row>
    <row r="4316" spans="20:24" x14ac:dyDescent="0.2">
      <c r="T4316" s="160"/>
      <c r="U4316" s="160"/>
      <c r="V4316" s="160"/>
      <c r="W4316" s="160"/>
      <c r="X4316" s="160"/>
    </row>
    <row r="4317" spans="20:24" x14ac:dyDescent="0.2">
      <c r="T4317" s="160"/>
      <c r="U4317" s="160"/>
      <c r="V4317" s="160"/>
      <c r="W4317" s="160"/>
      <c r="X4317" s="160"/>
    </row>
    <row r="4318" spans="20:24" x14ac:dyDescent="0.2">
      <c r="T4318" s="160"/>
      <c r="U4318" s="160"/>
      <c r="V4318" s="160"/>
      <c r="W4318" s="160"/>
      <c r="X4318" s="160"/>
    </row>
    <row r="4319" spans="20:24" x14ac:dyDescent="0.2">
      <c r="T4319" s="160"/>
      <c r="U4319" s="160"/>
      <c r="V4319" s="160"/>
      <c r="W4319" s="160"/>
      <c r="X4319" s="160"/>
    </row>
    <row r="4320" spans="20:24" x14ac:dyDescent="0.2">
      <c r="T4320" s="160"/>
      <c r="U4320" s="160"/>
      <c r="V4320" s="160"/>
      <c r="W4320" s="160"/>
      <c r="X4320" s="160"/>
    </row>
    <row r="4321" spans="20:24" x14ac:dyDescent="0.2">
      <c r="T4321" s="160"/>
      <c r="U4321" s="160"/>
      <c r="V4321" s="160"/>
      <c r="W4321" s="160"/>
      <c r="X4321" s="160"/>
    </row>
    <row r="4322" spans="20:24" x14ac:dyDescent="0.2">
      <c r="T4322" s="160"/>
      <c r="U4322" s="160"/>
      <c r="V4322" s="160"/>
      <c r="W4322" s="160"/>
      <c r="X4322" s="160"/>
    </row>
    <row r="4323" spans="20:24" x14ac:dyDescent="0.2">
      <c r="T4323" s="160"/>
      <c r="U4323" s="160"/>
      <c r="V4323" s="160"/>
      <c r="W4323" s="160"/>
      <c r="X4323" s="160"/>
    </row>
    <row r="4324" spans="20:24" x14ac:dyDescent="0.2">
      <c r="T4324" s="160"/>
      <c r="U4324" s="160"/>
      <c r="V4324" s="160"/>
      <c r="W4324" s="160"/>
      <c r="X4324" s="160"/>
    </row>
    <row r="4325" spans="20:24" x14ac:dyDescent="0.2">
      <c r="T4325" s="160"/>
      <c r="U4325" s="160"/>
      <c r="V4325" s="160"/>
      <c r="W4325" s="160"/>
      <c r="X4325" s="160"/>
    </row>
    <row r="4326" spans="20:24" x14ac:dyDescent="0.2">
      <c r="T4326" s="160"/>
      <c r="U4326" s="160"/>
      <c r="V4326" s="160"/>
      <c r="W4326" s="160"/>
      <c r="X4326" s="160"/>
    </row>
    <row r="4327" spans="20:24" x14ac:dyDescent="0.2">
      <c r="T4327" s="160"/>
      <c r="U4327" s="160"/>
      <c r="V4327" s="160"/>
      <c r="W4327" s="160"/>
      <c r="X4327" s="160"/>
    </row>
    <row r="4328" spans="20:24" x14ac:dyDescent="0.2">
      <c r="T4328" s="160"/>
      <c r="U4328" s="160"/>
      <c r="V4328" s="160"/>
      <c r="W4328" s="160"/>
      <c r="X4328" s="160"/>
    </row>
    <row r="4329" spans="20:24" x14ac:dyDescent="0.2">
      <c r="T4329" s="160"/>
      <c r="U4329" s="160"/>
      <c r="V4329" s="160"/>
      <c r="W4329" s="160"/>
      <c r="X4329" s="160"/>
    </row>
    <row r="4330" spans="20:24" x14ac:dyDescent="0.2">
      <c r="T4330" s="160"/>
      <c r="U4330" s="160"/>
      <c r="V4330" s="160"/>
      <c r="W4330" s="160"/>
      <c r="X4330" s="160"/>
    </row>
    <row r="4331" spans="20:24" x14ac:dyDescent="0.2">
      <c r="T4331" s="160"/>
      <c r="U4331" s="160"/>
      <c r="V4331" s="160"/>
      <c r="W4331" s="160"/>
      <c r="X4331" s="160"/>
    </row>
    <row r="4332" spans="20:24" x14ac:dyDescent="0.2">
      <c r="T4332" s="160"/>
      <c r="U4332" s="160"/>
      <c r="V4332" s="160"/>
      <c r="W4332" s="160"/>
      <c r="X4332" s="160"/>
    </row>
    <row r="4333" spans="20:24" x14ac:dyDescent="0.2">
      <c r="T4333" s="160"/>
      <c r="U4333" s="160"/>
      <c r="V4333" s="160"/>
      <c r="W4333" s="160"/>
      <c r="X4333" s="160"/>
    </row>
    <row r="4334" spans="20:24" x14ac:dyDescent="0.2">
      <c r="T4334" s="160"/>
      <c r="U4334" s="160"/>
      <c r="V4334" s="160"/>
      <c r="W4334" s="160"/>
      <c r="X4334" s="160"/>
    </row>
    <row r="4335" spans="20:24" x14ac:dyDescent="0.2">
      <c r="T4335" s="160"/>
      <c r="U4335" s="160"/>
      <c r="V4335" s="160"/>
      <c r="W4335" s="160"/>
      <c r="X4335" s="160"/>
    </row>
    <row r="4336" spans="20:24" x14ac:dyDescent="0.2">
      <c r="T4336" s="160"/>
      <c r="U4336" s="160"/>
      <c r="V4336" s="160"/>
      <c r="W4336" s="160"/>
      <c r="X4336" s="160"/>
    </row>
    <row r="4337" spans="20:24" x14ac:dyDescent="0.2">
      <c r="T4337" s="160"/>
      <c r="U4337" s="160"/>
      <c r="V4337" s="160"/>
      <c r="W4337" s="160"/>
      <c r="X4337" s="160"/>
    </row>
    <row r="4338" spans="20:24" x14ac:dyDescent="0.2">
      <c r="T4338" s="160"/>
      <c r="U4338" s="160"/>
      <c r="V4338" s="160"/>
      <c r="W4338" s="160"/>
      <c r="X4338" s="160"/>
    </row>
    <row r="4339" spans="20:24" x14ac:dyDescent="0.2">
      <c r="T4339" s="160"/>
      <c r="U4339" s="160"/>
      <c r="V4339" s="160"/>
      <c r="W4339" s="160"/>
      <c r="X4339" s="160"/>
    </row>
    <row r="4340" spans="20:24" x14ac:dyDescent="0.2">
      <c r="T4340" s="160"/>
      <c r="U4340" s="160"/>
      <c r="V4340" s="160"/>
      <c r="W4340" s="160"/>
      <c r="X4340" s="160"/>
    </row>
    <row r="4341" spans="20:24" x14ac:dyDescent="0.2">
      <c r="T4341" s="160"/>
      <c r="U4341" s="160"/>
      <c r="V4341" s="160"/>
      <c r="W4341" s="160"/>
      <c r="X4341" s="160"/>
    </row>
    <row r="4342" spans="20:24" x14ac:dyDescent="0.2">
      <c r="T4342" s="160"/>
      <c r="U4342" s="160"/>
      <c r="V4342" s="160"/>
      <c r="W4342" s="160"/>
      <c r="X4342" s="160"/>
    </row>
    <row r="4343" spans="20:24" x14ac:dyDescent="0.2">
      <c r="T4343" s="160"/>
      <c r="U4343" s="160"/>
      <c r="V4343" s="160"/>
      <c r="W4343" s="160"/>
      <c r="X4343" s="160"/>
    </row>
    <row r="4344" spans="20:24" x14ac:dyDescent="0.2">
      <c r="T4344" s="160"/>
      <c r="U4344" s="160"/>
      <c r="V4344" s="160"/>
      <c r="W4344" s="160"/>
      <c r="X4344" s="160"/>
    </row>
    <row r="4345" spans="20:24" x14ac:dyDescent="0.2">
      <c r="T4345" s="160"/>
      <c r="U4345" s="160"/>
      <c r="V4345" s="160"/>
      <c r="W4345" s="160"/>
      <c r="X4345" s="160"/>
    </row>
    <row r="4346" spans="20:24" x14ac:dyDescent="0.2">
      <c r="T4346" s="160"/>
      <c r="U4346" s="160"/>
      <c r="V4346" s="160"/>
      <c r="W4346" s="160"/>
      <c r="X4346" s="160"/>
    </row>
    <row r="4347" spans="20:24" x14ac:dyDescent="0.2">
      <c r="T4347" s="160"/>
      <c r="U4347" s="160"/>
      <c r="V4347" s="160"/>
      <c r="W4347" s="160"/>
      <c r="X4347" s="160"/>
    </row>
    <row r="4348" spans="20:24" x14ac:dyDescent="0.2">
      <c r="T4348" s="160"/>
      <c r="U4348" s="160"/>
      <c r="V4348" s="160"/>
      <c r="W4348" s="160"/>
      <c r="X4348" s="160"/>
    </row>
    <row r="4349" spans="20:24" x14ac:dyDescent="0.2">
      <c r="T4349" s="160"/>
      <c r="U4349" s="160"/>
      <c r="V4349" s="160"/>
      <c r="W4349" s="160"/>
      <c r="X4349" s="160"/>
    </row>
    <row r="4350" spans="20:24" x14ac:dyDescent="0.2">
      <c r="T4350" s="160"/>
      <c r="U4350" s="160"/>
      <c r="V4350" s="160"/>
      <c r="W4350" s="160"/>
      <c r="X4350" s="160"/>
    </row>
    <row r="4351" spans="20:24" x14ac:dyDescent="0.2">
      <c r="T4351" s="160"/>
      <c r="U4351" s="160"/>
      <c r="V4351" s="160"/>
      <c r="W4351" s="160"/>
      <c r="X4351" s="160"/>
    </row>
    <row r="4352" spans="20:24" x14ac:dyDescent="0.2">
      <c r="T4352" s="160"/>
      <c r="U4352" s="160"/>
      <c r="V4352" s="160"/>
      <c r="W4352" s="160"/>
      <c r="X4352" s="160"/>
    </row>
    <row r="4353" spans="20:24" x14ac:dyDescent="0.2">
      <c r="T4353" s="160"/>
      <c r="U4353" s="160"/>
      <c r="V4353" s="160"/>
      <c r="W4353" s="160"/>
      <c r="X4353" s="160"/>
    </row>
    <row r="4354" spans="20:24" x14ac:dyDescent="0.2">
      <c r="T4354" s="160"/>
      <c r="U4354" s="160"/>
      <c r="V4354" s="160"/>
      <c r="W4354" s="160"/>
      <c r="X4354" s="160"/>
    </row>
    <row r="4355" spans="20:24" x14ac:dyDescent="0.2">
      <c r="T4355" s="160"/>
      <c r="U4355" s="160"/>
      <c r="V4355" s="160"/>
      <c r="W4355" s="160"/>
      <c r="X4355" s="160"/>
    </row>
    <row r="4356" spans="20:24" x14ac:dyDescent="0.2">
      <c r="T4356" s="160"/>
      <c r="U4356" s="160"/>
      <c r="V4356" s="160"/>
      <c r="W4356" s="160"/>
      <c r="X4356" s="160"/>
    </row>
    <row r="4357" spans="20:24" x14ac:dyDescent="0.2">
      <c r="T4357" s="160"/>
      <c r="U4357" s="160"/>
      <c r="V4357" s="160"/>
      <c r="W4357" s="160"/>
      <c r="X4357" s="160"/>
    </row>
    <row r="4358" spans="20:24" x14ac:dyDescent="0.2">
      <c r="T4358" s="160"/>
      <c r="U4358" s="160"/>
      <c r="V4358" s="160"/>
      <c r="W4358" s="160"/>
      <c r="X4358" s="160"/>
    </row>
    <row r="4359" spans="20:24" x14ac:dyDescent="0.2">
      <c r="T4359" s="160"/>
      <c r="U4359" s="160"/>
      <c r="V4359" s="160"/>
      <c r="W4359" s="160"/>
      <c r="X4359" s="160"/>
    </row>
    <row r="4360" spans="20:24" x14ac:dyDescent="0.2">
      <c r="T4360" s="160"/>
      <c r="U4360" s="160"/>
      <c r="V4360" s="160"/>
      <c r="W4360" s="160"/>
      <c r="X4360" s="160"/>
    </row>
    <row r="4361" spans="20:24" x14ac:dyDescent="0.2">
      <c r="T4361" s="160"/>
      <c r="U4361" s="160"/>
      <c r="V4361" s="160"/>
      <c r="W4361" s="160"/>
      <c r="X4361" s="160"/>
    </row>
    <row r="4362" spans="20:24" x14ac:dyDescent="0.2">
      <c r="T4362" s="160"/>
      <c r="U4362" s="160"/>
      <c r="V4362" s="160"/>
      <c r="W4362" s="160"/>
      <c r="X4362" s="160"/>
    </row>
    <row r="4363" spans="20:24" x14ac:dyDescent="0.2">
      <c r="T4363" s="160"/>
      <c r="U4363" s="160"/>
      <c r="V4363" s="160"/>
      <c r="W4363" s="160"/>
      <c r="X4363" s="160"/>
    </row>
    <row r="4364" spans="20:24" x14ac:dyDescent="0.2">
      <c r="T4364" s="160"/>
      <c r="U4364" s="160"/>
      <c r="V4364" s="160"/>
      <c r="W4364" s="160"/>
      <c r="X4364" s="160"/>
    </row>
    <row r="4365" spans="20:24" x14ac:dyDescent="0.2">
      <c r="T4365" s="160"/>
      <c r="U4365" s="160"/>
      <c r="V4365" s="160"/>
      <c r="W4365" s="160"/>
      <c r="X4365" s="160"/>
    </row>
    <row r="4366" spans="20:24" x14ac:dyDescent="0.2">
      <c r="T4366" s="160"/>
      <c r="U4366" s="160"/>
      <c r="V4366" s="160"/>
      <c r="W4366" s="160"/>
      <c r="X4366" s="160"/>
    </row>
    <row r="4367" spans="20:24" x14ac:dyDescent="0.2">
      <c r="T4367" s="160"/>
      <c r="U4367" s="160"/>
      <c r="V4367" s="160"/>
      <c r="W4367" s="160"/>
      <c r="X4367" s="160"/>
    </row>
    <row r="4368" spans="20:24" x14ac:dyDescent="0.2">
      <c r="T4368" s="160"/>
      <c r="U4368" s="160"/>
      <c r="V4368" s="160"/>
      <c r="W4368" s="160"/>
      <c r="X4368" s="160"/>
    </row>
    <row r="4369" spans="20:24" x14ac:dyDescent="0.2">
      <c r="T4369" s="160"/>
      <c r="U4369" s="160"/>
      <c r="V4369" s="160"/>
      <c r="W4369" s="160"/>
      <c r="X4369" s="160"/>
    </row>
    <row r="4370" spans="20:24" x14ac:dyDescent="0.2">
      <c r="T4370" s="160"/>
      <c r="U4370" s="160"/>
      <c r="V4370" s="160"/>
      <c r="W4370" s="160"/>
      <c r="X4370" s="160"/>
    </row>
    <row r="4371" spans="20:24" x14ac:dyDescent="0.2">
      <c r="T4371" s="160"/>
      <c r="U4371" s="160"/>
      <c r="V4371" s="160"/>
      <c r="W4371" s="160"/>
      <c r="X4371" s="160"/>
    </row>
    <row r="4372" spans="20:24" x14ac:dyDescent="0.2">
      <c r="T4372" s="160"/>
      <c r="U4372" s="160"/>
      <c r="V4372" s="160"/>
      <c r="W4372" s="160"/>
      <c r="X4372" s="160"/>
    </row>
    <row r="4373" spans="20:24" x14ac:dyDescent="0.2">
      <c r="T4373" s="160"/>
      <c r="U4373" s="160"/>
      <c r="V4373" s="160"/>
      <c r="W4373" s="160"/>
      <c r="X4373" s="160"/>
    </row>
    <row r="4374" spans="20:24" x14ac:dyDescent="0.2">
      <c r="T4374" s="160"/>
      <c r="U4374" s="160"/>
      <c r="V4374" s="160"/>
      <c r="W4374" s="160"/>
      <c r="X4374" s="160"/>
    </row>
    <row r="4375" spans="20:24" x14ac:dyDescent="0.2">
      <c r="T4375" s="160"/>
      <c r="U4375" s="160"/>
      <c r="V4375" s="160"/>
      <c r="W4375" s="160"/>
      <c r="X4375" s="160"/>
    </row>
    <row r="4376" spans="20:24" x14ac:dyDescent="0.2">
      <c r="T4376" s="160"/>
      <c r="U4376" s="160"/>
      <c r="V4376" s="160"/>
      <c r="W4376" s="160"/>
      <c r="X4376" s="160"/>
    </row>
    <row r="4377" spans="20:24" x14ac:dyDescent="0.2">
      <c r="T4377" s="160"/>
      <c r="U4377" s="160"/>
      <c r="V4377" s="160"/>
      <c r="W4377" s="160"/>
      <c r="X4377" s="160"/>
    </row>
    <row r="4378" spans="20:24" x14ac:dyDescent="0.2">
      <c r="T4378" s="160"/>
      <c r="U4378" s="160"/>
      <c r="V4378" s="160"/>
      <c r="W4378" s="160"/>
      <c r="X4378" s="160"/>
    </row>
    <row r="4379" spans="20:24" x14ac:dyDescent="0.2">
      <c r="T4379" s="160"/>
      <c r="U4379" s="160"/>
      <c r="V4379" s="160"/>
      <c r="W4379" s="160"/>
      <c r="X4379" s="160"/>
    </row>
    <row r="4380" spans="20:24" x14ac:dyDescent="0.2">
      <c r="T4380" s="160"/>
      <c r="U4380" s="160"/>
      <c r="V4380" s="160"/>
      <c r="W4380" s="160"/>
      <c r="X4380" s="160"/>
    </row>
    <row r="4381" spans="20:24" x14ac:dyDescent="0.2">
      <c r="T4381" s="160"/>
      <c r="U4381" s="160"/>
      <c r="V4381" s="160"/>
      <c r="W4381" s="160"/>
      <c r="X4381" s="160"/>
    </row>
    <row r="4382" spans="20:24" x14ac:dyDescent="0.2">
      <c r="T4382" s="160"/>
      <c r="U4382" s="160"/>
      <c r="V4382" s="160"/>
      <c r="W4382" s="160"/>
      <c r="X4382" s="160"/>
    </row>
    <row r="4383" spans="20:24" x14ac:dyDescent="0.2">
      <c r="T4383" s="160"/>
      <c r="U4383" s="160"/>
      <c r="V4383" s="160"/>
      <c r="W4383" s="160"/>
      <c r="X4383" s="160"/>
    </row>
    <row r="4384" spans="20:24" x14ac:dyDescent="0.2">
      <c r="T4384" s="160"/>
      <c r="U4384" s="160"/>
      <c r="V4384" s="160"/>
      <c r="W4384" s="160"/>
      <c r="X4384" s="160"/>
    </row>
    <row r="4385" spans="20:24" x14ac:dyDescent="0.2">
      <c r="T4385" s="160"/>
      <c r="U4385" s="160"/>
      <c r="V4385" s="160"/>
      <c r="W4385" s="160"/>
      <c r="X4385" s="160"/>
    </row>
    <row r="4386" spans="20:24" x14ac:dyDescent="0.2">
      <c r="T4386" s="160"/>
      <c r="U4386" s="160"/>
      <c r="V4386" s="160"/>
      <c r="W4386" s="160"/>
      <c r="X4386" s="160"/>
    </row>
    <row r="4387" spans="20:24" x14ac:dyDescent="0.2">
      <c r="T4387" s="160"/>
      <c r="U4387" s="160"/>
      <c r="V4387" s="160"/>
      <c r="W4387" s="160"/>
      <c r="X4387" s="160"/>
    </row>
    <row r="4388" spans="20:24" x14ac:dyDescent="0.2">
      <c r="T4388" s="160"/>
      <c r="U4388" s="160"/>
      <c r="V4388" s="160"/>
      <c r="W4388" s="160"/>
      <c r="X4388" s="160"/>
    </row>
    <row r="4389" spans="20:24" x14ac:dyDescent="0.2">
      <c r="T4389" s="160"/>
      <c r="U4389" s="160"/>
      <c r="V4389" s="160"/>
      <c r="W4389" s="160"/>
      <c r="X4389" s="160"/>
    </row>
    <row r="4390" spans="20:24" x14ac:dyDescent="0.2">
      <c r="T4390" s="160"/>
      <c r="U4390" s="160"/>
      <c r="V4390" s="160"/>
      <c r="W4390" s="160"/>
      <c r="X4390" s="160"/>
    </row>
    <row r="4391" spans="20:24" x14ac:dyDescent="0.2">
      <c r="T4391" s="160"/>
      <c r="U4391" s="160"/>
      <c r="V4391" s="160"/>
      <c r="W4391" s="160"/>
      <c r="X4391" s="160"/>
    </row>
    <row r="4392" spans="20:24" x14ac:dyDescent="0.2">
      <c r="T4392" s="160"/>
      <c r="U4392" s="160"/>
      <c r="V4392" s="160"/>
      <c r="W4392" s="160"/>
      <c r="X4392" s="160"/>
    </row>
    <row r="4393" spans="20:24" x14ac:dyDescent="0.2">
      <c r="T4393" s="160"/>
      <c r="U4393" s="160"/>
      <c r="V4393" s="160"/>
      <c r="W4393" s="160"/>
      <c r="X4393" s="160"/>
    </row>
    <row r="4394" spans="20:24" x14ac:dyDescent="0.2">
      <c r="T4394" s="160"/>
      <c r="U4394" s="160"/>
      <c r="V4394" s="160"/>
      <c r="W4394" s="160"/>
      <c r="X4394" s="160"/>
    </row>
    <row r="4395" spans="20:24" x14ac:dyDescent="0.2">
      <c r="T4395" s="160"/>
      <c r="U4395" s="160"/>
      <c r="V4395" s="160"/>
      <c r="W4395" s="160"/>
      <c r="X4395" s="160"/>
    </row>
    <row r="4396" spans="20:24" x14ac:dyDescent="0.2">
      <c r="T4396" s="160"/>
      <c r="U4396" s="160"/>
      <c r="V4396" s="160"/>
      <c r="W4396" s="160"/>
      <c r="X4396" s="160"/>
    </row>
    <row r="4397" spans="20:24" x14ac:dyDescent="0.2">
      <c r="T4397" s="160"/>
      <c r="U4397" s="160"/>
      <c r="V4397" s="160"/>
      <c r="W4397" s="160"/>
      <c r="X4397" s="160"/>
    </row>
    <row r="4398" spans="20:24" x14ac:dyDescent="0.2">
      <c r="T4398" s="160"/>
      <c r="U4398" s="160"/>
      <c r="V4398" s="160"/>
      <c r="W4398" s="160"/>
      <c r="X4398" s="160"/>
    </row>
    <row r="4399" spans="20:24" x14ac:dyDescent="0.2">
      <c r="T4399" s="160"/>
      <c r="U4399" s="160"/>
      <c r="V4399" s="160"/>
      <c r="W4399" s="160"/>
      <c r="X4399" s="160"/>
    </row>
    <row r="4400" spans="20:24" x14ac:dyDescent="0.2">
      <c r="T4400" s="160"/>
      <c r="U4400" s="160"/>
      <c r="V4400" s="160"/>
      <c r="W4400" s="160"/>
      <c r="X4400" s="160"/>
    </row>
    <row r="4401" spans="20:24" x14ac:dyDescent="0.2">
      <c r="T4401" s="160"/>
      <c r="U4401" s="160"/>
      <c r="V4401" s="160"/>
      <c r="W4401" s="160"/>
      <c r="X4401" s="160"/>
    </row>
    <row r="4402" spans="20:24" x14ac:dyDescent="0.2">
      <c r="T4402" s="160"/>
      <c r="U4402" s="160"/>
      <c r="V4402" s="160"/>
      <c r="W4402" s="160"/>
      <c r="X4402" s="160"/>
    </row>
    <row r="4403" spans="20:24" x14ac:dyDescent="0.2">
      <c r="T4403" s="160"/>
      <c r="U4403" s="160"/>
      <c r="V4403" s="160"/>
      <c r="W4403" s="160"/>
      <c r="X4403" s="160"/>
    </row>
    <row r="4404" spans="20:24" x14ac:dyDescent="0.2">
      <c r="T4404" s="160"/>
      <c r="U4404" s="160"/>
      <c r="V4404" s="160"/>
      <c r="W4404" s="160"/>
      <c r="X4404" s="160"/>
    </row>
    <row r="4405" spans="20:24" x14ac:dyDescent="0.2">
      <c r="T4405" s="160"/>
      <c r="U4405" s="160"/>
      <c r="V4405" s="160"/>
      <c r="W4405" s="160"/>
      <c r="X4405" s="160"/>
    </row>
    <row r="4406" spans="20:24" x14ac:dyDescent="0.2">
      <c r="T4406" s="160"/>
      <c r="U4406" s="160"/>
      <c r="V4406" s="160"/>
      <c r="W4406" s="160"/>
      <c r="X4406" s="160"/>
    </row>
    <row r="4407" spans="20:24" x14ac:dyDescent="0.2">
      <c r="T4407" s="160"/>
      <c r="U4407" s="160"/>
      <c r="V4407" s="160"/>
      <c r="W4407" s="160"/>
      <c r="X4407" s="160"/>
    </row>
    <row r="4408" spans="20:24" x14ac:dyDescent="0.2">
      <c r="T4408" s="160"/>
      <c r="U4408" s="160"/>
      <c r="V4408" s="160"/>
      <c r="W4408" s="160"/>
      <c r="X4408" s="160"/>
    </row>
    <row r="4409" spans="20:24" x14ac:dyDescent="0.2">
      <c r="T4409" s="160"/>
      <c r="U4409" s="160"/>
      <c r="V4409" s="160"/>
      <c r="W4409" s="160"/>
      <c r="X4409" s="160"/>
    </row>
    <row r="4410" spans="20:24" x14ac:dyDescent="0.2">
      <c r="T4410" s="160"/>
      <c r="U4410" s="160"/>
      <c r="V4410" s="160"/>
      <c r="W4410" s="160"/>
      <c r="X4410" s="160"/>
    </row>
    <row r="4411" spans="20:24" x14ac:dyDescent="0.2">
      <c r="T4411" s="160"/>
      <c r="U4411" s="160"/>
      <c r="V4411" s="160"/>
      <c r="W4411" s="160"/>
      <c r="X4411" s="160"/>
    </row>
    <row r="4412" spans="20:24" x14ac:dyDescent="0.2">
      <c r="T4412" s="160"/>
      <c r="U4412" s="160"/>
      <c r="V4412" s="160"/>
      <c r="W4412" s="160"/>
      <c r="X4412" s="160"/>
    </row>
    <row r="4413" spans="20:24" x14ac:dyDescent="0.2">
      <c r="T4413" s="160"/>
      <c r="U4413" s="160"/>
      <c r="V4413" s="160"/>
      <c r="W4413" s="160"/>
      <c r="X4413" s="160"/>
    </row>
    <row r="4414" spans="20:24" x14ac:dyDescent="0.2">
      <c r="T4414" s="160"/>
      <c r="U4414" s="160"/>
      <c r="V4414" s="160"/>
      <c r="W4414" s="160"/>
      <c r="X4414" s="160"/>
    </row>
    <row r="4415" spans="20:24" x14ac:dyDescent="0.2">
      <c r="T4415" s="160"/>
      <c r="U4415" s="160"/>
      <c r="V4415" s="160"/>
      <c r="W4415" s="160"/>
      <c r="X4415" s="160"/>
    </row>
    <row r="4416" spans="20:24" x14ac:dyDescent="0.2">
      <c r="T4416" s="160"/>
      <c r="U4416" s="160"/>
      <c r="V4416" s="160"/>
      <c r="W4416" s="160"/>
      <c r="X4416" s="160"/>
    </row>
    <row r="4417" spans="20:24" x14ac:dyDescent="0.2">
      <c r="T4417" s="160"/>
      <c r="U4417" s="160"/>
      <c r="V4417" s="160"/>
      <c r="W4417" s="160"/>
      <c r="X4417" s="160"/>
    </row>
    <row r="4418" spans="20:24" x14ac:dyDescent="0.2">
      <c r="T4418" s="160"/>
      <c r="U4418" s="160"/>
      <c r="V4418" s="160"/>
      <c r="W4418" s="160"/>
      <c r="X4418" s="160"/>
    </row>
    <row r="4419" spans="20:24" x14ac:dyDescent="0.2">
      <c r="T4419" s="160"/>
      <c r="U4419" s="160"/>
      <c r="V4419" s="160"/>
      <c r="W4419" s="160"/>
      <c r="X4419" s="160"/>
    </row>
    <row r="4420" spans="20:24" x14ac:dyDescent="0.2">
      <c r="T4420" s="160"/>
      <c r="U4420" s="160"/>
      <c r="V4420" s="160"/>
      <c r="W4420" s="160"/>
      <c r="X4420" s="160"/>
    </row>
    <row r="4421" spans="20:24" x14ac:dyDescent="0.2">
      <c r="T4421" s="160"/>
      <c r="U4421" s="160"/>
      <c r="V4421" s="160"/>
      <c r="W4421" s="160"/>
      <c r="X4421" s="160"/>
    </row>
    <row r="4422" spans="20:24" x14ac:dyDescent="0.2">
      <c r="T4422" s="160"/>
      <c r="U4422" s="160"/>
      <c r="V4422" s="160"/>
      <c r="W4422" s="160"/>
      <c r="X4422" s="160"/>
    </row>
    <row r="4423" spans="20:24" x14ac:dyDescent="0.2">
      <c r="T4423" s="160"/>
      <c r="U4423" s="160"/>
      <c r="V4423" s="160"/>
      <c r="W4423" s="160"/>
      <c r="X4423" s="160"/>
    </row>
    <row r="4424" spans="20:24" x14ac:dyDescent="0.2">
      <c r="T4424" s="160"/>
      <c r="U4424" s="160"/>
      <c r="V4424" s="160"/>
      <c r="W4424" s="160"/>
      <c r="X4424" s="160"/>
    </row>
    <row r="4425" spans="20:24" x14ac:dyDescent="0.2">
      <c r="T4425" s="160"/>
      <c r="U4425" s="160"/>
      <c r="V4425" s="160"/>
      <c r="W4425" s="160"/>
      <c r="X4425" s="160"/>
    </row>
    <row r="4426" spans="20:24" x14ac:dyDescent="0.2">
      <c r="T4426" s="160"/>
      <c r="U4426" s="160"/>
      <c r="V4426" s="160"/>
      <c r="W4426" s="160"/>
      <c r="X4426" s="160"/>
    </row>
    <row r="4427" spans="20:24" x14ac:dyDescent="0.2">
      <c r="T4427" s="160"/>
      <c r="U4427" s="160"/>
      <c r="V4427" s="160"/>
      <c r="W4427" s="160"/>
      <c r="X4427" s="160"/>
    </row>
    <row r="4428" spans="20:24" x14ac:dyDescent="0.2">
      <c r="T4428" s="160"/>
      <c r="U4428" s="160"/>
      <c r="V4428" s="160"/>
      <c r="W4428" s="160"/>
      <c r="X4428" s="160"/>
    </row>
    <row r="4429" spans="20:24" x14ac:dyDescent="0.2">
      <c r="T4429" s="160"/>
      <c r="U4429" s="160"/>
      <c r="V4429" s="160"/>
      <c r="W4429" s="160"/>
      <c r="X4429" s="160"/>
    </row>
    <row r="4430" spans="20:24" x14ac:dyDescent="0.2">
      <c r="T4430" s="160"/>
      <c r="U4430" s="160"/>
      <c r="V4430" s="160"/>
      <c r="W4430" s="160"/>
      <c r="X4430" s="160"/>
    </row>
    <row r="4431" spans="20:24" x14ac:dyDescent="0.2">
      <c r="T4431" s="160"/>
      <c r="U4431" s="160"/>
      <c r="V4431" s="160"/>
      <c r="W4431" s="160"/>
      <c r="X4431" s="160"/>
    </row>
    <row r="4432" spans="20:24" x14ac:dyDescent="0.2">
      <c r="T4432" s="160"/>
      <c r="U4432" s="160"/>
      <c r="V4432" s="160"/>
      <c r="W4432" s="160"/>
      <c r="X4432" s="160"/>
    </row>
    <row r="4433" spans="20:24" x14ac:dyDescent="0.2">
      <c r="T4433" s="160"/>
      <c r="U4433" s="160"/>
      <c r="V4433" s="160"/>
      <c r="W4433" s="160"/>
      <c r="X4433" s="160"/>
    </row>
    <row r="4434" spans="20:24" x14ac:dyDescent="0.2">
      <c r="T4434" s="160"/>
      <c r="U4434" s="160"/>
      <c r="V4434" s="160"/>
      <c r="W4434" s="160"/>
      <c r="X4434" s="160"/>
    </row>
    <row r="4435" spans="20:24" x14ac:dyDescent="0.2">
      <c r="T4435" s="160"/>
      <c r="U4435" s="160"/>
      <c r="V4435" s="160"/>
      <c r="W4435" s="160"/>
      <c r="X4435" s="160"/>
    </row>
    <row r="4436" spans="20:24" x14ac:dyDescent="0.2">
      <c r="T4436" s="160"/>
      <c r="U4436" s="160"/>
      <c r="V4436" s="160"/>
      <c r="W4436" s="160"/>
      <c r="X4436" s="160"/>
    </row>
    <row r="4437" spans="20:24" x14ac:dyDescent="0.2">
      <c r="T4437" s="160"/>
      <c r="U4437" s="160"/>
      <c r="V4437" s="160"/>
      <c r="W4437" s="160"/>
      <c r="X4437" s="160"/>
    </row>
    <row r="4438" spans="20:24" x14ac:dyDescent="0.2">
      <c r="T4438" s="160"/>
      <c r="U4438" s="160"/>
      <c r="V4438" s="160"/>
      <c r="W4438" s="160"/>
      <c r="X4438" s="160"/>
    </row>
    <row r="4439" spans="20:24" x14ac:dyDescent="0.2">
      <c r="T4439" s="160"/>
      <c r="U4439" s="160"/>
      <c r="V4439" s="160"/>
      <c r="W4439" s="160"/>
      <c r="X4439" s="160"/>
    </row>
    <row r="4440" spans="20:24" x14ac:dyDescent="0.2">
      <c r="T4440" s="160"/>
      <c r="U4440" s="160"/>
      <c r="V4440" s="160"/>
      <c r="W4440" s="160"/>
      <c r="X4440" s="160"/>
    </row>
    <row r="4441" spans="20:24" x14ac:dyDescent="0.2">
      <c r="T4441" s="160"/>
      <c r="U4441" s="160"/>
      <c r="V4441" s="160"/>
      <c r="W4441" s="160"/>
      <c r="X4441" s="160"/>
    </row>
    <row r="4442" spans="20:24" x14ac:dyDescent="0.2">
      <c r="T4442" s="160"/>
      <c r="U4442" s="160"/>
      <c r="V4442" s="160"/>
      <c r="W4442" s="160"/>
      <c r="X4442" s="160"/>
    </row>
    <row r="4443" spans="20:24" x14ac:dyDescent="0.2">
      <c r="T4443" s="160"/>
      <c r="U4443" s="160"/>
      <c r="V4443" s="160"/>
      <c r="W4443" s="160"/>
      <c r="X4443" s="160"/>
    </row>
    <row r="4444" spans="20:24" x14ac:dyDescent="0.2">
      <c r="T4444" s="160"/>
      <c r="U4444" s="160"/>
      <c r="V4444" s="160"/>
      <c r="W4444" s="160"/>
      <c r="X4444" s="160"/>
    </row>
    <row r="4445" spans="20:24" x14ac:dyDescent="0.2">
      <c r="T4445" s="160"/>
      <c r="U4445" s="160"/>
      <c r="V4445" s="160"/>
      <c r="W4445" s="160"/>
      <c r="X4445" s="160"/>
    </row>
    <row r="4446" spans="20:24" x14ac:dyDescent="0.2">
      <c r="T4446" s="160"/>
      <c r="U4446" s="160"/>
      <c r="V4446" s="160"/>
      <c r="W4446" s="160"/>
      <c r="X4446" s="160"/>
    </row>
    <row r="4447" spans="20:24" x14ac:dyDescent="0.2">
      <c r="T4447" s="160"/>
      <c r="U4447" s="160"/>
      <c r="V4447" s="160"/>
      <c r="W4447" s="160"/>
      <c r="X4447" s="160"/>
    </row>
    <row r="4448" spans="20:24" x14ac:dyDescent="0.2">
      <c r="T4448" s="160"/>
      <c r="U4448" s="160"/>
      <c r="V4448" s="160"/>
      <c r="W4448" s="160"/>
      <c r="X4448" s="160"/>
    </row>
    <row r="4449" spans="20:24" x14ac:dyDescent="0.2">
      <c r="T4449" s="160"/>
      <c r="U4449" s="160"/>
      <c r="V4449" s="160"/>
      <c r="W4449" s="160"/>
      <c r="X4449" s="160"/>
    </row>
    <row r="4450" spans="20:24" x14ac:dyDescent="0.2">
      <c r="T4450" s="160"/>
      <c r="U4450" s="160"/>
      <c r="V4450" s="160"/>
      <c r="W4450" s="160"/>
      <c r="X4450" s="160"/>
    </row>
    <row r="4451" spans="20:24" x14ac:dyDescent="0.2">
      <c r="T4451" s="160"/>
      <c r="U4451" s="160"/>
      <c r="V4451" s="160"/>
      <c r="W4451" s="160"/>
      <c r="X4451" s="160"/>
    </row>
    <row r="4452" spans="20:24" x14ac:dyDescent="0.2">
      <c r="T4452" s="160"/>
      <c r="U4452" s="160"/>
      <c r="V4452" s="160"/>
      <c r="W4452" s="160"/>
      <c r="X4452" s="160"/>
    </row>
    <row r="4453" spans="20:24" x14ac:dyDescent="0.2">
      <c r="T4453" s="160"/>
      <c r="U4453" s="160"/>
      <c r="V4453" s="160"/>
      <c r="W4453" s="160"/>
      <c r="X4453" s="160"/>
    </row>
    <row r="4454" spans="20:24" x14ac:dyDescent="0.2">
      <c r="T4454" s="160"/>
      <c r="U4454" s="160"/>
      <c r="V4454" s="160"/>
      <c r="W4454" s="160"/>
      <c r="X4454" s="160"/>
    </row>
    <row r="4455" spans="20:24" x14ac:dyDescent="0.2">
      <c r="T4455" s="160"/>
      <c r="U4455" s="160"/>
      <c r="V4455" s="160"/>
      <c r="W4455" s="160"/>
      <c r="X4455" s="160"/>
    </row>
    <row r="4456" spans="20:24" x14ac:dyDescent="0.2">
      <c r="T4456" s="160"/>
      <c r="U4456" s="160"/>
      <c r="V4456" s="160"/>
      <c r="W4456" s="160"/>
      <c r="X4456" s="160"/>
    </row>
    <row r="4457" spans="20:24" x14ac:dyDescent="0.2">
      <c r="T4457" s="160"/>
      <c r="U4457" s="160"/>
      <c r="V4457" s="160"/>
      <c r="W4457" s="160"/>
      <c r="X4457" s="160"/>
    </row>
    <row r="4458" spans="20:24" x14ac:dyDescent="0.2">
      <c r="T4458" s="160"/>
      <c r="U4458" s="160"/>
      <c r="V4458" s="160"/>
      <c r="W4458" s="160"/>
      <c r="X4458" s="160"/>
    </row>
    <row r="4459" spans="20:24" x14ac:dyDescent="0.2">
      <c r="T4459" s="160"/>
      <c r="U4459" s="160"/>
      <c r="V4459" s="160"/>
      <c r="W4459" s="160"/>
      <c r="X4459" s="160"/>
    </row>
    <row r="4460" spans="20:24" x14ac:dyDescent="0.2">
      <c r="T4460" s="160"/>
      <c r="U4460" s="160"/>
      <c r="V4460" s="160"/>
      <c r="W4460" s="160"/>
      <c r="X4460" s="160"/>
    </row>
    <row r="4461" spans="20:24" x14ac:dyDescent="0.2">
      <c r="T4461" s="160"/>
      <c r="U4461" s="160"/>
      <c r="V4461" s="160"/>
      <c r="W4461" s="160"/>
      <c r="X4461" s="160"/>
    </row>
    <row r="4462" spans="20:24" x14ac:dyDescent="0.2">
      <c r="T4462" s="160"/>
      <c r="U4462" s="160"/>
      <c r="V4462" s="160"/>
      <c r="W4462" s="160"/>
      <c r="X4462" s="160"/>
    </row>
    <row r="4463" spans="20:24" x14ac:dyDescent="0.2">
      <c r="T4463" s="160"/>
      <c r="U4463" s="160"/>
      <c r="V4463" s="160"/>
      <c r="W4463" s="160"/>
      <c r="X4463" s="160"/>
    </row>
    <row r="4464" spans="20:24" x14ac:dyDescent="0.2">
      <c r="T4464" s="160"/>
      <c r="U4464" s="160"/>
      <c r="V4464" s="160"/>
      <c r="W4464" s="160"/>
      <c r="X4464" s="160"/>
    </row>
    <row r="4465" spans="20:24" x14ac:dyDescent="0.2">
      <c r="T4465" s="160"/>
      <c r="U4465" s="160"/>
      <c r="V4465" s="160"/>
      <c r="W4465" s="160"/>
      <c r="X4465" s="160"/>
    </row>
    <row r="4466" spans="20:24" x14ac:dyDescent="0.2">
      <c r="T4466" s="160"/>
      <c r="U4466" s="160"/>
      <c r="V4466" s="160"/>
      <c r="W4466" s="160"/>
      <c r="X4466" s="160"/>
    </row>
    <row r="4467" spans="20:24" x14ac:dyDescent="0.2">
      <c r="T4467" s="160"/>
      <c r="U4467" s="160"/>
      <c r="V4467" s="160"/>
      <c r="W4467" s="160"/>
      <c r="X4467" s="160"/>
    </row>
    <row r="4468" spans="20:24" x14ac:dyDescent="0.2">
      <c r="T4468" s="160"/>
      <c r="U4468" s="160"/>
      <c r="V4468" s="160"/>
      <c r="W4468" s="160"/>
      <c r="X4468" s="160"/>
    </row>
    <row r="4469" spans="20:24" x14ac:dyDescent="0.2">
      <c r="T4469" s="160"/>
      <c r="U4469" s="160"/>
      <c r="V4469" s="160"/>
      <c r="W4469" s="160"/>
      <c r="X4469" s="160"/>
    </row>
    <row r="4470" spans="20:24" x14ac:dyDescent="0.2">
      <c r="T4470" s="160"/>
      <c r="U4470" s="160"/>
      <c r="V4470" s="160"/>
      <c r="W4470" s="160"/>
      <c r="X4470" s="160"/>
    </row>
    <row r="4471" spans="20:24" x14ac:dyDescent="0.2">
      <c r="T4471" s="160"/>
      <c r="U4471" s="160"/>
      <c r="V4471" s="160"/>
      <c r="W4471" s="160"/>
      <c r="X4471" s="160"/>
    </row>
    <row r="4472" spans="20:24" x14ac:dyDescent="0.2">
      <c r="T4472" s="160"/>
      <c r="U4472" s="160"/>
      <c r="V4472" s="160"/>
      <c r="W4472" s="160"/>
      <c r="X4472" s="160"/>
    </row>
    <row r="4473" spans="20:24" x14ac:dyDescent="0.2">
      <c r="T4473" s="160"/>
      <c r="U4473" s="160"/>
      <c r="V4473" s="160"/>
      <c r="W4473" s="160"/>
      <c r="X4473" s="160"/>
    </row>
    <row r="4474" spans="20:24" x14ac:dyDescent="0.2">
      <c r="T4474" s="160"/>
      <c r="U4474" s="160"/>
      <c r="V4474" s="160"/>
      <c r="W4474" s="160"/>
      <c r="X4474" s="160"/>
    </row>
    <row r="4475" spans="20:24" x14ac:dyDescent="0.2">
      <c r="T4475" s="160"/>
      <c r="U4475" s="160"/>
      <c r="V4475" s="160"/>
      <c r="W4475" s="160"/>
      <c r="X4475" s="160"/>
    </row>
    <row r="4476" spans="20:24" x14ac:dyDescent="0.2">
      <c r="T4476" s="160"/>
      <c r="U4476" s="160"/>
      <c r="V4476" s="160"/>
      <c r="W4476" s="160"/>
      <c r="X4476" s="160"/>
    </row>
    <row r="4477" spans="20:24" x14ac:dyDescent="0.2">
      <c r="T4477" s="160"/>
      <c r="U4477" s="160"/>
      <c r="V4477" s="160"/>
      <c r="W4477" s="160"/>
      <c r="X4477" s="160"/>
    </row>
    <row r="4478" spans="20:24" x14ac:dyDescent="0.2">
      <c r="T4478" s="160"/>
      <c r="U4478" s="160"/>
      <c r="V4478" s="160"/>
      <c r="W4478" s="160"/>
      <c r="X4478" s="160"/>
    </row>
    <row r="4479" spans="20:24" x14ac:dyDescent="0.2">
      <c r="T4479" s="160"/>
      <c r="U4479" s="160"/>
      <c r="V4479" s="160"/>
      <c r="W4479" s="160"/>
      <c r="X4479" s="160"/>
    </row>
    <row r="4480" spans="20:24" x14ac:dyDescent="0.2">
      <c r="T4480" s="160"/>
      <c r="U4480" s="160"/>
      <c r="V4480" s="160"/>
      <c r="W4480" s="160"/>
      <c r="X4480" s="160"/>
    </row>
    <row r="4481" spans="20:24" x14ac:dyDescent="0.2">
      <c r="T4481" s="160"/>
      <c r="U4481" s="160"/>
      <c r="V4481" s="160"/>
      <c r="W4481" s="160"/>
      <c r="X4481" s="160"/>
    </row>
    <row r="4482" spans="20:24" x14ac:dyDescent="0.2">
      <c r="T4482" s="160"/>
      <c r="U4482" s="160"/>
      <c r="V4482" s="160"/>
      <c r="W4482" s="160"/>
      <c r="X4482" s="160"/>
    </row>
    <row r="4483" spans="20:24" x14ac:dyDescent="0.2">
      <c r="T4483" s="160"/>
      <c r="U4483" s="160"/>
      <c r="V4483" s="160"/>
      <c r="W4483" s="160"/>
      <c r="X4483" s="160"/>
    </row>
    <row r="4484" spans="20:24" x14ac:dyDescent="0.2">
      <c r="T4484" s="160"/>
      <c r="U4484" s="160"/>
      <c r="V4484" s="160"/>
      <c r="W4484" s="160"/>
      <c r="X4484" s="160"/>
    </row>
    <row r="4485" spans="20:24" x14ac:dyDescent="0.2">
      <c r="T4485" s="160"/>
      <c r="U4485" s="160"/>
      <c r="V4485" s="160"/>
      <c r="W4485" s="160"/>
      <c r="X4485" s="160"/>
    </row>
    <row r="4486" spans="20:24" x14ac:dyDescent="0.2">
      <c r="T4486" s="160"/>
      <c r="U4486" s="160"/>
      <c r="V4486" s="160"/>
      <c r="W4486" s="160"/>
      <c r="X4486" s="160"/>
    </row>
    <row r="4487" spans="20:24" x14ac:dyDescent="0.2">
      <c r="T4487" s="160"/>
      <c r="U4487" s="160"/>
      <c r="V4487" s="160"/>
      <c r="W4487" s="160"/>
      <c r="X4487" s="160"/>
    </row>
    <row r="4488" spans="20:24" x14ac:dyDescent="0.2">
      <c r="T4488" s="160"/>
      <c r="U4488" s="160"/>
      <c r="V4488" s="160"/>
      <c r="W4488" s="160"/>
      <c r="X4488" s="160"/>
    </row>
    <row r="4489" spans="20:24" x14ac:dyDescent="0.2">
      <c r="T4489" s="160"/>
      <c r="U4489" s="160"/>
      <c r="V4489" s="160"/>
      <c r="W4489" s="160"/>
      <c r="X4489" s="160"/>
    </row>
    <row r="4490" spans="20:24" x14ac:dyDescent="0.2">
      <c r="T4490" s="160"/>
      <c r="U4490" s="160"/>
      <c r="V4490" s="160"/>
      <c r="W4490" s="160"/>
      <c r="X4490" s="160"/>
    </row>
    <row r="4491" spans="20:24" x14ac:dyDescent="0.2">
      <c r="T4491" s="160"/>
      <c r="U4491" s="160"/>
      <c r="V4491" s="160"/>
      <c r="W4491" s="160"/>
      <c r="X4491" s="160"/>
    </row>
    <row r="4492" spans="20:24" x14ac:dyDescent="0.2">
      <c r="T4492" s="160"/>
      <c r="U4492" s="160"/>
      <c r="V4492" s="160"/>
      <c r="W4492" s="160"/>
      <c r="X4492" s="160"/>
    </row>
    <row r="4493" spans="20:24" x14ac:dyDescent="0.2">
      <c r="T4493" s="160"/>
      <c r="U4493" s="160"/>
      <c r="V4493" s="160"/>
      <c r="W4493" s="160"/>
      <c r="X4493" s="160"/>
    </row>
    <row r="4494" spans="20:24" x14ac:dyDescent="0.2">
      <c r="T4494" s="160"/>
      <c r="U4494" s="160"/>
      <c r="V4494" s="160"/>
      <c r="W4494" s="160"/>
      <c r="X4494" s="160"/>
    </row>
    <row r="4495" spans="20:24" x14ac:dyDescent="0.2">
      <c r="T4495" s="160"/>
      <c r="U4495" s="160"/>
      <c r="V4495" s="160"/>
      <c r="W4495" s="160"/>
      <c r="X4495" s="160"/>
    </row>
    <row r="4496" spans="20:24" x14ac:dyDescent="0.2">
      <c r="T4496" s="160"/>
      <c r="U4496" s="160"/>
      <c r="V4496" s="160"/>
      <c r="W4496" s="160"/>
      <c r="X4496" s="160"/>
    </row>
    <row r="4497" spans="20:24" x14ac:dyDescent="0.2">
      <c r="T4497" s="160"/>
      <c r="U4497" s="160"/>
      <c r="V4497" s="160"/>
      <c r="W4497" s="160"/>
      <c r="X4497" s="160"/>
    </row>
    <row r="4498" spans="20:24" x14ac:dyDescent="0.2">
      <c r="T4498" s="160"/>
      <c r="U4498" s="160"/>
      <c r="V4498" s="160"/>
      <c r="W4498" s="160"/>
      <c r="X4498" s="160"/>
    </row>
    <row r="4499" spans="20:24" x14ac:dyDescent="0.2">
      <c r="T4499" s="160"/>
      <c r="U4499" s="160"/>
      <c r="V4499" s="160"/>
      <c r="W4499" s="160"/>
      <c r="X4499" s="160"/>
    </row>
    <row r="4500" spans="20:24" x14ac:dyDescent="0.2">
      <c r="T4500" s="160"/>
      <c r="U4500" s="160"/>
      <c r="V4500" s="160"/>
      <c r="W4500" s="160"/>
      <c r="X4500" s="160"/>
    </row>
    <row r="4501" spans="20:24" x14ac:dyDescent="0.2">
      <c r="T4501" s="160"/>
      <c r="U4501" s="160"/>
      <c r="V4501" s="160"/>
      <c r="W4501" s="160"/>
      <c r="X4501" s="160"/>
    </row>
    <row r="4502" spans="20:24" x14ac:dyDescent="0.2">
      <c r="T4502" s="160"/>
      <c r="U4502" s="160"/>
      <c r="V4502" s="160"/>
      <c r="W4502" s="160"/>
      <c r="X4502" s="160"/>
    </row>
    <row r="4503" spans="20:24" x14ac:dyDescent="0.2">
      <c r="T4503" s="160"/>
      <c r="U4503" s="160"/>
      <c r="V4503" s="160"/>
      <c r="W4503" s="160"/>
      <c r="X4503" s="160"/>
    </row>
    <row r="4504" spans="20:24" x14ac:dyDescent="0.2">
      <c r="T4504" s="160"/>
      <c r="U4504" s="160"/>
      <c r="V4504" s="160"/>
      <c r="W4504" s="160"/>
      <c r="X4504" s="160"/>
    </row>
    <row r="4505" spans="20:24" x14ac:dyDescent="0.2">
      <c r="T4505" s="160"/>
      <c r="U4505" s="160"/>
      <c r="V4505" s="160"/>
      <c r="W4505" s="160"/>
      <c r="X4505" s="160"/>
    </row>
    <row r="4506" spans="20:24" x14ac:dyDescent="0.2">
      <c r="T4506" s="160"/>
      <c r="U4506" s="160"/>
      <c r="V4506" s="160"/>
      <c r="W4506" s="160"/>
      <c r="X4506" s="160"/>
    </row>
    <row r="4507" spans="20:24" x14ac:dyDescent="0.2">
      <c r="T4507" s="160"/>
      <c r="U4507" s="160"/>
      <c r="V4507" s="160"/>
      <c r="W4507" s="160"/>
      <c r="X4507" s="160"/>
    </row>
    <row r="4508" spans="20:24" x14ac:dyDescent="0.2">
      <c r="T4508" s="160"/>
      <c r="U4508" s="160"/>
      <c r="V4508" s="160"/>
      <c r="W4508" s="160"/>
      <c r="X4508" s="160"/>
    </row>
    <row r="4509" spans="20:24" x14ac:dyDescent="0.2">
      <c r="T4509" s="160"/>
      <c r="U4509" s="160"/>
      <c r="V4509" s="160"/>
      <c r="W4509" s="160"/>
      <c r="X4509" s="160"/>
    </row>
    <row r="4510" spans="20:24" x14ac:dyDescent="0.2">
      <c r="T4510" s="160"/>
      <c r="U4510" s="160"/>
      <c r="V4510" s="160"/>
      <c r="W4510" s="160"/>
      <c r="X4510" s="160"/>
    </row>
    <row r="4511" spans="20:24" x14ac:dyDescent="0.2">
      <c r="T4511" s="160"/>
      <c r="U4511" s="160"/>
      <c r="V4511" s="160"/>
      <c r="W4511" s="160"/>
      <c r="X4511" s="160"/>
    </row>
    <row r="4512" spans="20:24" x14ac:dyDescent="0.2">
      <c r="T4512" s="160"/>
      <c r="U4512" s="160"/>
      <c r="V4512" s="160"/>
      <c r="W4512" s="160"/>
      <c r="X4512" s="160"/>
    </row>
    <row r="4513" spans="20:24" x14ac:dyDescent="0.2">
      <c r="T4513" s="160"/>
      <c r="U4513" s="160"/>
      <c r="V4513" s="160"/>
      <c r="W4513" s="160"/>
      <c r="X4513" s="160"/>
    </row>
    <row r="4514" spans="20:24" x14ac:dyDescent="0.2">
      <c r="T4514" s="160"/>
      <c r="U4514" s="160"/>
      <c r="V4514" s="160"/>
      <c r="W4514" s="160"/>
      <c r="X4514" s="160"/>
    </row>
    <row r="4515" spans="20:24" x14ac:dyDescent="0.2">
      <c r="T4515" s="160"/>
      <c r="U4515" s="160"/>
      <c r="V4515" s="160"/>
      <c r="W4515" s="160"/>
      <c r="X4515" s="160"/>
    </row>
    <row r="4516" spans="20:24" x14ac:dyDescent="0.2">
      <c r="T4516" s="160"/>
      <c r="U4516" s="160"/>
      <c r="V4516" s="160"/>
      <c r="W4516" s="160"/>
      <c r="X4516" s="160"/>
    </row>
    <row r="4517" spans="20:24" x14ac:dyDescent="0.2">
      <c r="T4517" s="160"/>
      <c r="U4517" s="160"/>
      <c r="V4517" s="160"/>
      <c r="W4517" s="160"/>
      <c r="X4517" s="160"/>
    </row>
    <row r="4518" spans="20:24" x14ac:dyDescent="0.2">
      <c r="T4518" s="160"/>
      <c r="U4518" s="160"/>
      <c r="V4518" s="160"/>
      <c r="W4518" s="160"/>
      <c r="X4518" s="160"/>
    </row>
    <row r="4519" spans="20:24" x14ac:dyDescent="0.2">
      <c r="T4519" s="160"/>
      <c r="U4519" s="160"/>
      <c r="V4519" s="160"/>
      <c r="W4519" s="160"/>
      <c r="X4519" s="160"/>
    </row>
    <row r="4520" spans="20:24" x14ac:dyDescent="0.2">
      <c r="T4520" s="160"/>
      <c r="U4520" s="160"/>
      <c r="V4520" s="160"/>
      <c r="W4520" s="160"/>
      <c r="X4520" s="160"/>
    </row>
    <row r="4521" spans="20:24" x14ac:dyDescent="0.2">
      <c r="T4521" s="160"/>
      <c r="U4521" s="160"/>
      <c r="V4521" s="160"/>
      <c r="W4521" s="160"/>
      <c r="X4521" s="160"/>
    </row>
    <row r="4522" spans="20:24" x14ac:dyDescent="0.2">
      <c r="T4522" s="160"/>
      <c r="U4522" s="160"/>
      <c r="V4522" s="160"/>
      <c r="W4522" s="160"/>
      <c r="X4522" s="160"/>
    </row>
    <row r="4523" spans="20:24" x14ac:dyDescent="0.2">
      <c r="T4523" s="160"/>
      <c r="U4523" s="160"/>
      <c r="V4523" s="160"/>
      <c r="W4523" s="160"/>
      <c r="X4523" s="160"/>
    </row>
    <row r="4524" spans="20:24" x14ac:dyDescent="0.2">
      <c r="T4524" s="160"/>
      <c r="U4524" s="160"/>
      <c r="V4524" s="160"/>
      <c r="W4524" s="160"/>
      <c r="X4524" s="160"/>
    </row>
    <row r="4525" spans="20:24" x14ac:dyDescent="0.2">
      <c r="T4525" s="160"/>
      <c r="U4525" s="160"/>
      <c r="V4525" s="160"/>
      <c r="W4525" s="160"/>
      <c r="X4525" s="160"/>
    </row>
    <row r="4526" spans="20:24" x14ac:dyDescent="0.2">
      <c r="T4526" s="160"/>
      <c r="U4526" s="160"/>
      <c r="V4526" s="160"/>
      <c r="W4526" s="160"/>
      <c r="X4526" s="160"/>
    </row>
    <row r="4527" spans="20:24" x14ac:dyDescent="0.2">
      <c r="T4527" s="160"/>
      <c r="U4527" s="160"/>
      <c r="V4527" s="160"/>
      <c r="W4527" s="160"/>
      <c r="X4527" s="160"/>
    </row>
    <row r="4528" spans="20:24" x14ac:dyDescent="0.2">
      <c r="T4528" s="160"/>
      <c r="U4528" s="160"/>
      <c r="V4528" s="160"/>
      <c r="W4528" s="160"/>
      <c r="X4528" s="160"/>
    </row>
    <row r="4529" spans="20:24" x14ac:dyDescent="0.2">
      <c r="T4529" s="160"/>
      <c r="U4529" s="160"/>
      <c r="V4529" s="160"/>
      <c r="W4529" s="160"/>
      <c r="X4529" s="160"/>
    </row>
    <row r="4530" spans="20:24" x14ac:dyDescent="0.2">
      <c r="T4530" s="160"/>
      <c r="U4530" s="160"/>
      <c r="V4530" s="160"/>
      <c r="W4530" s="160"/>
      <c r="X4530" s="160"/>
    </row>
    <row r="4531" spans="20:24" x14ac:dyDescent="0.2">
      <c r="T4531" s="160"/>
      <c r="U4531" s="160"/>
      <c r="V4531" s="160"/>
      <c r="W4531" s="160"/>
      <c r="X4531" s="160"/>
    </row>
    <row r="4532" spans="20:24" x14ac:dyDescent="0.2">
      <c r="T4532" s="160"/>
      <c r="U4532" s="160"/>
      <c r="V4532" s="160"/>
      <c r="W4532" s="160"/>
      <c r="X4532" s="160"/>
    </row>
    <row r="4533" spans="20:24" x14ac:dyDescent="0.2">
      <c r="T4533" s="160"/>
      <c r="U4533" s="160"/>
      <c r="V4533" s="160"/>
      <c r="W4533" s="160"/>
      <c r="X4533" s="160"/>
    </row>
    <row r="4534" spans="20:24" x14ac:dyDescent="0.2">
      <c r="T4534" s="160"/>
      <c r="U4534" s="160"/>
      <c r="V4534" s="160"/>
      <c r="W4534" s="160"/>
      <c r="X4534" s="160"/>
    </row>
    <row r="4535" spans="20:24" x14ac:dyDescent="0.2">
      <c r="T4535" s="160"/>
      <c r="U4535" s="160"/>
      <c r="V4535" s="160"/>
      <c r="W4535" s="160"/>
      <c r="X4535" s="160"/>
    </row>
    <row r="4536" spans="20:24" x14ac:dyDescent="0.2">
      <c r="T4536" s="160"/>
      <c r="U4536" s="160"/>
      <c r="V4536" s="160"/>
      <c r="W4536" s="160"/>
      <c r="X4536" s="160"/>
    </row>
    <row r="4537" spans="20:24" x14ac:dyDescent="0.2">
      <c r="T4537" s="160"/>
      <c r="U4537" s="160"/>
      <c r="V4537" s="160"/>
      <c r="W4537" s="160"/>
      <c r="X4537" s="160"/>
    </row>
    <row r="4538" spans="20:24" x14ac:dyDescent="0.2">
      <c r="T4538" s="160"/>
      <c r="U4538" s="160"/>
      <c r="V4538" s="160"/>
      <c r="W4538" s="160"/>
      <c r="X4538" s="160"/>
    </row>
    <row r="4539" spans="20:24" x14ac:dyDescent="0.2">
      <c r="T4539" s="160"/>
      <c r="U4539" s="160"/>
      <c r="V4539" s="160"/>
      <c r="W4539" s="160"/>
      <c r="X4539" s="160"/>
    </row>
    <row r="4540" spans="20:24" x14ac:dyDescent="0.2">
      <c r="T4540" s="160"/>
      <c r="U4540" s="160"/>
      <c r="V4540" s="160"/>
      <c r="W4540" s="160"/>
      <c r="X4540" s="160"/>
    </row>
    <row r="4541" spans="20:24" x14ac:dyDescent="0.2">
      <c r="T4541" s="160"/>
      <c r="U4541" s="160"/>
      <c r="V4541" s="160"/>
      <c r="W4541" s="160"/>
      <c r="X4541" s="160"/>
    </row>
    <row r="4542" spans="20:24" x14ac:dyDescent="0.2">
      <c r="T4542" s="160"/>
      <c r="U4542" s="160"/>
      <c r="V4542" s="160"/>
      <c r="W4542" s="160"/>
      <c r="X4542" s="160"/>
    </row>
    <row r="4543" spans="20:24" x14ac:dyDescent="0.2">
      <c r="T4543" s="160"/>
      <c r="U4543" s="160"/>
      <c r="V4543" s="160"/>
      <c r="W4543" s="160"/>
      <c r="X4543" s="160"/>
    </row>
    <row r="4544" spans="20:24" x14ac:dyDescent="0.2">
      <c r="T4544" s="160"/>
      <c r="U4544" s="160"/>
      <c r="V4544" s="160"/>
      <c r="W4544" s="160"/>
      <c r="X4544" s="160"/>
    </row>
    <row r="4545" spans="20:24" x14ac:dyDescent="0.2">
      <c r="T4545" s="160"/>
      <c r="U4545" s="160"/>
      <c r="V4545" s="160"/>
      <c r="W4545" s="160"/>
      <c r="X4545" s="160"/>
    </row>
    <row r="4546" spans="20:24" x14ac:dyDescent="0.2">
      <c r="T4546" s="160"/>
      <c r="U4546" s="160"/>
      <c r="V4546" s="160"/>
      <c r="W4546" s="160"/>
      <c r="X4546" s="160"/>
    </row>
    <row r="4547" spans="20:24" x14ac:dyDescent="0.2">
      <c r="T4547" s="160"/>
      <c r="U4547" s="160"/>
      <c r="V4547" s="160"/>
      <c r="W4547" s="160"/>
      <c r="X4547" s="160"/>
    </row>
    <row r="4548" spans="20:24" x14ac:dyDescent="0.2">
      <c r="T4548" s="160"/>
      <c r="U4548" s="160"/>
      <c r="V4548" s="160"/>
      <c r="W4548" s="160"/>
      <c r="X4548" s="160"/>
    </row>
    <row r="4549" spans="20:24" x14ac:dyDescent="0.2">
      <c r="T4549" s="160"/>
      <c r="U4549" s="160"/>
      <c r="V4549" s="160"/>
      <c r="W4549" s="160"/>
      <c r="X4549" s="160"/>
    </row>
    <row r="4550" spans="20:24" x14ac:dyDescent="0.2">
      <c r="T4550" s="160"/>
      <c r="U4550" s="160"/>
      <c r="V4550" s="160"/>
      <c r="W4550" s="160"/>
      <c r="X4550" s="160"/>
    </row>
    <row r="4551" spans="20:24" x14ac:dyDescent="0.2">
      <c r="T4551" s="160"/>
      <c r="U4551" s="160"/>
      <c r="V4551" s="160"/>
      <c r="W4551" s="160"/>
      <c r="X4551" s="160"/>
    </row>
    <row r="4552" spans="20:24" x14ac:dyDescent="0.2">
      <c r="T4552" s="160"/>
      <c r="U4552" s="160"/>
      <c r="V4552" s="160"/>
      <c r="W4552" s="160"/>
      <c r="X4552" s="160"/>
    </row>
    <row r="4553" spans="20:24" x14ac:dyDescent="0.2">
      <c r="T4553" s="160"/>
      <c r="U4553" s="160"/>
      <c r="V4553" s="160"/>
      <c r="W4553" s="160"/>
      <c r="X4553" s="160"/>
    </row>
    <row r="4554" spans="20:24" x14ac:dyDescent="0.2">
      <c r="T4554" s="160"/>
      <c r="U4554" s="160"/>
      <c r="V4554" s="160"/>
      <c r="W4554" s="160"/>
      <c r="X4554" s="160"/>
    </row>
    <row r="4555" spans="20:24" x14ac:dyDescent="0.2">
      <c r="T4555" s="160"/>
      <c r="U4555" s="160"/>
      <c r="V4555" s="160"/>
      <c r="W4555" s="160"/>
      <c r="X4555" s="160"/>
    </row>
    <row r="4556" spans="20:24" x14ac:dyDescent="0.2">
      <c r="T4556" s="160"/>
      <c r="U4556" s="160"/>
      <c r="V4556" s="160"/>
      <c r="W4556" s="160"/>
      <c r="X4556" s="160"/>
    </row>
    <row r="4557" spans="20:24" x14ac:dyDescent="0.2">
      <c r="T4557" s="160"/>
      <c r="U4557" s="160"/>
      <c r="V4557" s="160"/>
      <c r="W4557" s="160"/>
      <c r="X4557" s="160"/>
    </row>
    <row r="4558" spans="20:24" x14ac:dyDescent="0.2">
      <c r="T4558" s="160"/>
      <c r="U4558" s="160"/>
      <c r="V4558" s="160"/>
      <c r="W4558" s="160"/>
      <c r="X4558" s="160"/>
    </row>
    <row r="4559" spans="20:24" x14ac:dyDescent="0.2">
      <c r="T4559" s="160"/>
      <c r="U4559" s="160"/>
      <c r="V4559" s="160"/>
      <c r="W4559" s="160"/>
      <c r="X4559" s="160"/>
    </row>
    <row r="4560" spans="20:24" x14ac:dyDescent="0.2">
      <c r="T4560" s="160"/>
      <c r="U4560" s="160"/>
      <c r="V4560" s="160"/>
      <c r="W4560" s="160"/>
      <c r="X4560" s="160"/>
    </row>
    <row r="4561" spans="20:24" x14ac:dyDescent="0.2">
      <c r="T4561" s="160"/>
      <c r="U4561" s="160"/>
      <c r="V4561" s="160"/>
      <c r="W4561" s="160"/>
      <c r="X4561" s="160"/>
    </row>
    <row r="4562" spans="20:24" x14ac:dyDescent="0.2">
      <c r="T4562" s="160"/>
      <c r="U4562" s="160"/>
      <c r="V4562" s="160"/>
      <c r="W4562" s="160"/>
      <c r="X4562" s="160"/>
    </row>
    <row r="4563" spans="20:24" x14ac:dyDescent="0.2">
      <c r="T4563" s="160"/>
      <c r="U4563" s="160"/>
      <c r="V4563" s="160"/>
      <c r="W4563" s="160"/>
      <c r="X4563" s="160"/>
    </row>
    <row r="4564" spans="20:24" x14ac:dyDescent="0.2">
      <c r="T4564" s="160"/>
      <c r="U4564" s="160"/>
      <c r="V4564" s="160"/>
      <c r="W4564" s="160"/>
      <c r="X4564" s="160"/>
    </row>
    <row r="4565" spans="20:24" x14ac:dyDescent="0.2">
      <c r="T4565" s="160"/>
      <c r="U4565" s="160"/>
      <c r="V4565" s="160"/>
      <c r="W4565" s="160"/>
      <c r="X4565" s="160"/>
    </row>
    <row r="4566" spans="20:24" x14ac:dyDescent="0.2">
      <c r="T4566" s="160"/>
      <c r="U4566" s="160"/>
      <c r="V4566" s="160"/>
      <c r="W4566" s="160"/>
      <c r="X4566" s="160"/>
    </row>
    <row r="4567" spans="20:24" x14ac:dyDescent="0.2">
      <c r="T4567" s="160"/>
      <c r="U4567" s="160"/>
      <c r="V4567" s="160"/>
      <c r="W4567" s="160"/>
      <c r="X4567" s="160"/>
    </row>
    <row r="4568" spans="20:24" x14ac:dyDescent="0.2">
      <c r="T4568" s="160"/>
      <c r="U4568" s="160"/>
      <c r="V4568" s="160"/>
      <c r="W4568" s="160"/>
      <c r="X4568" s="160"/>
    </row>
    <row r="4569" spans="20:24" x14ac:dyDescent="0.2">
      <c r="T4569" s="160"/>
      <c r="U4569" s="160"/>
      <c r="V4569" s="160"/>
      <c r="W4569" s="160"/>
      <c r="X4569" s="160"/>
    </row>
    <row r="4570" spans="20:24" x14ac:dyDescent="0.2">
      <c r="T4570" s="160"/>
      <c r="U4570" s="160"/>
      <c r="V4570" s="160"/>
      <c r="W4570" s="160"/>
      <c r="X4570" s="160"/>
    </row>
    <row r="4571" spans="20:24" x14ac:dyDescent="0.2">
      <c r="T4571" s="160"/>
      <c r="U4571" s="160"/>
      <c r="V4571" s="160"/>
      <c r="W4571" s="160"/>
      <c r="X4571" s="160"/>
    </row>
    <row r="4572" spans="20:24" x14ac:dyDescent="0.2">
      <c r="T4572" s="160"/>
      <c r="U4572" s="160"/>
      <c r="V4572" s="160"/>
      <c r="W4572" s="160"/>
      <c r="X4572" s="160"/>
    </row>
    <row r="4573" spans="20:24" x14ac:dyDescent="0.2">
      <c r="T4573" s="160"/>
      <c r="U4573" s="160"/>
      <c r="V4573" s="160"/>
      <c r="W4573" s="160"/>
      <c r="X4573" s="160"/>
    </row>
    <row r="4574" spans="20:24" x14ac:dyDescent="0.2">
      <c r="T4574" s="160"/>
      <c r="U4574" s="160"/>
      <c r="V4574" s="160"/>
      <c r="W4574" s="160"/>
      <c r="X4574" s="160"/>
    </row>
    <row r="4575" spans="20:24" x14ac:dyDescent="0.2">
      <c r="T4575" s="160"/>
      <c r="U4575" s="160"/>
      <c r="V4575" s="160"/>
      <c r="W4575" s="160"/>
      <c r="X4575" s="160"/>
    </row>
    <row r="4576" spans="20:24" x14ac:dyDescent="0.2">
      <c r="T4576" s="160"/>
      <c r="U4576" s="160"/>
      <c r="V4576" s="160"/>
      <c r="W4576" s="160"/>
      <c r="X4576" s="160"/>
    </row>
    <row r="4577" spans="20:24" x14ac:dyDescent="0.2">
      <c r="T4577" s="160"/>
      <c r="U4577" s="160"/>
      <c r="V4577" s="160"/>
      <c r="W4577" s="160"/>
      <c r="X4577" s="160"/>
    </row>
    <row r="4578" spans="20:24" x14ac:dyDescent="0.2">
      <c r="T4578" s="160"/>
      <c r="U4578" s="160"/>
      <c r="V4578" s="160"/>
      <c r="W4578" s="160"/>
      <c r="X4578" s="160"/>
    </row>
    <row r="4579" spans="20:24" x14ac:dyDescent="0.2">
      <c r="T4579" s="160"/>
      <c r="U4579" s="160"/>
      <c r="V4579" s="160"/>
      <c r="W4579" s="160"/>
      <c r="X4579" s="160"/>
    </row>
    <row r="4580" spans="20:24" x14ac:dyDescent="0.2">
      <c r="T4580" s="160"/>
      <c r="U4580" s="160"/>
      <c r="V4580" s="160"/>
      <c r="W4580" s="160"/>
      <c r="X4580" s="160"/>
    </row>
    <row r="4581" spans="20:24" x14ac:dyDescent="0.2">
      <c r="T4581" s="160"/>
      <c r="U4581" s="160"/>
      <c r="V4581" s="160"/>
      <c r="W4581" s="160"/>
      <c r="X4581" s="160"/>
    </row>
    <row r="4582" spans="20:24" x14ac:dyDescent="0.2">
      <c r="T4582" s="160"/>
      <c r="U4582" s="160"/>
      <c r="V4582" s="160"/>
      <c r="W4582" s="160"/>
      <c r="X4582" s="160"/>
    </row>
    <row r="4583" spans="20:24" x14ac:dyDescent="0.2">
      <c r="T4583" s="160"/>
      <c r="U4583" s="160"/>
      <c r="V4583" s="160"/>
      <c r="W4583" s="160"/>
      <c r="X4583" s="160"/>
    </row>
    <row r="4584" spans="20:24" x14ac:dyDescent="0.2">
      <c r="T4584" s="160"/>
      <c r="U4584" s="160"/>
      <c r="V4584" s="160"/>
      <c r="W4584" s="160"/>
      <c r="X4584" s="160"/>
    </row>
    <row r="4585" spans="20:24" x14ac:dyDescent="0.2">
      <c r="T4585" s="160"/>
      <c r="U4585" s="160"/>
      <c r="V4585" s="160"/>
      <c r="W4585" s="160"/>
      <c r="X4585" s="160"/>
    </row>
    <row r="4586" spans="20:24" x14ac:dyDescent="0.2">
      <c r="T4586" s="160"/>
      <c r="U4586" s="160"/>
      <c r="V4586" s="160"/>
      <c r="W4586" s="160"/>
      <c r="X4586" s="160"/>
    </row>
    <row r="4587" spans="20:24" x14ac:dyDescent="0.2">
      <c r="T4587" s="160"/>
      <c r="U4587" s="160"/>
      <c r="V4587" s="160"/>
      <c r="W4587" s="160"/>
      <c r="X4587" s="160"/>
    </row>
    <row r="4588" spans="20:24" x14ac:dyDescent="0.2">
      <c r="T4588" s="160"/>
      <c r="U4588" s="160"/>
      <c r="V4588" s="160"/>
      <c r="W4588" s="160"/>
      <c r="X4588" s="160"/>
    </row>
    <row r="4589" spans="20:24" x14ac:dyDescent="0.2">
      <c r="T4589" s="160"/>
      <c r="U4589" s="160"/>
      <c r="V4589" s="160"/>
      <c r="W4589" s="160"/>
      <c r="X4589" s="160"/>
    </row>
    <row r="4590" spans="20:24" x14ac:dyDescent="0.2">
      <c r="T4590" s="160"/>
      <c r="U4590" s="160"/>
      <c r="V4590" s="160"/>
      <c r="W4590" s="160"/>
      <c r="X4590" s="160"/>
    </row>
    <row r="4591" spans="20:24" x14ac:dyDescent="0.2">
      <c r="T4591" s="160"/>
      <c r="U4591" s="160"/>
      <c r="V4591" s="160"/>
      <c r="W4591" s="160"/>
      <c r="X4591" s="160"/>
    </row>
    <row r="4592" spans="20:24" x14ac:dyDescent="0.2">
      <c r="T4592" s="160"/>
      <c r="U4592" s="160"/>
      <c r="V4592" s="160"/>
      <c r="W4592" s="160"/>
      <c r="X4592" s="160"/>
    </row>
    <row r="4593" spans="20:24" x14ac:dyDescent="0.2">
      <c r="T4593" s="160"/>
      <c r="U4593" s="160"/>
      <c r="V4593" s="160"/>
      <c r="W4593" s="160"/>
      <c r="X4593" s="160"/>
    </row>
    <row r="4594" spans="20:24" x14ac:dyDescent="0.2">
      <c r="T4594" s="160"/>
      <c r="U4594" s="160"/>
      <c r="V4594" s="160"/>
      <c r="W4594" s="160"/>
      <c r="X4594" s="160"/>
    </row>
    <row r="4595" spans="20:24" x14ac:dyDescent="0.2">
      <c r="T4595" s="160"/>
      <c r="U4595" s="160"/>
      <c r="V4595" s="160"/>
      <c r="W4595" s="160"/>
      <c r="X4595" s="160"/>
    </row>
    <row r="4596" spans="20:24" x14ac:dyDescent="0.2">
      <c r="T4596" s="160"/>
      <c r="U4596" s="160"/>
      <c r="V4596" s="160"/>
      <c r="W4596" s="160"/>
      <c r="X4596" s="160"/>
    </row>
    <row r="4597" spans="20:24" x14ac:dyDescent="0.2">
      <c r="T4597" s="160"/>
      <c r="U4597" s="160"/>
      <c r="V4597" s="160"/>
      <c r="W4597" s="160"/>
      <c r="X4597" s="160"/>
    </row>
    <row r="4598" spans="20:24" x14ac:dyDescent="0.2">
      <c r="T4598" s="160"/>
      <c r="U4598" s="160"/>
      <c r="V4598" s="160"/>
      <c r="W4598" s="160"/>
      <c r="X4598" s="160"/>
    </row>
    <row r="4599" spans="20:24" x14ac:dyDescent="0.2">
      <c r="T4599" s="160"/>
      <c r="U4599" s="160"/>
      <c r="V4599" s="160"/>
      <c r="W4599" s="160"/>
      <c r="X4599" s="160"/>
    </row>
    <row r="4600" spans="20:24" x14ac:dyDescent="0.2">
      <c r="T4600" s="160"/>
      <c r="U4600" s="160"/>
      <c r="V4600" s="160"/>
      <c r="W4600" s="160"/>
      <c r="X4600" s="160"/>
    </row>
    <row r="4601" spans="20:24" x14ac:dyDescent="0.2">
      <c r="T4601" s="160"/>
      <c r="U4601" s="160"/>
      <c r="V4601" s="160"/>
      <c r="W4601" s="160"/>
      <c r="X4601" s="160"/>
    </row>
    <row r="4602" spans="20:24" x14ac:dyDescent="0.2">
      <c r="T4602" s="160"/>
      <c r="U4602" s="160"/>
      <c r="V4602" s="160"/>
      <c r="W4602" s="160"/>
      <c r="X4602" s="160"/>
    </row>
    <row r="4603" spans="20:24" x14ac:dyDescent="0.2">
      <c r="T4603" s="160"/>
      <c r="U4603" s="160"/>
      <c r="V4603" s="160"/>
      <c r="W4603" s="160"/>
      <c r="X4603" s="160"/>
    </row>
    <row r="4604" spans="20:24" x14ac:dyDescent="0.2">
      <c r="T4604" s="160"/>
      <c r="U4604" s="160"/>
      <c r="V4604" s="160"/>
      <c r="W4604" s="160"/>
      <c r="X4604" s="160"/>
    </row>
    <row r="4605" spans="20:24" x14ac:dyDescent="0.2">
      <c r="T4605" s="160"/>
      <c r="U4605" s="160"/>
      <c r="V4605" s="160"/>
      <c r="W4605" s="160"/>
      <c r="X4605" s="160"/>
    </row>
    <row r="4606" spans="20:24" x14ac:dyDescent="0.2">
      <c r="T4606" s="160"/>
      <c r="U4606" s="160"/>
      <c r="V4606" s="160"/>
      <c r="W4606" s="160"/>
      <c r="X4606" s="160"/>
    </row>
    <row r="4607" spans="20:24" x14ac:dyDescent="0.2">
      <c r="T4607" s="160"/>
      <c r="U4607" s="160"/>
      <c r="V4607" s="160"/>
      <c r="W4607" s="160"/>
      <c r="X4607" s="160"/>
    </row>
    <row r="4608" spans="20:24" x14ac:dyDescent="0.2">
      <c r="T4608" s="160"/>
      <c r="U4608" s="160"/>
      <c r="V4608" s="160"/>
      <c r="W4608" s="160"/>
      <c r="X4608" s="160"/>
    </row>
    <row r="4609" spans="20:24" x14ac:dyDescent="0.2">
      <c r="T4609" s="160"/>
      <c r="U4609" s="160"/>
      <c r="V4609" s="160"/>
      <c r="W4609" s="160"/>
      <c r="X4609" s="160"/>
    </row>
    <row r="4610" spans="20:24" x14ac:dyDescent="0.2">
      <c r="T4610" s="160"/>
      <c r="U4610" s="160"/>
      <c r="V4610" s="160"/>
      <c r="W4610" s="160"/>
      <c r="X4610" s="160"/>
    </row>
    <row r="4611" spans="20:24" x14ac:dyDescent="0.2">
      <c r="T4611" s="160"/>
      <c r="U4611" s="160"/>
      <c r="V4611" s="160"/>
      <c r="W4611" s="160"/>
      <c r="X4611" s="160"/>
    </row>
    <row r="4612" spans="20:24" x14ac:dyDescent="0.2">
      <c r="T4612" s="160"/>
      <c r="U4612" s="160"/>
      <c r="V4612" s="160"/>
      <c r="W4612" s="160"/>
      <c r="X4612" s="160"/>
    </row>
    <row r="4613" spans="20:24" x14ac:dyDescent="0.2">
      <c r="T4613" s="160"/>
      <c r="U4613" s="160"/>
      <c r="V4613" s="160"/>
      <c r="W4613" s="160"/>
      <c r="X4613" s="160"/>
    </row>
    <row r="4614" spans="20:24" x14ac:dyDescent="0.2">
      <c r="T4614" s="160"/>
      <c r="U4614" s="160"/>
      <c r="V4614" s="160"/>
      <c r="W4614" s="160"/>
      <c r="X4614" s="160"/>
    </row>
    <row r="4615" spans="20:24" x14ac:dyDescent="0.2">
      <c r="T4615" s="160"/>
      <c r="U4615" s="160"/>
      <c r="V4615" s="160"/>
      <c r="W4615" s="160"/>
      <c r="X4615" s="160"/>
    </row>
    <row r="4616" spans="20:24" x14ac:dyDescent="0.2">
      <c r="T4616" s="160"/>
      <c r="U4616" s="160"/>
      <c r="V4616" s="160"/>
      <c r="W4616" s="160"/>
      <c r="X4616" s="160"/>
    </row>
    <row r="4617" spans="20:24" x14ac:dyDescent="0.2">
      <c r="T4617" s="160"/>
      <c r="U4617" s="160"/>
      <c r="V4617" s="160"/>
      <c r="W4617" s="160"/>
      <c r="X4617" s="160"/>
    </row>
    <row r="4618" spans="20:24" x14ac:dyDescent="0.2">
      <c r="T4618" s="160"/>
      <c r="U4618" s="160"/>
      <c r="V4618" s="160"/>
      <c r="W4618" s="160"/>
      <c r="X4618" s="160"/>
    </row>
    <row r="4619" spans="20:24" x14ac:dyDescent="0.2">
      <c r="T4619" s="160"/>
      <c r="U4619" s="160"/>
      <c r="V4619" s="160"/>
      <c r="W4619" s="160"/>
      <c r="X4619" s="160"/>
    </row>
    <row r="4620" spans="20:24" x14ac:dyDescent="0.2">
      <c r="T4620" s="160"/>
      <c r="U4620" s="160"/>
      <c r="V4620" s="160"/>
      <c r="W4620" s="160"/>
      <c r="X4620" s="160"/>
    </row>
    <row r="4621" spans="20:24" x14ac:dyDescent="0.2">
      <c r="T4621" s="160"/>
      <c r="U4621" s="160"/>
      <c r="V4621" s="160"/>
      <c r="W4621" s="160"/>
      <c r="X4621" s="160"/>
    </row>
    <row r="4622" spans="20:24" x14ac:dyDescent="0.2">
      <c r="T4622" s="160"/>
      <c r="U4622" s="160"/>
      <c r="V4622" s="160"/>
      <c r="W4622" s="160"/>
      <c r="X4622" s="160"/>
    </row>
    <row r="4623" spans="20:24" x14ac:dyDescent="0.2">
      <c r="T4623" s="160"/>
      <c r="U4623" s="160"/>
      <c r="V4623" s="160"/>
      <c r="W4623" s="160"/>
      <c r="X4623" s="160"/>
    </row>
    <row r="4624" spans="20:24" x14ac:dyDescent="0.2">
      <c r="T4624" s="160"/>
      <c r="U4624" s="160"/>
      <c r="V4624" s="160"/>
      <c r="W4624" s="160"/>
      <c r="X4624" s="160"/>
    </row>
    <row r="4625" spans="20:24" x14ac:dyDescent="0.2">
      <c r="T4625" s="160"/>
      <c r="U4625" s="160"/>
      <c r="V4625" s="160"/>
      <c r="W4625" s="160"/>
      <c r="X4625" s="160"/>
    </row>
    <row r="4626" spans="20:24" x14ac:dyDescent="0.2">
      <c r="T4626" s="160"/>
      <c r="U4626" s="160"/>
      <c r="V4626" s="160"/>
      <c r="W4626" s="160"/>
      <c r="X4626" s="160"/>
    </row>
    <row r="4627" spans="20:24" x14ac:dyDescent="0.2">
      <c r="T4627" s="160"/>
      <c r="U4627" s="160"/>
      <c r="V4627" s="160"/>
      <c r="W4627" s="160"/>
      <c r="X4627" s="160"/>
    </row>
    <row r="4628" spans="20:24" x14ac:dyDescent="0.2">
      <c r="T4628" s="160"/>
      <c r="U4628" s="160"/>
      <c r="V4628" s="160"/>
      <c r="W4628" s="160"/>
      <c r="X4628" s="160"/>
    </row>
    <row r="4629" spans="20:24" x14ac:dyDescent="0.2">
      <c r="T4629" s="160"/>
      <c r="U4629" s="160"/>
      <c r="V4629" s="160"/>
      <c r="W4629" s="160"/>
      <c r="X4629" s="160"/>
    </row>
    <row r="4630" spans="20:24" x14ac:dyDescent="0.2">
      <c r="T4630" s="160"/>
      <c r="U4630" s="160"/>
      <c r="V4630" s="160"/>
      <c r="W4630" s="160"/>
      <c r="X4630" s="160"/>
    </row>
    <row r="4631" spans="20:24" x14ac:dyDescent="0.2">
      <c r="T4631" s="160"/>
      <c r="U4631" s="160"/>
      <c r="V4631" s="160"/>
      <c r="W4631" s="160"/>
      <c r="X4631" s="160"/>
    </row>
    <row r="4632" spans="20:24" x14ac:dyDescent="0.2">
      <c r="T4632" s="160"/>
      <c r="U4632" s="160"/>
      <c r="V4632" s="160"/>
      <c r="W4632" s="160"/>
      <c r="X4632" s="160"/>
    </row>
    <row r="4633" spans="20:24" x14ac:dyDescent="0.2">
      <c r="T4633" s="160"/>
      <c r="U4633" s="160"/>
      <c r="V4633" s="160"/>
      <c r="W4633" s="160"/>
      <c r="X4633" s="160"/>
    </row>
    <row r="4634" spans="20:24" x14ac:dyDescent="0.2">
      <c r="T4634" s="160"/>
      <c r="U4634" s="160"/>
      <c r="V4634" s="160"/>
      <c r="W4634" s="160"/>
      <c r="X4634" s="160"/>
    </row>
    <row r="4635" spans="20:24" x14ac:dyDescent="0.2">
      <c r="T4635" s="160"/>
      <c r="U4635" s="160"/>
      <c r="V4635" s="160"/>
      <c r="W4635" s="160"/>
      <c r="X4635" s="160"/>
    </row>
    <row r="4636" spans="20:24" x14ac:dyDescent="0.2">
      <c r="T4636" s="160"/>
      <c r="U4636" s="160"/>
      <c r="V4636" s="160"/>
      <c r="W4636" s="160"/>
      <c r="X4636" s="160"/>
    </row>
    <row r="4637" spans="20:24" x14ac:dyDescent="0.2">
      <c r="T4637" s="160"/>
      <c r="U4637" s="160"/>
      <c r="V4637" s="160"/>
      <c r="W4637" s="160"/>
      <c r="X4637" s="160"/>
    </row>
    <row r="4638" spans="20:24" x14ac:dyDescent="0.2">
      <c r="T4638" s="160"/>
      <c r="U4638" s="160"/>
      <c r="V4638" s="160"/>
      <c r="W4638" s="160"/>
      <c r="X4638" s="160"/>
    </row>
    <row r="4639" spans="20:24" x14ac:dyDescent="0.2">
      <c r="T4639" s="160"/>
      <c r="U4639" s="160"/>
      <c r="V4639" s="160"/>
      <c r="W4639" s="160"/>
      <c r="X4639" s="160"/>
    </row>
    <row r="4640" spans="20:24" x14ac:dyDescent="0.2">
      <c r="T4640" s="160"/>
      <c r="U4640" s="160"/>
      <c r="V4640" s="160"/>
      <c r="W4640" s="160"/>
      <c r="X4640" s="160"/>
    </row>
    <row r="4641" spans="20:24" x14ac:dyDescent="0.2">
      <c r="T4641" s="160"/>
      <c r="U4641" s="160"/>
      <c r="V4641" s="160"/>
      <c r="W4641" s="160"/>
      <c r="X4641" s="160"/>
    </row>
    <row r="4642" spans="20:24" x14ac:dyDescent="0.2">
      <c r="T4642" s="160"/>
      <c r="U4642" s="160"/>
      <c r="V4642" s="160"/>
      <c r="W4642" s="160"/>
      <c r="X4642" s="160"/>
    </row>
    <row r="4643" spans="20:24" x14ac:dyDescent="0.2">
      <c r="T4643" s="160"/>
      <c r="U4643" s="160"/>
      <c r="V4643" s="160"/>
      <c r="W4643" s="160"/>
      <c r="X4643" s="160"/>
    </row>
    <row r="4644" spans="20:24" x14ac:dyDescent="0.2">
      <c r="T4644" s="160"/>
      <c r="U4644" s="160"/>
      <c r="V4644" s="160"/>
      <c r="W4644" s="160"/>
      <c r="X4644" s="160"/>
    </row>
    <row r="4645" spans="20:24" x14ac:dyDescent="0.2">
      <c r="T4645" s="160"/>
      <c r="U4645" s="160"/>
      <c r="V4645" s="160"/>
      <c r="W4645" s="160"/>
      <c r="X4645" s="160"/>
    </row>
    <row r="4646" spans="20:24" x14ac:dyDescent="0.2">
      <c r="T4646" s="160"/>
      <c r="U4646" s="160"/>
      <c r="V4646" s="160"/>
      <c r="W4646" s="160"/>
      <c r="X4646" s="160"/>
    </row>
    <row r="4647" spans="20:24" x14ac:dyDescent="0.2">
      <c r="T4647" s="160"/>
      <c r="U4647" s="160"/>
      <c r="V4647" s="160"/>
      <c r="W4647" s="160"/>
      <c r="X4647" s="160"/>
    </row>
    <row r="4648" spans="20:24" x14ac:dyDescent="0.2">
      <c r="T4648" s="160"/>
      <c r="U4648" s="160"/>
      <c r="V4648" s="160"/>
      <c r="W4648" s="160"/>
      <c r="X4648" s="160"/>
    </row>
    <row r="4649" spans="20:24" x14ac:dyDescent="0.2">
      <c r="T4649" s="160"/>
      <c r="U4649" s="160"/>
      <c r="V4649" s="160"/>
      <c r="W4649" s="160"/>
      <c r="X4649" s="160"/>
    </row>
    <row r="4650" spans="20:24" x14ac:dyDescent="0.2">
      <c r="T4650" s="160"/>
      <c r="U4650" s="160"/>
      <c r="V4650" s="160"/>
      <c r="W4650" s="160"/>
      <c r="X4650" s="160"/>
    </row>
    <row r="4651" spans="20:24" x14ac:dyDescent="0.2">
      <c r="T4651" s="160"/>
      <c r="U4651" s="160"/>
      <c r="V4651" s="160"/>
      <c r="W4651" s="160"/>
      <c r="X4651" s="160"/>
    </row>
    <row r="4652" spans="20:24" x14ac:dyDescent="0.2">
      <c r="T4652" s="160"/>
      <c r="U4652" s="160"/>
      <c r="V4652" s="160"/>
      <c r="W4652" s="160"/>
      <c r="X4652" s="160"/>
    </row>
    <row r="4653" spans="20:24" x14ac:dyDescent="0.2">
      <c r="T4653" s="160"/>
      <c r="U4653" s="160"/>
      <c r="V4653" s="160"/>
      <c r="W4653" s="160"/>
      <c r="X4653" s="160"/>
    </row>
    <row r="4654" spans="20:24" x14ac:dyDescent="0.2">
      <c r="T4654" s="160"/>
      <c r="U4654" s="160"/>
      <c r="V4654" s="160"/>
      <c r="W4654" s="160"/>
      <c r="X4654" s="160"/>
    </row>
    <row r="4655" spans="20:24" x14ac:dyDescent="0.2">
      <c r="T4655" s="160"/>
      <c r="U4655" s="160"/>
      <c r="V4655" s="160"/>
      <c r="W4655" s="160"/>
      <c r="X4655" s="160"/>
    </row>
    <row r="4656" spans="20:24" x14ac:dyDescent="0.2">
      <c r="T4656" s="160"/>
      <c r="U4656" s="160"/>
      <c r="V4656" s="160"/>
      <c r="W4656" s="160"/>
      <c r="X4656" s="160"/>
    </row>
    <row r="4657" spans="20:24" x14ac:dyDescent="0.2">
      <c r="T4657" s="160"/>
      <c r="U4657" s="160"/>
      <c r="V4657" s="160"/>
      <c r="W4657" s="160"/>
      <c r="X4657" s="160"/>
    </row>
    <row r="4658" spans="20:24" x14ac:dyDescent="0.2">
      <c r="T4658" s="160"/>
      <c r="U4658" s="160"/>
      <c r="V4658" s="160"/>
      <c r="W4658" s="160"/>
      <c r="X4658" s="160"/>
    </row>
    <row r="4659" spans="20:24" x14ac:dyDescent="0.2">
      <c r="T4659" s="160"/>
      <c r="U4659" s="160"/>
      <c r="V4659" s="160"/>
      <c r="W4659" s="160"/>
      <c r="X4659" s="160"/>
    </row>
    <row r="4660" spans="20:24" x14ac:dyDescent="0.2">
      <c r="T4660" s="160"/>
      <c r="U4660" s="160"/>
      <c r="V4660" s="160"/>
      <c r="W4660" s="160"/>
      <c r="X4660" s="160"/>
    </row>
    <row r="4661" spans="20:24" x14ac:dyDescent="0.2">
      <c r="T4661" s="160"/>
      <c r="U4661" s="160"/>
      <c r="V4661" s="160"/>
      <c r="W4661" s="160"/>
      <c r="X4661" s="160"/>
    </row>
    <row r="4662" spans="20:24" x14ac:dyDescent="0.2">
      <c r="T4662" s="160"/>
      <c r="U4662" s="160"/>
      <c r="V4662" s="160"/>
      <c r="W4662" s="160"/>
      <c r="X4662" s="160"/>
    </row>
    <row r="4663" spans="20:24" x14ac:dyDescent="0.2">
      <c r="T4663" s="160"/>
      <c r="U4663" s="160"/>
      <c r="V4663" s="160"/>
      <c r="W4663" s="160"/>
      <c r="X4663" s="160"/>
    </row>
    <row r="4664" spans="20:24" x14ac:dyDescent="0.2">
      <c r="T4664" s="160"/>
      <c r="U4664" s="160"/>
      <c r="V4664" s="160"/>
      <c r="W4664" s="160"/>
      <c r="X4664" s="160"/>
    </row>
    <row r="4665" spans="20:24" x14ac:dyDescent="0.2">
      <c r="T4665" s="160"/>
      <c r="U4665" s="160"/>
      <c r="V4665" s="160"/>
      <c r="W4665" s="160"/>
      <c r="X4665" s="160"/>
    </row>
    <row r="4666" spans="20:24" x14ac:dyDescent="0.2">
      <c r="T4666" s="160"/>
      <c r="U4666" s="160"/>
      <c r="V4666" s="160"/>
      <c r="W4666" s="160"/>
      <c r="X4666" s="160"/>
    </row>
    <row r="4667" spans="20:24" x14ac:dyDescent="0.2">
      <c r="T4667" s="160"/>
      <c r="U4667" s="160"/>
      <c r="V4667" s="160"/>
      <c r="W4667" s="160"/>
      <c r="X4667" s="160"/>
    </row>
    <row r="4668" spans="20:24" x14ac:dyDescent="0.2">
      <c r="T4668" s="160"/>
      <c r="U4668" s="160"/>
      <c r="V4668" s="160"/>
      <c r="W4668" s="160"/>
      <c r="X4668" s="160"/>
    </row>
    <row r="4669" spans="20:24" x14ac:dyDescent="0.2">
      <c r="T4669" s="160"/>
      <c r="U4669" s="160"/>
      <c r="V4669" s="160"/>
      <c r="W4669" s="160"/>
      <c r="X4669" s="160"/>
    </row>
    <row r="4670" spans="20:24" x14ac:dyDescent="0.2">
      <c r="T4670" s="160"/>
      <c r="U4670" s="160"/>
      <c r="V4670" s="160"/>
      <c r="W4670" s="160"/>
      <c r="X4670" s="160"/>
    </row>
    <row r="4671" spans="20:24" x14ac:dyDescent="0.2">
      <c r="T4671" s="160"/>
      <c r="U4671" s="160"/>
      <c r="V4671" s="160"/>
      <c r="W4671" s="160"/>
      <c r="X4671" s="160"/>
    </row>
    <row r="4672" spans="20:24" x14ac:dyDescent="0.2">
      <c r="T4672" s="160"/>
      <c r="U4672" s="160"/>
      <c r="V4672" s="160"/>
      <c r="W4672" s="160"/>
      <c r="X4672" s="160"/>
    </row>
    <row r="4673" spans="20:24" x14ac:dyDescent="0.2">
      <c r="T4673" s="160"/>
      <c r="U4673" s="160"/>
      <c r="V4673" s="160"/>
      <c r="W4673" s="160"/>
      <c r="X4673" s="160"/>
    </row>
    <row r="4674" spans="20:24" x14ac:dyDescent="0.2">
      <c r="T4674" s="160"/>
      <c r="U4674" s="160"/>
      <c r="V4674" s="160"/>
      <c r="W4674" s="160"/>
      <c r="X4674" s="160"/>
    </row>
    <row r="4675" spans="20:24" x14ac:dyDescent="0.2">
      <c r="T4675" s="160"/>
      <c r="U4675" s="160"/>
      <c r="V4675" s="160"/>
      <c r="W4675" s="160"/>
      <c r="X4675" s="160"/>
    </row>
    <row r="4676" spans="20:24" x14ac:dyDescent="0.2">
      <c r="T4676" s="160"/>
      <c r="U4676" s="160"/>
      <c r="V4676" s="160"/>
      <c r="W4676" s="160"/>
      <c r="X4676" s="160"/>
    </row>
    <row r="4677" spans="20:24" x14ac:dyDescent="0.2">
      <c r="T4677" s="160"/>
      <c r="U4677" s="160"/>
      <c r="V4677" s="160"/>
      <c r="W4677" s="160"/>
      <c r="X4677" s="160"/>
    </row>
    <row r="4678" spans="20:24" x14ac:dyDescent="0.2">
      <c r="T4678" s="160"/>
      <c r="U4678" s="160"/>
      <c r="V4678" s="160"/>
      <c r="W4678" s="160"/>
      <c r="X4678" s="160"/>
    </row>
    <row r="4679" spans="20:24" x14ac:dyDescent="0.2">
      <c r="T4679" s="160"/>
      <c r="U4679" s="160"/>
      <c r="V4679" s="160"/>
      <c r="W4679" s="160"/>
      <c r="X4679" s="160"/>
    </row>
    <row r="4680" spans="20:24" x14ac:dyDescent="0.2">
      <c r="T4680" s="160"/>
      <c r="U4680" s="160"/>
      <c r="V4680" s="160"/>
      <c r="W4680" s="160"/>
      <c r="X4680" s="160"/>
    </row>
    <row r="4681" spans="20:24" x14ac:dyDescent="0.2">
      <c r="T4681" s="160"/>
      <c r="U4681" s="160"/>
      <c r="V4681" s="160"/>
      <c r="W4681" s="160"/>
      <c r="X4681" s="160"/>
    </row>
    <row r="4682" spans="20:24" x14ac:dyDescent="0.2">
      <c r="T4682" s="160"/>
      <c r="U4682" s="160"/>
      <c r="V4682" s="160"/>
      <c r="W4682" s="160"/>
      <c r="X4682" s="160"/>
    </row>
    <row r="4683" spans="20:24" x14ac:dyDescent="0.2">
      <c r="T4683" s="160"/>
      <c r="U4683" s="160"/>
      <c r="V4683" s="160"/>
      <c r="W4683" s="160"/>
      <c r="X4683" s="160"/>
    </row>
    <row r="4684" spans="20:24" x14ac:dyDescent="0.2">
      <c r="T4684" s="160"/>
      <c r="U4684" s="160"/>
      <c r="V4684" s="160"/>
      <c r="W4684" s="160"/>
      <c r="X4684" s="160"/>
    </row>
    <row r="4685" spans="20:24" x14ac:dyDescent="0.2">
      <c r="T4685" s="160"/>
      <c r="U4685" s="160"/>
      <c r="V4685" s="160"/>
      <c r="W4685" s="160"/>
      <c r="X4685" s="160"/>
    </row>
    <row r="4686" spans="20:24" x14ac:dyDescent="0.2">
      <c r="T4686" s="160"/>
      <c r="U4686" s="160"/>
      <c r="V4686" s="160"/>
      <c r="W4686" s="160"/>
      <c r="X4686" s="160"/>
    </row>
    <row r="4687" spans="20:24" x14ac:dyDescent="0.2">
      <c r="T4687" s="160"/>
      <c r="U4687" s="160"/>
      <c r="V4687" s="160"/>
      <c r="W4687" s="160"/>
      <c r="X4687" s="160"/>
    </row>
    <row r="4688" spans="20:24" x14ac:dyDescent="0.2">
      <c r="T4688" s="160"/>
      <c r="U4688" s="160"/>
      <c r="V4688" s="160"/>
      <c r="W4688" s="160"/>
      <c r="X4688" s="160"/>
    </row>
    <row r="4689" spans="20:24" x14ac:dyDescent="0.2">
      <c r="T4689" s="160"/>
      <c r="U4689" s="160"/>
      <c r="V4689" s="160"/>
      <c r="W4689" s="160"/>
      <c r="X4689" s="160"/>
    </row>
    <row r="4690" spans="20:24" x14ac:dyDescent="0.2">
      <c r="T4690" s="160"/>
      <c r="U4690" s="160"/>
      <c r="V4690" s="160"/>
      <c r="W4690" s="160"/>
      <c r="X4690" s="160"/>
    </row>
    <row r="4691" spans="20:24" x14ac:dyDescent="0.2">
      <c r="T4691" s="160"/>
      <c r="U4691" s="160"/>
      <c r="V4691" s="160"/>
      <c r="W4691" s="160"/>
      <c r="X4691" s="160"/>
    </row>
    <row r="4692" spans="20:24" x14ac:dyDescent="0.2">
      <c r="T4692" s="160"/>
      <c r="U4692" s="160"/>
      <c r="V4692" s="160"/>
      <c r="W4692" s="160"/>
      <c r="X4692" s="160"/>
    </row>
    <row r="4693" spans="20:24" x14ac:dyDescent="0.2">
      <c r="T4693" s="160"/>
      <c r="U4693" s="160"/>
      <c r="V4693" s="160"/>
      <c r="W4693" s="160"/>
      <c r="X4693" s="160"/>
    </row>
    <row r="4694" spans="20:24" x14ac:dyDescent="0.2">
      <c r="T4694" s="160"/>
      <c r="U4694" s="160"/>
      <c r="V4694" s="160"/>
      <c r="W4694" s="160"/>
      <c r="X4694" s="160"/>
    </row>
    <row r="4695" spans="20:24" x14ac:dyDescent="0.2">
      <c r="T4695" s="160"/>
      <c r="U4695" s="160"/>
      <c r="V4695" s="160"/>
      <c r="W4695" s="160"/>
      <c r="X4695" s="160"/>
    </row>
    <row r="4696" spans="20:24" x14ac:dyDescent="0.2">
      <c r="T4696" s="160"/>
      <c r="U4696" s="160"/>
      <c r="V4696" s="160"/>
      <c r="W4696" s="160"/>
      <c r="X4696" s="160"/>
    </row>
    <row r="4697" spans="20:24" x14ac:dyDescent="0.2">
      <c r="T4697" s="160"/>
      <c r="U4697" s="160"/>
      <c r="V4697" s="160"/>
      <c r="W4697" s="160"/>
      <c r="X4697" s="160"/>
    </row>
    <row r="4698" spans="20:24" x14ac:dyDescent="0.2">
      <c r="T4698" s="160"/>
      <c r="U4698" s="160"/>
      <c r="V4698" s="160"/>
      <c r="W4698" s="160"/>
      <c r="X4698" s="160"/>
    </row>
    <row r="4699" spans="20:24" x14ac:dyDescent="0.2">
      <c r="T4699" s="160"/>
      <c r="U4699" s="160"/>
      <c r="V4699" s="160"/>
      <c r="W4699" s="160"/>
      <c r="X4699" s="160"/>
    </row>
    <row r="4700" spans="20:24" x14ac:dyDescent="0.2">
      <c r="T4700" s="160"/>
      <c r="U4700" s="160"/>
      <c r="V4700" s="160"/>
      <c r="W4700" s="160"/>
      <c r="X4700" s="160"/>
    </row>
    <row r="4701" spans="20:24" x14ac:dyDescent="0.2">
      <c r="T4701" s="160"/>
      <c r="U4701" s="160"/>
      <c r="V4701" s="160"/>
      <c r="W4701" s="160"/>
      <c r="X4701" s="160"/>
    </row>
    <row r="4702" spans="20:24" x14ac:dyDescent="0.2">
      <c r="T4702" s="160"/>
      <c r="U4702" s="160"/>
      <c r="V4702" s="160"/>
      <c r="W4702" s="160"/>
      <c r="X4702" s="160"/>
    </row>
    <row r="4703" spans="20:24" x14ac:dyDescent="0.2">
      <c r="T4703" s="160"/>
      <c r="U4703" s="160"/>
      <c r="V4703" s="160"/>
      <c r="W4703" s="160"/>
      <c r="X4703" s="160"/>
    </row>
    <row r="4704" spans="20:24" x14ac:dyDescent="0.2">
      <c r="T4704" s="160"/>
      <c r="U4704" s="160"/>
      <c r="V4704" s="160"/>
      <c r="W4704" s="160"/>
      <c r="X4704" s="160"/>
    </row>
    <row r="4705" spans="20:24" x14ac:dyDescent="0.2">
      <c r="T4705" s="160"/>
      <c r="U4705" s="160"/>
      <c r="V4705" s="160"/>
      <c r="W4705" s="160"/>
      <c r="X4705" s="160"/>
    </row>
    <row r="4706" spans="20:24" x14ac:dyDescent="0.2">
      <c r="T4706" s="160"/>
      <c r="U4706" s="160"/>
      <c r="V4706" s="160"/>
      <c r="W4706" s="160"/>
      <c r="X4706" s="160"/>
    </row>
    <row r="4707" spans="20:24" x14ac:dyDescent="0.2">
      <c r="T4707" s="160"/>
      <c r="U4707" s="160"/>
      <c r="V4707" s="160"/>
      <c r="W4707" s="160"/>
      <c r="X4707" s="160"/>
    </row>
    <row r="4708" spans="20:24" x14ac:dyDescent="0.2">
      <c r="T4708" s="160"/>
      <c r="U4708" s="160"/>
      <c r="V4708" s="160"/>
      <c r="W4708" s="160"/>
      <c r="X4708" s="160"/>
    </row>
    <row r="4709" spans="20:24" x14ac:dyDescent="0.2">
      <c r="T4709" s="160"/>
      <c r="U4709" s="160"/>
      <c r="V4709" s="160"/>
      <c r="W4709" s="160"/>
      <c r="X4709" s="160"/>
    </row>
    <row r="4710" spans="20:24" x14ac:dyDescent="0.2">
      <c r="T4710" s="160"/>
      <c r="U4710" s="160"/>
      <c r="V4710" s="160"/>
      <c r="W4710" s="160"/>
      <c r="X4710" s="160"/>
    </row>
    <row r="4711" spans="20:24" x14ac:dyDescent="0.2">
      <c r="T4711" s="160"/>
      <c r="U4711" s="160"/>
      <c r="V4711" s="160"/>
      <c r="W4711" s="160"/>
      <c r="X4711" s="160"/>
    </row>
    <row r="4712" spans="20:24" x14ac:dyDescent="0.2">
      <c r="T4712" s="160"/>
      <c r="U4712" s="160"/>
      <c r="V4712" s="160"/>
      <c r="W4712" s="160"/>
      <c r="X4712" s="160"/>
    </row>
    <row r="4713" spans="20:24" x14ac:dyDescent="0.2">
      <c r="T4713" s="160"/>
      <c r="U4713" s="160"/>
      <c r="V4713" s="160"/>
      <c r="W4713" s="160"/>
      <c r="X4713" s="160"/>
    </row>
    <row r="4714" spans="20:24" x14ac:dyDescent="0.2">
      <c r="T4714" s="160"/>
      <c r="U4714" s="160"/>
      <c r="V4714" s="160"/>
      <c r="W4714" s="160"/>
      <c r="X4714" s="160"/>
    </row>
    <row r="4715" spans="20:24" x14ac:dyDescent="0.2">
      <c r="T4715" s="160"/>
      <c r="U4715" s="160"/>
      <c r="V4715" s="160"/>
      <c r="W4715" s="160"/>
      <c r="X4715" s="160"/>
    </row>
    <row r="4716" spans="20:24" x14ac:dyDescent="0.2">
      <c r="T4716" s="160"/>
      <c r="U4716" s="160"/>
      <c r="V4716" s="160"/>
      <c r="W4716" s="160"/>
      <c r="X4716" s="160"/>
    </row>
    <row r="4717" spans="20:24" x14ac:dyDescent="0.2">
      <c r="T4717" s="160"/>
      <c r="U4717" s="160"/>
      <c r="V4717" s="160"/>
      <c r="W4717" s="160"/>
      <c r="X4717" s="160"/>
    </row>
    <row r="4718" spans="20:24" x14ac:dyDescent="0.2">
      <c r="T4718" s="160"/>
      <c r="U4718" s="160"/>
      <c r="V4718" s="160"/>
      <c r="W4718" s="160"/>
      <c r="X4718" s="160"/>
    </row>
    <row r="4719" spans="20:24" x14ac:dyDescent="0.2">
      <c r="T4719" s="160"/>
      <c r="U4719" s="160"/>
      <c r="V4719" s="160"/>
      <c r="W4719" s="160"/>
      <c r="X4719" s="160"/>
    </row>
    <row r="4720" spans="20:24" x14ac:dyDescent="0.2">
      <c r="T4720" s="160"/>
      <c r="U4720" s="160"/>
      <c r="V4720" s="160"/>
      <c r="W4720" s="160"/>
      <c r="X4720" s="160"/>
    </row>
    <row r="4721" spans="20:24" x14ac:dyDescent="0.2">
      <c r="T4721" s="160"/>
      <c r="U4721" s="160"/>
      <c r="V4721" s="160"/>
      <c r="W4721" s="160"/>
      <c r="X4721" s="160"/>
    </row>
    <row r="4722" spans="20:24" x14ac:dyDescent="0.2">
      <c r="T4722" s="160"/>
      <c r="U4722" s="160"/>
      <c r="V4722" s="160"/>
      <c r="W4722" s="160"/>
      <c r="X4722" s="160"/>
    </row>
    <row r="4723" spans="20:24" x14ac:dyDescent="0.2">
      <c r="T4723" s="160"/>
      <c r="U4723" s="160"/>
      <c r="V4723" s="160"/>
      <c r="W4723" s="160"/>
      <c r="X4723" s="160"/>
    </row>
    <row r="4724" spans="20:24" x14ac:dyDescent="0.2">
      <c r="T4724" s="160"/>
      <c r="U4724" s="160"/>
      <c r="V4724" s="160"/>
      <c r="W4724" s="160"/>
      <c r="X4724" s="160"/>
    </row>
    <row r="4725" spans="20:24" x14ac:dyDescent="0.2">
      <c r="T4725" s="160"/>
      <c r="U4725" s="160"/>
      <c r="V4725" s="160"/>
      <c r="W4725" s="160"/>
      <c r="X4725" s="160"/>
    </row>
    <row r="4726" spans="20:24" x14ac:dyDescent="0.2">
      <c r="T4726" s="160"/>
      <c r="U4726" s="160"/>
      <c r="V4726" s="160"/>
      <c r="W4726" s="160"/>
      <c r="X4726" s="160"/>
    </row>
    <row r="4727" spans="20:24" x14ac:dyDescent="0.2">
      <c r="T4727" s="160"/>
      <c r="U4727" s="160"/>
      <c r="V4727" s="160"/>
      <c r="W4727" s="160"/>
      <c r="X4727" s="160"/>
    </row>
    <row r="4728" spans="20:24" x14ac:dyDescent="0.2">
      <c r="T4728" s="160"/>
      <c r="U4728" s="160"/>
      <c r="V4728" s="160"/>
      <c r="W4728" s="160"/>
      <c r="X4728" s="160"/>
    </row>
    <row r="4729" spans="20:24" x14ac:dyDescent="0.2">
      <c r="T4729" s="160"/>
      <c r="U4729" s="160"/>
      <c r="V4729" s="160"/>
      <c r="W4729" s="160"/>
      <c r="X4729" s="160"/>
    </row>
    <row r="4730" spans="20:24" x14ac:dyDescent="0.2">
      <c r="T4730" s="160"/>
      <c r="U4730" s="160"/>
      <c r="V4730" s="160"/>
      <c r="W4730" s="160"/>
      <c r="X4730" s="160"/>
    </row>
    <row r="4731" spans="20:24" x14ac:dyDescent="0.2">
      <c r="T4731" s="160"/>
      <c r="U4731" s="160"/>
      <c r="V4731" s="160"/>
      <c r="W4731" s="160"/>
      <c r="X4731" s="160"/>
    </row>
    <row r="4732" spans="20:24" x14ac:dyDescent="0.2">
      <c r="T4732" s="160"/>
      <c r="U4732" s="160"/>
      <c r="V4732" s="160"/>
      <c r="W4732" s="160"/>
      <c r="X4732" s="160"/>
    </row>
    <row r="4733" spans="20:24" x14ac:dyDescent="0.2">
      <c r="T4733" s="160"/>
      <c r="U4733" s="160"/>
      <c r="V4733" s="160"/>
      <c r="W4733" s="160"/>
      <c r="X4733" s="160"/>
    </row>
    <row r="4734" spans="20:24" x14ac:dyDescent="0.2">
      <c r="T4734" s="160"/>
      <c r="U4734" s="160"/>
      <c r="V4734" s="160"/>
      <c r="W4734" s="160"/>
      <c r="X4734" s="160"/>
    </row>
    <row r="4735" spans="20:24" x14ac:dyDescent="0.2">
      <c r="T4735" s="160"/>
      <c r="U4735" s="160"/>
      <c r="V4735" s="160"/>
      <c r="W4735" s="160"/>
      <c r="X4735" s="160"/>
    </row>
    <row r="4736" spans="20:24" x14ac:dyDescent="0.2">
      <c r="T4736" s="160"/>
      <c r="U4736" s="160"/>
      <c r="V4736" s="160"/>
      <c r="W4736" s="160"/>
      <c r="X4736" s="160"/>
    </row>
    <row r="4737" spans="20:24" x14ac:dyDescent="0.2">
      <c r="T4737" s="160"/>
      <c r="U4737" s="160"/>
      <c r="V4737" s="160"/>
      <c r="W4737" s="160"/>
      <c r="X4737" s="160"/>
    </row>
    <row r="4738" spans="20:24" x14ac:dyDescent="0.2">
      <c r="T4738" s="160"/>
      <c r="U4738" s="160"/>
      <c r="V4738" s="160"/>
      <c r="W4738" s="160"/>
      <c r="X4738" s="160"/>
    </row>
    <row r="4739" spans="20:24" x14ac:dyDescent="0.2">
      <c r="T4739" s="160"/>
      <c r="U4739" s="160"/>
      <c r="V4739" s="160"/>
      <c r="W4739" s="160"/>
      <c r="X4739" s="160"/>
    </row>
    <row r="4740" spans="20:24" x14ac:dyDescent="0.2">
      <c r="T4740" s="160"/>
      <c r="U4740" s="160"/>
      <c r="V4740" s="160"/>
      <c r="W4740" s="160"/>
      <c r="X4740" s="160"/>
    </row>
    <row r="4741" spans="20:24" x14ac:dyDescent="0.2">
      <c r="T4741" s="160"/>
      <c r="U4741" s="160"/>
      <c r="V4741" s="160"/>
      <c r="W4741" s="160"/>
      <c r="X4741" s="160"/>
    </row>
    <row r="4742" spans="20:24" x14ac:dyDescent="0.2">
      <c r="T4742" s="160"/>
      <c r="U4742" s="160"/>
      <c r="V4742" s="160"/>
      <c r="W4742" s="160"/>
      <c r="X4742" s="160"/>
    </row>
    <row r="4743" spans="20:24" x14ac:dyDescent="0.2">
      <c r="T4743" s="160"/>
      <c r="U4743" s="160"/>
      <c r="V4743" s="160"/>
      <c r="W4743" s="160"/>
      <c r="X4743" s="160"/>
    </row>
    <row r="4744" spans="20:24" x14ac:dyDescent="0.2">
      <c r="T4744" s="160"/>
      <c r="U4744" s="160"/>
      <c r="V4744" s="160"/>
      <c r="W4744" s="160"/>
      <c r="X4744" s="160"/>
    </row>
    <row r="4745" spans="20:24" x14ac:dyDescent="0.2">
      <c r="T4745" s="160"/>
      <c r="U4745" s="160"/>
      <c r="V4745" s="160"/>
      <c r="W4745" s="160"/>
      <c r="X4745" s="160"/>
    </row>
    <row r="4746" spans="20:24" x14ac:dyDescent="0.2">
      <c r="T4746" s="160"/>
      <c r="U4746" s="160"/>
      <c r="V4746" s="160"/>
      <c r="W4746" s="160"/>
      <c r="X4746" s="160"/>
    </row>
    <row r="4747" spans="20:24" x14ac:dyDescent="0.2">
      <c r="T4747" s="160"/>
      <c r="U4747" s="160"/>
      <c r="V4747" s="160"/>
      <c r="W4747" s="160"/>
      <c r="X4747" s="160"/>
    </row>
    <row r="4748" spans="20:24" x14ac:dyDescent="0.2">
      <c r="T4748" s="160"/>
      <c r="U4748" s="160"/>
      <c r="V4748" s="160"/>
      <c r="W4748" s="160"/>
      <c r="X4748" s="160"/>
    </row>
    <row r="4749" spans="20:24" x14ac:dyDescent="0.2">
      <c r="T4749" s="160"/>
      <c r="U4749" s="160"/>
      <c r="V4749" s="160"/>
      <c r="W4749" s="160"/>
      <c r="X4749" s="160"/>
    </row>
    <row r="4750" spans="20:24" x14ac:dyDescent="0.2">
      <c r="T4750" s="160"/>
      <c r="U4750" s="160"/>
      <c r="V4750" s="160"/>
      <c r="W4750" s="160"/>
      <c r="X4750" s="160"/>
    </row>
    <row r="4751" spans="20:24" x14ac:dyDescent="0.2">
      <c r="T4751" s="160"/>
      <c r="U4751" s="160"/>
      <c r="V4751" s="160"/>
      <c r="W4751" s="160"/>
      <c r="X4751" s="160"/>
    </row>
    <row r="4752" spans="20:24" x14ac:dyDescent="0.2">
      <c r="T4752" s="160"/>
      <c r="U4752" s="160"/>
      <c r="V4752" s="160"/>
      <c r="W4752" s="160"/>
      <c r="X4752" s="160"/>
    </row>
    <row r="4753" spans="20:24" x14ac:dyDescent="0.2">
      <c r="T4753" s="160"/>
      <c r="U4753" s="160"/>
      <c r="V4753" s="160"/>
      <c r="W4753" s="160"/>
      <c r="X4753" s="160"/>
    </row>
    <row r="4754" spans="20:24" x14ac:dyDescent="0.2">
      <c r="T4754" s="160"/>
      <c r="U4754" s="160"/>
      <c r="V4754" s="160"/>
      <c r="W4754" s="160"/>
      <c r="X4754" s="160"/>
    </row>
    <row r="4755" spans="20:24" x14ac:dyDescent="0.2">
      <c r="T4755" s="160"/>
      <c r="U4755" s="160"/>
      <c r="V4755" s="160"/>
      <c r="W4755" s="160"/>
      <c r="X4755" s="160"/>
    </row>
    <row r="4756" spans="20:24" x14ac:dyDescent="0.2">
      <c r="T4756" s="160"/>
      <c r="U4756" s="160"/>
      <c r="V4756" s="160"/>
      <c r="W4756" s="160"/>
      <c r="X4756" s="160"/>
    </row>
    <row r="4757" spans="20:24" x14ac:dyDescent="0.2">
      <c r="T4757" s="160"/>
      <c r="U4757" s="160"/>
      <c r="V4757" s="160"/>
      <c r="W4757" s="160"/>
      <c r="X4757" s="160"/>
    </row>
    <row r="4758" spans="20:24" x14ac:dyDescent="0.2">
      <c r="T4758" s="160"/>
      <c r="U4758" s="160"/>
      <c r="V4758" s="160"/>
      <c r="W4758" s="160"/>
      <c r="X4758" s="160"/>
    </row>
    <row r="4759" spans="20:24" x14ac:dyDescent="0.2">
      <c r="T4759" s="160"/>
      <c r="U4759" s="160"/>
      <c r="V4759" s="160"/>
      <c r="W4759" s="160"/>
      <c r="X4759" s="160"/>
    </row>
    <row r="4760" spans="20:24" x14ac:dyDescent="0.2">
      <c r="T4760" s="160"/>
      <c r="U4760" s="160"/>
      <c r="V4760" s="160"/>
      <c r="W4760" s="160"/>
      <c r="X4760" s="160"/>
    </row>
    <row r="4761" spans="20:24" x14ac:dyDescent="0.2">
      <c r="T4761" s="160"/>
      <c r="U4761" s="160"/>
      <c r="V4761" s="160"/>
      <c r="W4761" s="160"/>
      <c r="X4761" s="160"/>
    </row>
    <row r="4762" spans="20:24" x14ac:dyDescent="0.2">
      <c r="T4762" s="160"/>
      <c r="U4762" s="160"/>
      <c r="V4762" s="160"/>
      <c r="W4762" s="160"/>
      <c r="X4762" s="160"/>
    </row>
    <row r="4763" spans="20:24" x14ac:dyDescent="0.2">
      <c r="T4763" s="160"/>
      <c r="U4763" s="160"/>
      <c r="V4763" s="160"/>
      <c r="W4763" s="160"/>
      <c r="X4763" s="160"/>
    </row>
    <row r="4764" spans="20:24" x14ac:dyDescent="0.2">
      <c r="T4764" s="160"/>
      <c r="U4764" s="160"/>
      <c r="V4764" s="160"/>
      <c r="W4764" s="160"/>
      <c r="X4764" s="160"/>
    </row>
    <row r="4765" spans="20:24" x14ac:dyDescent="0.2">
      <c r="T4765" s="160"/>
      <c r="U4765" s="160"/>
      <c r="V4765" s="160"/>
      <c r="W4765" s="160"/>
      <c r="X4765" s="160"/>
    </row>
    <row r="4766" spans="20:24" x14ac:dyDescent="0.2">
      <c r="T4766" s="160"/>
      <c r="U4766" s="160"/>
      <c r="V4766" s="160"/>
      <c r="W4766" s="160"/>
      <c r="X4766" s="160"/>
    </row>
    <row r="4767" spans="20:24" x14ac:dyDescent="0.2">
      <c r="T4767" s="160"/>
      <c r="U4767" s="160"/>
      <c r="V4767" s="160"/>
      <c r="W4767" s="160"/>
      <c r="X4767" s="160"/>
    </row>
    <row r="4768" spans="20:24" x14ac:dyDescent="0.2">
      <c r="T4768" s="160"/>
      <c r="U4768" s="160"/>
      <c r="V4768" s="160"/>
      <c r="W4768" s="160"/>
      <c r="X4768" s="160"/>
    </row>
    <row r="4769" spans="20:24" x14ac:dyDescent="0.2">
      <c r="T4769" s="160"/>
      <c r="U4769" s="160"/>
      <c r="V4769" s="160"/>
      <c r="W4769" s="160"/>
      <c r="X4769" s="160"/>
    </row>
    <row r="4770" spans="20:24" x14ac:dyDescent="0.2">
      <c r="T4770" s="160"/>
      <c r="U4770" s="160"/>
      <c r="V4770" s="160"/>
      <c r="W4770" s="160"/>
      <c r="X4770" s="160"/>
    </row>
    <row r="4771" spans="20:24" x14ac:dyDescent="0.2">
      <c r="T4771" s="160"/>
      <c r="U4771" s="160"/>
      <c r="V4771" s="160"/>
      <c r="W4771" s="160"/>
      <c r="X4771" s="160"/>
    </row>
    <row r="4772" spans="20:24" x14ac:dyDescent="0.2">
      <c r="T4772" s="160"/>
      <c r="U4772" s="160"/>
      <c r="V4772" s="160"/>
      <c r="W4772" s="160"/>
      <c r="X4772" s="160"/>
    </row>
    <row r="4773" spans="20:24" x14ac:dyDescent="0.2">
      <c r="T4773" s="160"/>
      <c r="U4773" s="160"/>
      <c r="V4773" s="160"/>
      <c r="W4773" s="160"/>
      <c r="X4773" s="160"/>
    </row>
    <row r="4774" spans="20:24" x14ac:dyDescent="0.2">
      <c r="T4774" s="160"/>
      <c r="U4774" s="160"/>
      <c r="V4774" s="160"/>
      <c r="W4774" s="160"/>
      <c r="X4774" s="160"/>
    </row>
    <row r="4775" spans="20:24" x14ac:dyDescent="0.2">
      <c r="T4775" s="160"/>
      <c r="U4775" s="160"/>
      <c r="V4775" s="160"/>
      <c r="W4775" s="160"/>
      <c r="X4775" s="160"/>
    </row>
    <row r="4776" spans="20:24" x14ac:dyDescent="0.2">
      <c r="T4776" s="160"/>
      <c r="U4776" s="160"/>
      <c r="V4776" s="160"/>
      <c r="W4776" s="160"/>
      <c r="X4776" s="160"/>
    </row>
    <row r="4777" spans="20:24" x14ac:dyDescent="0.2">
      <c r="T4777" s="160"/>
      <c r="U4777" s="160"/>
      <c r="V4777" s="160"/>
      <c r="W4777" s="160"/>
      <c r="X4777" s="160"/>
    </row>
    <row r="4778" spans="20:24" x14ac:dyDescent="0.2">
      <c r="T4778" s="160"/>
      <c r="U4778" s="160"/>
      <c r="V4778" s="160"/>
      <c r="W4778" s="160"/>
      <c r="X4778" s="160"/>
    </row>
    <row r="4779" spans="20:24" x14ac:dyDescent="0.2">
      <c r="T4779" s="160"/>
      <c r="U4779" s="160"/>
      <c r="V4779" s="160"/>
      <c r="W4779" s="160"/>
      <c r="X4779" s="160"/>
    </row>
    <row r="4780" spans="20:24" x14ac:dyDescent="0.2">
      <c r="T4780" s="160"/>
      <c r="U4780" s="160"/>
      <c r="V4780" s="160"/>
      <c r="W4780" s="160"/>
      <c r="X4780" s="160"/>
    </row>
    <row r="4781" spans="20:24" x14ac:dyDescent="0.2">
      <c r="T4781" s="160"/>
      <c r="U4781" s="160"/>
      <c r="V4781" s="160"/>
      <c r="W4781" s="160"/>
      <c r="X4781" s="160"/>
    </row>
    <row r="4782" spans="20:24" x14ac:dyDescent="0.2">
      <c r="T4782" s="160"/>
      <c r="U4782" s="160"/>
      <c r="V4782" s="160"/>
      <c r="W4782" s="160"/>
      <c r="X4782" s="160"/>
    </row>
    <row r="4783" spans="20:24" x14ac:dyDescent="0.2">
      <c r="T4783" s="160"/>
      <c r="U4783" s="160"/>
      <c r="V4783" s="160"/>
      <c r="W4783" s="160"/>
      <c r="X4783" s="160"/>
    </row>
    <row r="4784" spans="20:24" x14ac:dyDescent="0.2">
      <c r="T4784" s="160"/>
      <c r="U4784" s="160"/>
      <c r="V4784" s="160"/>
      <c r="W4784" s="160"/>
      <c r="X4784" s="160"/>
    </row>
    <row r="4785" spans="20:24" x14ac:dyDescent="0.2">
      <c r="T4785" s="160"/>
      <c r="U4785" s="160"/>
      <c r="V4785" s="160"/>
      <c r="W4785" s="160"/>
      <c r="X4785" s="160"/>
    </row>
    <row r="4786" spans="20:24" x14ac:dyDescent="0.2">
      <c r="T4786" s="160"/>
      <c r="U4786" s="160"/>
      <c r="V4786" s="160"/>
      <c r="W4786" s="160"/>
      <c r="X4786" s="160"/>
    </row>
    <row r="4787" spans="20:24" x14ac:dyDescent="0.2">
      <c r="T4787" s="160"/>
      <c r="U4787" s="160"/>
      <c r="V4787" s="160"/>
      <c r="W4787" s="160"/>
      <c r="X4787" s="160"/>
    </row>
    <row r="4788" spans="20:24" x14ac:dyDescent="0.2">
      <c r="T4788" s="160"/>
      <c r="U4788" s="160"/>
      <c r="V4788" s="160"/>
      <c r="W4788" s="160"/>
      <c r="X4788" s="160"/>
    </row>
    <row r="4789" spans="20:24" x14ac:dyDescent="0.2">
      <c r="T4789" s="160"/>
      <c r="U4789" s="160"/>
      <c r="V4789" s="160"/>
      <c r="W4789" s="160"/>
      <c r="X4789" s="160"/>
    </row>
    <row r="4790" spans="20:24" x14ac:dyDescent="0.2">
      <c r="T4790" s="160"/>
      <c r="U4790" s="160"/>
      <c r="V4790" s="160"/>
      <c r="W4790" s="160"/>
      <c r="X4790" s="160"/>
    </row>
    <row r="4791" spans="20:24" x14ac:dyDescent="0.2">
      <c r="T4791" s="160"/>
      <c r="U4791" s="160"/>
      <c r="V4791" s="160"/>
      <c r="W4791" s="160"/>
      <c r="X4791" s="160"/>
    </row>
    <row r="4792" spans="20:24" x14ac:dyDescent="0.2">
      <c r="T4792" s="160"/>
      <c r="U4792" s="160"/>
      <c r="V4792" s="160"/>
      <c r="W4792" s="160"/>
      <c r="X4792" s="160"/>
    </row>
    <row r="4793" spans="20:24" x14ac:dyDescent="0.2">
      <c r="T4793" s="160"/>
      <c r="U4793" s="160"/>
      <c r="V4793" s="160"/>
      <c r="W4793" s="160"/>
      <c r="X4793" s="160"/>
    </row>
    <row r="4794" spans="20:24" x14ac:dyDescent="0.2">
      <c r="T4794" s="160"/>
      <c r="U4794" s="160"/>
      <c r="V4794" s="160"/>
      <c r="W4794" s="160"/>
      <c r="X4794" s="160"/>
    </row>
    <row r="4795" spans="20:24" x14ac:dyDescent="0.2">
      <c r="T4795" s="160"/>
      <c r="U4795" s="160"/>
      <c r="V4795" s="160"/>
      <c r="W4795" s="160"/>
      <c r="X4795" s="160"/>
    </row>
    <row r="4796" spans="20:24" x14ac:dyDescent="0.2">
      <c r="T4796" s="160"/>
      <c r="U4796" s="160"/>
      <c r="V4796" s="160"/>
      <c r="W4796" s="160"/>
      <c r="X4796" s="160"/>
    </row>
    <row r="4797" spans="20:24" x14ac:dyDescent="0.2">
      <c r="T4797" s="160"/>
      <c r="U4797" s="160"/>
      <c r="V4797" s="160"/>
      <c r="W4797" s="160"/>
      <c r="X4797" s="160"/>
    </row>
    <row r="4798" spans="20:24" x14ac:dyDescent="0.2">
      <c r="T4798" s="160"/>
      <c r="U4798" s="160"/>
      <c r="V4798" s="160"/>
      <c r="W4798" s="160"/>
      <c r="X4798" s="160"/>
    </row>
    <row r="4799" spans="20:24" x14ac:dyDescent="0.2">
      <c r="T4799" s="160"/>
      <c r="U4799" s="160"/>
      <c r="V4799" s="160"/>
      <c r="W4799" s="160"/>
      <c r="X4799" s="160"/>
    </row>
    <row r="4800" spans="20:24" x14ac:dyDescent="0.2">
      <c r="T4800" s="160"/>
      <c r="U4800" s="160"/>
      <c r="V4800" s="160"/>
      <c r="W4800" s="160"/>
      <c r="X4800" s="160"/>
    </row>
    <row r="4801" spans="20:24" x14ac:dyDescent="0.2">
      <c r="T4801" s="160"/>
      <c r="U4801" s="160"/>
      <c r="V4801" s="160"/>
      <c r="W4801" s="160"/>
      <c r="X4801" s="160"/>
    </row>
    <row r="4802" spans="20:24" x14ac:dyDescent="0.2">
      <c r="T4802" s="160"/>
      <c r="U4802" s="160"/>
      <c r="V4802" s="160"/>
      <c r="W4802" s="160"/>
      <c r="X4802" s="160"/>
    </row>
    <row r="4803" spans="20:24" x14ac:dyDescent="0.2">
      <c r="T4803" s="160"/>
      <c r="U4803" s="160"/>
      <c r="V4803" s="160"/>
      <c r="W4803" s="160"/>
      <c r="X4803" s="160"/>
    </row>
    <row r="4804" spans="20:24" x14ac:dyDescent="0.2">
      <c r="T4804" s="160"/>
      <c r="U4804" s="160"/>
      <c r="V4804" s="160"/>
      <c r="W4804" s="160"/>
      <c r="X4804" s="160"/>
    </row>
    <row r="4805" spans="20:24" x14ac:dyDescent="0.2">
      <c r="T4805" s="160"/>
      <c r="U4805" s="160"/>
      <c r="V4805" s="160"/>
      <c r="W4805" s="160"/>
      <c r="X4805" s="160"/>
    </row>
    <row r="4806" spans="20:24" x14ac:dyDescent="0.2">
      <c r="T4806" s="160"/>
      <c r="U4806" s="160"/>
      <c r="V4806" s="160"/>
      <c r="W4806" s="160"/>
      <c r="X4806" s="160"/>
    </row>
    <row r="4807" spans="20:24" x14ac:dyDescent="0.2">
      <c r="T4807" s="160"/>
      <c r="U4807" s="160"/>
      <c r="V4807" s="160"/>
      <c r="W4807" s="160"/>
      <c r="X4807" s="160"/>
    </row>
    <row r="4808" spans="20:24" x14ac:dyDescent="0.2">
      <c r="T4808" s="160"/>
      <c r="U4808" s="160"/>
      <c r="V4808" s="160"/>
      <c r="W4808" s="160"/>
      <c r="X4808" s="160"/>
    </row>
    <row r="4809" spans="20:24" x14ac:dyDescent="0.2">
      <c r="T4809" s="160"/>
      <c r="U4809" s="160"/>
      <c r="V4809" s="160"/>
      <c r="W4809" s="160"/>
      <c r="X4809" s="160"/>
    </row>
    <row r="4810" spans="20:24" x14ac:dyDescent="0.2">
      <c r="T4810" s="160"/>
      <c r="U4810" s="160"/>
      <c r="V4810" s="160"/>
      <c r="W4810" s="160"/>
      <c r="X4810" s="160"/>
    </row>
    <row r="4811" spans="20:24" x14ac:dyDescent="0.2">
      <c r="T4811" s="160"/>
      <c r="U4811" s="160"/>
      <c r="V4811" s="160"/>
      <c r="W4811" s="160"/>
      <c r="X4811" s="160"/>
    </row>
    <row r="4812" spans="20:24" x14ac:dyDescent="0.2">
      <c r="T4812" s="160"/>
      <c r="U4812" s="160"/>
      <c r="V4812" s="160"/>
      <c r="W4812" s="160"/>
      <c r="X4812" s="160"/>
    </row>
    <row r="4813" spans="20:24" x14ac:dyDescent="0.2">
      <c r="T4813" s="160"/>
      <c r="U4813" s="160"/>
      <c r="V4813" s="160"/>
      <c r="W4813" s="160"/>
      <c r="X4813" s="160"/>
    </row>
    <row r="4814" spans="20:24" x14ac:dyDescent="0.2">
      <c r="T4814" s="160"/>
      <c r="U4814" s="160"/>
      <c r="V4814" s="160"/>
      <c r="W4814" s="160"/>
      <c r="X4814" s="160"/>
    </row>
    <row r="4815" spans="20:24" x14ac:dyDescent="0.2">
      <c r="T4815" s="160"/>
      <c r="U4815" s="160"/>
      <c r="V4815" s="160"/>
      <c r="W4815" s="160"/>
      <c r="X4815" s="160"/>
    </row>
    <row r="4816" spans="20:24" x14ac:dyDescent="0.2">
      <c r="T4816" s="160"/>
      <c r="U4816" s="160"/>
      <c r="V4816" s="160"/>
      <c r="W4816" s="160"/>
      <c r="X4816" s="160"/>
    </row>
    <row r="4817" spans="20:24" x14ac:dyDescent="0.2">
      <c r="T4817" s="160"/>
      <c r="U4817" s="160"/>
      <c r="V4817" s="160"/>
      <c r="W4817" s="160"/>
      <c r="X4817" s="160"/>
    </row>
    <row r="4818" spans="20:24" x14ac:dyDescent="0.2">
      <c r="T4818" s="160"/>
      <c r="U4818" s="160"/>
      <c r="V4818" s="160"/>
      <c r="W4818" s="160"/>
      <c r="X4818" s="160"/>
    </row>
    <row r="4819" spans="20:24" x14ac:dyDescent="0.2">
      <c r="T4819" s="160"/>
      <c r="U4819" s="160"/>
      <c r="V4819" s="160"/>
      <c r="W4819" s="160"/>
      <c r="X4819" s="160"/>
    </row>
    <row r="4820" spans="20:24" x14ac:dyDescent="0.2">
      <c r="T4820" s="160"/>
      <c r="U4820" s="160"/>
      <c r="V4820" s="160"/>
      <c r="W4820" s="160"/>
      <c r="X4820" s="160"/>
    </row>
    <row r="4821" spans="20:24" x14ac:dyDescent="0.2">
      <c r="T4821" s="160"/>
      <c r="U4821" s="160"/>
      <c r="V4821" s="160"/>
      <c r="W4821" s="160"/>
      <c r="X4821" s="160"/>
    </row>
    <row r="4822" spans="20:24" x14ac:dyDescent="0.2">
      <c r="T4822" s="160"/>
      <c r="U4822" s="160"/>
      <c r="V4822" s="160"/>
      <c r="W4822" s="160"/>
      <c r="X4822" s="160"/>
    </row>
    <row r="4823" spans="20:24" x14ac:dyDescent="0.2">
      <c r="T4823" s="160"/>
      <c r="U4823" s="160"/>
      <c r="V4823" s="160"/>
      <c r="W4823" s="160"/>
      <c r="X4823" s="160"/>
    </row>
    <row r="4824" spans="20:24" x14ac:dyDescent="0.2">
      <c r="T4824" s="160"/>
      <c r="U4824" s="160"/>
      <c r="V4824" s="160"/>
      <c r="W4824" s="160"/>
      <c r="X4824" s="160"/>
    </row>
    <row r="4825" spans="20:24" x14ac:dyDescent="0.2">
      <c r="T4825" s="160"/>
      <c r="U4825" s="160"/>
      <c r="V4825" s="160"/>
      <c r="W4825" s="160"/>
      <c r="X4825" s="160"/>
    </row>
    <row r="4826" spans="20:24" x14ac:dyDescent="0.2">
      <c r="T4826" s="160"/>
      <c r="U4826" s="160"/>
      <c r="V4826" s="160"/>
      <c r="W4826" s="160"/>
      <c r="X4826" s="160"/>
    </row>
    <row r="4827" spans="20:24" x14ac:dyDescent="0.2">
      <c r="T4827" s="160"/>
      <c r="U4827" s="160"/>
      <c r="V4827" s="160"/>
      <c r="W4827" s="160"/>
      <c r="X4827" s="160"/>
    </row>
    <row r="4828" spans="20:24" x14ac:dyDescent="0.2">
      <c r="T4828" s="160"/>
      <c r="U4828" s="160"/>
      <c r="V4828" s="160"/>
      <c r="W4828" s="160"/>
      <c r="X4828" s="160"/>
    </row>
    <row r="4829" spans="20:24" x14ac:dyDescent="0.2">
      <c r="T4829" s="160"/>
      <c r="U4829" s="160"/>
      <c r="V4829" s="160"/>
      <c r="W4829" s="160"/>
      <c r="X4829" s="160"/>
    </row>
    <row r="4830" spans="20:24" x14ac:dyDescent="0.2">
      <c r="T4830" s="160"/>
      <c r="U4830" s="160"/>
      <c r="V4830" s="160"/>
      <c r="W4830" s="160"/>
      <c r="X4830" s="160"/>
    </row>
    <row r="4831" spans="20:24" x14ac:dyDescent="0.2">
      <c r="T4831" s="160"/>
      <c r="U4831" s="160"/>
      <c r="V4831" s="160"/>
      <c r="W4831" s="160"/>
      <c r="X4831" s="160"/>
    </row>
    <row r="4832" spans="20:24" x14ac:dyDescent="0.2">
      <c r="T4832" s="160"/>
      <c r="U4832" s="160"/>
      <c r="V4832" s="160"/>
      <c r="W4832" s="160"/>
      <c r="X4832" s="160"/>
    </row>
    <row r="4833" spans="20:24" x14ac:dyDescent="0.2">
      <c r="T4833" s="160"/>
      <c r="U4833" s="160"/>
      <c r="V4833" s="160"/>
      <c r="W4833" s="160"/>
      <c r="X4833" s="160"/>
    </row>
    <row r="4834" spans="20:24" x14ac:dyDescent="0.2">
      <c r="T4834" s="160"/>
      <c r="U4834" s="160"/>
      <c r="V4834" s="160"/>
      <c r="W4834" s="160"/>
      <c r="X4834" s="160"/>
    </row>
    <row r="4835" spans="20:24" x14ac:dyDescent="0.2">
      <c r="T4835" s="160"/>
      <c r="U4835" s="160"/>
      <c r="V4835" s="160"/>
      <c r="W4835" s="160"/>
      <c r="X4835" s="160"/>
    </row>
    <row r="4836" spans="20:24" x14ac:dyDescent="0.2">
      <c r="T4836" s="160"/>
      <c r="U4836" s="160"/>
      <c r="V4836" s="160"/>
      <c r="W4836" s="160"/>
      <c r="X4836" s="160"/>
    </row>
    <row r="4837" spans="20:24" x14ac:dyDescent="0.2">
      <c r="T4837" s="160"/>
      <c r="U4837" s="160"/>
      <c r="V4837" s="160"/>
      <c r="W4837" s="160"/>
      <c r="X4837" s="160"/>
    </row>
    <row r="4838" spans="20:24" x14ac:dyDescent="0.2">
      <c r="T4838" s="160"/>
      <c r="U4838" s="160"/>
      <c r="V4838" s="160"/>
      <c r="W4838" s="160"/>
      <c r="X4838" s="160"/>
    </row>
    <row r="4839" spans="20:24" x14ac:dyDescent="0.2">
      <c r="T4839" s="160"/>
      <c r="U4839" s="160"/>
      <c r="V4839" s="160"/>
      <c r="W4839" s="160"/>
      <c r="X4839" s="160"/>
    </row>
    <row r="4840" spans="20:24" x14ac:dyDescent="0.2">
      <c r="T4840" s="160"/>
      <c r="U4840" s="160"/>
      <c r="V4840" s="160"/>
      <c r="W4840" s="160"/>
      <c r="X4840" s="160"/>
    </row>
    <row r="4841" spans="20:24" x14ac:dyDescent="0.2">
      <c r="T4841" s="160"/>
      <c r="U4841" s="160"/>
      <c r="V4841" s="160"/>
      <c r="W4841" s="160"/>
      <c r="X4841" s="160"/>
    </row>
    <row r="4842" spans="20:24" x14ac:dyDescent="0.2">
      <c r="T4842" s="160"/>
      <c r="U4842" s="160"/>
      <c r="V4842" s="160"/>
      <c r="W4842" s="160"/>
      <c r="X4842" s="160"/>
    </row>
    <row r="4843" spans="20:24" x14ac:dyDescent="0.2">
      <c r="T4843" s="160"/>
      <c r="U4843" s="160"/>
      <c r="V4843" s="160"/>
      <c r="W4843" s="160"/>
      <c r="X4843" s="160"/>
    </row>
    <row r="4844" spans="20:24" x14ac:dyDescent="0.2">
      <c r="T4844" s="160"/>
      <c r="U4844" s="160"/>
      <c r="V4844" s="160"/>
      <c r="W4844" s="160"/>
      <c r="X4844" s="160"/>
    </row>
    <row r="4845" spans="20:24" x14ac:dyDescent="0.2">
      <c r="T4845" s="160"/>
      <c r="U4845" s="160"/>
      <c r="V4845" s="160"/>
      <c r="W4845" s="160"/>
      <c r="X4845" s="160"/>
    </row>
    <row r="4846" spans="20:24" x14ac:dyDescent="0.2">
      <c r="T4846" s="160"/>
      <c r="U4846" s="160"/>
      <c r="V4846" s="160"/>
      <c r="W4846" s="160"/>
      <c r="X4846" s="160"/>
    </row>
    <row r="4847" spans="20:24" x14ac:dyDescent="0.2">
      <c r="T4847" s="160"/>
      <c r="U4847" s="160"/>
      <c r="V4847" s="160"/>
      <c r="W4847" s="160"/>
      <c r="X4847" s="160"/>
    </row>
    <row r="4848" spans="20:24" x14ac:dyDescent="0.2">
      <c r="T4848" s="160"/>
      <c r="U4848" s="160"/>
      <c r="V4848" s="160"/>
      <c r="W4848" s="160"/>
      <c r="X4848" s="160"/>
    </row>
    <row r="4849" spans="20:24" x14ac:dyDescent="0.2">
      <c r="T4849" s="160"/>
      <c r="U4849" s="160"/>
      <c r="V4849" s="160"/>
      <c r="W4849" s="160"/>
      <c r="X4849" s="160"/>
    </row>
    <row r="4850" spans="20:24" x14ac:dyDescent="0.2">
      <c r="T4850" s="160"/>
      <c r="U4850" s="160"/>
      <c r="V4850" s="160"/>
      <c r="W4850" s="160"/>
      <c r="X4850" s="160"/>
    </row>
    <row r="4851" spans="20:24" x14ac:dyDescent="0.2">
      <c r="T4851" s="160"/>
      <c r="U4851" s="160"/>
      <c r="V4851" s="160"/>
      <c r="W4851" s="160"/>
      <c r="X4851" s="160"/>
    </row>
    <row r="4852" spans="20:24" x14ac:dyDescent="0.2">
      <c r="T4852" s="160"/>
      <c r="U4852" s="160"/>
      <c r="V4852" s="160"/>
      <c r="W4852" s="160"/>
      <c r="X4852" s="160"/>
    </row>
    <row r="4853" spans="20:24" x14ac:dyDescent="0.2">
      <c r="T4853" s="160"/>
      <c r="U4853" s="160"/>
      <c r="V4853" s="160"/>
      <c r="W4853" s="160"/>
      <c r="X4853" s="160"/>
    </row>
    <row r="4854" spans="20:24" x14ac:dyDescent="0.2">
      <c r="T4854" s="160"/>
      <c r="U4854" s="160"/>
      <c r="V4854" s="160"/>
      <c r="W4854" s="160"/>
      <c r="X4854" s="160"/>
    </row>
    <row r="4855" spans="20:24" x14ac:dyDescent="0.2">
      <c r="T4855" s="160"/>
      <c r="U4855" s="160"/>
      <c r="V4855" s="160"/>
      <c r="W4855" s="160"/>
      <c r="X4855" s="160"/>
    </row>
    <row r="4856" spans="20:24" x14ac:dyDescent="0.2">
      <c r="T4856" s="160"/>
      <c r="U4856" s="160"/>
      <c r="V4856" s="160"/>
      <c r="W4856" s="160"/>
      <c r="X4856" s="160"/>
    </row>
    <row r="4857" spans="20:24" x14ac:dyDescent="0.2">
      <c r="T4857" s="160"/>
      <c r="U4857" s="160"/>
      <c r="V4857" s="160"/>
      <c r="W4857" s="160"/>
      <c r="X4857" s="160"/>
    </row>
    <row r="4858" spans="20:24" x14ac:dyDescent="0.2">
      <c r="T4858" s="160"/>
      <c r="U4858" s="160"/>
      <c r="V4858" s="160"/>
      <c r="W4858" s="160"/>
      <c r="X4858" s="160"/>
    </row>
    <row r="4859" spans="20:24" x14ac:dyDescent="0.2">
      <c r="T4859" s="160"/>
      <c r="U4859" s="160"/>
      <c r="V4859" s="160"/>
      <c r="W4859" s="160"/>
      <c r="X4859" s="160"/>
    </row>
    <row r="4860" spans="20:24" x14ac:dyDescent="0.2">
      <c r="T4860" s="160"/>
      <c r="U4860" s="160"/>
      <c r="V4860" s="160"/>
      <c r="W4860" s="160"/>
      <c r="X4860" s="160"/>
    </row>
    <row r="4861" spans="20:24" x14ac:dyDescent="0.2">
      <c r="T4861" s="160"/>
      <c r="U4861" s="160"/>
      <c r="V4861" s="160"/>
      <c r="W4861" s="160"/>
      <c r="X4861" s="160"/>
    </row>
    <row r="4862" spans="20:24" x14ac:dyDescent="0.2">
      <c r="T4862" s="160"/>
      <c r="U4862" s="160"/>
      <c r="V4862" s="160"/>
      <c r="W4862" s="160"/>
      <c r="X4862" s="160"/>
    </row>
    <row r="4863" spans="20:24" x14ac:dyDescent="0.2">
      <c r="T4863" s="160"/>
      <c r="U4863" s="160"/>
      <c r="V4863" s="160"/>
      <c r="W4863" s="160"/>
      <c r="X4863" s="160"/>
    </row>
    <row r="4864" spans="20:24" x14ac:dyDescent="0.2">
      <c r="T4864" s="160"/>
      <c r="U4864" s="160"/>
      <c r="V4864" s="160"/>
      <c r="W4864" s="160"/>
      <c r="X4864" s="160"/>
    </row>
    <row r="4865" spans="20:24" x14ac:dyDescent="0.2">
      <c r="T4865" s="160"/>
      <c r="U4865" s="160"/>
      <c r="V4865" s="160"/>
      <c r="W4865" s="160"/>
      <c r="X4865" s="160"/>
    </row>
    <row r="4866" spans="20:24" x14ac:dyDescent="0.2">
      <c r="T4866" s="160"/>
      <c r="U4866" s="160"/>
      <c r="V4866" s="160"/>
      <c r="W4866" s="160"/>
      <c r="X4866" s="160"/>
    </row>
    <row r="4867" spans="20:24" x14ac:dyDescent="0.2">
      <c r="T4867" s="160"/>
      <c r="U4867" s="160"/>
      <c r="V4867" s="160"/>
      <c r="W4867" s="160"/>
      <c r="X4867" s="160"/>
    </row>
    <row r="4868" spans="20:24" x14ac:dyDescent="0.2">
      <c r="T4868" s="160"/>
      <c r="U4868" s="160"/>
      <c r="V4868" s="160"/>
      <c r="W4868" s="160"/>
      <c r="X4868" s="160"/>
    </row>
    <row r="4869" spans="20:24" x14ac:dyDescent="0.2">
      <c r="T4869" s="160"/>
      <c r="U4869" s="160"/>
      <c r="V4869" s="160"/>
      <c r="W4869" s="160"/>
      <c r="X4869" s="160"/>
    </row>
    <row r="4870" spans="20:24" x14ac:dyDescent="0.2">
      <c r="T4870" s="160"/>
      <c r="U4870" s="160"/>
      <c r="V4870" s="160"/>
      <c r="W4870" s="160"/>
      <c r="X4870" s="160"/>
    </row>
    <row r="4871" spans="20:24" x14ac:dyDescent="0.2">
      <c r="T4871" s="160"/>
      <c r="U4871" s="160"/>
      <c r="V4871" s="160"/>
      <c r="W4871" s="160"/>
      <c r="X4871" s="160"/>
    </row>
    <row r="4872" spans="20:24" x14ac:dyDescent="0.2">
      <c r="T4872" s="160"/>
      <c r="U4872" s="160"/>
      <c r="V4872" s="160"/>
      <c r="W4872" s="160"/>
      <c r="X4872" s="160"/>
    </row>
    <row r="4873" spans="20:24" x14ac:dyDescent="0.2">
      <c r="T4873" s="160"/>
      <c r="U4873" s="160"/>
      <c r="V4873" s="160"/>
      <c r="W4873" s="160"/>
      <c r="X4873" s="160"/>
    </row>
    <row r="4874" spans="20:24" x14ac:dyDescent="0.2">
      <c r="T4874" s="160"/>
      <c r="U4874" s="160"/>
      <c r="V4874" s="160"/>
      <c r="W4874" s="160"/>
      <c r="X4874" s="160"/>
    </row>
    <row r="4875" spans="20:24" x14ac:dyDescent="0.2">
      <c r="T4875" s="160"/>
      <c r="U4875" s="160"/>
      <c r="V4875" s="160"/>
      <c r="W4875" s="160"/>
      <c r="X4875" s="160"/>
    </row>
    <row r="4876" spans="20:24" x14ac:dyDescent="0.2">
      <c r="T4876" s="160"/>
      <c r="U4876" s="160"/>
      <c r="V4876" s="160"/>
      <c r="W4876" s="160"/>
      <c r="X4876" s="160"/>
    </row>
    <row r="4877" spans="20:24" x14ac:dyDescent="0.2">
      <c r="T4877" s="160"/>
      <c r="U4877" s="160"/>
      <c r="V4877" s="160"/>
      <c r="W4877" s="160"/>
      <c r="X4877" s="160"/>
    </row>
    <row r="4878" spans="20:24" x14ac:dyDescent="0.2">
      <c r="T4878" s="160"/>
      <c r="U4878" s="160"/>
      <c r="V4878" s="160"/>
      <c r="W4878" s="160"/>
      <c r="X4878" s="160"/>
    </row>
    <row r="4879" spans="20:24" x14ac:dyDescent="0.2">
      <c r="T4879" s="160"/>
      <c r="U4879" s="160"/>
      <c r="V4879" s="160"/>
      <c r="W4879" s="160"/>
      <c r="X4879" s="160"/>
    </row>
    <row r="4880" spans="20:24" x14ac:dyDescent="0.2">
      <c r="T4880" s="160"/>
      <c r="U4880" s="160"/>
      <c r="V4880" s="160"/>
      <c r="W4880" s="160"/>
      <c r="X4880" s="160"/>
    </row>
    <row r="4881" spans="20:24" x14ac:dyDescent="0.2">
      <c r="T4881" s="160"/>
      <c r="U4881" s="160"/>
      <c r="V4881" s="160"/>
      <c r="W4881" s="160"/>
      <c r="X4881" s="160"/>
    </row>
    <row r="4882" spans="20:24" x14ac:dyDescent="0.2">
      <c r="T4882" s="160"/>
      <c r="U4882" s="160"/>
      <c r="V4882" s="160"/>
      <c r="W4882" s="160"/>
      <c r="X4882" s="160"/>
    </row>
    <row r="4883" spans="20:24" x14ac:dyDescent="0.2">
      <c r="T4883" s="160"/>
      <c r="U4883" s="160"/>
      <c r="V4883" s="160"/>
      <c r="W4883" s="160"/>
      <c r="X4883" s="160"/>
    </row>
    <row r="4884" spans="20:24" x14ac:dyDescent="0.2">
      <c r="T4884" s="160"/>
      <c r="U4884" s="160"/>
      <c r="V4884" s="160"/>
      <c r="W4884" s="160"/>
      <c r="X4884" s="160"/>
    </row>
    <row r="4885" spans="20:24" x14ac:dyDescent="0.2">
      <c r="T4885" s="160"/>
      <c r="U4885" s="160"/>
      <c r="V4885" s="160"/>
      <c r="W4885" s="160"/>
      <c r="X4885" s="160"/>
    </row>
    <row r="4886" spans="20:24" x14ac:dyDescent="0.2">
      <c r="T4886" s="160"/>
      <c r="U4886" s="160"/>
      <c r="V4886" s="160"/>
      <c r="W4886" s="160"/>
      <c r="X4886" s="160"/>
    </row>
    <row r="4887" spans="20:24" x14ac:dyDescent="0.2">
      <c r="T4887" s="160"/>
      <c r="U4887" s="160"/>
      <c r="V4887" s="160"/>
      <c r="W4887" s="160"/>
      <c r="X4887" s="160"/>
    </row>
    <row r="4888" spans="20:24" x14ac:dyDescent="0.2">
      <c r="T4888" s="160"/>
      <c r="U4888" s="160"/>
      <c r="V4888" s="160"/>
      <c r="W4888" s="160"/>
      <c r="X4888" s="160"/>
    </row>
    <row r="4889" spans="20:24" x14ac:dyDescent="0.2">
      <c r="T4889" s="160"/>
      <c r="U4889" s="160"/>
      <c r="V4889" s="160"/>
      <c r="W4889" s="160"/>
      <c r="X4889" s="160"/>
    </row>
    <row r="4890" spans="20:24" x14ac:dyDescent="0.2">
      <c r="T4890" s="160"/>
      <c r="U4890" s="160"/>
      <c r="V4890" s="160"/>
      <c r="W4890" s="160"/>
      <c r="X4890" s="160"/>
    </row>
    <row r="4891" spans="20:24" x14ac:dyDescent="0.2">
      <c r="T4891" s="160"/>
      <c r="U4891" s="160"/>
      <c r="V4891" s="160"/>
      <c r="W4891" s="160"/>
      <c r="X4891" s="160"/>
    </row>
    <row r="4892" spans="20:24" x14ac:dyDescent="0.2">
      <c r="T4892" s="160"/>
      <c r="U4892" s="160"/>
      <c r="V4892" s="160"/>
      <c r="W4892" s="160"/>
      <c r="X4892" s="160"/>
    </row>
    <row r="4893" spans="20:24" x14ac:dyDescent="0.2">
      <c r="T4893" s="160"/>
      <c r="U4893" s="160"/>
      <c r="V4893" s="160"/>
      <c r="W4893" s="160"/>
      <c r="X4893" s="160"/>
    </row>
    <row r="4894" spans="20:24" x14ac:dyDescent="0.2">
      <c r="T4894" s="160"/>
      <c r="U4894" s="160"/>
      <c r="V4894" s="160"/>
      <c r="W4894" s="160"/>
      <c r="X4894" s="160"/>
    </row>
    <row r="4895" spans="20:24" x14ac:dyDescent="0.2">
      <c r="T4895" s="160"/>
      <c r="U4895" s="160"/>
      <c r="V4895" s="160"/>
      <c r="W4895" s="160"/>
      <c r="X4895" s="160"/>
    </row>
    <row r="4896" spans="20:24" x14ac:dyDescent="0.2">
      <c r="T4896" s="160"/>
      <c r="U4896" s="160"/>
      <c r="V4896" s="160"/>
      <c r="W4896" s="160"/>
      <c r="X4896" s="160"/>
    </row>
    <row r="4897" spans="20:24" x14ac:dyDescent="0.2">
      <c r="T4897" s="160"/>
      <c r="U4897" s="160"/>
      <c r="V4897" s="160"/>
      <c r="W4897" s="160"/>
      <c r="X4897" s="160"/>
    </row>
    <row r="4898" spans="20:24" x14ac:dyDescent="0.2">
      <c r="T4898" s="160"/>
      <c r="U4898" s="160"/>
      <c r="V4898" s="160"/>
      <c r="W4898" s="160"/>
      <c r="X4898" s="160"/>
    </row>
    <row r="4899" spans="20:24" x14ac:dyDescent="0.2">
      <c r="T4899" s="160"/>
      <c r="U4899" s="160"/>
      <c r="V4899" s="160"/>
      <c r="W4899" s="160"/>
      <c r="X4899" s="160"/>
    </row>
    <row r="4900" spans="20:24" x14ac:dyDescent="0.2">
      <c r="T4900" s="160"/>
      <c r="U4900" s="160"/>
      <c r="V4900" s="160"/>
      <c r="W4900" s="160"/>
      <c r="X4900" s="160"/>
    </row>
    <row r="4901" spans="20:24" x14ac:dyDescent="0.2">
      <c r="T4901" s="160"/>
      <c r="U4901" s="160"/>
      <c r="V4901" s="160"/>
      <c r="W4901" s="160"/>
      <c r="X4901" s="160"/>
    </row>
    <row r="4902" spans="20:24" x14ac:dyDescent="0.2">
      <c r="T4902" s="160"/>
      <c r="U4902" s="160"/>
      <c r="V4902" s="160"/>
      <c r="W4902" s="160"/>
      <c r="X4902" s="160"/>
    </row>
    <row r="4903" spans="20:24" x14ac:dyDescent="0.2">
      <c r="T4903" s="160"/>
      <c r="U4903" s="160"/>
      <c r="V4903" s="160"/>
      <c r="W4903" s="160"/>
      <c r="X4903" s="160"/>
    </row>
    <row r="4904" spans="20:24" x14ac:dyDescent="0.2">
      <c r="T4904" s="160"/>
      <c r="U4904" s="160"/>
      <c r="V4904" s="160"/>
      <c r="W4904" s="160"/>
      <c r="X4904" s="160"/>
    </row>
    <row r="4905" spans="20:24" x14ac:dyDescent="0.2">
      <c r="T4905" s="160"/>
      <c r="U4905" s="160"/>
      <c r="V4905" s="160"/>
      <c r="W4905" s="160"/>
      <c r="X4905" s="160"/>
    </row>
    <row r="4906" spans="20:24" x14ac:dyDescent="0.2">
      <c r="T4906" s="160"/>
      <c r="U4906" s="160"/>
      <c r="V4906" s="160"/>
      <c r="W4906" s="160"/>
      <c r="X4906" s="160"/>
    </row>
    <row r="4907" spans="20:24" x14ac:dyDescent="0.2">
      <c r="T4907" s="160"/>
      <c r="U4907" s="160"/>
      <c r="V4907" s="160"/>
      <c r="W4907" s="160"/>
      <c r="X4907" s="160"/>
    </row>
    <row r="4908" spans="20:24" x14ac:dyDescent="0.2">
      <c r="T4908" s="160"/>
      <c r="U4908" s="160"/>
      <c r="V4908" s="160"/>
      <c r="W4908" s="160"/>
      <c r="X4908" s="160"/>
    </row>
    <row r="4909" spans="20:24" x14ac:dyDescent="0.2">
      <c r="T4909" s="160"/>
      <c r="U4909" s="160"/>
      <c r="V4909" s="160"/>
      <c r="W4909" s="160"/>
      <c r="X4909" s="160"/>
    </row>
    <row r="4910" spans="20:24" x14ac:dyDescent="0.2">
      <c r="T4910" s="160"/>
      <c r="U4910" s="160"/>
      <c r="V4910" s="160"/>
      <c r="W4910" s="160"/>
      <c r="X4910" s="160"/>
    </row>
    <row r="4911" spans="20:24" x14ac:dyDescent="0.2">
      <c r="T4911" s="160"/>
      <c r="U4911" s="160"/>
      <c r="V4911" s="160"/>
      <c r="W4911" s="160"/>
      <c r="X4911" s="160"/>
    </row>
    <row r="4912" spans="20:24" x14ac:dyDescent="0.2">
      <c r="T4912" s="160"/>
      <c r="U4912" s="160"/>
      <c r="V4912" s="160"/>
      <c r="W4912" s="160"/>
      <c r="X4912" s="160"/>
    </row>
    <row r="4913" spans="20:24" x14ac:dyDescent="0.2">
      <c r="T4913" s="160"/>
      <c r="U4913" s="160"/>
      <c r="V4913" s="160"/>
      <c r="W4913" s="160"/>
      <c r="X4913" s="160"/>
    </row>
    <row r="4914" spans="20:24" x14ac:dyDescent="0.2">
      <c r="T4914" s="160"/>
      <c r="U4914" s="160"/>
      <c r="V4914" s="160"/>
      <c r="W4914" s="160"/>
      <c r="X4914" s="160"/>
    </row>
    <row r="4915" spans="20:24" x14ac:dyDescent="0.2">
      <c r="T4915" s="160"/>
      <c r="U4915" s="160"/>
      <c r="V4915" s="160"/>
      <c r="W4915" s="160"/>
      <c r="X4915" s="160"/>
    </row>
    <row r="4916" spans="20:24" x14ac:dyDescent="0.2">
      <c r="T4916" s="160"/>
      <c r="U4916" s="160"/>
      <c r="V4916" s="160"/>
      <c r="W4916" s="160"/>
      <c r="X4916" s="160"/>
    </row>
    <row r="4917" spans="20:24" x14ac:dyDescent="0.2">
      <c r="T4917" s="160"/>
      <c r="U4917" s="160"/>
      <c r="V4917" s="160"/>
      <c r="W4917" s="160"/>
      <c r="X4917" s="160"/>
    </row>
    <row r="4918" spans="20:24" x14ac:dyDescent="0.2">
      <c r="T4918" s="160"/>
      <c r="U4918" s="160"/>
      <c r="V4918" s="160"/>
      <c r="W4918" s="160"/>
      <c r="X4918" s="160"/>
    </row>
    <row r="4919" spans="20:24" x14ac:dyDescent="0.2">
      <c r="T4919" s="160"/>
      <c r="U4919" s="160"/>
      <c r="V4919" s="160"/>
      <c r="W4919" s="160"/>
      <c r="X4919" s="160"/>
    </row>
    <row r="4920" spans="20:24" x14ac:dyDescent="0.2">
      <c r="T4920" s="160"/>
      <c r="U4920" s="160"/>
      <c r="V4920" s="160"/>
      <c r="W4920" s="160"/>
      <c r="X4920" s="160"/>
    </row>
    <row r="4921" spans="20:24" x14ac:dyDescent="0.2">
      <c r="T4921" s="160"/>
      <c r="U4921" s="160"/>
      <c r="V4921" s="160"/>
      <c r="W4921" s="160"/>
      <c r="X4921" s="160"/>
    </row>
    <row r="4922" spans="20:24" x14ac:dyDescent="0.2">
      <c r="T4922" s="160"/>
      <c r="U4922" s="160"/>
      <c r="V4922" s="160"/>
      <c r="W4922" s="160"/>
      <c r="X4922" s="160"/>
    </row>
    <row r="4923" spans="20:24" x14ac:dyDescent="0.2">
      <c r="T4923" s="160"/>
      <c r="U4923" s="160"/>
      <c r="V4923" s="160"/>
      <c r="W4923" s="160"/>
      <c r="X4923" s="160"/>
    </row>
    <row r="4924" spans="20:24" x14ac:dyDescent="0.2">
      <c r="T4924" s="160"/>
      <c r="U4924" s="160"/>
      <c r="V4924" s="160"/>
      <c r="W4924" s="160"/>
      <c r="X4924" s="160"/>
    </row>
    <row r="4925" spans="20:24" x14ac:dyDescent="0.2">
      <c r="T4925" s="160"/>
      <c r="U4925" s="160"/>
      <c r="V4925" s="160"/>
      <c r="W4925" s="160"/>
      <c r="X4925" s="160"/>
    </row>
    <row r="4926" spans="20:24" x14ac:dyDescent="0.2">
      <c r="T4926" s="160"/>
      <c r="U4926" s="160"/>
      <c r="V4926" s="160"/>
      <c r="W4926" s="160"/>
      <c r="X4926" s="160"/>
    </row>
    <row r="4927" spans="20:24" x14ac:dyDescent="0.2">
      <c r="T4927" s="160"/>
      <c r="U4927" s="160"/>
      <c r="V4927" s="160"/>
      <c r="W4927" s="160"/>
      <c r="X4927" s="160"/>
    </row>
    <row r="4928" spans="20:24" x14ac:dyDescent="0.2">
      <c r="T4928" s="160"/>
      <c r="U4928" s="160"/>
      <c r="V4928" s="160"/>
      <c r="W4928" s="160"/>
      <c r="X4928" s="160"/>
    </row>
    <row r="4929" spans="20:24" x14ac:dyDescent="0.2">
      <c r="T4929" s="160"/>
      <c r="U4929" s="160"/>
      <c r="V4929" s="160"/>
      <c r="W4929" s="160"/>
      <c r="X4929" s="160"/>
    </row>
    <row r="4930" spans="20:24" x14ac:dyDescent="0.2">
      <c r="T4930" s="160"/>
      <c r="U4930" s="160"/>
      <c r="V4930" s="160"/>
      <c r="W4930" s="160"/>
      <c r="X4930" s="160"/>
    </row>
    <row r="4931" spans="20:24" x14ac:dyDescent="0.2">
      <c r="T4931" s="160"/>
      <c r="U4931" s="160"/>
      <c r="V4931" s="160"/>
      <c r="W4931" s="160"/>
      <c r="X4931" s="160"/>
    </row>
    <row r="4932" spans="20:24" x14ac:dyDescent="0.2">
      <c r="T4932" s="160"/>
      <c r="U4932" s="160"/>
      <c r="V4932" s="160"/>
      <c r="W4932" s="160"/>
      <c r="X4932" s="160"/>
    </row>
    <row r="4933" spans="20:24" x14ac:dyDescent="0.2">
      <c r="T4933" s="160"/>
      <c r="U4933" s="160"/>
      <c r="V4933" s="160"/>
      <c r="W4933" s="160"/>
      <c r="X4933" s="160"/>
    </row>
    <row r="4934" spans="20:24" x14ac:dyDescent="0.2">
      <c r="T4934" s="160"/>
      <c r="U4934" s="160"/>
      <c r="V4934" s="160"/>
      <c r="W4934" s="160"/>
      <c r="X4934" s="160"/>
    </row>
    <row r="4935" spans="20:24" x14ac:dyDescent="0.2">
      <c r="T4935" s="160"/>
      <c r="U4935" s="160"/>
      <c r="V4935" s="160"/>
      <c r="W4935" s="160"/>
      <c r="X4935" s="160"/>
    </row>
    <row r="4936" spans="20:24" x14ac:dyDescent="0.2">
      <c r="T4936" s="160"/>
      <c r="U4936" s="160"/>
      <c r="V4936" s="160"/>
      <c r="W4936" s="160"/>
      <c r="X4936" s="160"/>
    </row>
    <row r="4937" spans="20:24" x14ac:dyDescent="0.2">
      <c r="T4937" s="160"/>
      <c r="U4937" s="160"/>
      <c r="V4937" s="160"/>
      <c r="W4937" s="160"/>
      <c r="X4937" s="160"/>
    </row>
    <row r="4938" spans="20:24" x14ac:dyDescent="0.2">
      <c r="T4938" s="160"/>
      <c r="U4938" s="160"/>
      <c r="V4938" s="160"/>
      <c r="W4938" s="160"/>
      <c r="X4938" s="160"/>
    </row>
    <row r="4939" spans="20:24" x14ac:dyDescent="0.2">
      <c r="T4939" s="160"/>
      <c r="U4939" s="160"/>
      <c r="V4939" s="160"/>
      <c r="W4939" s="160"/>
      <c r="X4939" s="160"/>
    </row>
    <row r="4940" spans="20:24" x14ac:dyDescent="0.2">
      <c r="T4940" s="160"/>
      <c r="U4940" s="160"/>
      <c r="V4940" s="160"/>
      <c r="W4940" s="160"/>
      <c r="X4940" s="160"/>
    </row>
    <row r="4941" spans="20:24" x14ac:dyDescent="0.2">
      <c r="T4941" s="160"/>
      <c r="U4941" s="160"/>
      <c r="V4941" s="160"/>
      <c r="W4941" s="160"/>
      <c r="X4941" s="160"/>
    </row>
    <row r="4942" spans="20:24" x14ac:dyDescent="0.2">
      <c r="T4942" s="160"/>
      <c r="U4942" s="160"/>
      <c r="V4942" s="160"/>
      <c r="W4942" s="160"/>
      <c r="X4942" s="160"/>
    </row>
    <row r="4943" spans="20:24" x14ac:dyDescent="0.2">
      <c r="T4943" s="160"/>
      <c r="U4943" s="160"/>
      <c r="V4943" s="160"/>
      <c r="W4943" s="160"/>
      <c r="X4943" s="160"/>
    </row>
    <row r="4944" spans="20:24" x14ac:dyDescent="0.2">
      <c r="T4944" s="160"/>
      <c r="U4944" s="160"/>
      <c r="V4944" s="160"/>
      <c r="W4944" s="160"/>
      <c r="X4944" s="160"/>
    </row>
    <row r="4945" spans="20:24" x14ac:dyDescent="0.2">
      <c r="T4945" s="160"/>
      <c r="U4945" s="160"/>
      <c r="V4945" s="160"/>
      <c r="W4945" s="160"/>
      <c r="X4945" s="160"/>
    </row>
    <row r="4946" spans="20:24" x14ac:dyDescent="0.2">
      <c r="T4946" s="160"/>
      <c r="U4946" s="160"/>
      <c r="V4946" s="160"/>
      <c r="W4946" s="160"/>
      <c r="X4946" s="160"/>
    </row>
    <row r="4947" spans="20:24" x14ac:dyDescent="0.2">
      <c r="T4947" s="160"/>
      <c r="U4947" s="160"/>
      <c r="V4947" s="160"/>
      <c r="W4947" s="160"/>
      <c r="X4947" s="160"/>
    </row>
    <row r="4948" spans="20:24" x14ac:dyDescent="0.2">
      <c r="T4948" s="160"/>
      <c r="U4948" s="160"/>
      <c r="V4948" s="160"/>
      <c r="W4948" s="160"/>
      <c r="X4948" s="160"/>
    </row>
    <row r="4949" spans="20:24" x14ac:dyDescent="0.2">
      <c r="T4949" s="160"/>
      <c r="U4949" s="160"/>
      <c r="V4949" s="160"/>
      <c r="W4949" s="160"/>
      <c r="X4949" s="160"/>
    </row>
    <row r="4950" spans="20:24" x14ac:dyDescent="0.2">
      <c r="T4950" s="160"/>
      <c r="U4950" s="160"/>
      <c r="V4950" s="160"/>
      <c r="W4950" s="160"/>
      <c r="X4950" s="160"/>
    </row>
    <row r="4951" spans="20:24" x14ac:dyDescent="0.2">
      <c r="T4951" s="160"/>
      <c r="U4951" s="160"/>
      <c r="V4951" s="160"/>
      <c r="W4951" s="160"/>
      <c r="X4951" s="160"/>
    </row>
    <row r="4952" spans="20:24" x14ac:dyDescent="0.2">
      <c r="T4952" s="160"/>
      <c r="U4952" s="160"/>
      <c r="V4952" s="160"/>
      <c r="W4952" s="160"/>
      <c r="X4952" s="160"/>
    </row>
    <row r="4953" spans="20:24" x14ac:dyDescent="0.2">
      <c r="T4953" s="160"/>
      <c r="U4953" s="160"/>
      <c r="V4953" s="160"/>
      <c r="W4953" s="160"/>
      <c r="X4953" s="160"/>
    </row>
    <row r="4954" spans="20:24" x14ac:dyDescent="0.2">
      <c r="T4954" s="160"/>
      <c r="U4954" s="160"/>
      <c r="V4954" s="160"/>
      <c r="W4954" s="160"/>
      <c r="X4954" s="160"/>
    </row>
    <row r="4955" spans="20:24" x14ac:dyDescent="0.2">
      <c r="T4955" s="160"/>
      <c r="U4955" s="160"/>
      <c r="V4955" s="160"/>
      <c r="W4955" s="160"/>
      <c r="X4955" s="160"/>
    </row>
    <row r="4956" spans="20:24" x14ac:dyDescent="0.2">
      <c r="T4956" s="160"/>
      <c r="U4956" s="160"/>
      <c r="V4956" s="160"/>
      <c r="W4956" s="160"/>
      <c r="X4956" s="160"/>
    </row>
    <row r="4957" spans="20:24" x14ac:dyDescent="0.2">
      <c r="T4957" s="160"/>
      <c r="U4957" s="160"/>
      <c r="V4957" s="160"/>
      <c r="W4957" s="160"/>
      <c r="X4957" s="160"/>
    </row>
    <row r="4958" spans="20:24" x14ac:dyDescent="0.2">
      <c r="T4958" s="160"/>
      <c r="U4958" s="160"/>
      <c r="V4958" s="160"/>
      <c r="W4958" s="160"/>
      <c r="X4958" s="160"/>
    </row>
    <row r="4959" spans="20:24" x14ac:dyDescent="0.2">
      <c r="T4959" s="160"/>
      <c r="U4959" s="160"/>
      <c r="V4959" s="160"/>
      <c r="W4959" s="160"/>
      <c r="X4959" s="160"/>
    </row>
    <row r="4960" spans="20:24" x14ac:dyDescent="0.2">
      <c r="T4960" s="160"/>
      <c r="U4960" s="160"/>
      <c r="V4960" s="160"/>
      <c r="W4960" s="160"/>
      <c r="X4960" s="160"/>
    </row>
    <row r="4961" spans="20:24" x14ac:dyDescent="0.2">
      <c r="T4961" s="160"/>
      <c r="U4961" s="160"/>
      <c r="V4961" s="160"/>
      <c r="W4961" s="160"/>
      <c r="X4961" s="160"/>
    </row>
    <row r="4962" spans="20:24" x14ac:dyDescent="0.2">
      <c r="T4962" s="160"/>
      <c r="U4962" s="160"/>
      <c r="V4962" s="160"/>
      <c r="W4962" s="160"/>
      <c r="X4962" s="160"/>
    </row>
    <row r="4963" spans="20:24" x14ac:dyDescent="0.2">
      <c r="T4963" s="160"/>
      <c r="U4963" s="160"/>
      <c r="V4963" s="160"/>
      <c r="W4963" s="160"/>
      <c r="X4963" s="160"/>
    </row>
    <row r="4964" spans="20:24" x14ac:dyDescent="0.2">
      <c r="T4964" s="160"/>
      <c r="U4964" s="160"/>
      <c r="V4964" s="160"/>
      <c r="W4964" s="160"/>
      <c r="X4964" s="160"/>
    </row>
    <row r="4965" spans="20:24" x14ac:dyDescent="0.2">
      <c r="T4965" s="160"/>
      <c r="U4965" s="160"/>
      <c r="V4965" s="160"/>
      <c r="W4965" s="160"/>
      <c r="X4965" s="160"/>
    </row>
    <row r="4966" spans="20:24" x14ac:dyDescent="0.2">
      <c r="T4966" s="160"/>
      <c r="U4966" s="160"/>
      <c r="V4966" s="160"/>
      <c r="W4966" s="160"/>
      <c r="X4966" s="160"/>
    </row>
    <row r="4967" spans="20:24" x14ac:dyDescent="0.2">
      <c r="T4967" s="160"/>
      <c r="U4967" s="160"/>
      <c r="V4967" s="160"/>
      <c r="W4967" s="160"/>
      <c r="X4967" s="160"/>
    </row>
    <row r="4968" spans="20:24" x14ac:dyDescent="0.2">
      <c r="T4968" s="160"/>
      <c r="U4968" s="160"/>
      <c r="V4968" s="160"/>
      <c r="W4968" s="160"/>
      <c r="X4968" s="160"/>
    </row>
    <row r="4969" spans="20:24" x14ac:dyDescent="0.2">
      <c r="T4969" s="160"/>
      <c r="U4969" s="160"/>
      <c r="V4969" s="160"/>
      <c r="W4969" s="160"/>
      <c r="X4969" s="160"/>
    </row>
    <row r="4970" spans="20:24" x14ac:dyDescent="0.2">
      <c r="T4970" s="160"/>
      <c r="U4970" s="160"/>
      <c r="V4970" s="160"/>
      <c r="W4970" s="160"/>
      <c r="X4970" s="160"/>
    </row>
    <row r="4971" spans="20:24" x14ac:dyDescent="0.2">
      <c r="T4971" s="160"/>
      <c r="U4971" s="160"/>
      <c r="V4971" s="160"/>
      <c r="W4971" s="160"/>
      <c r="X4971" s="160"/>
    </row>
    <row r="4972" spans="20:24" x14ac:dyDescent="0.2">
      <c r="T4972" s="160"/>
      <c r="U4972" s="160"/>
      <c r="V4972" s="160"/>
      <c r="W4972" s="160"/>
      <c r="X4972" s="160"/>
    </row>
    <row r="4973" spans="20:24" x14ac:dyDescent="0.2">
      <c r="T4973" s="160"/>
      <c r="U4973" s="160"/>
      <c r="V4973" s="160"/>
      <c r="W4973" s="160"/>
      <c r="X4973" s="160"/>
    </row>
    <row r="4974" spans="20:24" x14ac:dyDescent="0.2">
      <c r="T4974" s="160"/>
      <c r="U4974" s="160"/>
      <c r="V4974" s="160"/>
      <c r="W4974" s="160"/>
      <c r="X4974" s="160"/>
    </row>
    <row r="4975" spans="20:24" x14ac:dyDescent="0.2">
      <c r="T4975" s="160"/>
      <c r="U4975" s="160"/>
      <c r="V4975" s="160"/>
      <c r="W4975" s="160"/>
      <c r="X4975" s="160"/>
    </row>
    <row r="4976" spans="20:24" x14ac:dyDescent="0.2">
      <c r="T4976" s="160"/>
      <c r="U4976" s="160"/>
      <c r="V4976" s="160"/>
      <c r="W4976" s="160"/>
      <c r="X4976" s="160"/>
    </row>
    <row r="4977" spans="20:24" x14ac:dyDescent="0.2">
      <c r="T4977" s="160"/>
      <c r="U4977" s="160"/>
      <c r="V4977" s="160"/>
      <c r="W4977" s="160"/>
      <c r="X4977" s="160"/>
    </row>
    <row r="4978" spans="20:24" x14ac:dyDescent="0.2">
      <c r="T4978" s="160"/>
      <c r="U4978" s="160"/>
      <c r="V4978" s="160"/>
      <c r="W4978" s="160"/>
      <c r="X4978" s="160"/>
    </row>
    <row r="4979" spans="20:24" x14ac:dyDescent="0.2">
      <c r="T4979" s="160"/>
      <c r="U4979" s="160"/>
      <c r="V4979" s="160"/>
      <c r="W4979" s="160"/>
      <c r="X4979" s="160"/>
    </row>
    <row r="4980" spans="20:24" x14ac:dyDescent="0.2">
      <c r="T4980" s="160"/>
      <c r="U4980" s="160"/>
      <c r="V4980" s="160"/>
      <c r="W4980" s="160"/>
      <c r="X4980" s="160"/>
    </row>
    <row r="4981" spans="20:24" x14ac:dyDescent="0.2">
      <c r="T4981" s="160"/>
      <c r="U4981" s="160"/>
      <c r="V4981" s="160"/>
      <c r="W4981" s="160"/>
      <c r="X4981" s="160"/>
    </row>
    <row r="4982" spans="20:24" x14ac:dyDescent="0.2">
      <c r="T4982" s="160"/>
      <c r="U4982" s="160"/>
      <c r="V4982" s="160"/>
      <c r="W4982" s="160"/>
      <c r="X4982" s="160"/>
    </row>
    <row r="4983" spans="20:24" x14ac:dyDescent="0.2">
      <c r="T4983" s="160"/>
      <c r="U4983" s="160"/>
      <c r="V4983" s="160"/>
      <c r="W4983" s="160"/>
      <c r="X4983" s="160"/>
    </row>
    <row r="4984" spans="20:24" x14ac:dyDescent="0.2">
      <c r="T4984" s="160"/>
      <c r="U4984" s="160"/>
      <c r="V4984" s="160"/>
      <c r="W4984" s="160"/>
      <c r="X4984" s="160"/>
    </row>
    <row r="4985" spans="20:24" x14ac:dyDescent="0.2">
      <c r="T4985" s="160"/>
      <c r="U4985" s="160"/>
      <c r="V4985" s="160"/>
      <c r="W4985" s="160"/>
      <c r="X4985" s="160"/>
    </row>
    <row r="4986" spans="20:24" x14ac:dyDescent="0.2">
      <c r="T4986" s="160"/>
      <c r="U4986" s="160"/>
      <c r="V4986" s="160"/>
      <c r="W4986" s="160"/>
      <c r="X4986" s="160"/>
    </row>
    <row r="4987" spans="20:24" x14ac:dyDescent="0.2">
      <c r="T4987" s="160"/>
      <c r="U4987" s="160"/>
      <c r="V4987" s="160"/>
      <c r="W4987" s="160"/>
      <c r="X4987" s="160"/>
    </row>
    <row r="4988" spans="20:24" x14ac:dyDescent="0.2">
      <c r="T4988" s="160"/>
      <c r="U4988" s="160"/>
      <c r="V4988" s="160"/>
      <c r="W4988" s="160"/>
      <c r="X4988" s="160"/>
    </row>
    <row r="4989" spans="20:24" x14ac:dyDescent="0.2">
      <c r="T4989" s="160"/>
      <c r="U4989" s="160"/>
      <c r="V4989" s="160"/>
      <c r="W4989" s="160"/>
      <c r="X4989" s="160"/>
    </row>
    <row r="4990" spans="20:24" x14ac:dyDescent="0.2">
      <c r="T4990" s="160"/>
      <c r="U4990" s="160"/>
      <c r="V4990" s="160"/>
      <c r="W4990" s="160"/>
      <c r="X4990" s="160"/>
    </row>
    <row r="4991" spans="20:24" x14ac:dyDescent="0.2">
      <c r="T4991" s="160"/>
      <c r="U4991" s="160"/>
      <c r="V4991" s="160"/>
      <c r="W4991" s="160"/>
      <c r="X4991" s="160"/>
    </row>
    <row r="4992" spans="20:24" x14ac:dyDescent="0.2">
      <c r="T4992" s="160"/>
      <c r="U4992" s="160"/>
      <c r="V4992" s="160"/>
      <c r="W4992" s="160"/>
      <c r="X4992" s="160"/>
    </row>
    <row r="4993" spans="20:24" x14ac:dyDescent="0.2">
      <c r="T4993" s="160"/>
      <c r="U4993" s="160"/>
      <c r="V4993" s="160"/>
      <c r="W4993" s="160"/>
      <c r="X4993" s="160"/>
    </row>
    <row r="4994" spans="20:24" x14ac:dyDescent="0.2">
      <c r="T4994" s="160"/>
      <c r="U4994" s="160"/>
      <c r="V4994" s="160"/>
      <c r="W4994" s="160"/>
      <c r="X4994" s="160"/>
    </row>
    <row r="4995" spans="20:24" x14ac:dyDescent="0.2">
      <c r="T4995" s="160"/>
      <c r="U4995" s="160"/>
      <c r="V4995" s="160"/>
      <c r="W4995" s="160"/>
      <c r="X4995" s="160"/>
    </row>
    <row r="4996" spans="20:24" x14ac:dyDescent="0.2">
      <c r="T4996" s="160"/>
      <c r="U4996" s="160"/>
      <c r="V4996" s="160"/>
      <c r="W4996" s="160"/>
      <c r="X4996" s="160"/>
    </row>
    <row r="4997" spans="20:24" x14ac:dyDescent="0.2">
      <c r="T4997" s="160"/>
      <c r="U4997" s="160"/>
      <c r="V4997" s="160"/>
      <c r="W4997" s="160"/>
      <c r="X4997" s="160"/>
    </row>
    <row r="4998" spans="20:24" x14ac:dyDescent="0.2">
      <c r="T4998" s="160"/>
      <c r="U4998" s="160"/>
      <c r="V4998" s="160"/>
      <c r="W4998" s="160"/>
      <c r="X4998" s="160"/>
    </row>
    <row r="4999" spans="20:24" x14ac:dyDescent="0.2">
      <c r="T4999" s="160"/>
      <c r="U4999" s="160"/>
      <c r="V4999" s="160"/>
      <c r="W4999" s="160"/>
      <c r="X4999" s="160"/>
    </row>
    <row r="5000" spans="20:24" x14ac:dyDescent="0.2">
      <c r="T5000" s="160"/>
      <c r="U5000" s="160"/>
      <c r="V5000" s="160"/>
      <c r="W5000" s="160"/>
      <c r="X5000" s="160"/>
    </row>
    <row r="5001" spans="20:24" x14ac:dyDescent="0.2">
      <c r="T5001" s="160"/>
      <c r="U5001" s="160"/>
      <c r="V5001" s="160"/>
      <c r="W5001" s="160"/>
      <c r="X5001" s="160"/>
    </row>
    <row r="5002" spans="20:24" x14ac:dyDescent="0.2">
      <c r="T5002" s="160"/>
      <c r="U5002" s="160"/>
      <c r="V5002" s="160"/>
      <c r="W5002" s="160"/>
      <c r="X5002" s="160"/>
    </row>
    <row r="5003" spans="20:24" x14ac:dyDescent="0.2">
      <c r="T5003" s="160"/>
      <c r="U5003" s="160"/>
      <c r="V5003" s="160"/>
      <c r="W5003" s="160"/>
      <c r="X5003" s="160"/>
    </row>
    <row r="5004" spans="20:24" x14ac:dyDescent="0.2">
      <c r="T5004" s="160"/>
      <c r="U5004" s="160"/>
      <c r="V5004" s="160"/>
      <c r="W5004" s="160"/>
      <c r="X5004" s="160"/>
    </row>
    <row r="5005" spans="20:24" x14ac:dyDescent="0.2">
      <c r="T5005" s="160"/>
      <c r="U5005" s="160"/>
      <c r="V5005" s="160"/>
      <c r="W5005" s="160"/>
      <c r="X5005" s="160"/>
    </row>
    <row r="5006" spans="20:24" x14ac:dyDescent="0.2">
      <c r="T5006" s="160"/>
      <c r="U5006" s="160"/>
      <c r="V5006" s="160"/>
      <c r="W5006" s="160"/>
      <c r="X5006" s="160"/>
    </row>
    <row r="5007" spans="20:24" x14ac:dyDescent="0.2">
      <c r="T5007" s="160"/>
      <c r="U5007" s="160"/>
      <c r="V5007" s="160"/>
      <c r="W5007" s="160"/>
      <c r="X5007" s="160"/>
    </row>
    <row r="5008" spans="20:24" x14ac:dyDescent="0.2">
      <c r="T5008" s="160"/>
      <c r="U5008" s="160"/>
      <c r="V5008" s="160"/>
      <c r="W5008" s="160"/>
      <c r="X5008" s="160"/>
    </row>
    <row r="5009" spans="20:24" x14ac:dyDescent="0.2">
      <c r="T5009" s="160"/>
      <c r="U5009" s="160"/>
      <c r="V5009" s="160"/>
      <c r="W5009" s="160"/>
      <c r="X5009" s="160"/>
    </row>
    <row r="5010" spans="20:24" x14ac:dyDescent="0.2">
      <c r="T5010" s="160"/>
      <c r="U5010" s="160"/>
      <c r="V5010" s="160"/>
      <c r="W5010" s="160"/>
      <c r="X5010" s="160"/>
    </row>
    <row r="5011" spans="20:24" x14ac:dyDescent="0.2">
      <c r="T5011" s="160"/>
      <c r="U5011" s="160"/>
      <c r="V5011" s="160"/>
      <c r="W5011" s="160"/>
      <c r="X5011" s="160"/>
    </row>
    <row r="5012" spans="20:24" x14ac:dyDescent="0.2">
      <c r="T5012" s="160"/>
      <c r="U5012" s="160"/>
      <c r="V5012" s="160"/>
      <c r="W5012" s="160"/>
      <c r="X5012" s="160"/>
    </row>
    <row r="5013" spans="20:24" x14ac:dyDescent="0.2">
      <c r="T5013" s="160"/>
      <c r="U5013" s="160"/>
      <c r="V5013" s="160"/>
      <c r="W5013" s="160"/>
      <c r="X5013" s="160"/>
    </row>
    <row r="5014" spans="20:24" x14ac:dyDescent="0.2">
      <c r="T5014" s="160"/>
      <c r="U5014" s="160"/>
      <c r="V5014" s="160"/>
      <c r="W5014" s="160"/>
      <c r="X5014" s="160"/>
    </row>
    <row r="5015" spans="20:24" x14ac:dyDescent="0.2">
      <c r="T5015" s="160"/>
      <c r="U5015" s="160"/>
      <c r="V5015" s="160"/>
      <c r="W5015" s="160"/>
      <c r="X5015" s="160"/>
    </row>
    <row r="5016" spans="20:24" x14ac:dyDescent="0.2">
      <c r="T5016" s="160"/>
      <c r="U5016" s="160"/>
      <c r="V5016" s="160"/>
      <c r="W5016" s="160"/>
      <c r="X5016" s="160"/>
    </row>
    <row r="5017" spans="20:24" x14ac:dyDescent="0.2">
      <c r="T5017" s="160"/>
      <c r="U5017" s="160"/>
      <c r="V5017" s="160"/>
      <c r="W5017" s="160"/>
      <c r="X5017" s="160"/>
    </row>
    <row r="5018" spans="20:24" x14ac:dyDescent="0.2">
      <c r="T5018" s="160"/>
      <c r="U5018" s="160"/>
      <c r="V5018" s="160"/>
      <c r="W5018" s="160"/>
      <c r="X5018" s="160"/>
    </row>
    <row r="5019" spans="20:24" x14ac:dyDescent="0.2">
      <c r="T5019" s="160"/>
      <c r="U5019" s="160"/>
      <c r="V5019" s="160"/>
      <c r="W5019" s="160"/>
      <c r="X5019" s="160"/>
    </row>
    <row r="5020" spans="20:24" x14ac:dyDescent="0.2">
      <c r="T5020" s="160"/>
      <c r="U5020" s="160"/>
      <c r="V5020" s="160"/>
      <c r="W5020" s="160"/>
      <c r="X5020" s="160"/>
    </row>
    <row r="5021" spans="20:24" x14ac:dyDescent="0.2">
      <c r="T5021" s="160"/>
      <c r="U5021" s="160"/>
      <c r="V5021" s="160"/>
      <c r="W5021" s="160"/>
      <c r="X5021" s="160"/>
    </row>
    <row r="5022" spans="20:24" x14ac:dyDescent="0.2">
      <c r="T5022" s="160"/>
      <c r="U5022" s="160"/>
      <c r="V5022" s="160"/>
      <c r="W5022" s="160"/>
      <c r="X5022" s="160"/>
    </row>
    <row r="5023" spans="20:24" x14ac:dyDescent="0.2">
      <c r="T5023" s="160"/>
      <c r="U5023" s="160"/>
      <c r="V5023" s="160"/>
      <c r="W5023" s="160"/>
      <c r="X5023" s="160"/>
    </row>
    <row r="5024" spans="20:24" x14ac:dyDescent="0.2">
      <c r="T5024" s="160"/>
      <c r="U5024" s="160"/>
      <c r="V5024" s="160"/>
      <c r="W5024" s="160"/>
      <c r="X5024" s="160"/>
    </row>
    <row r="5025" spans="20:24" x14ac:dyDescent="0.2">
      <c r="T5025" s="160"/>
      <c r="U5025" s="160"/>
      <c r="V5025" s="160"/>
      <c r="W5025" s="160"/>
      <c r="X5025" s="160"/>
    </row>
    <row r="5026" spans="20:24" x14ac:dyDescent="0.2">
      <c r="T5026" s="160"/>
      <c r="U5026" s="160"/>
      <c r="V5026" s="160"/>
      <c r="W5026" s="160"/>
      <c r="X5026" s="160"/>
    </row>
    <row r="5027" spans="20:24" x14ac:dyDescent="0.2">
      <c r="T5027" s="160"/>
      <c r="U5027" s="160"/>
      <c r="V5027" s="160"/>
      <c r="W5027" s="160"/>
      <c r="X5027" s="160"/>
    </row>
    <row r="5028" spans="20:24" x14ac:dyDescent="0.2">
      <c r="T5028" s="160"/>
      <c r="U5028" s="160"/>
      <c r="V5028" s="160"/>
      <c r="W5028" s="160"/>
      <c r="X5028" s="160"/>
    </row>
    <row r="5029" spans="20:24" x14ac:dyDescent="0.2">
      <c r="T5029" s="160"/>
      <c r="U5029" s="160"/>
      <c r="V5029" s="160"/>
      <c r="W5029" s="160"/>
      <c r="X5029" s="160"/>
    </row>
    <row r="5030" spans="20:24" x14ac:dyDescent="0.2">
      <c r="T5030" s="160"/>
      <c r="U5030" s="160"/>
      <c r="V5030" s="160"/>
      <c r="W5030" s="160"/>
      <c r="X5030" s="160"/>
    </row>
    <row r="5031" spans="20:24" x14ac:dyDescent="0.2">
      <c r="T5031" s="160"/>
      <c r="U5031" s="160"/>
      <c r="V5031" s="160"/>
      <c r="W5031" s="160"/>
      <c r="X5031" s="160"/>
    </row>
    <row r="5032" spans="20:24" x14ac:dyDescent="0.2">
      <c r="T5032" s="160"/>
      <c r="U5032" s="160"/>
      <c r="V5032" s="160"/>
      <c r="W5032" s="160"/>
      <c r="X5032" s="160"/>
    </row>
    <row r="5033" spans="20:24" x14ac:dyDescent="0.2">
      <c r="T5033" s="160"/>
      <c r="U5033" s="160"/>
      <c r="V5033" s="160"/>
      <c r="W5033" s="160"/>
      <c r="X5033" s="160"/>
    </row>
    <row r="5034" spans="20:24" x14ac:dyDescent="0.2">
      <c r="T5034" s="160"/>
      <c r="U5034" s="160"/>
      <c r="V5034" s="160"/>
      <c r="W5034" s="160"/>
      <c r="X5034" s="160"/>
    </row>
    <row r="5035" spans="20:24" x14ac:dyDescent="0.2">
      <c r="T5035" s="160"/>
      <c r="U5035" s="160"/>
      <c r="V5035" s="160"/>
      <c r="W5035" s="160"/>
      <c r="X5035" s="160"/>
    </row>
    <row r="5036" spans="20:24" x14ac:dyDescent="0.2">
      <c r="T5036" s="160"/>
      <c r="U5036" s="160"/>
      <c r="V5036" s="160"/>
      <c r="W5036" s="160"/>
      <c r="X5036" s="160"/>
    </row>
    <row r="5037" spans="20:24" x14ac:dyDescent="0.2">
      <c r="T5037" s="160"/>
      <c r="U5037" s="160"/>
      <c r="V5037" s="160"/>
      <c r="W5037" s="160"/>
      <c r="X5037" s="160"/>
    </row>
    <row r="5038" spans="20:24" x14ac:dyDescent="0.2">
      <c r="T5038" s="160"/>
      <c r="U5038" s="160"/>
      <c r="V5038" s="160"/>
      <c r="W5038" s="160"/>
      <c r="X5038" s="160"/>
    </row>
    <row r="5039" spans="20:24" x14ac:dyDescent="0.2">
      <c r="T5039" s="160"/>
      <c r="U5039" s="160"/>
      <c r="V5039" s="160"/>
      <c r="W5039" s="160"/>
      <c r="X5039" s="160"/>
    </row>
    <row r="5040" spans="20:24" x14ac:dyDescent="0.2">
      <c r="T5040" s="160"/>
      <c r="U5040" s="160"/>
      <c r="V5040" s="160"/>
      <c r="W5040" s="160"/>
      <c r="X5040" s="160"/>
    </row>
    <row r="5041" spans="20:24" x14ac:dyDescent="0.2">
      <c r="T5041" s="160"/>
      <c r="U5041" s="160"/>
      <c r="V5041" s="160"/>
      <c r="W5041" s="160"/>
      <c r="X5041" s="160"/>
    </row>
    <row r="5042" spans="20:24" x14ac:dyDescent="0.2">
      <c r="T5042" s="160"/>
      <c r="U5042" s="160"/>
      <c r="V5042" s="160"/>
      <c r="W5042" s="160"/>
      <c r="X5042" s="160"/>
    </row>
    <row r="5043" spans="20:24" x14ac:dyDescent="0.2">
      <c r="T5043" s="160"/>
      <c r="U5043" s="160"/>
      <c r="V5043" s="160"/>
      <c r="W5043" s="160"/>
      <c r="X5043" s="160"/>
    </row>
    <row r="5044" spans="20:24" x14ac:dyDescent="0.2">
      <c r="T5044" s="160"/>
      <c r="U5044" s="160"/>
      <c r="V5044" s="160"/>
      <c r="W5044" s="160"/>
      <c r="X5044" s="160"/>
    </row>
    <row r="5045" spans="20:24" x14ac:dyDescent="0.2">
      <c r="T5045" s="160"/>
      <c r="U5045" s="160"/>
      <c r="V5045" s="160"/>
      <c r="W5045" s="160"/>
      <c r="X5045" s="160"/>
    </row>
    <row r="5046" spans="20:24" x14ac:dyDescent="0.2">
      <c r="T5046" s="160"/>
      <c r="U5046" s="160"/>
      <c r="V5046" s="160"/>
      <c r="W5046" s="160"/>
      <c r="X5046" s="160"/>
    </row>
    <row r="5047" spans="20:24" x14ac:dyDescent="0.2">
      <c r="T5047" s="160"/>
      <c r="U5047" s="160"/>
      <c r="V5047" s="160"/>
      <c r="W5047" s="160"/>
      <c r="X5047" s="160"/>
    </row>
    <row r="5048" spans="20:24" x14ac:dyDescent="0.2">
      <c r="T5048" s="160"/>
      <c r="U5048" s="160"/>
      <c r="V5048" s="160"/>
      <c r="W5048" s="160"/>
      <c r="X5048" s="160"/>
    </row>
    <row r="5049" spans="20:24" x14ac:dyDescent="0.2">
      <c r="T5049" s="160"/>
      <c r="U5049" s="160"/>
      <c r="V5049" s="160"/>
      <c r="W5049" s="160"/>
      <c r="X5049" s="160"/>
    </row>
    <row r="5050" spans="20:24" x14ac:dyDescent="0.2">
      <c r="T5050" s="160"/>
      <c r="U5050" s="160"/>
      <c r="V5050" s="160"/>
      <c r="W5050" s="160"/>
      <c r="X5050" s="160"/>
    </row>
    <row r="5051" spans="20:24" x14ac:dyDescent="0.2">
      <c r="T5051" s="160"/>
      <c r="U5051" s="160"/>
      <c r="V5051" s="160"/>
      <c r="W5051" s="160"/>
      <c r="X5051" s="160"/>
    </row>
    <row r="5052" spans="20:24" x14ac:dyDescent="0.2">
      <c r="T5052" s="160"/>
      <c r="U5052" s="160"/>
      <c r="V5052" s="160"/>
      <c r="W5052" s="160"/>
      <c r="X5052" s="160"/>
    </row>
    <row r="5053" spans="20:24" x14ac:dyDescent="0.2">
      <c r="T5053" s="160"/>
      <c r="U5053" s="160"/>
      <c r="V5053" s="160"/>
      <c r="W5053" s="160"/>
      <c r="X5053" s="160"/>
    </row>
    <row r="5054" spans="20:24" x14ac:dyDescent="0.2">
      <c r="T5054" s="160"/>
      <c r="U5054" s="160"/>
      <c r="V5054" s="160"/>
      <c r="W5054" s="160"/>
      <c r="X5054" s="160"/>
    </row>
    <row r="5055" spans="20:24" x14ac:dyDescent="0.2">
      <c r="T5055" s="160"/>
      <c r="U5055" s="160"/>
      <c r="V5055" s="160"/>
      <c r="W5055" s="160"/>
      <c r="X5055" s="160"/>
    </row>
    <row r="5056" spans="20:24" x14ac:dyDescent="0.2">
      <c r="T5056" s="160"/>
      <c r="U5056" s="160"/>
      <c r="V5056" s="160"/>
      <c r="W5056" s="160"/>
      <c r="X5056" s="160"/>
    </row>
    <row r="5057" spans="20:24" x14ac:dyDescent="0.2">
      <c r="T5057" s="160"/>
      <c r="U5057" s="160"/>
      <c r="V5057" s="160"/>
      <c r="W5057" s="160"/>
      <c r="X5057" s="160"/>
    </row>
    <row r="5058" spans="20:24" x14ac:dyDescent="0.2">
      <c r="T5058" s="160"/>
      <c r="U5058" s="160"/>
      <c r="V5058" s="160"/>
      <c r="W5058" s="160"/>
      <c r="X5058" s="160"/>
    </row>
    <row r="5059" spans="20:24" x14ac:dyDescent="0.2">
      <c r="T5059" s="160"/>
      <c r="U5059" s="160"/>
      <c r="V5059" s="160"/>
      <c r="W5059" s="160"/>
      <c r="X5059" s="160"/>
    </row>
    <row r="5060" spans="20:24" x14ac:dyDescent="0.2">
      <c r="T5060" s="160"/>
      <c r="U5060" s="160"/>
      <c r="V5060" s="160"/>
      <c r="W5060" s="160"/>
      <c r="X5060" s="160"/>
    </row>
    <row r="5061" spans="20:24" x14ac:dyDescent="0.2">
      <c r="T5061" s="160"/>
      <c r="U5061" s="160"/>
      <c r="V5061" s="160"/>
      <c r="W5061" s="160"/>
      <c r="X5061" s="160"/>
    </row>
    <row r="5062" spans="20:24" x14ac:dyDescent="0.2">
      <c r="T5062" s="160"/>
      <c r="U5062" s="160"/>
      <c r="V5062" s="160"/>
      <c r="W5062" s="160"/>
      <c r="X5062" s="160"/>
    </row>
    <row r="5063" spans="20:24" x14ac:dyDescent="0.2">
      <c r="T5063" s="160"/>
      <c r="U5063" s="160"/>
      <c r="V5063" s="160"/>
      <c r="W5063" s="160"/>
      <c r="X5063" s="160"/>
    </row>
    <row r="5064" spans="20:24" x14ac:dyDescent="0.2">
      <c r="T5064" s="160"/>
      <c r="U5064" s="160"/>
      <c r="V5064" s="160"/>
      <c r="W5064" s="160"/>
      <c r="X5064" s="160"/>
    </row>
    <row r="5065" spans="20:24" x14ac:dyDescent="0.2">
      <c r="T5065" s="160"/>
      <c r="U5065" s="160"/>
      <c r="V5065" s="160"/>
      <c r="W5065" s="160"/>
      <c r="X5065" s="160"/>
    </row>
    <row r="5066" spans="20:24" x14ac:dyDescent="0.2">
      <c r="T5066" s="160"/>
      <c r="U5066" s="160"/>
      <c r="V5066" s="160"/>
      <c r="W5066" s="160"/>
      <c r="X5066" s="160"/>
    </row>
    <row r="5067" spans="20:24" x14ac:dyDescent="0.2">
      <c r="T5067" s="160"/>
      <c r="U5067" s="160"/>
      <c r="V5067" s="160"/>
      <c r="W5067" s="160"/>
      <c r="X5067" s="160"/>
    </row>
    <row r="5068" spans="20:24" x14ac:dyDescent="0.2">
      <c r="T5068" s="160"/>
      <c r="U5068" s="160"/>
      <c r="V5068" s="160"/>
      <c r="W5068" s="160"/>
      <c r="X5068" s="160"/>
    </row>
    <row r="5069" spans="20:24" x14ac:dyDescent="0.2">
      <c r="T5069" s="160"/>
      <c r="U5069" s="160"/>
      <c r="V5069" s="160"/>
      <c r="W5069" s="160"/>
      <c r="X5069" s="160"/>
    </row>
    <row r="5070" spans="20:24" x14ac:dyDescent="0.2">
      <c r="T5070" s="160"/>
      <c r="U5070" s="160"/>
      <c r="V5070" s="160"/>
      <c r="W5070" s="160"/>
      <c r="X5070" s="160"/>
    </row>
    <row r="5071" spans="20:24" x14ac:dyDescent="0.2">
      <c r="T5071" s="160"/>
      <c r="U5071" s="160"/>
      <c r="V5071" s="160"/>
      <c r="W5071" s="160"/>
      <c r="X5071" s="160"/>
    </row>
    <row r="5072" spans="20:24" x14ac:dyDescent="0.2">
      <c r="T5072" s="160"/>
      <c r="U5072" s="160"/>
      <c r="V5072" s="160"/>
      <c r="W5072" s="160"/>
      <c r="X5072" s="160"/>
    </row>
    <row r="5073" spans="20:24" x14ac:dyDescent="0.2">
      <c r="T5073" s="160"/>
      <c r="U5073" s="160"/>
      <c r="V5073" s="160"/>
      <c r="W5073" s="160"/>
      <c r="X5073" s="160"/>
    </row>
    <row r="5074" spans="20:24" x14ac:dyDescent="0.2">
      <c r="T5074" s="160"/>
      <c r="U5074" s="160"/>
      <c r="V5074" s="160"/>
      <c r="W5074" s="160"/>
      <c r="X5074" s="160"/>
    </row>
    <row r="5075" spans="20:24" x14ac:dyDescent="0.2">
      <c r="T5075" s="160"/>
      <c r="U5075" s="160"/>
      <c r="V5075" s="160"/>
      <c r="W5075" s="160"/>
      <c r="X5075" s="160"/>
    </row>
    <row r="5076" spans="20:24" x14ac:dyDescent="0.2">
      <c r="T5076" s="160"/>
      <c r="U5076" s="160"/>
      <c r="V5076" s="160"/>
      <c r="W5076" s="160"/>
      <c r="X5076" s="160"/>
    </row>
    <row r="5077" spans="20:24" x14ac:dyDescent="0.2">
      <c r="T5077" s="160"/>
      <c r="U5077" s="160"/>
      <c r="V5077" s="160"/>
      <c r="W5077" s="160"/>
      <c r="X5077" s="160"/>
    </row>
    <row r="5078" spans="20:24" x14ac:dyDescent="0.2">
      <c r="T5078" s="160"/>
      <c r="U5078" s="160"/>
      <c r="V5078" s="160"/>
      <c r="W5078" s="160"/>
      <c r="X5078" s="160"/>
    </row>
    <row r="5079" spans="20:24" x14ac:dyDescent="0.2">
      <c r="T5079" s="160"/>
      <c r="U5079" s="160"/>
      <c r="V5079" s="160"/>
      <c r="W5079" s="160"/>
      <c r="X5079" s="160"/>
    </row>
    <row r="5080" spans="20:24" x14ac:dyDescent="0.2">
      <c r="T5080" s="160"/>
      <c r="U5080" s="160"/>
      <c r="V5080" s="160"/>
      <c r="W5080" s="160"/>
      <c r="X5080" s="160"/>
    </row>
    <row r="5081" spans="20:24" x14ac:dyDescent="0.2">
      <c r="T5081" s="160"/>
      <c r="U5081" s="160"/>
      <c r="V5081" s="160"/>
      <c r="W5081" s="160"/>
      <c r="X5081" s="160"/>
    </row>
    <row r="5082" spans="20:24" x14ac:dyDescent="0.2">
      <c r="T5082" s="160"/>
      <c r="U5082" s="160"/>
      <c r="V5082" s="160"/>
      <c r="W5082" s="160"/>
      <c r="X5082" s="160"/>
    </row>
    <row r="5083" spans="20:24" x14ac:dyDescent="0.2">
      <c r="T5083" s="160"/>
      <c r="U5083" s="160"/>
      <c r="V5083" s="160"/>
      <c r="W5083" s="160"/>
      <c r="X5083" s="160"/>
    </row>
    <row r="5084" spans="20:24" x14ac:dyDescent="0.2">
      <c r="T5084" s="160"/>
      <c r="U5084" s="160"/>
      <c r="V5084" s="160"/>
      <c r="W5084" s="160"/>
      <c r="X5084" s="160"/>
    </row>
    <row r="5085" spans="20:24" x14ac:dyDescent="0.2">
      <c r="T5085" s="160"/>
      <c r="U5085" s="160"/>
      <c r="V5085" s="160"/>
      <c r="W5085" s="160"/>
      <c r="X5085" s="160"/>
    </row>
    <row r="5086" spans="20:24" x14ac:dyDescent="0.2">
      <c r="T5086" s="160"/>
      <c r="U5086" s="160"/>
      <c r="V5086" s="160"/>
      <c r="W5086" s="160"/>
      <c r="X5086" s="160"/>
    </row>
    <row r="5087" spans="20:24" x14ac:dyDescent="0.2">
      <c r="T5087" s="160"/>
      <c r="U5087" s="160"/>
      <c r="V5087" s="160"/>
      <c r="W5087" s="160"/>
      <c r="X5087" s="160"/>
    </row>
    <row r="5088" spans="20:24" x14ac:dyDescent="0.2">
      <c r="T5088" s="160"/>
      <c r="U5088" s="160"/>
      <c r="V5088" s="160"/>
      <c r="W5088" s="160"/>
      <c r="X5088" s="160"/>
    </row>
    <row r="5089" spans="20:24" x14ac:dyDescent="0.2">
      <c r="T5089" s="160"/>
      <c r="U5089" s="160"/>
      <c r="V5089" s="160"/>
      <c r="W5089" s="160"/>
      <c r="X5089" s="160"/>
    </row>
    <row r="5090" spans="20:24" x14ac:dyDescent="0.2">
      <c r="T5090" s="160"/>
      <c r="U5090" s="160"/>
      <c r="V5090" s="160"/>
      <c r="W5090" s="160"/>
      <c r="X5090" s="160"/>
    </row>
    <row r="5091" spans="20:24" x14ac:dyDescent="0.2">
      <c r="T5091" s="160"/>
      <c r="U5091" s="160"/>
      <c r="V5091" s="160"/>
      <c r="W5091" s="160"/>
      <c r="X5091" s="160"/>
    </row>
    <row r="5092" spans="20:24" x14ac:dyDescent="0.2">
      <c r="T5092" s="160"/>
      <c r="U5092" s="160"/>
      <c r="V5092" s="160"/>
      <c r="W5092" s="160"/>
      <c r="X5092" s="160"/>
    </row>
    <row r="5093" spans="20:24" x14ac:dyDescent="0.2">
      <c r="T5093" s="160"/>
      <c r="U5093" s="160"/>
      <c r="V5093" s="160"/>
      <c r="W5093" s="160"/>
      <c r="X5093" s="160"/>
    </row>
    <row r="5094" spans="20:24" x14ac:dyDescent="0.2">
      <c r="T5094" s="160"/>
      <c r="U5094" s="160"/>
      <c r="V5094" s="160"/>
      <c r="W5094" s="160"/>
      <c r="X5094" s="160"/>
    </row>
    <row r="5095" spans="20:24" x14ac:dyDescent="0.2">
      <c r="T5095" s="160"/>
      <c r="U5095" s="160"/>
      <c r="V5095" s="160"/>
      <c r="W5095" s="160"/>
      <c r="X5095" s="160"/>
    </row>
    <row r="5096" spans="20:24" x14ac:dyDescent="0.2">
      <c r="T5096" s="160"/>
      <c r="U5096" s="160"/>
      <c r="V5096" s="160"/>
      <c r="W5096" s="160"/>
      <c r="X5096" s="160"/>
    </row>
    <row r="5097" spans="20:24" x14ac:dyDescent="0.2">
      <c r="T5097" s="160"/>
      <c r="U5097" s="160"/>
      <c r="V5097" s="160"/>
      <c r="W5097" s="160"/>
      <c r="X5097" s="160"/>
    </row>
    <row r="5098" spans="20:24" x14ac:dyDescent="0.2">
      <c r="T5098" s="160"/>
      <c r="U5098" s="160"/>
      <c r="V5098" s="160"/>
      <c r="W5098" s="160"/>
      <c r="X5098" s="160"/>
    </row>
    <row r="5099" spans="20:24" x14ac:dyDescent="0.2">
      <c r="T5099" s="160"/>
      <c r="U5099" s="160"/>
      <c r="V5099" s="160"/>
      <c r="W5099" s="160"/>
      <c r="X5099" s="160"/>
    </row>
    <row r="5100" spans="20:24" x14ac:dyDescent="0.2">
      <c r="T5100" s="160"/>
      <c r="U5100" s="160"/>
      <c r="V5100" s="160"/>
      <c r="W5100" s="160"/>
      <c r="X5100" s="160"/>
    </row>
    <row r="5101" spans="20:24" x14ac:dyDescent="0.2">
      <c r="T5101" s="160"/>
      <c r="U5101" s="160"/>
      <c r="V5101" s="160"/>
      <c r="W5101" s="160"/>
      <c r="X5101" s="160"/>
    </row>
    <row r="5102" spans="20:24" x14ac:dyDescent="0.2">
      <c r="T5102" s="160"/>
      <c r="U5102" s="160"/>
      <c r="V5102" s="160"/>
      <c r="W5102" s="160"/>
      <c r="X5102" s="160"/>
    </row>
    <row r="5103" spans="20:24" x14ac:dyDescent="0.2">
      <c r="T5103" s="160"/>
      <c r="U5103" s="160"/>
      <c r="V5103" s="160"/>
      <c r="W5103" s="160"/>
      <c r="X5103" s="160"/>
    </row>
    <row r="5104" spans="20:24" x14ac:dyDescent="0.2">
      <c r="T5104" s="160"/>
      <c r="U5104" s="160"/>
      <c r="V5104" s="160"/>
      <c r="W5104" s="160"/>
      <c r="X5104" s="160"/>
    </row>
    <row r="5105" spans="20:24" x14ac:dyDescent="0.2">
      <c r="T5105" s="160"/>
      <c r="U5105" s="160"/>
      <c r="V5105" s="160"/>
      <c r="W5105" s="160"/>
      <c r="X5105" s="160"/>
    </row>
    <row r="5106" spans="20:24" x14ac:dyDescent="0.2">
      <c r="T5106" s="160"/>
      <c r="U5106" s="160"/>
      <c r="V5106" s="160"/>
      <c r="W5106" s="160"/>
      <c r="X5106" s="160"/>
    </row>
    <row r="5107" spans="20:24" x14ac:dyDescent="0.2">
      <c r="T5107" s="160"/>
      <c r="U5107" s="160"/>
      <c r="V5107" s="160"/>
      <c r="W5107" s="160"/>
      <c r="X5107" s="160"/>
    </row>
    <row r="5108" spans="20:24" x14ac:dyDescent="0.2">
      <c r="T5108" s="160"/>
      <c r="U5108" s="160"/>
      <c r="V5108" s="160"/>
      <c r="W5108" s="160"/>
      <c r="X5108" s="160"/>
    </row>
    <row r="5109" spans="20:24" x14ac:dyDescent="0.2">
      <c r="T5109" s="160"/>
      <c r="U5109" s="160"/>
      <c r="V5109" s="160"/>
      <c r="W5109" s="160"/>
      <c r="X5109" s="160"/>
    </row>
    <row r="5110" spans="20:24" x14ac:dyDescent="0.2">
      <c r="T5110" s="160"/>
      <c r="U5110" s="160"/>
      <c r="V5110" s="160"/>
      <c r="W5110" s="160"/>
      <c r="X5110" s="160"/>
    </row>
    <row r="5111" spans="20:24" x14ac:dyDescent="0.2">
      <c r="T5111" s="160"/>
      <c r="U5111" s="160"/>
      <c r="V5111" s="160"/>
      <c r="W5111" s="160"/>
      <c r="X5111" s="160"/>
    </row>
    <row r="5112" spans="20:24" x14ac:dyDescent="0.2">
      <c r="T5112" s="160"/>
      <c r="U5112" s="160"/>
      <c r="V5112" s="160"/>
      <c r="W5112" s="160"/>
      <c r="X5112" s="160"/>
    </row>
    <row r="5113" spans="20:24" x14ac:dyDescent="0.2">
      <c r="T5113" s="160"/>
      <c r="U5113" s="160"/>
      <c r="V5113" s="160"/>
      <c r="W5113" s="160"/>
      <c r="X5113" s="160"/>
    </row>
    <row r="5114" spans="20:24" x14ac:dyDescent="0.2">
      <c r="T5114" s="160"/>
      <c r="U5114" s="160"/>
      <c r="V5114" s="160"/>
      <c r="W5114" s="160"/>
      <c r="X5114" s="160"/>
    </row>
    <row r="5115" spans="20:24" x14ac:dyDescent="0.2">
      <c r="T5115" s="160"/>
      <c r="U5115" s="160"/>
      <c r="V5115" s="160"/>
      <c r="W5115" s="160"/>
      <c r="X5115" s="160"/>
    </row>
    <row r="5116" spans="20:24" x14ac:dyDescent="0.2">
      <c r="T5116" s="160"/>
      <c r="U5116" s="160"/>
      <c r="V5116" s="160"/>
      <c r="W5116" s="160"/>
      <c r="X5116" s="160"/>
    </row>
    <row r="5117" spans="20:24" x14ac:dyDescent="0.2">
      <c r="T5117" s="160"/>
      <c r="U5117" s="160"/>
      <c r="V5117" s="160"/>
      <c r="W5117" s="160"/>
      <c r="X5117" s="160"/>
    </row>
    <row r="5118" spans="20:24" x14ac:dyDescent="0.2">
      <c r="T5118" s="160"/>
      <c r="U5118" s="160"/>
      <c r="V5118" s="160"/>
      <c r="W5118" s="160"/>
      <c r="X5118" s="160"/>
    </row>
    <row r="5119" spans="20:24" x14ac:dyDescent="0.2">
      <c r="T5119" s="160"/>
      <c r="U5119" s="160"/>
      <c r="V5119" s="160"/>
      <c r="W5119" s="160"/>
      <c r="X5119" s="160"/>
    </row>
    <row r="5120" spans="20:24" x14ac:dyDescent="0.2">
      <c r="T5120" s="160"/>
      <c r="U5120" s="160"/>
      <c r="V5120" s="160"/>
      <c r="W5120" s="160"/>
      <c r="X5120" s="160"/>
    </row>
    <row r="5121" spans="20:24" x14ac:dyDescent="0.2">
      <c r="T5121" s="160"/>
      <c r="U5121" s="160"/>
      <c r="V5121" s="160"/>
      <c r="W5121" s="160"/>
      <c r="X5121" s="160"/>
    </row>
    <row r="5122" spans="20:24" x14ac:dyDescent="0.2">
      <c r="T5122" s="160"/>
      <c r="U5122" s="160"/>
      <c r="V5122" s="160"/>
      <c r="W5122" s="160"/>
      <c r="X5122" s="160"/>
    </row>
    <row r="5123" spans="20:24" x14ac:dyDescent="0.2">
      <c r="T5123" s="160"/>
      <c r="U5123" s="160"/>
      <c r="V5123" s="160"/>
      <c r="W5123" s="160"/>
      <c r="X5123" s="160"/>
    </row>
    <row r="5124" spans="20:24" x14ac:dyDescent="0.2">
      <c r="T5124" s="160"/>
      <c r="U5124" s="160"/>
      <c r="V5124" s="160"/>
      <c r="W5124" s="160"/>
      <c r="X5124" s="160"/>
    </row>
    <row r="5125" spans="20:24" x14ac:dyDescent="0.2">
      <c r="T5125" s="160"/>
      <c r="U5125" s="160"/>
      <c r="V5125" s="160"/>
      <c r="W5125" s="160"/>
      <c r="X5125" s="160"/>
    </row>
    <row r="5126" spans="20:24" x14ac:dyDescent="0.2">
      <c r="T5126" s="160"/>
      <c r="U5126" s="160"/>
      <c r="V5126" s="160"/>
      <c r="W5126" s="160"/>
      <c r="X5126" s="160"/>
    </row>
    <row r="5127" spans="20:24" x14ac:dyDescent="0.2">
      <c r="T5127" s="160"/>
      <c r="U5127" s="160"/>
      <c r="V5127" s="160"/>
      <c r="W5127" s="160"/>
      <c r="X5127" s="160"/>
    </row>
    <row r="5128" spans="20:24" x14ac:dyDescent="0.2">
      <c r="T5128" s="160"/>
      <c r="U5128" s="160"/>
      <c r="V5128" s="160"/>
      <c r="W5128" s="160"/>
      <c r="X5128" s="160"/>
    </row>
    <row r="5129" spans="20:24" x14ac:dyDescent="0.2">
      <c r="T5129" s="160"/>
      <c r="U5129" s="160"/>
      <c r="V5129" s="160"/>
      <c r="W5129" s="160"/>
      <c r="X5129" s="160"/>
    </row>
    <row r="5130" spans="20:24" x14ac:dyDescent="0.2">
      <c r="T5130" s="160"/>
      <c r="U5130" s="160"/>
      <c r="V5130" s="160"/>
      <c r="W5130" s="160"/>
      <c r="X5130" s="160"/>
    </row>
    <row r="5131" spans="20:24" x14ac:dyDescent="0.2">
      <c r="T5131" s="160"/>
      <c r="U5131" s="160"/>
      <c r="V5131" s="160"/>
      <c r="W5131" s="160"/>
      <c r="X5131" s="160"/>
    </row>
    <row r="5132" spans="20:24" x14ac:dyDescent="0.2">
      <c r="T5132" s="160"/>
      <c r="U5132" s="160"/>
      <c r="V5132" s="160"/>
      <c r="W5132" s="160"/>
      <c r="X5132" s="160"/>
    </row>
    <row r="5133" spans="20:24" x14ac:dyDescent="0.2">
      <c r="T5133" s="160"/>
      <c r="U5133" s="160"/>
      <c r="V5133" s="160"/>
      <c r="W5133" s="160"/>
      <c r="X5133" s="160"/>
    </row>
    <row r="5134" spans="20:24" x14ac:dyDescent="0.2">
      <c r="T5134" s="160"/>
      <c r="U5134" s="160"/>
      <c r="V5134" s="160"/>
      <c r="W5134" s="160"/>
      <c r="X5134" s="160"/>
    </row>
    <row r="5135" spans="20:24" x14ac:dyDescent="0.2">
      <c r="T5135" s="160"/>
      <c r="U5135" s="160"/>
      <c r="V5135" s="160"/>
      <c r="W5135" s="160"/>
      <c r="X5135" s="160"/>
    </row>
    <row r="5136" spans="20:24" x14ac:dyDescent="0.2">
      <c r="T5136" s="160"/>
      <c r="U5136" s="160"/>
      <c r="V5136" s="160"/>
      <c r="W5136" s="160"/>
      <c r="X5136" s="160"/>
    </row>
    <row r="5137" spans="20:24" x14ac:dyDescent="0.2">
      <c r="T5137" s="160"/>
      <c r="U5137" s="160"/>
      <c r="V5137" s="160"/>
      <c r="W5137" s="160"/>
      <c r="X5137" s="160"/>
    </row>
    <row r="5138" spans="20:24" x14ac:dyDescent="0.2">
      <c r="T5138" s="160"/>
      <c r="U5138" s="160"/>
      <c r="V5138" s="160"/>
      <c r="W5138" s="160"/>
      <c r="X5138" s="160"/>
    </row>
    <row r="5139" spans="20:24" x14ac:dyDescent="0.2">
      <c r="T5139" s="160"/>
      <c r="U5139" s="160"/>
      <c r="V5139" s="160"/>
      <c r="W5139" s="160"/>
      <c r="X5139" s="160"/>
    </row>
    <row r="5140" spans="20:24" x14ac:dyDescent="0.2">
      <c r="T5140" s="160"/>
      <c r="U5140" s="160"/>
      <c r="V5140" s="160"/>
      <c r="W5140" s="160"/>
      <c r="X5140" s="160"/>
    </row>
    <row r="5141" spans="20:24" x14ac:dyDescent="0.2">
      <c r="T5141" s="160"/>
      <c r="U5141" s="160"/>
      <c r="V5141" s="160"/>
      <c r="W5141" s="160"/>
      <c r="X5141" s="160"/>
    </row>
    <row r="5142" spans="20:24" x14ac:dyDescent="0.2">
      <c r="T5142" s="160"/>
      <c r="U5142" s="160"/>
      <c r="V5142" s="160"/>
      <c r="W5142" s="160"/>
      <c r="X5142" s="160"/>
    </row>
    <row r="5143" spans="20:24" x14ac:dyDescent="0.2">
      <c r="T5143" s="160"/>
      <c r="U5143" s="160"/>
      <c r="V5143" s="160"/>
      <c r="W5143" s="160"/>
      <c r="X5143" s="160"/>
    </row>
    <row r="5144" spans="20:24" x14ac:dyDescent="0.2">
      <c r="T5144" s="160"/>
      <c r="U5144" s="160"/>
      <c r="V5144" s="160"/>
      <c r="W5144" s="160"/>
      <c r="X5144" s="160"/>
    </row>
    <row r="5145" spans="20:24" x14ac:dyDescent="0.2">
      <c r="T5145" s="160"/>
      <c r="U5145" s="160"/>
      <c r="V5145" s="160"/>
      <c r="W5145" s="160"/>
      <c r="X5145" s="160"/>
    </row>
    <row r="5146" spans="20:24" x14ac:dyDescent="0.2">
      <c r="T5146" s="160"/>
      <c r="U5146" s="160"/>
      <c r="V5146" s="160"/>
      <c r="W5146" s="160"/>
      <c r="X5146" s="160"/>
    </row>
    <row r="5147" spans="20:24" x14ac:dyDescent="0.2">
      <c r="T5147" s="160"/>
      <c r="U5147" s="160"/>
      <c r="V5147" s="160"/>
      <c r="W5147" s="160"/>
      <c r="X5147" s="160"/>
    </row>
    <row r="5148" spans="20:24" x14ac:dyDescent="0.2">
      <c r="T5148" s="160"/>
      <c r="U5148" s="160"/>
      <c r="V5148" s="160"/>
      <c r="W5148" s="160"/>
      <c r="X5148" s="160"/>
    </row>
    <row r="5149" spans="20:24" x14ac:dyDescent="0.2">
      <c r="T5149" s="160"/>
      <c r="U5149" s="160"/>
      <c r="V5149" s="160"/>
      <c r="W5149" s="160"/>
      <c r="X5149" s="160"/>
    </row>
    <row r="5150" spans="20:24" x14ac:dyDescent="0.2">
      <c r="T5150" s="160"/>
      <c r="U5150" s="160"/>
      <c r="V5150" s="160"/>
      <c r="W5150" s="160"/>
      <c r="X5150" s="160"/>
    </row>
    <row r="5151" spans="20:24" x14ac:dyDescent="0.2">
      <c r="T5151" s="160"/>
      <c r="U5151" s="160"/>
      <c r="V5151" s="160"/>
      <c r="W5151" s="160"/>
      <c r="X5151" s="160"/>
    </row>
    <row r="5152" spans="20:24" x14ac:dyDescent="0.2">
      <c r="T5152" s="160"/>
      <c r="U5152" s="160"/>
      <c r="V5152" s="160"/>
      <c r="W5152" s="160"/>
      <c r="X5152" s="160"/>
    </row>
    <row r="5153" spans="20:24" x14ac:dyDescent="0.2">
      <c r="T5153" s="160"/>
      <c r="U5153" s="160"/>
      <c r="V5153" s="160"/>
      <c r="W5153" s="160"/>
      <c r="X5153" s="160"/>
    </row>
    <row r="5154" spans="20:24" x14ac:dyDescent="0.2">
      <c r="T5154" s="160"/>
      <c r="U5154" s="160"/>
      <c r="V5154" s="160"/>
      <c r="W5154" s="160"/>
      <c r="X5154" s="160"/>
    </row>
    <row r="5155" spans="20:24" x14ac:dyDescent="0.2">
      <c r="T5155" s="160"/>
      <c r="U5155" s="160"/>
      <c r="V5155" s="160"/>
      <c r="W5155" s="160"/>
      <c r="X5155" s="160"/>
    </row>
    <row r="5156" spans="20:24" x14ac:dyDescent="0.2">
      <c r="T5156" s="160"/>
      <c r="U5156" s="160"/>
      <c r="V5156" s="160"/>
      <c r="W5156" s="160"/>
      <c r="X5156" s="160"/>
    </row>
    <row r="5157" spans="20:24" x14ac:dyDescent="0.2">
      <c r="T5157" s="160"/>
      <c r="U5157" s="160"/>
      <c r="V5157" s="160"/>
      <c r="W5157" s="160"/>
      <c r="X5157" s="160"/>
    </row>
    <row r="5158" spans="20:24" x14ac:dyDescent="0.2">
      <c r="T5158" s="160"/>
      <c r="U5158" s="160"/>
      <c r="V5158" s="160"/>
      <c r="W5158" s="160"/>
      <c r="X5158" s="160"/>
    </row>
    <row r="5159" spans="20:24" x14ac:dyDescent="0.2">
      <c r="T5159" s="160"/>
      <c r="U5159" s="160"/>
      <c r="V5159" s="160"/>
      <c r="W5159" s="160"/>
      <c r="X5159" s="160"/>
    </row>
    <row r="5160" spans="20:24" x14ac:dyDescent="0.2">
      <c r="T5160" s="160"/>
      <c r="U5160" s="160"/>
      <c r="V5160" s="160"/>
      <c r="W5160" s="160"/>
      <c r="X5160" s="160"/>
    </row>
    <row r="5161" spans="20:24" x14ac:dyDescent="0.2">
      <c r="T5161" s="160"/>
      <c r="U5161" s="160"/>
      <c r="V5161" s="160"/>
      <c r="W5161" s="160"/>
      <c r="X5161" s="160"/>
    </row>
    <row r="5162" spans="20:24" x14ac:dyDescent="0.2">
      <c r="T5162" s="160"/>
      <c r="U5162" s="160"/>
      <c r="V5162" s="160"/>
      <c r="W5162" s="160"/>
      <c r="X5162" s="160"/>
    </row>
    <row r="5163" spans="20:24" x14ac:dyDescent="0.2">
      <c r="T5163" s="160"/>
      <c r="U5163" s="160"/>
      <c r="V5163" s="160"/>
      <c r="W5163" s="160"/>
      <c r="X5163" s="160"/>
    </row>
    <row r="5164" spans="20:24" x14ac:dyDescent="0.2">
      <c r="T5164" s="160"/>
      <c r="U5164" s="160"/>
      <c r="V5164" s="160"/>
      <c r="W5164" s="160"/>
      <c r="X5164" s="160"/>
    </row>
    <row r="5165" spans="20:24" x14ac:dyDescent="0.2">
      <c r="T5165" s="160"/>
      <c r="U5165" s="160"/>
      <c r="V5165" s="160"/>
      <c r="W5165" s="160"/>
      <c r="X5165" s="160"/>
    </row>
    <row r="5166" spans="20:24" x14ac:dyDescent="0.2">
      <c r="T5166" s="160"/>
      <c r="U5166" s="160"/>
      <c r="V5166" s="160"/>
      <c r="W5166" s="160"/>
      <c r="X5166" s="160"/>
    </row>
    <row r="5167" spans="20:24" x14ac:dyDescent="0.2">
      <c r="T5167" s="160"/>
      <c r="U5167" s="160"/>
      <c r="V5167" s="160"/>
      <c r="W5167" s="160"/>
      <c r="X5167" s="160"/>
    </row>
    <row r="5168" spans="20:24" x14ac:dyDescent="0.2">
      <c r="T5168" s="160"/>
      <c r="U5168" s="160"/>
      <c r="V5168" s="160"/>
      <c r="W5168" s="160"/>
      <c r="X5168" s="160"/>
    </row>
    <row r="5169" spans="20:24" x14ac:dyDescent="0.2">
      <c r="T5169" s="160"/>
      <c r="U5169" s="160"/>
      <c r="V5169" s="160"/>
      <c r="W5169" s="160"/>
      <c r="X5169" s="160"/>
    </row>
    <row r="5170" spans="20:24" x14ac:dyDescent="0.2">
      <c r="T5170" s="160"/>
      <c r="U5170" s="160"/>
      <c r="V5170" s="160"/>
      <c r="W5170" s="160"/>
      <c r="X5170" s="160"/>
    </row>
    <row r="5171" spans="20:24" x14ac:dyDescent="0.2">
      <c r="T5171" s="160"/>
      <c r="U5171" s="160"/>
      <c r="V5171" s="160"/>
      <c r="W5171" s="160"/>
      <c r="X5171" s="160"/>
    </row>
    <row r="5172" spans="20:24" x14ac:dyDescent="0.2">
      <c r="T5172" s="160"/>
      <c r="U5172" s="160"/>
      <c r="V5172" s="160"/>
      <c r="W5172" s="160"/>
      <c r="X5172" s="160"/>
    </row>
  </sheetData>
  <mergeCells count="100">
    <mergeCell ref="A2:E2"/>
    <mergeCell ref="A3:E3"/>
    <mergeCell ref="A5:B5"/>
    <mergeCell ref="C5:X5"/>
    <mergeCell ref="F2:I2"/>
    <mergeCell ref="F3:I3"/>
    <mergeCell ref="J2:P2"/>
    <mergeCell ref="J3:P3"/>
    <mergeCell ref="Q2:U2"/>
    <mergeCell ref="Q3:U3"/>
    <mergeCell ref="V2:X2"/>
    <mergeCell ref="V3:X3"/>
    <mergeCell ref="A27:A30"/>
    <mergeCell ref="B27:B30"/>
    <mergeCell ref="C27:C30"/>
    <mergeCell ref="D27:D30"/>
    <mergeCell ref="H6:H7"/>
    <mergeCell ref="E21:E22"/>
    <mergeCell ref="E27:E30"/>
    <mergeCell ref="C8:C19"/>
    <mergeCell ref="D8:D19"/>
    <mergeCell ref="E8:E19"/>
    <mergeCell ref="G9:G10"/>
    <mergeCell ref="A6:A7"/>
    <mergeCell ref="B6:B7"/>
    <mergeCell ref="C6:C7"/>
    <mergeCell ref="D6:D7"/>
    <mergeCell ref="E6:E7"/>
    <mergeCell ref="F6:G6"/>
    <mergeCell ref="G12:G16"/>
    <mergeCell ref="G31:G32"/>
    <mergeCell ref="G35:G36"/>
    <mergeCell ref="G37:G38"/>
    <mergeCell ref="G40:G42"/>
    <mergeCell ref="B46:B47"/>
    <mergeCell ref="A31:A47"/>
    <mergeCell ref="B31:B44"/>
    <mergeCell ref="C31:C44"/>
    <mergeCell ref="D31:D44"/>
    <mergeCell ref="E31:E44"/>
    <mergeCell ref="C46:C47"/>
    <mergeCell ref="D46:D47"/>
    <mergeCell ref="E46:E47"/>
    <mergeCell ref="G62:G63"/>
    <mergeCell ref="G65:G66"/>
    <mergeCell ref="G48:G49"/>
    <mergeCell ref="G52:G54"/>
    <mergeCell ref="G55:G56"/>
    <mergeCell ref="G59:G60"/>
    <mergeCell ref="A48:A60"/>
    <mergeCell ref="B48:B60"/>
    <mergeCell ref="C48:C60"/>
    <mergeCell ref="D48:D59"/>
    <mergeCell ref="E48:E59"/>
    <mergeCell ref="A61:A69"/>
    <mergeCell ref="B61:B69"/>
    <mergeCell ref="C61:C69"/>
    <mergeCell ref="D61:D69"/>
    <mergeCell ref="E61:E69"/>
    <mergeCell ref="G84:G86"/>
    <mergeCell ref="A70:A80"/>
    <mergeCell ref="B70:B80"/>
    <mergeCell ref="C70:C80"/>
    <mergeCell ref="D70:D80"/>
    <mergeCell ref="E70:E80"/>
    <mergeCell ref="G70:G71"/>
    <mergeCell ref="G74:G77"/>
    <mergeCell ref="A81:A90"/>
    <mergeCell ref="B81:B90"/>
    <mergeCell ref="C81:C90"/>
    <mergeCell ref="D81:D90"/>
    <mergeCell ref="E81:E90"/>
    <mergeCell ref="G91:G92"/>
    <mergeCell ref="G94:G95"/>
    <mergeCell ref="G99:G101"/>
    <mergeCell ref="B104:B105"/>
    <mergeCell ref="C104:C105"/>
    <mergeCell ref="D104:D105"/>
    <mergeCell ref="E104:E105"/>
    <mergeCell ref="A91:A105"/>
    <mergeCell ref="B91:B102"/>
    <mergeCell ref="C91:C102"/>
    <mergeCell ref="D91:D101"/>
    <mergeCell ref="E91:E101"/>
    <mergeCell ref="A1:X1"/>
    <mergeCell ref="G21:G22"/>
    <mergeCell ref="A23:A26"/>
    <mergeCell ref="B23:B26"/>
    <mergeCell ref="C23:C26"/>
    <mergeCell ref="D23:D26"/>
    <mergeCell ref="E23:E24"/>
    <mergeCell ref="A21:A22"/>
    <mergeCell ref="B21:B22"/>
    <mergeCell ref="C21:C22"/>
    <mergeCell ref="D21:D22"/>
    <mergeCell ref="I6:K6"/>
    <mergeCell ref="L6:R6"/>
    <mergeCell ref="T6:X6"/>
    <mergeCell ref="A8:A19"/>
    <mergeCell ref="B8:B19"/>
  </mergeCells>
  <conditionalFormatting sqref="Q60:Q63 Q48:Q50 Q8:Q18 Q102 Q80 Q31:Q41 Q24 Q65:Q68 Q52:Q55 Q72:Q78">
    <cfRule type="cellIs" dxfId="125" priority="127" stopIfTrue="1" operator="between">
      <formula>$AY$199</formula>
      <formula>$AY$206</formula>
    </cfRule>
  </conditionalFormatting>
  <conditionalFormatting sqref="Q60:Q63 Q48:Q50 Q8:Q18 Q102 Q80 Q31:Q41 Q24 Q65:Q68 Q52:Q55 Q72:Q78">
    <cfRule type="cellIs" dxfId="124" priority="128" stopIfTrue="1" operator="between">
      <formula>$AY$215</formula>
      <formula>$AY$222</formula>
    </cfRule>
  </conditionalFormatting>
  <conditionalFormatting sqref="Q60:Q63 Q48:Q50 Q8:Q18 Q102 Q80 Q31:Q41 Q24 Q65:Q68 Q52:Q55 Q72:Q78">
    <cfRule type="cellIs" dxfId="123" priority="129" stopIfTrue="1" operator="between">
      <formula>$AY$207</formula>
      <formula>$AY$214</formula>
    </cfRule>
  </conditionalFormatting>
  <conditionalFormatting sqref="Q42">
    <cfRule type="cellIs" dxfId="122" priority="124" stopIfTrue="1" operator="between">
      <formula>$AY$199</formula>
      <formula>$AY$206</formula>
    </cfRule>
  </conditionalFormatting>
  <conditionalFormatting sqref="Q42">
    <cfRule type="cellIs" dxfId="121" priority="125" stopIfTrue="1" operator="between">
      <formula>$AY$215</formula>
      <formula>$AY$222</formula>
    </cfRule>
  </conditionalFormatting>
  <conditionalFormatting sqref="Q42">
    <cfRule type="cellIs" dxfId="120" priority="126" stopIfTrue="1" operator="between">
      <formula>$AY$207</formula>
      <formula>$AY$214</formula>
    </cfRule>
  </conditionalFormatting>
  <conditionalFormatting sqref="Q44">
    <cfRule type="cellIs" dxfId="119" priority="121" stopIfTrue="1" operator="between">
      <formula>$AY$199</formula>
      <formula>$AY$206</formula>
    </cfRule>
  </conditionalFormatting>
  <conditionalFormatting sqref="Q44">
    <cfRule type="cellIs" dxfId="118" priority="122" stopIfTrue="1" operator="between">
      <formula>$AY$215</formula>
      <formula>$AY$222</formula>
    </cfRule>
  </conditionalFormatting>
  <conditionalFormatting sqref="Q44">
    <cfRule type="cellIs" dxfId="117" priority="123" stopIfTrue="1" operator="between">
      <formula>$AY$207</formula>
      <formula>$AY$214</formula>
    </cfRule>
  </conditionalFormatting>
  <conditionalFormatting sqref="Q58">
    <cfRule type="cellIs" dxfId="116" priority="118" stopIfTrue="1" operator="between">
      <formula>$AY$199</formula>
      <formula>$AY$206</formula>
    </cfRule>
  </conditionalFormatting>
  <conditionalFormatting sqref="Q58">
    <cfRule type="cellIs" dxfId="115" priority="119" stopIfTrue="1" operator="between">
      <formula>$AY$215</formula>
      <formula>$AY$222</formula>
    </cfRule>
  </conditionalFormatting>
  <conditionalFormatting sqref="Q58">
    <cfRule type="cellIs" dxfId="114" priority="120" stopIfTrue="1" operator="between">
      <formula>$AY$207</formula>
      <formula>$AY$214</formula>
    </cfRule>
  </conditionalFormatting>
  <conditionalFormatting sqref="Q45">
    <cfRule type="cellIs" dxfId="113" priority="112" stopIfTrue="1" operator="between">
      <formula>$AY$199</formula>
      <formula>$AY$206</formula>
    </cfRule>
  </conditionalFormatting>
  <conditionalFormatting sqref="Q45">
    <cfRule type="cellIs" dxfId="112" priority="113" stopIfTrue="1" operator="between">
      <formula>$AY$215</formula>
      <formula>$AY$222</formula>
    </cfRule>
  </conditionalFormatting>
  <conditionalFormatting sqref="Q45">
    <cfRule type="cellIs" dxfId="111" priority="114" stopIfTrue="1" operator="between">
      <formula>$AY$207</formula>
      <formula>$AY$214</formula>
    </cfRule>
  </conditionalFormatting>
  <conditionalFormatting sqref="Q19:Q22">
    <cfRule type="cellIs" dxfId="110" priority="109" stopIfTrue="1" operator="between">
      <formula>$AY$199</formula>
      <formula>$AY$206</formula>
    </cfRule>
  </conditionalFormatting>
  <conditionalFormatting sqref="Q19:Q22">
    <cfRule type="cellIs" dxfId="109" priority="110" stopIfTrue="1" operator="between">
      <formula>$AY$215</formula>
      <formula>$AY$222</formula>
    </cfRule>
  </conditionalFormatting>
  <conditionalFormatting sqref="Q19:Q22">
    <cfRule type="cellIs" dxfId="108" priority="111" stopIfTrue="1" operator="between">
      <formula>$AY$207</formula>
      <formula>$AY$214</formula>
    </cfRule>
  </conditionalFormatting>
  <conditionalFormatting sqref="Q89">
    <cfRule type="cellIs" dxfId="107" priority="106" stopIfTrue="1" operator="between">
      <formula>$AY$199</formula>
      <formula>$AY$206</formula>
    </cfRule>
  </conditionalFormatting>
  <conditionalFormatting sqref="Q89">
    <cfRule type="cellIs" dxfId="106" priority="107" stopIfTrue="1" operator="between">
      <formula>$AY$215</formula>
      <formula>$AY$222</formula>
    </cfRule>
  </conditionalFormatting>
  <conditionalFormatting sqref="Q89">
    <cfRule type="cellIs" dxfId="105" priority="108" stopIfTrue="1" operator="between">
      <formula>$AY$207</formula>
      <formula>$AY$214</formula>
    </cfRule>
  </conditionalFormatting>
  <conditionalFormatting sqref="Q79">
    <cfRule type="cellIs" dxfId="104" priority="103" stopIfTrue="1" operator="between">
      <formula>$AY$199</formula>
      <formula>$AY$206</formula>
    </cfRule>
  </conditionalFormatting>
  <conditionalFormatting sqref="Q79">
    <cfRule type="cellIs" dxfId="103" priority="104" stopIfTrue="1" operator="between">
      <formula>$AY$215</formula>
      <formula>$AY$222</formula>
    </cfRule>
  </conditionalFormatting>
  <conditionalFormatting sqref="Q79">
    <cfRule type="cellIs" dxfId="102" priority="105" stopIfTrue="1" operator="between">
      <formula>$AY$207</formula>
      <formula>$AY$214</formula>
    </cfRule>
  </conditionalFormatting>
  <conditionalFormatting sqref="Q70:Q71">
    <cfRule type="cellIs" dxfId="101" priority="100" stopIfTrue="1" operator="between">
      <formula>$AY$199</formula>
      <formula>$AY$206</formula>
    </cfRule>
  </conditionalFormatting>
  <conditionalFormatting sqref="Q70:Q71">
    <cfRule type="cellIs" dxfId="100" priority="101" stopIfTrue="1" operator="between">
      <formula>$AY$215</formula>
      <formula>$AY$222</formula>
    </cfRule>
  </conditionalFormatting>
  <conditionalFormatting sqref="Q70:Q71">
    <cfRule type="cellIs" dxfId="99" priority="102" stopIfTrue="1" operator="between">
      <formula>$AY$207</formula>
      <formula>$AY$214</formula>
    </cfRule>
  </conditionalFormatting>
  <conditionalFormatting sqref="Q90">
    <cfRule type="cellIs" dxfId="98" priority="97" stopIfTrue="1" operator="between">
      <formula>$AY$199</formula>
      <formula>$AY$206</formula>
    </cfRule>
  </conditionalFormatting>
  <conditionalFormatting sqref="Q90">
    <cfRule type="cellIs" dxfId="97" priority="98" stopIfTrue="1" operator="between">
      <formula>$AY$215</formula>
      <formula>$AY$222</formula>
    </cfRule>
  </conditionalFormatting>
  <conditionalFormatting sqref="Q90">
    <cfRule type="cellIs" dxfId="96" priority="99" stopIfTrue="1" operator="between">
      <formula>$AY$207</formula>
      <formula>$AY$214</formula>
    </cfRule>
  </conditionalFormatting>
  <conditionalFormatting sqref="Q88">
    <cfRule type="cellIs" dxfId="95" priority="94" stopIfTrue="1" operator="between">
      <formula>$AY$199</formula>
      <formula>$AY$206</formula>
    </cfRule>
  </conditionalFormatting>
  <conditionalFormatting sqref="Q88">
    <cfRule type="cellIs" dxfId="94" priority="95" stopIfTrue="1" operator="between">
      <formula>$AY$215</formula>
      <formula>$AY$222</formula>
    </cfRule>
  </conditionalFormatting>
  <conditionalFormatting sqref="Q88">
    <cfRule type="cellIs" dxfId="93" priority="96" stopIfTrue="1" operator="between">
      <formula>$AY$207</formula>
      <formula>$AY$214</formula>
    </cfRule>
  </conditionalFormatting>
  <conditionalFormatting sqref="Q87">
    <cfRule type="cellIs" dxfId="92" priority="91" stopIfTrue="1" operator="between">
      <formula>$AY$199</formula>
      <formula>$AY$206</formula>
    </cfRule>
  </conditionalFormatting>
  <conditionalFormatting sqref="Q87">
    <cfRule type="cellIs" dxfId="91" priority="92" stopIfTrue="1" operator="between">
      <formula>$AY$215</formula>
      <formula>$AY$222</formula>
    </cfRule>
  </conditionalFormatting>
  <conditionalFormatting sqref="Q87">
    <cfRule type="cellIs" dxfId="90" priority="93" stopIfTrue="1" operator="between">
      <formula>$AY$207</formula>
      <formula>$AY$214</formula>
    </cfRule>
  </conditionalFormatting>
  <conditionalFormatting sqref="Q91:Q92">
    <cfRule type="cellIs" dxfId="89" priority="88" stopIfTrue="1" operator="between">
      <formula>$AY$199</formula>
      <formula>$AY$206</formula>
    </cfRule>
  </conditionalFormatting>
  <conditionalFormatting sqref="Q91:Q92">
    <cfRule type="cellIs" dxfId="88" priority="89" stopIfTrue="1" operator="between">
      <formula>$AY$215</formula>
      <formula>$AY$222</formula>
    </cfRule>
  </conditionalFormatting>
  <conditionalFormatting sqref="Q91:Q92">
    <cfRule type="cellIs" dxfId="87" priority="90" stopIfTrue="1" operator="between">
      <formula>$AY$207</formula>
      <formula>$AY$214</formula>
    </cfRule>
  </conditionalFormatting>
  <conditionalFormatting sqref="Q93">
    <cfRule type="cellIs" dxfId="86" priority="85" stopIfTrue="1" operator="between">
      <formula>$AY$199</formula>
      <formula>$AY$206</formula>
    </cfRule>
  </conditionalFormatting>
  <conditionalFormatting sqref="Q93">
    <cfRule type="cellIs" dxfId="85" priority="86" stopIfTrue="1" operator="between">
      <formula>$AY$215</formula>
      <formula>$AY$222</formula>
    </cfRule>
  </conditionalFormatting>
  <conditionalFormatting sqref="Q93">
    <cfRule type="cellIs" dxfId="84" priority="87" stopIfTrue="1" operator="between">
      <formula>$AY$207</formula>
      <formula>$AY$214</formula>
    </cfRule>
  </conditionalFormatting>
  <conditionalFormatting sqref="Q94:Q95">
    <cfRule type="cellIs" dxfId="83" priority="82" stopIfTrue="1" operator="between">
      <formula>$AY$199</formula>
      <formula>$AY$206</formula>
    </cfRule>
  </conditionalFormatting>
  <conditionalFormatting sqref="Q94:Q95">
    <cfRule type="cellIs" dxfId="82" priority="83" stopIfTrue="1" operator="between">
      <formula>$AY$215</formula>
      <formula>$AY$222</formula>
    </cfRule>
  </conditionalFormatting>
  <conditionalFormatting sqref="Q94:Q95">
    <cfRule type="cellIs" dxfId="81" priority="84" stopIfTrue="1" operator="between">
      <formula>$AY$207</formula>
      <formula>$AY$214</formula>
    </cfRule>
  </conditionalFormatting>
  <conditionalFormatting sqref="Q97">
    <cfRule type="cellIs" dxfId="80" priority="79" stopIfTrue="1" operator="between">
      <formula>$AY$199</formula>
      <formula>$AY$206</formula>
    </cfRule>
  </conditionalFormatting>
  <conditionalFormatting sqref="Q97">
    <cfRule type="cellIs" dxfId="79" priority="80" stopIfTrue="1" operator="between">
      <formula>$AY$215</formula>
      <formula>$AY$222</formula>
    </cfRule>
  </conditionalFormatting>
  <conditionalFormatting sqref="Q97">
    <cfRule type="cellIs" dxfId="78" priority="81" stopIfTrue="1" operator="between">
      <formula>$AY$207</formula>
      <formula>$AY$214</formula>
    </cfRule>
  </conditionalFormatting>
  <conditionalFormatting sqref="Q103">
    <cfRule type="cellIs" dxfId="77" priority="76" stopIfTrue="1" operator="between">
      <formula>$AY$199</formula>
      <formula>$AY$206</formula>
    </cfRule>
  </conditionalFormatting>
  <conditionalFormatting sqref="Q103">
    <cfRule type="cellIs" dxfId="76" priority="77" stopIfTrue="1" operator="between">
      <formula>$AY$215</formula>
      <formula>$AY$222</formula>
    </cfRule>
  </conditionalFormatting>
  <conditionalFormatting sqref="Q103">
    <cfRule type="cellIs" dxfId="75" priority="78" stopIfTrue="1" operator="between">
      <formula>$AY$207</formula>
      <formula>$AY$214</formula>
    </cfRule>
  </conditionalFormatting>
  <conditionalFormatting sqref="Q96">
    <cfRule type="cellIs" dxfId="74" priority="73" stopIfTrue="1" operator="between">
      <formula>$AY$199</formula>
      <formula>$AY$206</formula>
    </cfRule>
  </conditionalFormatting>
  <conditionalFormatting sqref="Q96">
    <cfRule type="cellIs" dxfId="73" priority="74" stopIfTrue="1" operator="between">
      <formula>$AY$215</formula>
      <formula>$AY$222</formula>
    </cfRule>
  </conditionalFormatting>
  <conditionalFormatting sqref="Q96">
    <cfRule type="cellIs" dxfId="72" priority="75" stopIfTrue="1" operator="between">
      <formula>$AY$207</formula>
      <formula>$AY$214</formula>
    </cfRule>
  </conditionalFormatting>
  <conditionalFormatting sqref="Q105">
    <cfRule type="cellIs" dxfId="71" priority="70" stopIfTrue="1" operator="between">
      <formula>$AY$199</formula>
      <formula>$AY$206</formula>
    </cfRule>
  </conditionalFormatting>
  <conditionalFormatting sqref="Q105">
    <cfRule type="cellIs" dxfId="70" priority="71" stopIfTrue="1" operator="between">
      <formula>$AY$215</formula>
      <formula>$AY$222</formula>
    </cfRule>
  </conditionalFormatting>
  <conditionalFormatting sqref="Q105">
    <cfRule type="cellIs" dxfId="69" priority="72" stopIfTrue="1" operator="between">
      <formula>$AY$207</formula>
      <formula>$AY$214</formula>
    </cfRule>
  </conditionalFormatting>
  <conditionalFormatting sqref="Q98">
    <cfRule type="cellIs" dxfId="68" priority="67" stopIfTrue="1" operator="between">
      <formula>$AY$199</formula>
      <formula>$AY$206</formula>
    </cfRule>
  </conditionalFormatting>
  <conditionalFormatting sqref="Q98">
    <cfRule type="cellIs" dxfId="67" priority="68" stopIfTrue="1" operator="between">
      <formula>$AY$215</formula>
      <formula>$AY$222</formula>
    </cfRule>
  </conditionalFormatting>
  <conditionalFormatting sqref="Q98">
    <cfRule type="cellIs" dxfId="66" priority="69" stopIfTrue="1" operator="between">
      <formula>$AY$207</formula>
      <formula>$AY$214</formula>
    </cfRule>
  </conditionalFormatting>
  <conditionalFormatting sqref="Q99:Q100">
    <cfRule type="cellIs" dxfId="65" priority="64" stopIfTrue="1" operator="between">
      <formula>$AY$199</formula>
      <formula>$AY$206</formula>
    </cfRule>
  </conditionalFormatting>
  <conditionalFormatting sqref="Q99:Q100">
    <cfRule type="cellIs" dxfId="64" priority="65" stopIfTrue="1" operator="between">
      <formula>$AY$215</formula>
      <formula>$AY$222</formula>
    </cfRule>
  </conditionalFormatting>
  <conditionalFormatting sqref="Q99:Q100">
    <cfRule type="cellIs" dxfId="63" priority="66" stopIfTrue="1" operator="between">
      <formula>$AY$207</formula>
      <formula>$AY$214</formula>
    </cfRule>
  </conditionalFormatting>
  <conditionalFormatting sqref="Q101">
    <cfRule type="cellIs" dxfId="62" priority="61" stopIfTrue="1" operator="between">
      <formula>$AY$199</formula>
      <formula>$AY$206</formula>
    </cfRule>
  </conditionalFormatting>
  <conditionalFormatting sqref="Q101">
    <cfRule type="cellIs" dxfId="61" priority="62" stopIfTrue="1" operator="between">
      <formula>$AY$215</formula>
      <formula>$AY$222</formula>
    </cfRule>
  </conditionalFormatting>
  <conditionalFormatting sqref="Q101">
    <cfRule type="cellIs" dxfId="60" priority="63" stopIfTrue="1" operator="between">
      <formula>$AY$207</formula>
      <formula>$AY$214</formula>
    </cfRule>
  </conditionalFormatting>
  <conditionalFormatting sqref="Q104">
    <cfRule type="cellIs" dxfId="59" priority="58" stopIfTrue="1" operator="between">
      <formula>$AY$199</formula>
      <formula>$AY$206</formula>
    </cfRule>
  </conditionalFormatting>
  <conditionalFormatting sqref="Q104">
    <cfRule type="cellIs" dxfId="58" priority="59" stopIfTrue="1" operator="between">
      <formula>$AY$215</formula>
      <formula>$AY$222</formula>
    </cfRule>
  </conditionalFormatting>
  <conditionalFormatting sqref="Q104">
    <cfRule type="cellIs" dxfId="57" priority="60" stopIfTrue="1" operator="between">
      <formula>$AY$207</formula>
      <formula>$AY$214</formula>
    </cfRule>
  </conditionalFormatting>
  <conditionalFormatting sqref="Q84:Q85">
    <cfRule type="cellIs" dxfId="56" priority="55" stopIfTrue="1" operator="between">
      <formula>$AY$199</formula>
      <formula>$AY$206</formula>
    </cfRule>
  </conditionalFormatting>
  <conditionalFormatting sqref="Q84:Q85">
    <cfRule type="cellIs" dxfId="55" priority="56" stopIfTrue="1" operator="between">
      <formula>$AY$215</formula>
      <formula>$AY$222</formula>
    </cfRule>
  </conditionalFormatting>
  <conditionalFormatting sqref="Q84:Q85">
    <cfRule type="cellIs" dxfId="54" priority="57" stopIfTrue="1" operator="between">
      <formula>$AY$207</formula>
      <formula>$AY$214</formula>
    </cfRule>
  </conditionalFormatting>
  <conditionalFormatting sqref="Q86">
    <cfRule type="cellIs" dxfId="53" priority="52" stopIfTrue="1" operator="between">
      <formula>$AY$199</formula>
      <formula>$AY$206</formula>
    </cfRule>
  </conditionalFormatting>
  <conditionalFormatting sqref="Q86">
    <cfRule type="cellIs" dxfId="52" priority="53" stopIfTrue="1" operator="between">
      <formula>$AY$215</formula>
      <formula>$AY$222</formula>
    </cfRule>
  </conditionalFormatting>
  <conditionalFormatting sqref="Q86">
    <cfRule type="cellIs" dxfId="51" priority="54" stopIfTrue="1" operator="between">
      <formula>$AY$207</formula>
      <formula>$AY$214</formula>
    </cfRule>
  </conditionalFormatting>
  <conditionalFormatting sqref="Q43">
    <cfRule type="cellIs" dxfId="50" priority="49" stopIfTrue="1" operator="between">
      <formula>$AY$199</formula>
      <formula>$AY$206</formula>
    </cfRule>
  </conditionalFormatting>
  <conditionalFormatting sqref="Q43">
    <cfRule type="cellIs" dxfId="49" priority="50" stopIfTrue="1" operator="between">
      <formula>$AY$215</formula>
      <formula>$AY$222</formula>
    </cfRule>
  </conditionalFormatting>
  <conditionalFormatting sqref="Q43">
    <cfRule type="cellIs" dxfId="48" priority="51" stopIfTrue="1" operator="between">
      <formula>$AY$207</formula>
      <formula>$AY$214</formula>
    </cfRule>
  </conditionalFormatting>
  <conditionalFormatting sqref="Q23">
    <cfRule type="cellIs" dxfId="47" priority="46" stopIfTrue="1" operator="between">
      <formula>$AY$199</formula>
      <formula>$AY$206</formula>
    </cfRule>
  </conditionalFormatting>
  <conditionalFormatting sqref="Q23">
    <cfRule type="cellIs" dxfId="46" priority="47" stopIfTrue="1" operator="between">
      <formula>$AY$215</formula>
      <formula>$AY$222</formula>
    </cfRule>
  </conditionalFormatting>
  <conditionalFormatting sqref="Q23">
    <cfRule type="cellIs" dxfId="45" priority="48" stopIfTrue="1" operator="between">
      <formula>$AY$207</formula>
      <formula>$AY$214</formula>
    </cfRule>
  </conditionalFormatting>
  <conditionalFormatting sqref="Q25">
    <cfRule type="cellIs" dxfId="44" priority="43" stopIfTrue="1" operator="between">
      <formula>$AY$199</formula>
      <formula>$AY$206</formula>
    </cfRule>
  </conditionalFormatting>
  <conditionalFormatting sqref="Q25">
    <cfRule type="cellIs" dxfId="43" priority="44" stopIfTrue="1" operator="between">
      <formula>$AY$215</formula>
      <formula>$AY$222</formula>
    </cfRule>
  </conditionalFormatting>
  <conditionalFormatting sqref="Q25">
    <cfRule type="cellIs" dxfId="42" priority="45" stopIfTrue="1" operator="between">
      <formula>$AY$207</formula>
      <formula>$AY$214</formula>
    </cfRule>
  </conditionalFormatting>
  <conditionalFormatting sqref="Q26">
    <cfRule type="cellIs" dxfId="41" priority="40" stopIfTrue="1" operator="between">
      <formula>$AY$199</formula>
      <formula>$AY$206</formula>
    </cfRule>
  </conditionalFormatting>
  <conditionalFormatting sqref="Q26">
    <cfRule type="cellIs" dxfId="40" priority="41" stopIfTrue="1" operator="between">
      <formula>$AY$215</formula>
      <formula>$AY$222</formula>
    </cfRule>
  </conditionalFormatting>
  <conditionalFormatting sqref="Q26">
    <cfRule type="cellIs" dxfId="39" priority="42" stopIfTrue="1" operator="between">
      <formula>$AY$207</formula>
      <formula>$AY$214</formula>
    </cfRule>
  </conditionalFormatting>
  <conditionalFormatting sqref="Q46">
    <cfRule type="cellIs" dxfId="38" priority="37" stopIfTrue="1" operator="between">
      <formula>$AY$199</formula>
      <formula>$AY$206</formula>
    </cfRule>
  </conditionalFormatting>
  <conditionalFormatting sqref="Q46">
    <cfRule type="cellIs" dxfId="37" priority="38" stopIfTrue="1" operator="between">
      <formula>$AY$215</formula>
      <formula>$AY$222</formula>
    </cfRule>
  </conditionalFormatting>
  <conditionalFormatting sqref="Q46">
    <cfRule type="cellIs" dxfId="36" priority="39" stopIfTrue="1" operator="between">
      <formula>$AY$207</formula>
      <formula>$AY$214</formula>
    </cfRule>
  </conditionalFormatting>
  <conditionalFormatting sqref="Q51">
    <cfRule type="cellIs" dxfId="35" priority="34" stopIfTrue="1" operator="between">
      <formula>$AY$199</formula>
      <formula>$AY$206</formula>
    </cfRule>
  </conditionalFormatting>
  <conditionalFormatting sqref="Q51">
    <cfRule type="cellIs" dxfId="34" priority="35" stopIfTrue="1" operator="between">
      <formula>$AY$215</formula>
      <formula>$AY$222</formula>
    </cfRule>
  </conditionalFormatting>
  <conditionalFormatting sqref="Q51">
    <cfRule type="cellIs" dxfId="33" priority="36" stopIfTrue="1" operator="between">
      <formula>$AY$207</formula>
      <formula>$AY$214</formula>
    </cfRule>
  </conditionalFormatting>
  <conditionalFormatting sqref="Q57">
    <cfRule type="cellIs" dxfId="32" priority="31" stopIfTrue="1" operator="between">
      <formula>$AY$199</formula>
      <formula>$AY$206</formula>
    </cfRule>
  </conditionalFormatting>
  <conditionalFormatting sqref="Q57">
    <cfRule type="cellIs" dxfId="31" priority="32" stopIfTrue="1" operator="between">
      <formula>$AY$215</formula>
      <formula>$AY$222</formula>
    </cfRule>
  </conditionalFormatting>
  <conditionalFormatting sqref="Q57">
    <cfRule type="cellIs" dxfId="30" priority="33" stopIfTrue="1" operator="between">
      <formula>$AY$207</formula>
      <formula>$AY$214</formula>
    </cfRule>
  </conditionalFormatting>
  <conditionalFormatting sqref="Q56">
    <cfRule type="cellIs" dxfId="29" priority="28" stopIfTrue="1" operator="between">
      <formula>$AY$199</formula>
      <formula>$AY$206</formula>
    </cfRule>
  </conditionalFormatting>
  <conditionalFormatting sqref="Q56">
    <cfRule type="cellIs" dxfId="28" priority="29" stopIfTrue="1" operator="between">
      <formula>$AY$215</formula>
      <formula>$AY$222</formula>
    </cfRule>
  </conditionalFormatting>
  <conditionalFormatting sqref="Q56">
    <cfRule type="cellIs" dxfId="27" priority="30" stopIfTrue="1" operator="between">
      <formula>$AY$207</formula>
      <formula>$AY$214</formula>
    </cfRule>
  </conditionalFormatting>
  <conditionalFormatting sqref="Q59">
    <cfRule type="cellIs" dxfId="26" priority="25" stopIfTrue="1" operator="between">
      <formula>$AY$199</formula>
      <formula>$AY$206</formula>
    </cfRule>
  </conditionalFormatting>
  <conditionalFormatting sqref="Q59">
    <cfRule type="cellIs" dxfId="25" priority="26" stopIfTrue="1" operator="between">
      <formula>$AY$215</formula>
      <formula>$AY$222</formula>
    </cfRule>
  </conditionalFormatting>
  <conditionalFormatting sqref="Q59">
    <cfRule type="cellIs" dxfId="24" priority="27" stopIfTrue="1" operator="between">
      <formula>$AY$207</formula>
      <formula>$AY$214</formula>
    </cfRule>
  </conditionalFormatting>
  <conditionalFormatting sqref="Q64">
    <cfRule type="cellIs" dxfId="23" priority="22" stopIfTrue="1" operator="between">
      <formula>$AY$199</formula>
      <formula>$AY$206</formula>
    </cfRule>
  </conditionalFormatting>
  <conditionalFormatting sqref="Q64">
    <cfRule type="cellIs" dxfId="22" priority="23" stopIfTrue="1" operator="between">
      <formula>$AY$215</formula>
      <formula>$AY$222</formula>
    </cfRule>
  </conditionalFormatting>
  <conditionalFormatting sqref="Q64">
    <cfRule type="cellIs" dxfId="21" priority="24" stopIfTrue="1" operator="between">
      <formula>$AY$207</formula>
      <formula>$AY$214</formula>
    </cfRule>
  </conditionalFormatting>
  <conditionalFormatting sqref="Q69">
    <cfRule type="cellIs" dxfId="20" priority="19" stopIfTrue="1" operator="between">
      <formula>$AY$199</formula>
      <formula>$AY$206</formula>
    </cfRule>
  </conditionalFormatting>
  <conditionalFormatting sqref="Q69">
    <cfRule type="cellIs" dxfId="19" priority="20" stopIfTrue="1" operator="between">
      <formula>$AY$215</formula>
      <formula>$AY$222</formula>
    </cfRule>
  </conditionalFormatting>
  <conditionalFormatting sqref="Q69">
    <cfRule type="cellIs" dxfId="18" priority="21" stopIfTrue="1" operator="between">
      <formula>$AY$207</formula>
      <formula>$AY$214</formula>
    </cfRule>
  </conditionalFormatting>
  <conditionalFormatting sqref="Q81:Q83">
    <cfRule type="cellIs" dxfId="17" priority="16" stopIfTrue="1" operator="between">
      <formula>$AY$199</formula>
      <formula>$AY$206</formula>
    </cfRule>
  </conditionalFormatting>
  <conditionalFormatting sqref="Q81:Q83">
    <cfRule type="cellIs" dxfId="16" priority="17" stopIfTrue="1" operator="between">
      <formula>$AY$215</formula>
      <formula>$AY$222</formula>
    </cfRule>
  </conditionalFormatting>
  <conditionalFormatting sqref="Q81:Q83">
    <cfRule type="cellIs" dxfId="15" priority="18" stopIfTrue="1" operator="between">
      <formula>$AY$207</formula>
      <formula>$AY$214</formula>
    </cfRule>
  </conditionalFormatting>
  <conditionalFormatting sqref="Q28">
    <cfRule type="cellIs" dxfId="14" priority="13" stopIfTrue="1" operator="between">
      <formula>$AY$199</formula>
      <formula>$AY$206</formula>
    </cfRule>
  </conditionalFormatting>
  <conditionalFormatting sqref="Q28">
    <cfRule type="cellIs" dxfId="13" priority="14" stopIfTrue="1" operator="between">
      <formula>$AY$215</formula>
      <formula>$AY$222</formula>
    </cfRule>
  </conditionalFormatting>
  <conditionalFormatting sqref="Q28">
    <cfRule type="cellIs" dxfId="12" priority="15" stopIfTrue="1" operator="between">
      <formula>$AY$207</formula>
      <formula>$AY$214</formula>
    </cfRule>
  </conditionalFormatting>
  <conditionalFormatting sqref="Q27">
    <cfRule type="cellIs" dxfId="11" priority="10" stopIfTrue="1" operator="between">
      <formula>$AY$199</formula>
      <formula>$AY$206</formula>
    </cfRule>
  </conditionalFormatting>
  <conditionalFormatting sqref="Q27">
    <cfRule type="cellIs" dxfId="10" priority="11" stopIfTrue="1" operator="between">
      <formula>$AY$215</formula>
      <formula>$AY$222</formula>
    </cfRule>
  </conditionalFormatting>
  <conditionalFormatting sqref="Q27">
    <cfRule type="cellIs" dxfId="9" priority="12" stopIfTrue="1" operator="between">
      <formula>$AY$207</formula>
      <formula>$AY$214</formula>
    </cfRule>
  </conditionalFormatting>
  <conditionalFormatting sqref="Q29">
    <cfRule type="cellIs" dxfId="8" priority="7" stopIfTrue="1" operator="between">
      <formula>$AY$199</formula>
      <formula>$AY$206</formula>
    </cfRule>
  </conditionalFormatting>
  <conditionalFormatting sqref="Q29">
    <cfRule type="cellIs" dxfId="7" priority="8" stopIfTrue="1" operator="between">
      <formula>$AY$215</formula>
      <formula>$AY$222</formula>
    </cfRule>
  </conditionalFormatting>
  <conditionalFormatting sqref="Q29">
    <cfRule type="cellIs" dxfId="6" priority="9" stopIfTrue="1" operator="between">
      <formula>$AY$207</formula>
      <formula>$AY$214</formula>
    </cfRule>
  </conditionalFormatting>
  <conditionalFormatting sqref="Q30">
    <cfRule type="cellIs" dxfId="5" priority="4" stopIfTrue="1" operator="between">
      <formula>$AY$199</formula>
      <formula>$AY$206</formula>
    </cfRule>
  </conditionalFormatting>
  <conditionalFormatting sqref="Q30">
    <cfRule type="cellIs" dxfId="4" priority="5" stopIfTrue="1" operator="between">
      <formula>$AY$215</formula>
      <formula>$AY$222</formula>
    </cfRule>
  </conditionalFormatting>
  <conditionalFormatting sqref="Q30">
    <cfRule type="cellIs" dxfId="3" priority="6" stopIfTrue="1" operator="between">
      <formula>$AY$207</formula>
      <formula>$AY$214</formula>
    </cfRule>
  </conditionalFormatting>
  <conditionalFormatting sqref="Q47">
    <cfRule type="cellIs" dxfId="2" priority="1" stopIfTrue="1" operator="between">
      <formula>$AY$199</formula>
      <formula>$AY$206</formula>
    </cfRule>
  </conditionalFormatting>
  <conditionalFormatting sqref="Q47">
    <cfRule type="cellIs" dxfId="1" priority="2" stopIfTrue="1" operator="between">
      <formula>$AY$215</formula>
      <formula>$AY$222</formula>
    </cfRule>
  </conditionalFormatting>
  <conditionalFormatting sqref="Q47">
    <cfRule type="cellIs" dxfId="0" priority="3" stopIfTrue="1" operator="between">
      <formula>$AY$207</formula>
      <formula>$AY$214</formula>
    </cfRule>
  </conditionalFormatting>
  <dataValidations count="1">
    <dataValidation type="list" allowBlank="1" showInputMessage="1" showErrorMessage="1" sqref="P109:P65542 WVW983050:WVW983145 WMA983050:WMA983145 WCE983050:WCE983145 VSI983050:VSI983145 VIM983050:VIM983145 UYQ983050:UYQ983145 UOU983050:UOU983145 UEY983050:UEY983145 TVC983050:TVC983145 TLG983050:TLG983145 TBK983050:TBK983145 SRO983050:SRO983145 SHS983050:SHS983145 RXW983050:RXW983145 ROA983050:ROA983145 REE983050:REE983145 QUI983050:QUI983145 QKM983050:QKM983145 QAQ983050:QAQ983145 PQU983050:PQU983145 PGY983050:PGY983145 OXC983050:OXC983145 ONG983050:ONG983145 ODK983050:ODK983145 NTO983050:NTO983145 NJS983050:NJS983145 MZW983050:MZW983145 MQA983050:MQA983145 MGE983050:MGE983145 LWI983050:LWI983145 LMM983050:LMM983145 LCQ983050:LCQ983145 KSU983050:KSU983145 KIY983050:KIY983145 JZC983050:JZC983145 JPG983050:JPG983145 JFK983050:JFK983145 IVO983050:IVO983145 ILS983050:ILS983145 IBW983050:IBW983145 HSA983050:HSA983145 HIE983050:HIE983145 GYI983050:GYI983145 GOM983050:GOM983145 GEQ983050:GEQ983145 FUU983050:FUU983145 FKY983050:FKY983145 FBC983050:FBC983145 ERG983050:ERG983145 EHK983050:EHK983145 DXO983050:DXO983145 DNS983050:DNS983145 DDW983050:DDW983145 CUA983050:CUA983145 CKE983050:CKE983145 CAI983050:CAI983145 BQM983050:BQM983145 BGQ983050:BGQ983145 AWU983050:AWU983145 AMY983050:AMY983145 ADC983050:ADC983145 TG983050:TG983145 JK983050:JK983145 P983050:P983145 WVW917514:WVW917609 WMA917514:WMA917609 WCE917514:WCE917609 VSI917514:VSI917609 VIM917514:VIM917609 UYQ917514:UYQ917609 UOU917514:UOU917609 UEY917514:UEY917609 TVC917514:TVC917609 TLG917514:TLG917609 TBK917514:TBK917609 SRO917514:SRO917609 SHS917514:SHS917609 RXW917514:RXW917609 ROA917514:ROA917609 REE917514:REE917609 QUI917514:QUI917609 QKM917514:QKM917609 QAQ917514:QAQ917609 PQU917514:PQU917609 PGY917514:PGY917609 OXC917514:OXC917609 ONG917514:ONG917609 ODK917514:ODK917609 NTO917514:NTO917609 NJS917514:NJS917609 MZW917514:MZW917609 MQA917514:MQA917609 MGE917514:MGE917609 LWI917514:LWI917609 LMM917514:LMM917609 LCQ917514:LCQ917609 KSU917514:KSU917609 KIY917514:KIY917609 JZC917514:JZC917609 JPG917514:JPG917609 JFK917514:JFK917609 IVO917514:IVO917609 ILS917514:ILS917609 IBW917514:IBW917609 HSA917514:HSA917609 HIE917514:HIE917609 GYI917514:GYI917609 GOM917514:GOM917609 GEQ917514:GEQ917609 FUU917514:FUU917609 FKY917514:FKY917609 FBC917514:FBC917609 ERG917514:ERG917609 EHK917514:EHK917609 DXO917514:DXO917609 DNS917514:DNS917609 DDW917514:DDW917609 CUA917514:CUA917609 CKE917514:CKE917609 CAI917514:CAI917609 BQM917514:BQM917609 BGQ917514:BGQ917609 AWU917514:AWU917609 AMY917514:AMY917609 ADC917514:ADC917609 TG917514:TG917609 JK917514:JK917609 P917514:P917609 WVW851978:WVW852073 WMA851978:WMA852073 WCE851978:WCE852073 VSI851978:VSI852073 VIM851978:VIM852073 UYQ851978:UYQ852073 UOU851978:UOU852073 UEY851978:UEY852073 TVC851978:TVC852073 TLG851978:TLG852073 TBK851978:TBK852073 SRO851978:SRO852073 SHS851978:SHS852073 RXW851978:RXW852073 ROA851978:ROA852073 REE851978:REE852073 QUI851978:QUI852073 QKM851978:QKM852073 QAQ851978:QAQ852073 PQU851978:PQU852073 PGY851978:PGY852073 OXC851978:OXC852073 ONG851978:ONG852073 ODK851978:ODK852073 NTO851978:NTO852073 NJS851978:NJS852073 MZW851978:MZW852073 MQA851978:MQA852073 MGE851978:MGE852073 LWI851978:LWI852073 LMM851978:LMM852073 LCQ851978:LCQ852073 KSU851978:KSU852073 KIY851978:KIY852073 JZC851978:JZC852073 JPG851978:JPG852073 JFK851978:JFK852073 IVO851978:IVO852073 ILS851978:ILS852073 IBW851978:IBW852073 HSA851978:HSA852073 HIE851978:HIE852073 GYI851978:GYI852073 GOM851978:GOM852073 GEQ851978:GEQ852073 FUU851978:FUU852073 FKY851978:FKY852073 FBC851978:FBC852073 ERG851978:ERG852073 EHK851978:EHK852073 DXO851978:DXO852073 DNS851978:DNS852073 DDW851978:DDW852073 CUA851978:CUA852073 CKE851978:CKE852073 CAI851978:CAI852073 BQM851978:BQM852073 BGQ851978:BGQ852073 AWU851978:AWU852073 AMY851978:AMY852073 ADC851978:ADC852073 TG851978:TG852073 JK851978:JK852073 P851978:P852073 WVW786442:WVW786537 WMA786442:WMA786537 WCE786442:WCE786537 VSI786442:VSI786537 VIM786442:VIM786537 UYQ786442:UYQ786537 UOU786442:UOU786537 UEY786442:UEY786537 TVC786442:TVC786537 TLG786442:TLG786537 TBK786442:TBK786537 SRO786442:SRO786537 SHS786442:SHS786537 RXW786442:RXW786537 ROA786442:ROA786537 REE786442:REE786537 QUI786442:QUI786537 QKM786442:QKM786537 QAQ786442:QAQ786537 PQU786442:PQU786537 PGY786442:PGY786537 OXC786442:OXC786537 ONG786442:ONG786537 ODK786442:ODK786537 NTO786442:NTO786537 NJS786442:NJS786537 MZW786442:MZW786537 MQA786442:MQA786537 MGE786442:MGE786537 LWI786442:LWI786537 LMM786442:LMM786537 LCQ786442:LCQ786537 KSU786442:KSU786537 KIY786442:KIY786537 JZC786442:JZC786537 JPG786442:JPG786537 JFK786442:JFK786537 IVO786442:IVO786537 ILS786442:ILS786537 IBW786442:IBW786537 HSA786442:HSA786537 HIE786442:HIE786537 GYI786442:GYI786537 GOM786442:GOM786537 GEQ786442:GEQ786537 FUU786442:FUU786537 FKY786442:FKY786537 FBC786442:FBC786537 ERG786442:ERG786537 EHK786442:EHK786537 DXO786442:DXO786537 DNS786442:DNS786537 DDW786442:DDW786537 CUA786442:CUA786537 CKE786442:CKE786537 CAI786442:CAI786537 BQM786442:BQM786537 BGQ786442:BGQ786537 AWU786442:AWU786537 AMY786442:AMY786537 ADC786442:ADC786537 TG786442:TG786537 JK786442:JK786537 P786442:P786537 WVW720906:WVW721001 WMA720906:WMA721001 WCE720906:WCE721001 VSI720906:VSI721001 VIM720906:VIM721001 UYQ720906:UYQ721001 UOU720906:UOU721001 UEY720906:UEY721001 TVC720906:TVC721001 TLG720906:TLG721001 TBK720906:TBK721001 SRO720906:SRO721001 SHS720906:SHS721001 RXW720906:RXW721001 ROA720906:ROA721001 REE720906:REE721001 QUI720906:QUI721001 QKM720906:QKM721001 QAQ720906:QAQ721001 PQU720906:PQU721001 PGY720906:PGY721001 OXC720906:OXC721001 ONG720906:ONG721001 ODK720906:ODK721001 NTO720906:NTO721001 NJS720906:NJS721001 MZW720906:MZW721001 MQA720906:MQA721001 MGE720906:MGE721001 LWI720906:LWI721001 LMM720906:LMM721001 LCQ720906:LCQ721001 KSU720906:KSU721001 KIY720906:KIY721001 JZC720906:JZC721001 JPG720906:JPG721001 JFK720906:JFK721001 IVO720906:IVO721001 ILS720906:ILS721001 IBW720906:IBW721001 HSA720906:HSA721001 HIE720906:HIE721001 GYI720906:GYI721001 GOM720906:GOM721001 GEQ720906:GEQ721001 FUU720906:FUU721001 FKY720906:FKY721001 FBC720906:FBC721001 ERG720906:ERG721001 EHK720906:EHK721001 DXO720906:DXO721001 DNS720906:DNS721001 DDW720906:DDW721001 CUA720906:CUA721001 CKE720906:CKE721001 CAI720906:CAI721001 BQM720906:BQM721001 BGQ720906:BGQ721001 AWU720906:AWU721001 AMY720906:AMY721001 ADC720906:ADC721001 TG720906:TG721001 JK720906:JK721001 P720906:P721001 WVW655370:WVW655465 WMA655370:WMA655465 WCE655370:WCE655465 VSI655370:VSI655465 VIM655370:VIM655465 UYQ655370:UYQ655465 UOU655370:UOU655465 UEY655370:UEY655465 TVC655370:TVC655465 TLG655370:TLG655465 TBK655370:TBK655465 SRO655370:SRO655465 SHS655370:SHS655465 RXW655370:RXW655465 ROA655370:ROA655465 REE655370:REE655465 QUI655370:QUI655465 QKM655370:QKM655465 QAQ655370:QAQ655465 PQU655370:PQU655465 PGY655370:PGY655465 OXC655370:OXC655465 ONG655370:ONG655465 ODK655370:ODK655465 NTO655370:NTO655465 NJS655370:NJS655465 MZW655370:MZW655465 MQA655370:MQA655465 MGE655370:MGE655465 LWI655370:LWI655465 LMM655370:LMM655465 LCQ655370:LCQ655465 KSU655370:KSU655465 KIY655370:KIY655465 JZC655370:JZC655465 JPG655370:JPG655465 JFK655370:JFK655465 IVO655370:IVO655465 ILS655370:ILS655465 IBW655370:IBW655465 HSA655370:HSA655465 HIE655370:HIE655465 GYI655370:GYI655465 GOM655370:GOM655465 GEQ655370:GEQ655465 FUU655370:FUU655465 FKY655370:FKY655465 FBC655370:FBC655465 ERG655370:ERG655465 EHK655370:EHK655465 DXO655370:DXO655465 DNS655370:DNS655465 DDW655370:DDW655465 CUA655370:CUA655465 CKE655370:CKE655465 CAI655370:CAI655465 BQM655370:BQM655465 BGQ655370:BGQ655465 AWU655370:AWU655465 AMY655370:AMY655465 ADC655370:ADC655465 TG655370:TG655465 JK655370:JK655465 P655370:P655465 WVW589834:WVW589929 WMA589834:WMA589929 WCE589834:WCE589929 VSI589834:VSI589929 VIM589834:VIM589929 UYQ589834:UYQ589929 UOU589834:UOU589929 UEY589834:UEY589929 TVC589834:TVC589929 TLG589834:TLG589929 TBK589834:TBK589929 SRO589834:SRO589929 SHS589834:SHS589929 RXW589834:RXW589929 ROA589834:ROA589929 REE589834:REE589929 QUI589834:QUI589929 QKM589834:QKM589929 QAQ589834:QAQ589929 PQU589834:PQU589929 PGY589834:PGY589929 OXC589834:OXC589929 ONG589834:ONG589929 ODK589834:ODK589929 NTO589834:NTO589929 NJS589834:NJS589929 MZW589834:MZW589929 MQA589834:MQA589929 MGE589834:MGE589929 LWI589834:LWI589929 LMM589834:LMM589929 LCQ589834:LCQ589929 KSU589834:KSU589929 KIY589834:KIY589929 JZC589834:JZC589929 JPG589834:JPG589929 JFK589834:JFK589929 IVO589834:IVO589929 ILS589834:ILS589929 IBW589834:IBW589929 HSA589834:HSA589929 HIE589834:HIE589929 GYI589834:GYI589929 GOM589834:GOM589929 GEQ589834:GEQ589929 FUU589834:FUU589929 FKY589834:FKY589929 FBC589834:FBC589929 ERG589834:ERG589929 EHK589834:EHK589929 DXO589834:DXO589929 DNS589834:DNS589929 DDW589834:DDW589929 CUA589834:CUA589929 CKE589834:CKE589929 CAI589834:CAI589929 BQM589834:BQM589929 BGQ589834:BGQ589929 AWU589834:AWU589929 AMY589834:AMY589929 ADC589834:ADC589929 TG589834:TG589929 JK589834:JK589929 P589834:P589929 WVW524298:WVW524393 WMA524298:WMA524393 WCE524298:WCE524393 VSI524298:VSI524393 VIM524298:VIM524393 UYQ524298:UYQ524393 UOU524298:UOU524393 UEY524298:UEY524393 TVC524298:TVC524393 TLG524298:TLG524393 TBK524298:TBK524393 SRO524298:SRO524393 SHS524298:SHS524393 RXW524298:RXW524393 ROA524298:ROA524393 REE524298:REE524393 QUI524298:QUI524393 QKM524298:QKM524393 QAQ524298:QAQ524393 PQU524298:PQU524393 PGY524298:PGY524393 OXC524298:OXC524393 ONG524298:ONG524393 ODK524298:ODK524393 NTO524298:NTO524393 NJS524298:NJS524393 MZW524298:MZW524393 MQA524298:MQA524393 MGE524298:MGE524393 LWI524298:LWI524393 LMM524298:LMM524393 LCQ524298:LCQ524393 KSU524298:KSU524393 KIY524298:KIY524393 JZC524298:JZC524393 JPG524298:JPG524393 JFK524298:JFK524393 IVO524298:IVO524393 ILS524298:ILS524393 IBW524298:IBW524393 HSA524298:HSA524393 HIE524298:HIE524393 GYI524298:GYI524393 GOM524298:GOM524393 GEQ524298:GEQ524393 FUU524298:FUU524393 FKY524298:FKY524393 FBC524298:FBC524393 ERG524298:ERG524393 EHK524298:EHK524393 DXO524298:DXO524393 DNS524298:DNS524393 DDW524298:DDW524393 CUA524298:CUA524393 CKE524298:CKE524393 CAI524298:CAI524393 BQM524298:BQM524393 BGQ524298:BGQ524393 AWU524298:AWU524393 AMY524298:AMY524393 ADC524298:ADC524393 TG524298:TG524393 JK524298:JK524393 P524298:P524393 WVW458762:WVW458857 WMA458762:WMA458857 WCE458762:WCE458857 VSI458762:VSI458857 VIM458762:VIM458857 UYQ458762:UYQ458857 UOU458762:UOU458857 UEY458762:UEY458857 TVC458762:TVC458857 TLG458762:TLG458857 TBK458762:TBK458857 SRO458762:SRO458857 SHS458762:SHS458857 RXW458762:RXW458857 ROA458762:ROA458857 REE458762:REE458857 QUI458762:QUI458857 QKM458762:QKM458857 QAQ458762:QAQ458857 PQU458762:PQU458857 PGY458762:PGY458857 OXC458762:OXC458857 ONG458762:ONG458857 ODK458762:ODK458857 NTO458762:NTO458857 NJS458762:NJS458857 MZW458762:MZW458857 MQA458762:MQA458857 MGE458762:MGE458857 LWI458762:LWI458857 LMM458762:LMM458857 LCQ458762:LCQ458857 KSU458762:KSU458857 KIY458762:KIY458857 JZC458762:JZC458857 JPG458762:JPG458857 JFK458762:JFK458857 IVO458762:IVO458857 ILS458762:ILS458857 IBW458762:IBW458857 HSA458762:HSA458857 HIE458762:HIE458857 GYI458762:GYI458857 GOM458762:GOM458857 GEQ458762:GEQ458857 FUU458762:FUU458857 FKY458762:FKY458857 FBC458762:FBC458857 ERG458762:ERG458857 EHK458762:EHK458857 DXO458762:DXO458857 DNS458762:DNS458857 DDW458762:DDW458857 CUA458762:CUA458857 CKE458762:CKE458857 CAI458762:CAI458857 BQM458762:BQM458857 BGQ458762:BGQ458857 AWU458762:AWU458857 AMY458762:AMY458857 ADC458762:ADC458857 TG458762:TG458857 JK458762:JK458857 P458762:P458857 WVW393226:WVW393321 WMA393226:WMA393321 WCE393226:WCE393321 VSI393226:VSI393321 VIM393226:VIM393321 UYQ393226:UYQ393321 UOU393226:UOU393321 UEY393226:UEY393321 TVC393226:TVC393321 TLG393226:TLG393321 TBK393226:TBK393321 SRO393226:SRO393321 SHS393226:SHS393321 RXW393226:RXW393321 ROA393226:ROA393321 REE393226:REE393321 QUI393226:QUI393321 QKM393226:QKM393321 QAQ393226:QAQ393321 PQU393226:PQU393321 PGY393226:PGY393321 OXC393226:OXC393321 ONG393226:ONG393321 ODK393226:ODK393321 NTO393226:NTO393321 NJS393226:NJS393321 MZW393226:MZW393321 MQA393226:MQA393321 MGE393226:MGE393321 LWI393226:LWI393321 LMM393226:LMM393321 LCQ393226:LCQ393321 KSU393226:KSU393321 KIY393226:KIY393321 JZC393226:JZC393321 JPG393226:JPG393321 JFK393226:JFK393321 IVO393226:IVO393321 ILS393226:ILS393321 IBW393226:IBW393321 HSA393226:HSA393321 HIE393226:HIE393321 GYI393226:GYI393321 GOM393226:GOM393321 GEQ393226:GEQ393321 FUU393226:FUU393321 FKY393226:FKY393321 FBC393226:FBC393321 ERG393226:ERG393321 EHK393226:EHK393321 DXO393226:DXO393321 DNS393226:DNS393321 DDW393226:DDW393321 CUA393226:CUA393321 CKE393226:CKE393321 CAI393226:CAI393321 BQM393226:BQM393321 BGQ393226:BGQ393321 AWU393226:AWU393321 AMY393226:AMY393321 ADC393226:ADC393321 TG393226:TG393321 JK393226:JK393321 P393226:P393321 WVW327690:WVW327785 WMA327690:WMA327785 WCE327690:WCE327785 VSI327690:VSI327785 VIM327690:VIM327785 UYQ327690:UYQ327785 UOU327690:UOU327785 UEY327690:UEY327785 TVC327690:TVC327785 TLG327690:TLG327785 TBK327690:TBK327785 SRO327690:SRO327785 SHS327690:SHS327785 RXW327690:RXW327785 ROA327690:ROA327785 REE327690:REE327785 QUI327690:QUI327785 QKM327690:QKM327785 QAQ327690:QAQ327785 PQU327690:PQU327785 PGY327690:PGY327785 OXC327690:OXC327785 ONG327690:ONG327785 ODK327690:ODK327785 NTO327690:NTO327785 NJS327690:NJS327785 MZW327690:MZW327785 MQA327690:MQA327785 MGE327690:MGE327785 LWI327690:LWI327785 LMM327690:LMM327785 LCQ327690:LCQ327785 KSU327690:KSU327785 KIY327690:KIY327785 JZC327690:JZC327785 JPG327690:JPG327785 JFK327690:JFK327785 IVO327690:IVO327785 ILS327690:ILS327785 IBW327690:IBW327785 HSA327690:HSA327785 HIE327690:HIE327785 GYI327690:GYI327785 GOM327690:GOM327785 GEQ327690:GEQ327785 FUU327690:FUU327785 FKY327690:FKY327785 FBC327690:FBC327785 ERG327690:ERG327785 EHK327690:EHK327785 DXO327690:DXO327785 DNS327690:DNS327785 DDW327690:DDW327785 CUA327690:CUA327785 CKE327690:CKE327785 CAI327690:CAI327785 BQM327690:BQM327785 BGQ327690:BGQ327785 AWU327690:AWU327785 AMY327690:AMY327785 ADC327690:ADC327785 TG327690:TG327785 JK327690:JK327785 P327690:P327785 WVW262154:WVW262249 WMA262154:WMA262249 WCE262154:WCE262249 VSI262154:VSI262249 VIM262154:VIM262249 UYQ262154:UYQ262249 UOU262154:UOU262249 UEY262154:UEY262249 TVC262154:TVC262249 TLG262154:TLG262249 TBK262154:TBK262249 SRO262154:SRO262249 SHS262154:SHS262249 RXW262154:RXW262249 ROA262154:ROA262249 REE262154:REE262249 QUI262154:QUI262249 QKM262154:QKM262249 QAQ262154:QAQ262249 PQU262154:PQU262249 PGY262154:PGY262249 OXC262154:OXC262249 ONG262154:ONG262249 ODK262154:ODK262249 NTO262154:NTO262249 NJS262154:NJS262249 MZW262154:MZW262249 MQA262154:MQA262249 MGE262154:MGE262249 LWI262154:LWI262249 LMM262154:LMM262249 LCQ262154:LCQ262249 KSU262154:KSU262249 KIY262154:KIY262249 JZC262154:JZC262249 JPG262154:JPG262249 JFK262154:JFK262249 IVO262154:IVO262249 ILS262154:ILS262249 IBW262154:IBW262249 HSA262154:HSA262249 HIE262154:HIE262249 GYI262154:GYI262249 GOM262154:GOM262249 GEQ262154:GEQ262249 FUU262154:FUU262249 FKY262154:FKY262249 FBC262154:FBC262249 ERG262154:ERG262249 EHK262154:EHK262249 DXO262154:DXO262249 DNS262154:DNS262249 DDW262154:DDW262249 CUA262154:CUA262249 CKE262154:CKE262249 CAI262154:CAI262249 BQM262154:BQM262249 BGQ262154:BGQ262249 AWU262154:AWU262249 AMY262154:AMY262249 ADC262154:ADC262249 TG262154:TG262249 JK262154:JK262249 P262154:P262249 WVW196618:WVW196713 WMA196618:WMA196713 WCE196618:WCE196713 VSI196618:VSI196713 VIM196618:VIM196713 UYQ196618:UYQ196713 UOU196618:UOU196713 UEY196618:UEY196713 TVC196618:TVC196713 TLG196618:TLG196713 TBK196618:TBK196713 SRO196618:SRO196713 SHS196618:SHS196713 RXW196618:RXW196713 ROA196618:ROA196713 REE196618:REE196713 QUI196618:QUI196713 QKM196618:QKM196713 QAQ196618:QAQ196713 PQU196618:PQU196713 PGY196618:PGY196713 OXC196618:OXC196713 ONG196618:ONG196713 ODK196618:ODK196713 NTO196618:NTO196713 NJS196618:NJS196713 MZW196618:MZW196713 MQA196618:MQA196713 MGE196618:MGE196713 LWI196618:LWI196713 LMM196618:LMM196713 LCQ196618:LCQ196713 KSU196618:KSU196713 KIY196618:KIY196713 JZC196618:JZC196713 JPG196618:JPG196713 JFK196618:JFK196713 IVO196618:IVO196713 ILS196618:ILS196713 IBW196618:IBW196713 HSA196618:HSA196713 HIE196618:HIE196713 GYI196618:GYI196713 GOM196618:GOM196713 GEQ196618:GEQ196713 FUU196618:FUU196713 FKY196618:FKY196713 FBC196618:FBC196713 ERG196618:ERG196713 EHK196618:EHK196713 DXO196618:DXO196713 DNS196618:DNS196713 DDW196618:DDW196713 CUA196618:CUA196713 CKE196618:CKE196713 CAI196618:CAI196713 BQM196618:BQM196713 BGQ196618:BGQ196713 AWU196618:AWU196713 AMY196618:AMY196713 ADC196618:ADC196713 TG196618:TG196713 JK196618:JK196713 P196618:P196713 WVW131082:WVW131177 WMA131082:WMA131177 WCE131082:WCE131177 VSI131082:VSI131177 VIM131082:VIM131177 UYQ131082:UYQ131177 UOU131082:UOU131177 UEY131082:UEY131177 TVC131082:TVC131177 TLG131082:TLG131177 TBK131082:TBK131177 SRO131082:SRO131177 SHS131082:SHS131177 RXW131082:RXW131177 ROA131082:ROA131177 REE131082:REE131177 QUI131082:QUI131177 QKM131082:QKM131177 QAQ131082:QAQ131177 PQU131082:PQU131177 PGY131082:PGY131177 OXC131082:OXC131177 ONG131082:ONG131177 ODK131082:ODK131177 NTO131082:NTO131177 NJS131082:NJS131177 MZW131082:MZW131177 MQA131082:MQA131177 MGE131082:MGE131177 LWI131082:LWI131177 LMM131082:LMM131177 LCQ131082:LCQ131177 KSU131082:KSU131177 KIY131082:KIY131177 JZC131082:JZC131177 JPG131082:JPG131177 JFK131082:JFK131177 IVO131082:IVO131177 ILS131082:ILS131177 IBW131082:IBW131177 HSA131082:HSA131177 HIE131082:HIE131177 GYI131082:GYI131177 GOM131082:GOM131177 GEQ131082:GEQ131177 FUU131082:FUU131177 FKY131082:FKY131177 FBC131082:FBC131177 ERG131082:ERG131177 EHK131082:EHK131177 DXO131082:DXO131177 DNS131082:DNS131177 DDW131082:DDW131177 CUA131082:CUA131177 CKE131082:CKE131177 CAI131082:CAI131177 BQM131082:BQM131177 BGQ131082:BGQ131177 AWU131082:AWU131177 AMY131082:AMY131177 ADC131082:ADC131177 TG131082:TG131177 JK131082:JK131177 P131082:P131177 WVW65546:WVW65641 WMA65546:WMA65641 WCE65546:WCE65641 VSI65546:VSI65641 VIM65546:VIM65641 UYQ65546:UYQ65641 UOU65546:UOU65641 UEY65546:UEY65641 TVC65546:TVC65641 TLG65546:TLG65641 TBK65546:TBK65641 SRO65546:SRO65641 SHS65546:SHS65641 RXW65546:RXW65641 ROA65546:ROA65641 REE65546:REE65641 QUI65546:QUI65641 QKM65546:QKM65641 QAQ65546:QAQ65641 PQU65546:PQU65641 PGY65546:PGY65641 OXC65546:OXC65641 ONG65546:ONG65641 ODK65546:ODK65641 NTO65546:NTO65641 NJS65546:NJS65641 MZW65546:MZW65641 MQA65546:MQA65641 MGE65546:MGE65641 LWI65546:LWI65641 LMM65546:LMM65641 LCQ65546:LCQ65641 KSU65546:KSU65641 KIY65546:KIY65641 JZC65546:JZC65641 JPG65546:JPG65641 JFK65546:JFK65641 IVO65546:IVO65641 ILS65546:ILS65641 IBW65546:IBW65641 HSA65546:HSA65641 HIE65546:HIE65641 GYI65546:GYI65641 GOM65546:GOM65641 GEQ65546:GEQ65641 FUU65546:FUU65641 FKY65546:FKY65641 FBC65546:FBC65641 ERG65546:ERG65641 EHK65546:EHK65641 DXO65546:DXO65641 DNS65546:DNS65641 DDW65546:DDW65641 CUA65546:CUA65641 CKE65546:CKE65641 CAI65546:CAI65641 BQM65546:BQM65641 BGQ65546:BGQ65641 AWU65546:AWU65641 AMY65546:AMY65641 ADC65546:ADC65641 TG65546:TG65641 JK65546:JK65641 P65546:P65641 JK109:JK65542 WVW983149:WVW1048576 WMA983149:WMA1048576 WCE983149:WCE1048576 VSI983149:VSI1048576 VIM983149:VIM1048576 UYQ983149:UYQ1048576 UOU983149:UOU1048576 UEY983149:UEY1048576 TVC983149:TVC1048576 TLG983149:TLG1048576 TBK983149:TBK1048576 SRO983149:SRO1048576 SHS983149:SHS1048576 RXW983149:RXW1048576 ROA983149:ROA1048576 REE983149:REE1048576 QUI983149:QUI1048576 QKM983149:QKM1048576 QAQ983149:QAQ1048576 PQU983149:PQU1048576 PGY983149:PGY1048576 OXC983149:OXC1048576 ONG983149:ONG1048576 ODK983149:ODK1048576 NTO983149:NTO1048576 NJS983149:NJS1048576 MZW983149:MZW1048576 MQA983149:MQA1048576 MGE983149:MGE1048576 LWI983149:LWI1048576 LMM983149:LMM1048576 LCQ983149:LCQ1048576 KSU983149:KSU1048576 KIY983149:KIY1048576 JZC983149:JZC1048576 JPG983149:JPG1048576 JFK983149:JFK1048576 IVO983149:IVO1048576 ILS983149:ILS1048576 IBW983149:IBW1048576 HSA983149:HSA1048576 HIE983149:HIE1048576 GYI983149:GYI1048576 GOM983149:GOM1048576 GEQ983149:GEQ1048576 FUU983149:FUU1048576 FKY983149:FKY1048576 FBC983149:FBC1048576 ERG983149:ERG1048576 EHK983149:EHK1048576 DXO983149:DXO1048576 DNS983149:DNS1048576 DDW983149:DDW1048576 CUA983149:CUA1048576 CKE983149:CKE1048576 CAI983149:CAI1048576 BQM983149:BQM1048576 BGQ983149:BGQ1048576 AWU983149:AWU1048576 AMY983149:AMY1048576 ADC983149:ADC1048576 TG983149:TG1048576 JK983149:JK1048576 P983149:P1048576 WVW917613:WVW983046 WMA917613:WMA983046 WCE917613:WCE983046 VSI917613:VSI983046 VIM917613:VIM983046 UYQ917613:UYQ983046 UOU917613:UOU983046 UEY917613:UEY983046 TVC917613:TVC983046 TLG917613:TLG983046 TBK917613:TBK983046 SRO917613:SRO983046 SHS917613:SHS983046 RXW917613:RXW983046 ROA917613:ROA983046 REE917613:REE983046 QUI917613:QUI983046 QKM917613:QKM983046 QAQ917613:QAQ983046 PQU917613:PQU983046 PGY917613:PGY983046 OXC917613:OXC983046 ONG917613:ONG983046 ODK917613:ODK983046 NTO917613:NTO983046 NJS917613:NJS983046 MZW917613:MZW983046 MQA917613:MQA983046 MGE917613:MGE983046 LWI917613:LWI983046 LMM917613:LMM983046 LCQ917613:LCQ983046 KSU917613:KSU983046 KIY917613:KIY983046 JZC917613:JZC983046 JPG917613:JPG983046 JFK917613:JFK983046 IVO917613:IVO983046 ILS917613:ILS983046 IBW917613:IBW983046 HSA917613:HSA983046 HIE917613:HIE983046 GYI917613:GYI983046 GOM917613:GOM983046 GEQ917613:GEQ983046 FUU917613:FUU983046 FKY917613:FKY983046 FBC917613:FBC983046 ERG917613:ERG983046 EHK917613:EHK983046 DXO917613:DXO983046 DNS917613:DNS983046 DDW917613:DDW983046 CUA917613:CUA983046 CKE917613:CKE983046 CAI917613:CAI983046 BQM917613:BQM983046 BGQ917613:BGQ983046 AWU917613:AWU983046 AMY917613:AMY983046 ADC917613:ADC983046 TG917613:TG983046 JK917613:JK983046 P917613:P983046 WVW852077:WVW917510 WMA852077:WMA917510 WCE852077:WCE917510 VSI852077:VSI917510 VIM852077:VIM917510 UYQ852077:UYQ917510 UOU852077:UOU917510 UEY852077:UEY917510 TVC852077:TVC917510 TLG852077:TLG917510 TBK852077:TBK917510 SRO852077:SRO917510 SHS852077:SHS917510 RXW852077:RXW917510 ROA852077:ROA917510 REE852077:REE917510 QUI852077:QUI917510 QKM852077:QKM917510 QAQ852077:QAQ917510 PQU852077:PQU917510 PGY852077:PGY917510 OXC852077:OXC917510 ONG852077:ONG917510 ODK852077:ODK917510 NTO852077:NTO917510 NJS852077:NJS917510 MZW852077:MZW917510 MQA852077:MQA917510 MGE852077:MGE917510 LWI852077:LWI917510 LMM852077:LMM917510 LCQ852077:LCQ917510 KSU852077:KSU917510 KIY852077:KIY917510 JZC852077:JZC917510 JPG852077:JPG917510 JFK852077:JFK917510 IVO852077:IVO917510 ILS852077:ILS917510 IBW852077:IBW917510 HSA852077:HSA917510 HIE852077:HIE917510 GYI852077:GYI917510 GOM852077:GOM917510 GEQ852077:GEQ917510 FUU852077:FUU917510 FKY852077:FKY917510 FBC852077:FBC917510 ERG852077:ERG917510 EHK852077:EHK917510 DXO852077:DXO917510 DNS852077:DNS917510 DDW852077:DDW917510 CUA852077:CUA917510 CKE852077:CKE917510 CAI852077:CAI917510 BQM852077:BQM917510 BGQ852077:BGQ917510 AWU852077:AWU917510 AMY852077:AMY917510 ADC852077:ADC917510 TG852077:TG917510 JK852077:JK917510 P852077:P917510 WVW786541:WVW851974 WMA786541:WMA851974 WCE786541:WCE851974 VSI786541:VSI851974 VIM786541:VIM851974 UYQ786541:UYQ851974 UOU786541:UOU851974 UEY786541:UEY851974 TVC786541:TVC851974 TLG786541:TLG851974 TBK786541:TBK851974 SRO786541:SRO851974 SHS786541:SHS851974 RXW786541:RXW851974 ROA786541:ROA851974 REE786541:REE851974 QUI786541:QUI851974 QKM786541:QKM851974 QAQ786541:QAQ851974 PQU786541:PQU851974 PGY786541:PGY851974 OXC786541:OXC851974 ONG786541:ONG851974 ODK786541:ODK851974 NTO786541:NTO851974 NJS786541:NJS851974 MZW786541:MZW851974 MQA786541:MQA851974 MGE786541:MGE851974 LWI786541:LWI851974 LMM786541:LMM851974 LCQ786541:LCQ851974 KSU786541:KSU851974 KIY786541:KIY851974 JZC786541:JZC851974 JPG786541:JPG851974 JFK786541:JFK851974 IVO786541:IVO851974 ILS786541:ILS851974 IBW786541:IBW851974 HSA786541:HSA851974 HIE786541:HIE851974 GYI786541:GYI851974 GOM786541:GOM851974 GEQ786541:GEQ851974 FUU786541:FUU851974 FKY786541:FKY851974 FBC786541:FBC851974 ERG786541:ERG851974 EHK786541:EHK851974 DXO786541:DXO851974 DNS786541:DNS851974 DDW786541:DDW851974 CUA786541:CUA851974 CKE786541:CKE851974 CAI786541:CAI851974 BQM786541:BQM851974 BGQ786541:BGQ851974 AWU786541:AWU851974 AMY786541:AMY851974 ADC786541:ADC851974 TG786541:TG851974 JK786541:JK851974 P786541:P851974 WVW721005:WVW786438 WMA721005:WMA786438 WCE721005:WCE786438 VSI721005:VSI786438 VIM721005:VIM786438 UYQ721005:UYQ786438 UOU721005:UOU786438 UEY721005:UEY786438 TVC721005:TVC786438 TLG721005:TLG786438 TBK721005:TBK786438 SRO721005:SRO786438 SHS721005:SHS786438 RXW721005:RXW786438 ROA721005:ROA786438 REE721005:REE786438 QUI721005:QUI786438 QKM721005:QKM786438 QAQ721005:QAQ786438 PQU721005:PQU786438 PGY721005:PGY786438 OXC721005:OXC786438 ONG721005:ONG786438 ODK721005:ODK786438 NTO721005:NTO786438 NJS721005:NJS786438 MZW721005:MZW786438 MQA721005:MQA786438 MGE721005:MGE786438 LWI721005:LWI786438 LMM721005:LMM786438 LCQ721005:LCQ786438 KSU721005:KSU786438 KIY721005:KIY786438 JZC721005:JZC786438 JPG721005:JPG786438 JFK721005:JFK786438 IVO721005:IVO786438 ILS721005:ILS786438 IBW721005:IBW786438 HSA721005:HSA786438 HIE721005:HIE786438 GYI721005:GYI786438 GOM721005:GOM786438 GEQ721005:GEQ786438 FUU721005:FUU786438 FKY721005:FKY786438 FBC721005:FBC786438 ERG721005:ERG786438 EHK721005:EHK786438 DXO721005:DXO786438 DNS721005:DNS786438 DDW721005:DDW786438 CUA721005:CUA786438 CKE721005:CKE786438 CAI721005:CAI786438 BQM721005:BQM786438 BGQ721005:BGQ786438 AWU721005:AWU786438 AMY721005:AMY786438 ADC721005:ADC786438 TG721005:TG786438 JK721005:JK786438 P721005:P786438 WVW655469:WVW720902 WMA655469:WMA720902 WCE655469:WCE720902 VSI655469:VSI720902 VIM655469:VIM720902 UYQ655469:UYQ720902 UOU655469:UOU720902 UEY655469:UEY720902 TVC655469:TVC720902 TLG655469:TLG720902 TBK655469:TBK720902 SRO655469:SRO720902 SHS655469:SHS720902 RXW655469:RXW720902 ROA655469:ROA720902 REE655469:REE720902 QUI655469:QUI720902 QKM655469:QKM720902 QAQ655469:QAQ720902 PQU655469:PQU720902 PGY655469:PGY720902 OXC655469:OXC720902 ONG655469:ONG720902 ODK655469:ODK720902 NTO655469:NTO720902 NJS655469:NJS720902 MZW655469:MZW720902 MQA655469:MQA720902 MGE655469:MGE720902 LWI655469:LWI720902 LMM655469:LMM720902 LCQ655469:LCQ720902 KSU655469:KSU720902 KIY655469:KIY720902 JZC655469:JZC720902 JPG655469:JPG720902 JFK655469:JFK720902 IVO655469:IVO720902 ILS655469:ILS720902 IBW655469:IBW720902 HSA655469:HSA720902 HIE655469:HIE720902 GYI655469:GYI720902 GOM655469:GOM720902 GEQ655469:GEQ720902 FUU655469:FUU720902 FKY655469:FKY720902 FBC655469:FBC720902 ERG655469:ERG720902 EHK655469:EHK720902 DXO655469:DXO720902 DNS655469:DNS720902 DDW655469:DDW720902 CUA655469:CUA720902 CKE655469:CKE720902 CAI655469:CAI720902 BQM655469:BQM720902 BGQ655469:BGQ720902 AWU655469:AWU720902 AMY655469:AMY720902 ADC655469:ADC720902 TG655469:TG720902 JK655469:JK720902 P655469:P720902 WVW589933:WVW655366 WMA589933:WMA655366 WCE589933:WCE655366 VSI589933:VSI655366 VIM589933:VIM655366 UYQ589933:UYQ655366 UOU589933:UOU655366 UEY589933:UEY655366 TVC589933:TVC655366 TLG589933:TLG655366 TBK589933:TBK655366 SRO589933:SRO655366 SHS589933:SHS655366 RXW589933:RXW655366 ROA589933:ROA655366 REE589933:REE655366 QUI589933:QUI655366 QKM589933:QKM655366 QAQ589933:QAQ655366 PQU589933:PQU655366 PGY589933:PGY655366 OXC589933:OXC655366 ONG589933:ONG655366 ODK589933:ODK655366 NTO589933:NTO655366 NJS589933:NJS655366 MZW589933:MZW655366 MQA589933:MQA655366 MGE589933:MGE655366 LWI589933:LWI655366 LMM589933:LMM655366 LCQ589933:LCQ655366 KSU589933:KSU655366 KIY589933:KIY655366 JZC589933:JZC655366 JPG589933:JPG655366 JFK589933:JFK655366 IVO589933:IVO655366 ILS589933:ILS655366 IBW589933:IBW655366 HSA589933:HSA655366 HIE589933:HIE655366 GYI589933:GYI655366 GOM589933:GOM655366 GEQ589933:GEQ655366 FUU589933:FUU655366 FKY589933:FKY655366 FBC589933:FBC655366 ERG589933:ERG655366 EHK589933:EHK655366 DXO589933:DXO655366 DNS589933:DNS655366 DDW589933:DDW655366 CUA589933:CUA655366 CKE589933:CKE655366 CAI589933:CAI655366 BQM589933:BQM655366 BGQ589933:BGQ655366 AWU589933:AWU655366 AMY589933:AMY655366 ADC589933:ADC655366 TG589933:TG655366 JK589933:JK655366 P589933:P655366 WVW524397:WVW589830 WMA524397:WMA589830 WCE524397:WCE589830 VSI524397:VSI589830 VIM524397:VIM589830 UYQ524397:UYQ589830 UOU524397:UOU589830 UEY524397:UEY589830 TVC524397:TVC589830 TLG524397:TLG589830 TBK524397:TBK589830 SRO524397:SRO589830 SHS524397:SHS589830 RXW524397:RXW589830 ROA524397:ROA589830 REE524397:REE589830 QUI524397:QUI589830 QKM524397:QKM589830 QAQ524397:QAQ589830 PQU524397:PQU589830 PGY524397:PGY589830 OXC524397:OXC589830 ONG524397:ONG589830 ODK524397:ODK589830 NTO524397:NTO589830 NJS524397:NJS589830 MZW524397:MZW589830 MQA524397:MQA589830 MGE524397:MGE589830 LWI524397:LWI589830 LMM524397:LMM589830 LCQ524397:LCQ589830 KSU524397:KSU589830 KIY524397:KIY589830 JZC524397:JZC589830 JPG524397:JPG589830 JFK524397:JFK589830 IVO524397:IVO589830 ILS524397:ILS589830 IBW524397:IBW589830 HSA524397:HSA589830 HIE524397:HIE589830 GYI524397:GYI589830 GOM524397:GOM589830 GEQ524397:GEQ589830 FUU524397:FUU589830 FKY524397:FKY589830 FBC524397:FBC589830 ERG524397:ERG589830 EHK524397:EHK589830 DXO524397:DXO589830 DNS524397:DNS589830 DDW524397:DDW589830 CUA524397:CUA589830 CKE524397:CKE589830 CAI524397:CAI589830 BQM524397:BQM589830 BGQ524397:BGQ589830 AWU524397:AWU589830 AMY524397:AMY589830 ADC524397:ADC589830 TG524397:TG589830 JK524397:JK589830 P524397:P589830 WVW458861:WVW524294 WMA458861:WMA524294 WCE458861:WCE524294 VSI458861:VSI524294 VIM458861:VIM524294 UYQ458861:UYQ524294 UOU458861:UOU524294 UEY458861:UEY524294 TVC458861:TVC524294 TLG458861:TLG524294 TBK458861:TBK524294 SRO458861:SRO524294 SHS458861:SHS524294 RXW458861:RXW524294 ROA458861:ROA524294 REE458861:REE524294 QUI458861:QUI524294 QKM458861:QKM524294 QAQ458861:QAQ524294 PQU458861:PQU524294 PGY458861:PGY524294 OXC458861:OXC524294 ONG458861:ONG524294 ODK458861:ODK524294 NTO458861:NTO524294 NJS458861:NJS524294 MZW458861:MZW524294 MQA458861:MQA524294 MGE458861:MGE524294 LWI458861:LWI524294 LMM458861:LMM524294 LCQ458861:LCQ524294 KSU458861:KSU524294 KIY458861:KIY524294 JZC458861:JZC524294 JPG458861:JPG524294 JFK458861:JFK524294 IVO458861:IVO524294 ILS458861:ILS524294 IBW458861:IBW524294 HSA458861:HSA524294 HIE458861:HIE524294 GYI458861:GYI524294 GOM458861:GOM524294 GEQ458861:GEQ524294 FUU458861:FUU524294 FKY458861:FKY524294 FBC458861:FBC524294 ERG458861:ERG524294 EHK458861:EHK524294 DXO458861:DXO524294 DNS458861:DNS524294 DDW458861:DDW524294 CUA458861:CUA524294 CKE458861:CKE524294 CAI458861:CAI524294 BQM458861:BQM524294 BGQ458861:BGQ524294 AWU458861:AWU524294 AMY458861:AMY524294 ADC458861:ADC524294 TG458861:TG524294 JK458861:JK524294 P458861:P524294 WVW393325:WVW458758 WMA393325:WMA458758 WCE393325:WCE458758 VSI393325:VSI458758 VIM393325:VIM458758 UYQ393325:UYQ458758 UOU393325:UOU458758 UEY393325:UEY458758 TVC393325:TVC458758 TLG393325:TLG458758 TBK393325:TBK458758 SRO393325:SRO458758 SHS393325:SHS458758 RXW393325:RXW458758 ROA393325:ROA458758 REE393325:REE458758 QUI393325:QUI458758 QKM393325:QKM458758 QAQ393325:QAQ458758 PQU393325:PQU458758 PGY393325:PGY458758 OXC393325:OXC458758 ONG393325:ONG458758 ODK393325:ODK458758 NTO393325:NTO458758 NJS393325:NJS458758 MZW393325:MZW458758 MQA393325:MQA458758 MGE393325:MGE458758 LWI393325:LWI458758 LMM393325:LMM458758 LCQ393325:LCQ458758 KSU393325:KSU458758 KIY393325:KIY458758 JZC393325:JZC458758 JPG393325:JPG458758 JFK393325:JFK458758 IVO393325:IVO458758 ILS393325:ILS458758 IBW393325:IBW458758 HSA393325:HSA458758 HIE393325:HIE458758 GYI393325:GYI458758 GOM393325:GOM458758 GEQ393325:GEQ458758 FUU393325:FUU458758 FKY393325:FKY458758 FBC393325:FBC458758 ERG393325:ERG458758 EHK393325:EHK458758 DXO393325:DXO458758 DNS393325:DNS458758 DDW393325:DDW458758 CUA393325:CUA458758 CKE393325:CKE458758 CAI393325:CAI458758 BQM393325:BQM458758 BGQ393325:BGQ458758 AWU393325:AWU458758 AMY393325:AMY458758 ADC393325:ADC458758 TG393325:TG458758 JK393325:JK458758 P393325:P458758 WVW327789:WVW393222 WMA327789:WMA393222 WCE327789:WCE393222 VSI327789:VSI393222 VIM327789:VIM393222 UYQ327789:UYQ393222 UOU327789:UOU393222 UEY327789:UEY393222 TVC327789:TVC393222 TLG327789:TLG393222 TBK327789:TBK393222 SRO327789:SRO393222 SHS327789:SHS393222 RXW327789:RXW393222 ROA327789:ROA393222 REE327789:REE393222 QUI327789:QUI393222 QKM327789:QKM393222 QAQ327789:QAQ393222 PQU327789:PQU393222 PGY327789:PGY393222 OXC327789:OXC393222 ONG327789:ONG393222 ODK327789:ODK393222 NTO327789:NTO393222 NJS327789:NJS393222 MZW327789:MZW393222 MQA327789:MQA393222 MGE327789:MGE393222 LWI327789:LWI393222 LMM327789:LMM393222 LCQ327789:LCQ393222 KSU327789:KSU393222 KIY327789:KIY393222 JZC327789:JZC393222 JPG327789:JPG393222 JFK327789:JFK393222 IVO327789:IVO393222 ILS327789:ILS393222 IBW327789:IBW393222 HSA327789:HSA393222 HIE327789:HIE393222 GYI327789:GYI393222 GOM327789:GOM393222 GEQ327789:GEQ393222 FUU327789:FUU393222 FKY327789:FKY393222 FBC327789:FBC393222 ERG327789:ERG393222 EHK327789:EHK393222 DXO327789:DXO393222 DNS327789:DNS393222 DDW327789:DDW393222 CUA327789:CUA393222 CKE327789:CKE393222 CAI327789:CAI393222 BQM327789:BQM393222 BGQ327789:BGQ393222 AWU327789:AWU393222 AMY327789:AMY393222 ADC327789:ADC393222 TG327789:TG393222 JK327789:JK393222 P327789:P393222 WVW262253:WVW327686 WMA262253:WMA327686 WCE262253:WCE327686 VSI262253:VSI327686 VIM262253:VIM327686 UYQ262253:UYQ327686 UOU262253:UOU327686 UEY262253:UEY327686 TVC262253:TVC327686 TLG262253:TLG327686 TBK262253:TBK327686 SRO262253:SRO327686 SHS262253:SHS327686 RXW262253:RXW327686 ROA262253:ROA327686 REE262253:REE327686 QUI262253:QUI327686 QKM262253:QKM327686 QAQ262253:QAQ327686 PQU262253:PQU327686 PGY262253:PGY327686 OXC262253:OXC327686 ONG262253:ONG327686 ODK262253:ODK327686 NTO262253:NTO327686 NJS262253:NJS327686 MZW262253:MZW327686 MQA262253:MQA327686 MGE262253:MGE327686 LWI262253:LWI327686 LMM262253:LMM327686 LCQ262253:LCQ327686 KSU262253:KSU327686 KIY262253:KIY327686 JZC262253:JZC327686 JPG262253:JPG327686 JFK262253:JFK327686 IVO262253:IVO327686 ILS262253:ILS327686 IBW262253:IBW327686 HSA262253:HSA327686 HIE262253:HIE327686 GYI262253:GYI327686 GOM262253:GOM327686 GEQ262253:GEQ327686 FUU262253:FUU327686 FKY262253:FKY327686 FBC262253:FBC327686 ERG262253:ERG327686 EHK262253:EHK327686 DXO262253:DXO327686 DNS262253:DNS327686 DDW262253:DDW327686 CUA262253:CUA327686 CKE262253:CKE327686 CAI262253:CAI327686 BQM262253:BQM327686 BGQ262253:BGQ327686 AWU262253:AWU327686 AMY262253:AMY327686 ADC262253:ADC327686 TG262253:TG327686 JK262253:JK327686 P262253:P327686 WVW196717:WVW262150 WMA196717:WMA262150 WCE196717:WCE262150 VSI196717:VSI262150 VIM196717:VIM262150 UYQ196717:UYQ262150 UOU196717:UOU262150 UEY196717:UEY262150 TVC196717:TVC262150 TLG196717:TLG262150 TBK196717:TBK262150 SRO196717:SRO262150 SHS196717:SHS262150 RXW196717:RXW262150 ROA196717:ROA262150 REE196717:REE262150 QUI196717:QUI262150 QKM196717:QKM262150 QAQ196717:QAQ262150 PQU196717:PQU262150 PGY196717:PGY262150 OXC196717:OXC262150 ONG196717:ONG262150 ODK196717:ODK262150 NTO196717:NTO262150 NJS196717:NJS262150 MZW196717:MZW262150 MQA196717:MQA262150 MGE196717:MGE262150 LWI196717:LWI262150 LMM196717:LMM262150 LCQ196717:LCQ262150 KSU196717:KSU262150 KIY196717:KIY262150 JZC196717:JZC262150 JPG196717:JPG262150 JFK196717:JFK262150 IVO196717:IVO262150 ILS196717:ILS262150 IBW196717:IBW262150 HSA196717:HSA262150 HIE196717:HIE262150 GYI196717:GYI262150 GOM196717:GOM262150 GEQ196717:GEQ262150 FUU196717:FUU262150 FKY196717:FKY262150 FBC196717:FBC262150 ERG196717:ERG262150 EHK196717:EHK262150 DXO196717:DXO262150 DNS196717:DNS262150 DDW196717:DDW262150 CUA196717:CUA262150 CKE196717:CKE262150 CAI196717:CAI262150 BQM196717:BQM262150 BGQ196717:BGQ262150 AWU196717:AWU262150 AMY196717:AMY262150 ADC196717:ADC262150 TG196717:TG262150 JK196717:JK262150 P196717:P262150 WVW131181:WVW196614 WMA131181:WMA196614 WCE131181:WCE196614 VSI131181:VSI196614 VIM131181:VIM196614 UYQ131181:UYQ196614 UOU131181:UOU196614 UEY131181:UEY196614 TVC131181:TVC196614 TLG131181:TLG196614 TBK131181:TBK196614 SRO131181:SRO196614 SHS131181:SHS196614 RXW131181:RXW196614 ROA131181:ROA196614 REE131181:REE196614 QUI131181:QUI196614 QKM131181:QKM196614 QAQ131181:QAQ196614 PQU131181:PQU196614 PGY131181:PGY196614 OXC131181:OXC196614 ONG131181:ONG196614 ODK131181:ODK196614 NTO131181:NTO196614 NJS131181:NJS196614 MZW131181:MZW196614 MQA131181:MQA196614 MGE131181:MGE196614 LWI131181:LWI196614 LMM131181:LMM196614 LCQ131181:LCQ196614 KSU131181:KSU196614 KIY131181:KIY196614 JZC131181:JZC196614 JPG131181:JPG196614 JFK131181:JFK196614 IVO131181:IVO196614 ILS131181:ILS196614 IBW131181:IBW196614 HSA131181:HSA196614 HIE131181:HIE196614 GYI131181:GYI196614 GOM131181:GOM196614 GEQ131181:GEQ196614 FUU131181:FUU196614 FKY131181:FKY196614 FBC131181:FBC196614 ERG131181:ERG196614 EHK131181:EHK196614 DXO131181:DXO196614 DNS131181:DNS196614 DDW131181:DDW196614 CUA131181:CUA196614 CKE131181:CKE196614 CAI131181:CAI196614 BQM131181:BQM196614 BGQ131181:BGQ196614 AWU131181:AWU196614 AMY131181:AMY196614 ADC131181:ADC196614 TG131181:TG196614 JK131181:JK196614 P131181:P196614 WVW65645:WVW131078 WMA65645:WMA131078 WCE65645:WCE131078 VSI65645:VSI131078 VIM65645:VIM131078 UYQ65645:UYQ131078 UOU65645:UOU131078 UEY65645:UEY131078 TVC65645:TVC131078 TLG65645:TLG131078 TBK65645:TBK131078 SRO65645:SRO131078 SHS65645:SHS131078 RXW65645:RXW131078 ROA65645:ROA131078 REE65645:REE131078 QUI65645:QUI131078 QKM65645:QKM131078 QAQ65645:QAQ131078 PQU65645:PQU131078 PGY65645:PGY131078 OXC65645:OXC131078 ONG65645:ONG131078 ODK65645:ODK131078 NTO65645:NTO131078 NJS65645:NJS131078 MZW65645:MZW131078 MQA65645:MQA131078 MGE65645:MGE131078 LWI65645:LWI131078 LMM65645:LMM131078 LCQ65645:LCQ131078 KSU65645:KSU131078 KIY65645:KIY131078 JZC65645:JZC131078 JPG65645:JPG131078 JFK65645:JFK131078 IVO65645:IVO131078 ILS65645:ILS131078 IBW65645:IBW131078 HSA65645:HSA131078 HIE65645:HIE131078 GYI65645:GYI131078 GOM65645:GOM131078 GEQ65645:GEQ131078 FUU65645:FUU131078 FKY65645:FKY131078 FBC65645:FBC131078 ERG65645:ERG131078 EHK65645:EHK131078 DXO65645:DXO131078 DNS65645:DNS131078 DDW65645:DDW131078 CUA65645:CUA131078 CKE65645:CKE131078 CAI65645:CAI131078 BQM65645:BQM131078 BGQ65645:BGQ131078 AWU65645:AWU131078 AMY65645:AMY131078 ADC65645:ADC131078 TG65645:TG131078 JK65645:JK131078 P65645:P131078 WVW109:WVW65542 WMA109:WMA65542 WCE109:WCE65542 VSI109:VSI65542 VIM109:VIM65542 UYQ109:UYQ65542 UOU109:UOU65542 UEY109:UEY65542 TVC109:TVC65542 TLG109:TLG65542 TBK109:TBK65542 SRO109:SRO65542 SHS109:SHS65542 RXW109:RXW65542 ROA109:ROA65542 REE109:REE65542 QUI109:QUI65542 QKM109:QKM65542 QAQ109:QAQ65542 PQU109:PQU65542 PGY109:PGY65542 OXC109:OXC65542 ONG109:ONG65542 ODK109:ODK65542 NTO109:NTO65542 NJS109:NJS65542 MZW109:MZW65542 MQA109:MQA65542 MGE109:MGE65542 LWI109:LWI65542 LMM109:LMM65542 LCQ109:LCQ65542 KSU109:KSU65542 KIY109:KIY65542 JZC109:JZC65542 JPG109:JPG65542 JFK109:JFK65542 IVO109:IVO65542 ILS109:ILS65542 IBW109:IBW65542 HSA109:HSA65542 HIE109:HIE65542 GYI109:GYI65542 GOM109:GOM65542 GEQ109:GEQ65542 FUU109:FUU65542 FKY109:FKY65542 FBC109:FBC65542 ERG109:ERG65542 EHK109:EHK65542 DXO109:DXO65542 DNS109:DNS65542 DDW109:DDW65542 CUA109:CUA65542 CKE109:CKE65542 CAI109:CAI65542 BQM109:BQM65542 BGQ109:BGQ65542 AWU109:AWU65542 AMY109:AMY65542 ADC109:ADC65542 TG109:TG65542 WVW6:WVW105 JK6:JK105 TG6:TG105 ADC6:ADC105 AMY6:AMY105 AWU6:AWU105 BGQ6:BGQ105 BQM6:BQM105 CAI6:CAI105 CKE6:CKE105 CUA6:CUA105 DDW6:DDW105 DNS6:DNS105 DXO6:DXO105 EHK6:EHK105 ERG6:ERG105 FBC6:FBC105 FKY6:FKY105 FUU6:FUU105 GEQ6:GEQ105 GOM6:GOM105 GYI6:GYI105 HIE6:HIE105 HSA6:HSA105 IBW6:IBW105 ILS6:ILS105 IVO6:IVO105 JFK6:JFK105 JPG6:JPG105 JZC6:JZC105 KIY6:KIY105 KSU6:KSU105 LCQ6:LCQ105 LMM6:LMM105 LWI6:LWI105 MGE6:MGE105 MQA6:MQA105 MZW6:MZW105 NJS6:NJS105 NTO6:NTO105 ODK6:ODK105 ONG6:ONG105 OXC6:OXC105 PGY6:PGY105 PQU6:PQU105 QAQ6:QAQ105 QKM6:QKM105 QUI6:QUI105 REE6:REE105 ROA6:ROA105 RXW6:RXW105 SHS6:SHS105 SRO6:SRO105 TBK6:TBK105 TLG6:TLG105 TVC6:TVC105 UEY6:UEY105 UOU6:UOU105 UYQ6:UYQ105 VIM6:VIM105 VSI6:VSI105 WCE6:WCE105 WMA6:WMA105 P6:P105">
      <formula1>$AX$199:$AX$202</formula1>
    </dataValidation>
  </dataValidations>
  <pageMargins left="0.7" right="0.7" top="0.75" bottom="0.75" header="0.3" footer="0.3"/>
  <pageSetup orientation="landscape"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"1,2,3,4"</xm:f>
          </x14:formula1>
          <xm:sqref>M43:M44 JH43:JH44 TD43:TD44 ACZ43:ACZ44 AMV43:AMV44 AWR43:AWR44 BGN43:BGN44 BQJ43:BQJ44 CAF43:CAF44 CKB43:CKB44 CTX43:CTX44 DDT43:DDT44 DNP43:DNP44 DXL43:DXL44 EHH43:EHH44 ERD43:ERD44 FAZ43:FAZ44 FKV43:FKV44 FUR43:FUR44 GEN43:GEN44 GOJ43:GOJ44 GYF43:GYF44 HIB43:HIB44 HRX43:HRX44 IBT43:IBT44 ILP43:ILP44 IVL43:IVL44 JFH43:JFH44 JPD43:JPD44 JYZ43:JYZ44 KIV43:KIV44 KSR43:KSR44 LCN43:LCN44 LMJ43:LMJ44 LWF43:LWF44 MGB43:MGB44 MPX43:MPX44 MZT43:MZT44 NJP43:NJP44 NTL43:NTL44 ODH43:ODH44 OND43:OND44 OWZ43:OWZ44 PGV43:PGV44 PQR43:PQR44 QAN43:QAN44 QKJ43:QKJ44 QUF43:QUF44 REB43:REB44 RNX43:RNX44 RXT43:RXT44 SHP43:SHP44 SRL43:SRL44 TBH43:TBH44 TLD43:TLD44 TUZ43:TUZ44 UEV43:UEV44 UOR43:UOR44 UYN43:UYN44 VIJ43:VIJ44 VSF43:VSF44 WCB43:WCB44 WLX43:WLX44 WVT43:WVT44 M65579:M65580 JH65579:JH65580 TD65579:TD65580 ACZ65579:ACZ65580 AMV65579:AMV65580 AWR65579:AWR65580 BGN65579:BGN65580 BQJ65579:BQJ65580 CAF65579:CAF65580 CKB65579:CKB65580 CTX65579:CTX65580 DDT65579:DDT65580 DNP65579:DNP65580 DXL65579:DXL65580 EHH65579:EHH65580 ERD65579:ERD65580 FAZ65579:FAZ65580 FKV65579:FKV65580 FUR65579:FUR65580 GEN65579:GEN65580 GOJ65579:GOJ65580 GYF65579:GYF65580 HIB65579:HIB65580 HRX65579:HRX65580 IBT65579:IBT65580 ILP65579:ILP65580 IVL65579:IVL65580 JFH65579:JFH65580 JPD65579:JPD65580 JYZ65579:JYZ65580 KIV65579:KIV65580 KSR65579:KSR65580 LCN65579:LCN65580 LMJ65579:LMJ65580 LWF65579:LWF65580 MGB65579:MGB65580 MPX65579:MPX65580 MZT65579:MZT65580 NJP65579:NJP65580 NTL65579:NTL65580 ODH65579:ODH65580 OND65579:OND65580 OWZ65579:OWZ65580 PGV65579:PGV65580 PQR65579:PQR65580 QAN65579:QAN65580 QKJ65579:QKJ65580 QUF65579:QUF65580 REB65579:REB65580 RNX65579:RNX65580 RXT65579:RXT65580 SHP65579:SHP65580 SRL65579:SRL65580 TBH65579:TBH65580 TLD65579:TLD65580 TUZ65579:TUZ65580 UEV65579:UEV65580 UOR65579:UOR65580 UYN65579:UYN65580 VIJ65579:VIJ65580 VSF65579:VSF65580 WCB65579:WCB65580 WLX65579:WLX65580 WVT65579:WVT65580 M131115:M131116 JH131115:JH131116 TD131115:TD131116 ACZ131115:ACZ131116 AMV131115:AMV131116 AWR131115:AWR131116 BGN131115:BGN131116 BQJ131115:BQJ131116 CAF131115:CAF131116 CKB131115:CKB131116 CTX131115:CTX131116 DDT131115:DDT131116 DNP131115:DNP131116 DXL131115:DXL131116 EHH131115:EHH131116 ERD131115:ERD131116 FAZ131115:FAZ131116 FKV131115:FKV131116 FUR131115:FUR131116 GEN131115:GEN131116 GOJ131115:GOJ131116 GYF131115:GYF131116 HIB131115:HIB131116 HRX131115:HRX131116 IBT131115:IBT131116 ILP131115:ILP131116 IVL131115:IVL131116 JFH131115:JFH131116 JPD131115:JPD131116 JYZ131115:JYZ131116 KIV131115:KIV131116 KSR131115:KSR131116 LCN131115:LCN131116 LMJ131115:LMJ131116 LWF131115:LWF131116 MGB131115:MGB131116 MPX131115:MPX131116 MZT131115:MZT131116 NJP131115:NJP131116 NTL131115:NTL131116 ODH131115:ODH131116 OND131115:OND131116 OWZ131115:OWZ131116 PGV131115:PGV131116 PQR131115:PQR131116 QAN131115:QAN131116 QKJ131115:QKJ131116 QUF131115:QUF131116 REB131115:REB131116 RNX131115:RNX131116 RXT131115:RXT131116 SHP131115:SHP131116 SRL131115:SRL131116 TBH131115:TBH131116 TLD131115:TLD131116 TUZ131115:TUZ131116 UEV131115:UEV131116 UOR131115:UOR131116 UYN131115:UYN131116 VIJ131115:VIJ131116 VSF131115:VSF131116 WCB131115:WCB131116 WLX131115:WLX131116 WVT131115:WVT131116 M196651:M196652 JH196651:JH196652 TD196651:TD196652 ACZ196651:ACZ196652 AMV196651:AMV196652 AWR196651:AWR196652 BGN196651:BGN196652 BQJ196651:BQJ196652 CAF196651:CAF196652 CKB196651:CKB196652 CTX196651:CTX196652 DDT196651:DDT196652 DNP196651:DNP196652 DXL196651:DXL196652 EHH196651:EHH196652 ERD196651:ERD196652 FAZ196651:FAZ196652 FKV196651:FKV196652 FUR196651:FUR196652 GEN196651:GEN196652 GOJ196651:GOJ196652 GYF196651:GYF196652 HIB196651:HIB196652 HRX196651:HRX196652 IBT196651:IBT196652 ILP196651:ILP196652 IVL196651:IVL196652 JFH196651:JFH196652 JPD196651:JPD196652 JYZ196651:JYZ196652 KIV196651:KIV196652 KSR196651:KSR196652 LCN196651:LCN196652 LMJ196651:LMJ196652 LWF196651:LWF196652 MGB196651:MGB196652 MPX196651:MPX196652 MZT196651:MZT196652 NJP196651:NJP196652 NTL196651:NTL196652 ODH196651:ODH196652 OND196651:OND196652 OWZ196651:OWZ196652 PGV196651:PGV196652 PQR196651:PQR196652 QAN196651:QAN196652 QKJ196651:QKJ196652 QUF196651:QUF196652 REB196651:REB196652 RNX196651:RNX196652 RXT196651:RXT196652 SHP196651:SHP196652 SRL196651:SRL196652 TBH196651:TBH196652 TLD196651:TLD196652 TUZ196651:TUZ196652 UEV196651:UEV196652 UOR196651:UOR196652 UYN196651:UYN196652 VIJ196651:VIJ196652 VSF196651:VSF196652 WCB196651:WCB196652 WLX196651:WLX196652 WVT196651:WVT196652 M262187:M262188 JH262187:JH262188 TD262187:TD262188 ACZ262187:ACZ262188 AMV262187:AMV262188 AWR262187:AWR262188 BGN262187:BGN262188 BQJ262187:BQJ262188 CAF262187:CAF262188 CKB262187:CKB262188 CTX262187:CTX262188 DDT262187:DDT262188 DNP262187:DNP262188 DXL262187:DXL262188 EHH262187:EHH262188 ERD262187:ERD262188 FAZ262187:FAZ262188 FKV262187:FKV262188 FUR262187:FUR262188 GEN262187:GEN262188 GOJ262187:GOJ262188 GYF262187:GYF262188 HIB262187:HIB262188 HRX262187:HRX262188 IBT262187:IBT262188 ILP262187:ILP262188 IVL262187:IVL262188 JFH262187:JFH262188 JPD262187:JPD262188 JYZ262187:JYZ262188 KIV262187:KIV262188 KSR262187:KSR262188 LCN262187:LCN262188 LMJ262187:LMJ262188 LWF262187:LWF262188 MGB262187:MGB262188 MPX262187:MPX262188 MZT262187:MZT262188 NJP262187:NJP262188 NTL262187:NTL262188 ODH262187:ODH262188 OND262187:OND262188 OWZ262187:OWZ262188 PGV262187:PGV262188 PQR262187:PQR262188 QAN262187:QAN262188 QKJ262187:QKJ262188 QUF262187:QUF262188 REB262187:REB262188 RNX262187:RNX262188 RXT262187:RXT262188 SHP262187:SHP262188 SRL262187:SRL262188 TBH262187:TBH262188 TLD262187:TLD262188 TUZ262187:TUZ262188 UEV262187:UEV262188 UOR262187:UOR262188 UYN262187:UYN262188 VIJ262187:VIJ262188 VSF262187:VSF262188 WCB262187:WCB262188 WLX262187:WLX262188 WVT262187:WVT262188 M327723:M327724 JH327723:JH327724 TD327723:TD327724 ACZ327723:ACZ327724 AMV327723:AMV327724 AWR327723:AWR327724 BGN327723:BGN327724 BQJ327723:BQJ327724 CAF327723:CAF327724 CKB327723:CKB327724 CTX327723:CTX327724 DDT327723:DDT327724 DNP327723:DNP327724 DXL327723:DXL327724 EHH327723:EHH327724 ERD327723:ERD327724 FAZ327723:FAZ327724 FKV327723:FKV327724 FUR327723:FUR327724 GEN327723:GEN327724 GOJ327723:GOJ327724 GYF327723:GYF327724 HIB327723:HIB327724 HRX327723:HRX327724 IBT327723:IBT327724 ILP327723:ILP327724 IVL327723:IVL327724 JFH327723:JFH327724 JPD327723:JPD327724 JYZ327723:JYZ327724 KIV327723:KIV327724 KSR327723:KSR327724 LCN327723:LCN327724 LMJ327723:LMJ327724 LWF327723:LWF327724 MGB327723:MGB327724 MPX327723:MPX327724 MZT327723:MZT327724 NJP327723:NJP327724 NTL327723:NTL327724 ODH327723:ODH327724 OND327723:OND327724 OWZ327723:OWZ327724 PGV327723:PGV327724 PQR327723:PQR327724 QAN327723:QAN327724 QKJ327723:QKJ327724 QUF327723:QUF327724 REB327723:REB327724 RNX327723:RNX327724 RXT327723:RXT327724 SHP327723:SHP327724 SRL327723:SRL327724 TBH327723:TBH327724 TLD327723:TLD327724 TUZ327723:TUZ327724 UEV327723:UEV327724 UOR327723:UOR327724 UYN327723:UYN327724 VIJ327723:VIJ327724 VSF327723:VSF327724 WCB327723:WCB327724 WLX327723:WLX327724 WVT327723:WVT327724 M393259:M393260 JH393259:JH393260 TD393259:TD393260 ACZ393259:ACZ393260 AMV393259:AMV393260 AWR393259:AWR393260 BGN393259:BGN393260 BQJ393259:BQJ393260 CAF393259:CAF393260 CKB393259:CKB393260 CTX393259:CTX393260 DDT393259:DDT393260 DNP393259:DNP393260 DXL393259:DXL393260 EHH393259:EHH393260 ERD393259:ERD393260 FAZ393259:FAZ393260 FKV393259:FKV393260 FUR393259:FUR393260 GEN393259:GEN393260 GOJ393259:GOJ393260 GYF393259:GYF393260 HIB393259:HIB393260 HRX393259:HRX393260 IBT393259:IBT393260 ILP393259:ILP393260 IVL393259:IVL393260 JFH393259:JFH393260 JPD393259:JPD393260 JYZ393259:JYZ393260 KIV393259:KIV393260 KSR393259:KSR393260 LCN393259:LCN393260 LMJ393259:LMJ393260 LWF393259:LWF393260 MGB393259:MGB393260 MPX393259:MPX393260 MZT393259:MZT393260 NJP393259:NJP393260 NTL393259:NTL393260 ODH393259:ODH393260 OND393259:OND393260 OWZ393259:OWZ393260 PGV393259:PGV393260 PQR393259:PQR393260 QAN393259:QAN393260 QKJ393259:QKJ393260 QUF393259:QUF393260 REB393259:REB393260 RNX393259:RNX393260 RXT393259:RXT393260 SHP393259:SHP393260 SRL393259:SRL393260 TBH393259:TBH393260 TLD393259:TLD393260 TUZ393259:TUZ393260 UEV393259:UEV393260 UOR393259:UOR393260 UYN393259:UYN393260 VIJ393259:VIJ393260 VSF393259:VSF393260 WCB393259:WCB393260 WLX393259:WLX393260 WVT393259:WVT393260 M458795:M458796 JH458795:JH458796 TD458795:TD458796 ACZ458795:ACZ458796 AMV458795:AMV458796 AWR458795:AWR458796 BGN458795:BGN458796 BQJ458795:BQJ458796 CAF458795:CAF458796 CKB458795:CKB458796 CTX458795:CTX458796 DDT458795:DDT458796 DNP458795:DNP458796 DXL458795:DXL458796 EHH458795:EHH458796 ERD458795:ERD458796 FAZ458795:FAZ458796 FKV458795:FKV458796 FUR458795:FUR458796 GEN458795:GEN458796 GOJ458795:GOJ458796 GYF458795:GYF458796 HIB458795:HIB458796 HRX458795:HRX458796 IBT458795:IBT458796 ILP458795:ILP458796 IVL458795:IVL458796 JFH458795:JFH458796 JPD458795:JPD458796 JYZ458795:JYZ458796 KIV458795:KIV458796 KSR458795:KSR458796 LCN458795:LCN458796 LMJ458795:LMJ458796 LWF458795:LWF458796 MGB458795:MGB458796 MPX458795:MPX458796 MZT458795:MZT458796 NJP458795:NJP458796 NTL458795:NTL458796 ODH458795:ODH458796 OND458795:OND458796 OWZ458795:OWZ458796 PGV458795:PGV458796 PQR458795:PQR458796 QAN458795:QAN458796 QKJ458795:QKJ458796 QUF458795:QUF458796 REB458795:REB458796 RNX458795:RNX458796 RXT458795:RXT458796 SHP458795:SHP458796 SRL458795:SRL458796 TBH458795:TBH458796 TLD458795:TLD458796 TUZ458795:TUZ458796 UEV458795:UEV458796 UOR458795:UOR458796 UYN458795:UYN458796 VIJ458795:VIJ458796 VSF458795:VSF458796 WCB458795:WCB458796 WLX458795:WLX458796 WVT458795:WVT458796 M524331:M524332 JH524331:JH524332 TD524331:TD524332 ACZ524331:ACZ524332 AMV524331:AMV524332 AWR524331:AWR524332 BGN524331:BGN524332 BQJ524331:BQJ524332 CAF524331:CAF524332 CKB524331:CKB524332 CTX524331:CTX524332 DDT524331:DDT524332 DNP524331:DNP524332 DXL524331:DXL524332 EHH524331:EHH524332 ERD524331:ERD524332 FAZ524331:FAZ524332 FKV524331:FKV524332 FUR524331:FUR524332 GEN524331:GEN524332 GOJ524331:GOJ524332 GYF524331:GYF524332 HIB524331:HIB524332 HRX524331:HRX524332 IBT524331:IBT524332 ILP524331:ILP524332 IVL524331:IVL524332 JFH524331:JFH524332 JPD524331:JPD524332 JYZ524331:JYZ524332 KIV524331:KIV524332 KSR524331:KSR524332 LCN524331:LCN524332 LMJ524331:LMJ524332 LWF524331:LWF524332 MGB524331:MGB524332 MPX524331:MPX524332 MZT524331:MZT524332 NJP524331:NJP524332 NTL524331:NTL524332 ODH524331:ODH524332 OND524331:OND524332 OWZ524331:OWZ524332 PGV524331:PGV524332 PQR524331:PQR524332 QAN524331:QAN524332 QKJ524331:QKJ524332 QUF524331:QUF524332 REB524331:REB524332 RNX524331:RNX524332 RXT524331:RXT524332 SHP524331:SHP524332 SRL524331:SRL524332 TBH524331:TBH524332 TLD524331:TLD524332 TUZ524331:TUZ524332 UEV524331:UEV524332 UOR524331:UOR524332 UYN524331:UYN524332 VIJ524331:VIJ524332 VSF524331:VSF524332 WCB524331:WCB524332 WLX524331:WLX524332 WVT524331:WVT524332 M589867:M589868 JH589867:JH589868 TD589867:TD589868 ACZ589867:ACZ589868 AMV589867:AMV589868 AWR589867:AWR589868 BGN589867:BGN589868 BQJ589867:BQJ589868 CAF589867:CAF589868 CKB589867:CKB589868 CTX589867:CTX589868 DDT589867:DDT589868 DNP589867:DNP589868 DXL589867:DXL589868 EHH589867:EHH589868 ERD589867:ERD589868 FAZ589867:FAZ589868 FKV589867:FKV589868 FUR589867:FUR589868 GEN589867:GEN589868 GOJ589867:GOJ589868 GYF589867:GYF589868 HIB589867:HIB589868 HRX589867:HRX589868 IBT589867:IBT589868 ILP589867:ILP589868 IVL589867:IVL589868 JFH589867:JFH589868 JPD589867:JPD589868 JYZ589867:JYZ589868 KIV589867:KIV589868 KSR589867:KSR589868 LCN589867:LCN589868 LMJ589867:LMJ589868 LWF589867:LWF589868 MGB589867:MGB589868 MPX589867:MPX589868 MZT589867:MZT589868 NJP589867:NJP589868 NTL589867:NTL589868 ODH589867:ODH589868 OND589867:OND589868 OWZ589867:OWZ589868 PGV589867:PGV589868 PQR589867:PQR589868 QAN589867:QAN589868 QKJ589867:QKJ589868 QUF589867:QUF589868 REB589867:REB589868 RNX589867:RNX589868 RXT589867:RXT589868 SHP589867:SHP589868 SRL589867:SRL589868 TBH589867:TBH589868 TLD589867:TLD589868 TUZ589867:TUZ589868 UEV589867:UEV589868 UOR589867:UOR589868 UYN589867:UYN589868 VIJ589867:VIJ589868 VSF589867:VSF589868 WCB589867:WCB589868 WLX589867:WLX589868 WVT589867:WVT589868 M655403:M655404 JH655403:JH655404 TD655403:TD655404 ACZ655403:ACZ655404 AMV655403:AMV655404 AWR655403:AWR655404 BGN655403:BGN655404 BQJ655403:BQJ655404 CAF655403:CAF655404 CKB655403:CKB655404 CTX655403:CTX655404 DDT655403:DDT655404 DNP655403:DNP655404 DXL655403:DXL655404 EHH655403:EHH655404 ERD655403:ERD655404 FAZ655403:FAZ655404 FKV655403:FKV655404 FUR655403:FUR655404 GEN655403:GEN655404 GOJ655403:GOJ655404 GYF655403:GYF655404 HIB655403:HIB655404 HRX655403:HRX655404 IBT655403:IBT655404 ILP655403:ILP655404 IVL655403:IVL655404 JFH655403:JFH655404 JPD655403:JPD655404 JYZ655403:JYZ655404 KIV655403:KIV655404 KSR655403:KSR655404 LCN655403:LCN655404 LMJ655403:LMJ655404 LWF655403:LWF655404 MGB655403:MGB655404 MPX655403:MPX655404 MZT655403:MZT655404 NJP655403:NJP655404 NTL655403:NTL655404 ODH655403:ODH655404 OND655403:OND655404 OWZ655403:OWZ655404 PGV655403:PGV655404 PQR655403:PQR655404 QAN655403:QAN655404 QKJ655403:QKJ655404 QUF655403:QUF655404 REB655403:REB655404 RNX655403:RNX655404 RXT655403:RXT655404 SHP655403:SHP655404 SRL655403:SRL655404 TBH655403:TBH655404 TLD655403:TLD655404 TUZ655403:TUZ655404 UEV655403:UEV655404 UOR655403:UOR655404 UYN655403:UYN655404 VIJ655403:VIJ655404 VSF655403:VSF655404 WCB655403:WCB655404 WLX655403:WLX655404 WVT655403:WVT655404 M720939:M720940 JH720939:JH720940 TD720939:TD720940 ACZ720939:ACZ720940 AMV720939:AMV720940 AWR720939:AWR720940 BGN720939:BGN720940 BQJ720939:BQJ720940 CAF720939:CAF720940 CKB720939:CKB720940 CTX720939:CTX720940 DDT720939:DDT720940 DNP720939:DNP720940 DXL720939:DXL720940 EHH720939:EHH720940 ERD720939:ERD720940 FAZ720939:FAZ720940 FKV720939:FKV720940 FUR720939:FUR720940 GEN720939:GEN720940 GOJ720939:GOJ720940 GYF720939:GYF720940 HIB720939:HIB720940 HRX720939:HRX720940 IBT720939:IBT720940 ILP720939:ILP720940 IVL720939:IVL720940 JFH720939:JFH720940 JPD720939:JPD720940 JYZ720939:JYZ720940 KIV720939:KIV720940 KSR720939:KSR720940 LCN720939:LCN720940 LMJ720939:LMJ720940 LWF720939:LWF720940 MGB720939:MGB720940 MPX720939:MPX720940 MZT720939:MZT720940 NJP720939:NJP720940 NTL720939:NTL720940 ODH720939:ODH720940 OND720939:OND720940 OWZ720939:OWZ720940 PGV720939:PGV720940 PQR720939:PQR720940 QAN720939:QAN720940 QKJ720939:QKJ720940 QUF720939:QUF720940 REB720939:REB720940 RNX720939:RNX720940 RXT720939:RXT720940 SHP720939:SHP720940 SRL720939:SRL720940 TBH720939:TBH720940 TLD720939:TLD720940 TUZ720939:TUZ720940 UEV720939:UEV720940 UOR720939:UOR720940 UYN720939:UYN720940 VIJ720939:VIJ720940 VSF720939:VSF720940 WCB720939:WCB720940 WLX720939:WLX720940 WVT720939:WVT720940 M786475:M786476 JH786475:JH786476 TD786475:TD786476 ACZ786475:ACZ786476 AMV786475:AMV786476 AWR786475:AWR786476 BGN786475:BGN786476 BQJ786475:BQJ786476 CAF786475:CAF786476 CKB786475:CKB786476 CTX786475:CTX786476 DDT786475:DDT786476 DNP786475:DNP786476 DXL786475:DXL786476 EHH786475:EHH786476 ERD786475:ERD786476 FAZ786475:FAZ786476 FKV786475:FKV786476 FUR786475:FUR786476 GEN786475:GEN786476 GOJ786475:GOJ786476 GYF786475:GYF786476 HIB786475:HIB786476 HRX786475:HRX786476 IBT786475:IBT786476 ILP786475:ILP786476 IVL786475:IVL786476 JFH786475:JFH786476 JPD786475:JPD786476 JYZ786475:JYZ786476 KIV786475:KIV786476 KSR786475:KSR786476 LCN786475:LCN786476 LMJ786475:LMJ786476 LWF786475:LWF786476 MGB786475:MGB786476 MPX786475:MPX786476 MZT786475:MZT786476 NJP786475:NJP786476 NTL786475:NTL786476 ODH786475:ODH786476 OND786475:OND786476 OWZ786475:OWZ786476 PGV786475:PGV786476 PQR786475:PQR786476 QAN786475:QAN786476 QKJ786475:QKJ786476 QUF786475:QUF786476 REB786475:REB786476 RNX786475:RNX786476 RXT786475:RXT786476 SHP786475:SHP786476 SRL786475:SRL786476 TBH786475:TBH786476 TLD786475:TLD786476 TUZ786475:TUZ786476 UEV786475:UEV786476 UOR786475:UOR786476 UYN786475:UYN786476 VIJ786475:VIJ786476 VSF786475:VSF786476 WCB786475:WCB786476 WLX786475:WLX786476 WVT786475:WVT786476 M852011:M852012 JH852011:JH852012 TD852011:TD852012 ACZ852011:ACZ852012 AMV852011:AMV852012 AWR852011:AWR852012 BGN852011:BGN852012 BQJ852011:BQJ852012 CAF852011:CAF852012 CKB852011:CKB852012 CTX852011:CTX852012 DDT852011:DDT852012 DNP852011:DNP852012 DXL852011:DXL852012 EHH852011:EHH852012 ERD852011:ERD852012 FAZ852011:FAZ852012 FKV852011:FKV852012 FUR852011:FUR852012 GEN852011:GEN852012 GOJ852011:GOJ852012 GYF852011:GYF852012 HIB852011:HIB852012 HRX852011:HRX852012 IBT852011:IBT852012 ILP852011:ILP852012 IVL852011:IVL852012 JFH852011:JFH852012 JPD852011:JPD852012 JYZ852011:JYZ852012 KIV852011:KIV852012 KSR852011:KSR852012 LCN852011:LCN852012 LMJ852011:LMJ852012 LWF852011:LWF852012 MGB852011:MGB852012 MPX852011:MPX852012 MZT852011:MZT852012 NJP852011:NJP852012 NTL852011:NTL852012 ODH852011:ODH852012 OND852011:OND852012 OWZ852011:OWZ852012 PGV852011:PGV852012 PQR852011:PQR852012 QAN852011:QAN852012 QKJ852011:QKJ852012 QUF852011:QUF852012 REB852011:REB852012 RNX852011:RNX852012 RXT852011:RXT852012 SHP852011:SHP852012 SRL852011:SRL852012 TBH852011:TBH852012 TLD852011:TLD852012 TUZ852011:TUZ852012 UEV852011:UEV852012 UOR852011:UOR852012 UYN852011:UYN852012 VIJ852011:VIJ852012 VSF852011:VSF852012 WCB852011:WCB852012 WLX852011:WLX852012 WVT852011:WVT852012 M917547:M917548 JH917547:JH917548 TD917547:TD917548 ACZ917547:ACZ917548 AMV917547:AMV917548 AWR917547:AWR917548 BGN917547:BGN917548 BQJ917547:BQJ917548 CAF917547:CAF917548 CKB917547:CKB917548 CTX917547:CTX917548 DDT917547:DDT917548 DNP917547:DNP917548 DXL917547:DXL917548 EHH917547:EHH917548 ERD917547:ERD917548 FAZ917547:FAZ917548 FKV917547:FKV917548 FUR917547:FUR917548 GEN917547:GEN917548 GOJ917547:GOJ917548 GYF917547:GYF917548 HIB917547:HIB917548 HRX917547:HRX917548 IBT917547:IBT917548 ILP917547:ILP917548 IVL917547:IVL917548 JFH917547:JFH917548 JPD917547:JPD917548 JYZ917547:JYZ917548 KIV917547:KIV917548 KSR917547:KSR917548 LCN917547:LCN917548 LMJ917547:LMJ917548 LWF917547:LWF917548 MGB917547:MGB917548 MPX917547:MPX917548 MZT917547:MZT917548 NJP917547:NJP917548 NTL917547:NTL917548 ODH917547:ODH917548 OND917547:OND917548 OWZ917547:OWZ917548 PGV917547:PGV917548 PQR917547:PQR917548 QAN917547:QAN917548 QKJ917547:QKJ917548 QUF917547:QUF917548 REB917547:REB917548 RNX917547:RNX917548 RXT917547:RXT917548 SHP917547:SHP917548 SRL917547:SRL917548 TBH917547:TBH917548 TLD917547:TLD917548 TUZ917547:TUZ917548 UEV917547:UEV917548 UOR917547:UOR917548 UYN917547:UYN917548 VIJ917547:VIJ917548 VSF917547:VSF917548 WCB917547:WCB917548 WLX917547:WLX917548 WVT917547:WVT917548 M983083:M983084 JH983083:JH983084 TD983083:TD983084 ACZ983083:ACZ983084 AMV983083:AMV983084 AWR983083:AWR983084 BGN983083:BGN983084 BQJ983083:BQJ983084 CAF983083:CAF983084 CKB983083:CKB983084 CTX983083:CTX983084 DDT983083:DDT983084 DNP983083:DNP983084 DXL983083:DXL983084 EHH983083:EHH983084 ERD983083:ERD983084 FAZ983083:FAZ983084 FKV983083:FKV983084 FUR983083:FUR983084 GEN983083:GEN983084 GOJ983083:GOJ983084 GYF983083:GYF983084 HIB983083:HIB983084 HRX983083:HRX983084 IBT983083:IBT983084 ILP983083:ILP983084 IVL983083:IVL983084 JFH983083:JFH983084 JPD983083:JPD983084 JYZ983083:JYZ983084 KIV983083:KIV983084 KSR983083:KSR983084 LCN983083:LCN983084 LMJ983083:LMJ983084 LWF983083:LWF983084 MGB983083:MGB983084 MPX983083:MPX983084 MZT983083:MZT983084 NJP983083:NJP983084 NTL983083:NTL983084 ODH983083:ODH983084 OND983083:OND983084 OWZ983083:OWZ983084 PGV983083:PGV983084 PQR983083:PQR983084 QAN983083:QAN983084 QKJ983083:QKJ983084 QUF983083:QUF983084 REB983083:REB983084 RNX983083:RNX983084 RXT983083:RXT983084 SHP983083:SHP983084 SRL983083:SRL983084 TBH983083:TBH983084 TLD983083:TLD983084 TUZ983083:TUZ983084 UEV983083:UEV983084 UOR983083:UOR983084 UYN983083:UYN983084 VIJ983083:VIJ983084 VSF983083:VSF983084 WCB983083:WCB983084 WLX983083:WLX983084 WVT983083:WVT983084 M79:M80 JH79:JH80 TD79:TD80 ACZ79:ACZ80 AMV79:AMV80 AWR79:AWR80 BGN79:BGN80 BQJ79:BQJ80 CAF79:CAF80 CKB79:CKB80 CTX79:CTX80 DDT79:DDT80 DNP79:DNP80 DXL79:DXL80 EHH79:EHH80 ERD79:ERD80 FAZ79:FAZ80 FKV79:FKV80 FUR79:FUR80 GEN79:GEN80 GOJ79:GOJ80 GYF79:GYF80 HIB79:HIB80 HRX79:HRX80 IBT79:IBT80 ILP79:ILP80 IVL79:IVL80 JFH79:JFH80 JPD79:JPD80 JYZ79:JYZ80 KIV79:KIV80 KSR79:KSR80 LCN79:LCN80 LMJ79:LMJ80 LWF79:LWF80 MGB79:MGB80 MPX79:MPX80 MZT79:MZT80 NJP79:NJP80 NTL79:NTL80 ODH79:ODH80 OND79:OND80 OWZ79:OWZ80 PGV79:PGV80 PQR79:PQR80 QAN79:QAN80 QKJ79:QKJ80 QUF79:QUF80 REB79:REB80 RNX79:RNX80 RXT79:RXT80 SHP79:SHP80 SRL79:SRL80 TBH79:TBH80 TLD79:TLD80 TUZ79:TUZ80 UEV79:UEV80 UOR79:UOR80 UYN79:UYN80 VIJ79:VIJ80 VSF79:VSF80 WCB79:WCB80 WLX79:WLX80 WVT79:WVT80 M65615:M65616 JH65615:JH65616 TD65615:TD65616 ACZ65615:ACZ65616 AMV65615:AMV65616 AWR65615:AWR65616 BGN65615:BGN65616 BQJ65615:BQJ65616 CAF65615:CAF65616 CKB65615:CKB65616 CTX65615:CTX65616 DDT65615:DDT65616 DNP65615:DNP65616 DXL65615:DXL65616 EHH65615:EHH65616 ERD65615:ERD65616 FAZ65615:FAZ65616 FKV65615:FKV65616 FUR65615:FUR65616 GEN65615:GEN65616 GOJ65615:GOJ65616 GYF65615:GYF65616 HIB65615:HIB65616 HRX65615:HRX65616 IBT65615:IBT65616 ILP65615:ILP65616 IVL65615:IVL65616 JFH65615:JFH65616 JPD65615:JPD65616 JYZ65615:JYZ65616 KIV65615:KIV65616 KSR65615:KSR65616 LCN65615:LCN65616 LMJ65615:LMJ65616 LWF65615:LWF65616 MGB65615:MGB65616 MPX65615:MPX65616 MZT65615:MZT65616 NJP65615:NJP65616 NTL65615:NTL65616 ODH65615:ODH65616 OND65615:OND65616 OWZ65615:OWZ65616 PGV65615:PGV65616 PQR65615:PQR65616 QAN65615:QAN65616 QKJ65615:QKJ65616 QUF65615:QUF65616 REB65615:REB65616 RNX65615:RNX65616 RXT65615:RXT65616 SHP65615:SHP65616 SRL65615:SRL65616 TBH65615:TBH65616 TLD65615:TLD65616 TUZ65615:TUZ65616 UEV65615:UEV65616 UOR65615:UOR65616 UYN65615:UYN65616 VIJ65615:VIJ65616 VSF65615:VSF65616 WCB65615:WCB65616 WLX65615:WLX65616 WVT65615:WVT65616 M131151:M131152 JH131151:JH131152 TD131151:TD131152 ACZ131151:ACZ131152 AMV131151:AMV131152 AWR131151:AWR131152 BGN131151:BGN131152 BQJ131151:BQJ131152 CAF131151:CAF131152 CKB131151:CKB131152 CTX131151:CTX131152 DDT131151:DDT131152 DNP131151:DNP131152 DXL131151:DXL131152 EHH131151:EHH131152 ERD131151:ERD131152 FAZ131151:FAZ131152 FKV131151:FKV131152 FUR131151:FUR131152 GEN131151:GEN131152 GOJ131151:GOJ131152 GYF131151:GYF131152 HIB131151:HIB131152 HRX131151:HRX131152 IBT131151:IBT131152 ILP131151:ILP131152 IVL131151:IVL131152 JFH131151:JFH131152 JPD131151:JPD131152 JYZ131151:JYZ131152 KIV131151:KIV131152 KSR131151:KSR131152 LCN131151:LCN131152 LMJ131151:LMJ131152 LWF131151:LWF131152 MGB131151:MGB131152 MPX131151:MPX131152 MZT131151:MZT131152 NJP131151:NJP131152 NTL131151:NTL131152 ODH131151:ODH131152 OND131151:OND131152 OWZ131151:OWZ131152 PGV131151:PGV131152 PQR131151:PQR131152 QAN131151:QAN131152 QKJ131151:QKJ131152 QUF131151:QUF131152 REB131151:REB131152 RNX131151:RNX131152 RXT131151:RXT131152 SHP131151:SHP131152 SRL131151:SRL131152 TBH131151:TBH131152 TLD131151:TLD131152 TUZ131151:TUZ131152 UEV131151:UEV131152 UOR131151:UOR131152 UYN131151:UYN131152 VIJ131151:VIJ131152 VSF131151:VSF131152 WCB131151:WCB131152 WLX131151:WLX131152 WVT131151:WVT131152 M196687:M196688 JH196687:JH196688 TD196687:TD196688 ACZ196687:ACZ196688 AMV196687:AMV196688 AWR196687:AWR196688 BGN196687:BGN196688 BQJ196687:BQJ196688 CAF196687:CAF196688 CKB196687:CKB196688 CTX196687:CTX196688 DDT196687:DDT196688 DNP196687:DNP196688 DXL196687:DXL196688 EHH196687:EHH196688 ERD196687:ERD196688 FAZ196687:FAZ196688 FKV196687:FKV196688 FUR196687:FUR196688 GEN196687:GEN196688 GOJ196687:GOJ196688 GYF196687:GYF196688 HIB196687:HIB196688 HRX196687:HRX196688 IBT196687:IBT196688 ILP196687:ILP196688 IVL196687:IVL196688 JFH196687:JFH196688 JPD196687:JPD196688 JYZ196687:JYZ196688 KIV196687:KIV196688 KSR196687:KSR196688 LCN196687:LCN196688 LMJ196687:LMJ196688 LWF196687:LWF196688 MGB196687:MGB196688 MPX196687:MPX196688 MZT196687:MZT196688 NJP196687:NJP196688 NTL196687:NTL196688 ODH196687:ODH196688 OND196687:OND196688 OWZ196687:OWZ196688 PGV196687:PGV196688 PQR196687:PQR196688 QAN196687:QAN196688 QKJ196687:QKJ196688 QUF196687:QUF196688 REB196687:REB196688 RNX196687:RNX196688 RXT196687:RXT196688 SHP196687:SHP196688 SRL196687:SRL196688 TBH196687:TBH196688 TLD196687:TLD196688 TUZ196687:TUZ196688 UEV196687:UEV196688 UOR196687:UOR196688 UYN196687:UYN196688 VIJ196687:VIJ196688 VSF196687:VSF196688 WCB196687:WCB196688 WLX196687:WLX196688 WVT196687:WVT196688 M262223:M262224 JH262223:JH262224 TD262223:TD262224 ACZ262223:ACZ262224 AMV262223:AMV262224 AWR262223:AWR262224 BGN262223:BGN262224 BQJ262223:BQJ262224 CAF262223:CAF262224 CKB262223:CKB262224 CTX262223:CTX262224 DDT262223:DDT262224 DNP262223:DNP262224 DXL262223:DXL262224 EHH262223:EHH262224 ERD262223:ERD262224 FAZ262223:FAZ262224 FKV262223:FKV262224 FUR262223:FUR262224 GEN262223:GEN262224 GOJ262223:GOJ262224 GYF262223:GYF262224 HIB262223:HIB262224 HRX262223:HRX262224 IBT262223:IBT262224 ILP262223:ILP262224 IVL262223:IVL262224 JFH262223:JFH262224 JPD262223:JPD262224 JYZ262223:JYZ262224 KIV262223:KIV262224 KSR262223:KSR262224 LCN262223:LCN262224 LMJ262223:LMJ262224 LWF262223:LWF262224 MGB262223:MGB262224 MPX262223:MPX262224 MZT262223:MZT262224 NJP262223:NJP262224 NTL262223:NTL262224 ODH262223:ODH262224 OND262223:OND262224 OWZ262223:OWZ262224 PGV262223:PGV262224 PQR262223:PQR262224 QAN262223:QAN262224 QKJ262223:QKJ262224 QUF262223:QUF262224 REB262223:REB262224 RNX262223:RNX262224 RXT262223:RXT262224 SHP262223:SHP262224 SRL262223:SRL262224 TBH262223:TBH262224 TLD262223:TLD262224 TUZ262223:TUZ262224 UEV262223:UEV262224 UOR262223:UOR262224 UYN262223:UYN262224 VIJ262223:VIJ262224 VSF262223:VSF262224 WCB262223:WCB262224 WLX262223:WLX262224 WVT262223:WVT262224 M327759:M327760 JH327759:JH327760 TD327759:TD327760 ACZ327759:ACZ327760 AMV327759:AMV327760 AWR327759:AWR327760 BGN327759:BGN327760 BQJ327759:BQJ327760 CAF327759:CAF327760 CKB327759:CKB327760 CTX327759:CTX327760 DDT327759:DDT327760 DNP327759:DNP327760 DXL327759:DXL327760 EHH327759:EHH327760 ERD327759:ERD327760 FAZ327759:FAZ327760 FKV327759:FKV327760 FUR327759:FUR327760 GEN327759:GEN327760 GOJ327759:GOJ327760 GYF327759:GYF327760 HIB327759:HIB327760 HRX327759:HRX327760 IBT327759:IBT327760 ILP327759:ILP327760 IVL327759:IVL327760 JFH327759:JFH327760 JPD327759:JPD327760 JYZ327759:JYZ327760 KIV327759:KIV327760 KSR327759:KSR327760 LCN327759:LCN327760 LMJ327759:LMJ327760 LWF327759:LWF327760 MGB327759:MGB327760 MPX327759:MPX327760 MZT327759:MZT327760 NJP327759:NJP327760 NTL327759:NTL327760 ODH327759:ODH327760 OND327759:OND327760 OWZ327759:OWZ327760 PGV327759:PGV327760 PQR327759:PQR327760 QAN327759:QAN327760 QKJ327759:QKJ327760 QUF327759:QUF327760 REB327759:REB327760 RNX327759:RNX327760 RXT327759:RXT327760 SHP327759:SHP327760 SRL327759:SRL327760 TBH327759:TBH327760 TLD327759:TLD327760 TUZ327759:TUZ327760 UEV327759:UEV327760 UOR327759:UOR327760 UYN327759:UYN327760 VIJ327759:VIJ327760 VSF327759:VSF327760 WCB327759:WCB327760 WLX327759:WLX327760 WVT327759:WVT327760 M393295:M393296 JH393295:JH393296 TD393295:TD393296 ACZ393295:ACZ393296 AMV393295:AMV393296 AWR393295:AWR393296 BGN393295:BGN393296 BQJ393295:BQJ393296 CAF393295:CAF393296 CKB393295:CKB393296 CTX393295:CTX393296 DDT393295:DDT393296 DNP393295:DNP393296 DXL393295:DXL393296 EHH393295:EHH393296 ERD393295:ERD393296 FAZ393295:FAZ393296 FKV393295:FKV393296 FUR393295:FUR393296 GEN393295:GEN393296 GOJ393295:GOJ393296 GYF393295:GYF393296 HIB393295:HIB393296 HRX393295:HRX393296 IBT393295:IBT393296 ILP393295:ILP393296 IVL393295:IVL393296 JFH393295:JFH393296 JPD393295:JPD393296 JYZ393295:JYZ393296 KIV393295:KIV393296 KSR393295:KSR393296 LCN393295:LCN393296 LMJ393295:LMJ393296 LWF393295:LWF393296 MGB393295:MGB393296 MPX393295:MPX393296 MZT393295:MZT393296 NJP393295:NJP393296 NTL393295:NTL393296 ODH393295:ODH393296 OND393295:OND393296 OWZ393295:OWZ393296 PGV393295:PGV393296 PQR393295:PQR393296 QAN393295:QAN393296 QKJ393295:QKJ393296 QUF393295:QUF393296 REB393295:REB393296 RNX393295:RNX393296 RXT393295:RXT393296 SHP393295:SHP393296 SRL393295:SRL393296 TBH393295:TBH393296 TLD393295:TLD393296 TUZ393295:TUZ393296 UEV393295:UEV393296 UOR393295:UOR393296 UYN393295:UYN393296 VIJ393295:VIJ393296 VSF393295:VSF393296 WCB393295:WCB393296 WLX393295:WLX393296 WVT393295:WVT393296 M458831:M458832 JH458831:JH458832 TD458831:TD458832 ACZ458831:ACZ458832 AMV458831:AMV458832 AWR458831:AWR458832 BGN458831:BGN458832 BQJ458831:BQJ458832 CAF458831:CAF458832 CKB458831:CKB458832 CTX458831:CTX458832 DDT458831:DDT458832 DNP458831:DNP458832 DXL458831:DXL458832 EHH458831:EHH458832 ERD458831:ERD458832 FAZ458831:FAZ458832 FKV458831:FKV458832 FUR458831:FUR458832 GEN458831:GEN458832 GOJ458831:GOJ458832 GYF458831:GYF458832 HIB458831:HIB458832 HRX458831:HRX458832 IBT458831:IBT458832 ILP458831:ILP458832 IVL458831:IVL458832 JFH458831:JFH458832 JPD458831:JPD458832 JYZ458831:JYZ458832 KIV458831:KIV458832 KSR458831:KSR458832 LCN458831:LCN458832 LMJ458831:LMJ458832 LWF458831:LWF458832 MGB458831:MGB458832 MPX458831:MPX458832 MZT458831:MZT458832 NJP458831:NJP458832 NTL458831:NTL458832 ODH458831:ODH458832 OND458831:OND458832 OWZ458831:OWZ458832 PGV458831:PGV458832 PQR458831:PQR458832 QAN458831:QAN458832 QKJ458831:QKJ458832 QUF458831:QUF458832 REB458831:REB458832 RNX458831:RNX458832 RXT458831:RXT458832 SHP458831:SHP458832 SRL458831:SRL458832 TBH458831:TBH458832 TLD458831:TLD458832 TUZ458831:TUZ458832 UEV458831:UEV458832 UOR458831:UOR458832 UYN458831:UYN458832 VIJ458831:VIJ458832 VSF458831:VSF458832 WCB458831:WCB458832 WLX458831:WLX458832 WVT458831:WVT458832 M524367:M524368 JH524367:JH524368 TD524367:TD524368 ACZ524367:ACZ524368 AMV524367:AMV524368 AWR524367:AWR524368 BGN524367:BGN524368 BQJ524367:BQJ524368 CAF524367:CAF524368 CKB524367:CKB524368 CTX524367:CTX524368 DDT524367:DDT524368 DNP524367:DNP524368 DXL524367:DXL524368 EHH524367:EHH524368 ERD524367:ERD524368 FAZ524367:FAZ524368 FKV524367:FKV524368 FUR524367:FUR524368 GEN524367:GEN524368 GOJ524367:GOJ524368 GYF524367:GYF524368 HIB524367:HIB524368 HRX524367:HRX524368 IBT524367:IBT524368 ILP524367:ILP524368 IVL524367:IVL524368 JFH524367:JFH524368 JPD524367:JPD524368 JYZ524367:JYZ524368 KIV524367:KIV524368 KSR524367:KSR524368 LCN524367:LCN524368 LMJ524367:LMJ524368 LWF524367:LWF524368 MGB524367:MGB524368 MPX524367:MPX524368 MZT524367:MZT524368 NJP524367:NJP524368 NTL524367:NTL524368 ODH524367:ODH524368 OND524367:OND524368 OWZ524367:OWZ524368 PGV524367:PGV524368 PQR524367:PQR524368 QAN524367:QAN524368 QKJ524367:QKJ524368 QUF524367:QUF524368 REB524367:REB524368 RNX524367:RNX524368 RXT524367:RXT524368 SHP524367:SHP524368 SRL524367:SRL524368 TBH524367:TBH524368 TLD524367:TLD524368 TUZ524367:TUZ524368 UEV524367:UEV524368 UOR524367:UOR524368 UYN524367:UYN524368 VIJ524367:VIJ524368 VSF524367:VSF524368 WCB524367:WCB524368 WLX524367:WLX524368 WVT524367:WVT524368 M589903:M589904 JH589903:JH589904 TD589903:TD589904 ACZ589903:ACZ589904 AMV589903:AMV589904 AWR589903:AWR589904 BGN589903:BGN589904 BQJ589903:BQJ589904 CAF589903:CAF589904 CKB589903:CKB589904 CTX589903:CTX589904 DDT589903:DDT589904 DNP589903:DNP589904 DXL589903:DXL589904 EHH589903:EHH589904 ERD589903:ERD589904 FAZ589903:FAZ589904 FKV589903:FKV589904 FUR589903:FUR589904 GEN589903:GEN589904 GOJ589903:GOJ589904 GYF589903:GYF589904 HIB589903:HIB589904 HRX589903:HRX589904 IBT589903:IBT589904 ILP589903:ILP589904 IVL589903:IVL589904 JFH589903:JFH589904 JPD589903:JPD589904 JYZ589903:JYZ589904 KIV589903:KIV589904 KSR589903:KSR589904 LCN589903:LCN589904 LMJ589903:LMJ589904 LWF589903:LWF589904 MGB589903:MGB589904 MPX589903:MPX589904 MZT589903:MZT589904 NJP589903:NJP589904 NTL589903:NTL589904 ODH589903:ODH589904 OND589903:OND589904 OWZ589903:OWZ589904 PGV589903:PGV589904 PQR589903:PQR589904 QAN589903:QAN589904 QKJ589903:QKJ589904 QUF589903:QUF589904 REB589903:REB589904 RNX589903:RNX589904 RXT589903:RXT589904 SHP589903:SHP589904 SRL589903:SRL589904 TBH589903:TBH589904 TLD589903:TLD589904 TUZ589903:TUZ589904 UEV589903:UEV589904 UOR589903:UOR589904 UYN589903:UYN589904 VIJ589903:VIJ589904 VSF589903:VSF589904 WCB589903:WCB589904 WLX589903:WLX589904 WVT589903:WVT589904 M655439:M655440 JH655439:JH655440 TD655439:TD655440 ACZ655439:ACZ655440 AMV655439:AMV655440 AWR655439:AWR655440 BGN655439:BGN655440 BQJ655439:BQJ655440 CAF655439:CAF655440 CKB655439:CKB655440 CTX655439:CTX655440 DDT655439:DDT655440 DNP655439:DNP655440 DXL655439:DXL655440 EHH655439:EHH655440 ERD655439:ERD655440 FAZ655439:FAZ655440 FKV655439:FKV655440 FUR655439:FUR655440 GEN655439:GEN655440 GOJ655439:GOJ655440 GYF655439:GYF655440 HIB655439:HIB655440 HRX655439:HRX655440 IBT655439:IBT655440 ILP655439:ILP655440 IVL655439:IVL655440 JFH655439:JFH655440 JPD655439:JPD655440 JYZ655439:JYZ655440 KIV655439:KIV655440 KSR655439:KSR655440 LCN655439:LCN655440 LMJ655439:LMJ655440 LWF655439:LWF655440 MGB655439:MGB655440 MPX655439:MPX655440 MZT655439:MZT655440 NJP655439:NJP655440 NTL655439:NTL655440 ODH655439:ODH655440 OND655439:OND655440 OWZ655439:OWZ655440 PGV655439:PGV655440 PQR655439:PQR655440 QAN655439:QAN655440 QKJ655439:QKJ655440 QUF655439:QUF655440 REB655439:REB655440 RNX655439:RNX655440 RXT655439:RXT655440 SHP655439:SHP655440 SRL655439:SRL655440 TBH655439:TBH655440 TLD655439:TLD655440 TUZ655439:TUZ655440 UEV655439:UEV655440 UOR655439:UOR655440 UYN655439:UYN655440 VIJ655439:VIJ655440 VSF655439:VSF655440 WCB655439:WCB655440 WLX655439:WLX655440 WVT655439:WVT655440 M720975:M720976 JH720975:JH720976 TD720975:TD720976 ACZ720975:ACZ720976 AMV720975:AMV720976 AWR720975:AWR720976 BGN720975:BGN720976 BQJ720975:BQJ720976 CAF720975:CAF720976 CKB720975:CKB720976 CTX720975:CTX720976 DDT720975:DDT720976 DNP720975:DNP720976 DXL720975:DXL720976 EHH720975:EHH720976 ERD720975:ERD720976 FAZ720975:FAZ720976 FKV720975:FKV720976 FUR720975:FUR720976 GEN720975:GEN720976 GOJ720975:GOJ720976 GYF720975:GYF720976 HIB720975:HIB720976 HRX720975:HRX720976 IBT720975:IBT720976 ILP720975:ILP720976 IVL720975:IVL720976 JFH720975:JFH720976 JPD720975:JPD720976 JYZ720975:JYZ720976 KIV720975:KIV720976 KSR720975:KSR720976 LCN720975:LCN720976 LMJ720975:LMJ720976 LWF720975:LWF720976 MGB720975:MGB720976 MPX720975:MPX720976 MZT720975:MZT720976 NJP720975:NJP720976 NTL720975:NTL720976 ODH720975:ODH720976 OND720975:OND720976 OWZ720975:OWZ720976 PGV720975:PGV720976 PQR720975:PQR720976 QAN720975:QAN720976 QKJ720975:QKJ720976 QUF720975:QUF720976 REB720975:REB720976 RNX720975:RNX720976 RXT720975:RXT720976 SHP720975:SHP720976 SRL720975:SRL720976 TBH720975:TBH720976 TLD720975:TLD720976 TUZ720975:TUZ720976 UEV720975:UEV720976 UOR720975:UOR720976 UYN720975:UYN720976 VIJ720975:VIJ720976 VSF720975:VSF720976 WCB720975:WCB720976 WLX720975:WLX720976 WVT720975:WVT720976 M786511:M786512 JH786511:JH786512 TD786511:TD786512 ACZ786511:ACZ786512 AMV786511:AMV786512 AWR786511:AWR786512 BGN786511:BGN786512 BQJ786511:BQJ786512 CAF786511:CAF786512 CKB786511:CKB786512 CTX786511:CTX786512 DDT786511:DDT786512 DNP786511:DNP786512 DXL786511:DXL786512 EHH786511:EHH786512 ERD786511:ERD786512 FAZ786511:FAZ786512 FKV786511:FKV786512 FUR786511:FUR786512 GEN786511:GEN786512 GOJ786511:GOJ786512 GYF786511:GYF786512 HIB786511:HIB786512 HRX786511:HRX786512 IBT786511:IBT786512 ILP786511:ILP786512 IVL786511:IVL786512 JFH786511:JFH786512 JPD786511:JPD786512 JYZ786511:JYZ786512 KIV786511:KIV786512 KSR786511:KSR786512 LCN786511:LCN786512 LMJ786511:LMJ786512 LWF786511:LWF786512 MGB786511:MGB786512 MPX786511:MPX786512 MZT786511:MZT786512 NJP786511:NJP786512 NTL786511:NTL786512 ODH786511:ODH786512 OND786511:OND786512 OWZ786511:OWZ786512 PGV786511:PGV786512 PQR786511:PQR786512 QAN786511:QAN786512 QKJ786511:QKJ786512 QUF786511:QUF786512 REB786511:REB786512 RNX786511:RNX786512 RXT786511:RXT786512 SHP786511:SHP786512 SRL786511:SRL786512 TBH786511:TBH786512 TLD786511:TLD786512 TUZ786511:TUZ786512 UEV786511:UEV786512 UOR786511:UOR786512 UYN786511:UYN786512 VIJ786511:VIJ786512 VSF786511:VSF786512 WCB786511:WCB786512 WLX786511:WLX786512 WVT786511:WVT786512 M852047:M852048 JH852047:JH852048 TD852047:TD852048 ACZ852047:ACZ852048 AMV852047:AMV852048 AWR852047:AWR852048 BGN852047:BGN852048 BQJ852047:BQJ852048 CAF852047:CAF852048 CKB852047:CKB852048 CTX852047:CTX852048 DDT852047:DDT852048 DNP852047:DNP852048 DXL852047:DXL852048 EHH852047:EHH852048 ERD852047:ERD852048 FAZ852047:FAZ852048 FKV852047:FKV852048 FUR852047:FUR852048 GEN852047:GEN852048 GOJ852047:GOJ852048 GYF852047:GYF852048 HIB852047:HIB852048 HRX852047:HRX852048 IBT852047:IBT852048 ILP852047:ILP852048 IVL852047:IVL852048 JFH852047:JFH852048 JPD852047:JPD852048 JYZ852047:JYZ852048 KIV852047:KIV852048 KSR852047:KSR852048 LCN852047:LCN852048 LMJ852047:LMJ852048 LWF852047:LWF852048 MGB852047:MGB852048 MPX852047:MPX852048 MZT852047:MZT852048 NJP852047:NJP852048 NTL852047:NTL852048 ODH852047:ODH852048 OND852047:OND852048 OWZ852047:OWZ852048 PGV852047:PGV852048 PQR852047:PQR852048 QAN852047:QAN852048 QKJ852047:QKJ852048 QUF852047:QUF852048 REB852047:REB852048 RNX852047:RNX852048 RXT852047:RXT852048 SHP852047:SHP852048 SRL852047:SRL852048 TBH852047:TBH852048 TLD852047:TLD852048 TUZ852047:TUZ852048 UEV852047:UEV852048 UOR852047:UOR852048 UYN852047:UYN852048 VIJ852047:VIJ852048 VSF852047:VSF852048 WCB852047:WCB852048 WLX852047:WLX852048 WVT852047:WVT852048 M917583:M917584 JH917583:JH917584 TD917583:TD917584 ACZ917583:ACZ917584 AMV917583:AMV917584 AWR917583:AWR917584 BGN917583:BGN917584 BQJ917583:BQJ917584 CAF917583:CAF917584 CKB917583:CKB917584 CTX917583:CTX917584 DDT917583:DDT917584 DNP917583:DNP917584 DXL917583:DXL917584 EHH917583:EHH917584 ERD917583:ERD917584 FAZ917583:FAZ917584 FKV917583:FKV917584 FUR917583:FUR917584 GEN917583:GEN917584 GOJ917583:GOJ917584 GYF917583:GYF917584 HIB917583:HIB917584 HRX917583:HRX917584 IBT917583:IBT917584 ILP917583:ILP917584 IVL917583:IVL917584 JFH917583:JFH917584 JPD917583:JPD917584 JYZ917583:JYZ917584 KIV917583:KIV917584 KSR917583:KSR917584 LCN917583:LCN917584 LMJ917583:LMJ917584 LWF917583:LWF917584 MGB917583:MGB917584 MPX917583:MPX917584 MZT917583:MZT917584 NJP917583:NJP917584 NTL917583:NTL917584 ODH917583:ODH917584 OND917583:OND917584 OWZ917583:OWZ917584 PGV917583:PGV917584 PQR917583:PQR917584 QAN917583:QAN917584 QKJ917583:QKJ917584 QUF917583:QUF917584 REB917583:REB917584 RNX917583:RNX917584 RXT917583:RXT917584 SHP917583:SHP917584 SRL917583:SRL917584 TBH917583:TBH917584 TLD917583:TLD917584 TUZ917583:TUZ917584 UEV917583:UEV917584 UOR917583:UOR917584 UYN917583:UYN917584 VIJ917583:VIJ917584 VSF917583:VSF917584 WCB917583:WCB917584 WLX917583:WLX917584 WVT917583:WVT917584 M983119:M983120 JH983119:JH983120 TD983119:TD983120 ACZ983119:ACZ983120 AMV983119:AMV983120 AWR983119:AWR983120 BGN983119:BGN983120 BQJ983119:BQJ983120 CAF983119:CAF983120 CKB983119:CKB983120 CTX983119:CTX983120 DDT983119:DDT983120 DNP983119:DNP983120 DXL983119:DXL983120 EHH983119:EHH983120 ERD983119:ERD983120 FAZ983119:FAZ983120 FKV983119:FKV983120 FUR983119:FUR983120 GEN983119:GEN983120 GOJ983119:GOJ983120 GYF983119:GYF983120 HIB983119:HIB983120 HRX983119:HRX983120 IBT983119:IBT983120 ILP983119:ILP983120 IVL983119:IVL983120 JFH983119:JFH983120 JPD983119:JPD983120 JYZ983119:JYZ983120 KIV983119:KIV983120 KSR983119:KSR983120 LCN983119:LCN983120 LMJ983119:LMJ983120 LWF983119:LWF983120 MGB983119:MGB983120 MPX983119:MPX983120 MZT983119:MZT983120 NJP983119:NJP983120 NTL983119:NTL983120 ODH983119:ODH983120 OND983119:OND983120 OWZ983119:OWZ983120 PGV983119:PGV983120 PQR983119:PQR983120 QAN983119:QAN983120 QKJ983119:QKJ983120 QUF983119:QUF983120 REB983119:REB983120 RNX983119:RNX983120 RXT983119:RXT983120 SHP983119:SHP983120 SRL983119:SRL983120 TBH983119:TBH983120 TLD983119:TLD983120 TUZ983119:TUZ983120 UEV983119:UEV983120 UOR983119:UOR983120 UYN983119:UYN983120 VIJ983119:VIJ983120 VSF983119:VSF983120 WCB983119:WCB983120 WLX983119:WLX983120 WVT983119:WVT983120 M98 JH98 TD98 ACZ98 AMV98 AWR98 BGN98 BQJ98 CAF98 CKB98 CTX98 DDT98 DNP98 DXL98 EHH98 ERD98 FAZ98 FKV98 FUR98 GEN98 GOJ98 GYF98 HIB98 HRX98 IBT98 ILP98 IVL98 JFH98 JPD98 JYZ98 KIV98 KSR98 LCN98 LMJ98 LWF98 MGB98 MPX98 MZT98 NJP98 NTL98 ODH98 OND98 OWZ98 PGV98 PQR98 QAN98 QKJ98 QUF98 REB98 RNX98 RXT98 SHP98 SRL98 TBH98 TLD98 TUZ98 UEV98 UOR98 UYN98 VIJ98 VSF98 WCB98 WLX98 WVT98 M65634 JH65634 TD65634 ACZ65634 AMV65634 AWR65634 BGN65634 BQJ65634 CAF65634 CKB65634 CTX65634 DDT65634 DNP65634 DXL65634 EHH65634 ERD65634 FAZ65634 FKV65634 FUR65634 GEN65634 GOJ65634 GYF65634 HIB65634 HRX65634 IBT65634 ILP65634 IVL65634 JFH65634 JPD65634 JYZ65634 KIV65634 KSR65634 LCN65634 LMJ65634 LWF65634 MGB65634 MPX65634 MZT65634 NJP65634 NTL65634 ODH65634 OND65634 OWZ65634 PGV65634 PQR65634 QAN65634 QKJ65634 QUF65634 REB65634 RNX65634 RXT65634 SHP65634 SRL65634 TBH65634 TLD65634 TUZ65634 UEV65634 UOR65634 UYN65634 VIJ65634 VSF65634 WCB65634 WLX65634 WVT65634 M131170 JH131170 TD131170 ACZ131170 AMV131170 AWR131170 BGN131170 BQJ131170 CAF131170 CKB131170 CTX131170 DDT131170 DNP131170 DXL131170 EHH131170 ERD131170 FAZ131170 FKV131170 FUR131170 GEN131170 GOJ131170 GYF131170 HIB131170 HRX131170 IBT131170 ILP131170 IVL131170 JFH131170 JPD131170 JYZ131170 KIV131170 KSR131170 LCN131170 LMJ131170 LWF131170 MGB131170 MPX131170 MZT131170 NJP131170 NTL131170 ODH131170 OND131170 OWZ131170 PGV131170 PQR131170 QAN131170 QKJ131170 QUF131170 REB131170 RNX131170 RXT131170 SHP131170 SRL131170 TBH131170 TLD131170 TUZ131170 UEV131170 UOR131170 UYN131170 VIJ131170 VSF131170 WCB131170 WLX131170 WVT131170 M196706 JH196706 TD196706 ACZ196706 AMV196706 AWR196706 BGN196706 BQJ196706 CAF196706 CKB196706 CTX196706 DDT196706 DNP196706 DXL196706 EHH196706 ERD196706 FAZ196706 FKV196706 FUR196706 GEN196706 GOJ196706 GYF196706 HIB196706 HRX196706 IBT196706 ILP196706 IVL196706 JFH196706 JPD196706 JYZ196706 KIV196706 KSR196706 LCN196706 LMJ196706 LWF196706 MGB196706 MPX196706 MZT196706 NJP196706 NTL196706 ODH196706 OND196706 OWZ196706 PGV196706 PQR196706 QAN196706 QKJ196706 QUF196706 REB196706 RNX196706 RXT196706 SHP196706 SRL196706 TBH196706 TLD196706 TUZ196706 UEV196706 UOR196706 UYN196706 VIJ196706 VSF196706 WCB196706 WLX196706 WVT196706 M262242 JH262242 TD262242 ACZ262242 AMV262242 AWR262242 BGN262242 BQJ262242 CAF262242 CKB262242 CTX262242 DDT262242 DNP262242 DXL262242 EHH262242 ERD262242 FAZ262242 FKV262242 FUR262242 GEN262242 GOJ262242 GYF262242 HIB262242 HRX262242 IBT262242 ILP262242 IVL262242 JFH262242 JPD262242 JYZ262242 KIV262242 KSR262242 LCN262242 LMJ262242 LWF262242 MGB262242 MPX262242 MZT262242 NJP262242 NTL262242 ODH262242 OND262242 OWZ262242 PGV262242 PQR262242 QAN262242 QKJ262242 QUF262242 REB262242 RNX262242 RXT262242 SHP262242 SRL262242 TBH262242 TLD262242 TUZ262242 UEV262242 UOR262242 UYN262242 VIJ262242 VSF262242 WCB262242 WLX262242 WVT262242 M327778 JH327778 TD327778 ACZ327778 AMV327778 AWR327778 BGN327778 BQJ327778 CAF327778 CKB327778 CTX327778 DDT327778 DNP327778 DXL327778 EHH327778 ERD327778 FAZ327778 FKV327778 FUR327778 GEN327778 GOJ327778 GYF327778 HIB327778 HRX327778 IBT327778 ILP327778 IVL327778 JFH327778 JPD327778 JYZ327778 KIV327778 KSR327778 LCN327778 LMJ327778 LWF327778 MGB327778 MPX327778 MZT327778 NJP327778 NTL327778 ODH327778 OND327778 OWZ327778 PGV327778 PQR327778 QAN327778 QKJ327778 QUF327778 REB327778 RNX327778 RXT327778 SHP327778 SRL327778 TBH327778 TLD327778 TUZ327778 UEV327778 UOR327778 UYN327778 VIJ327778 VSF327778 WCB327778 WLX327778 WVT327778 M393314 JH393314 TD393314 ACZ393314 AMV393314 AWR393314 BGN393314 BQJ393314 CAF393314 CKB393314 CTX393314 DDT393314 DNP393314 DXL393314 EHH393314 ERD393314 FAZ393314 FKV393314 FUR393314 GEN393314 GOJ393314 GYF393314 HIB393314 HRX393314 IBT393314 ILP393314 IVL393314 JFH393314 JPD393314 JYZ393314 KIV393314 KSR393314 LCN393314 LMJ393314 LWF393314 MGB393314 MPX393314 MZT393314 NJP393314 NTL393314 ODH393314 OND393314 OWZ393314 PGV393314 PQR393314 QAN393314 QKJ393314 QUF393314 REB393314 RNX393314 RXT393314 SHP393314 SRL393314 TBH393314 TLD393314 TUZ393314 UEV393314 UOR393314 UYN393314 VIJ393314 VSF393314 WCB393314 WLX393314 WVT393314 M458850 JH458850 TD458850 ACZ458850 AMV458850 AWR458850 BGN458850 BQJ458850 CAF458850 CKB458850 CTX458850 DDT458850 DNP458850 DXL458850 EHH458850 ERD458850 FAZ458850 FKV458850 FUR458850 GEN458850 GOJ458850 GYF458850 HIB458850 HRX458850 IBT458850 ILP458850 IVL458850 JFH458850 JPD458850 JYZ458850 KIV458850 KSR458850 LCN458850 LMJ458850 LWF458850 MGB458850 MPX458850 MZT458850 NJP458850 NTL458850 ODH458850 OND458850 OWZ458850 PGV458850 PQR458850 QAN458850 QKJ458850 QUF458850 REB458850 RNX458850 RXT458850 SHP458850 SRL458850 TBH458850 TLD458850 TUZ458850 UEV458850 UOR458850 UYN458850 VIJ458850 VSF458850 WCB458850 WLX458850 WVT458850 M524386 JH524386 TD524386 ACZ524386 AMV524386 AWR524386 BGN524386 BQJ524386 CAF524386 CKB524386 CTX524386 DDT524386 DNP524386 DXL524386 EHH524386 ERD524386 FAZ524386 FKV524386 FUR524386 GEN524386 GOJ524386 GYF524386 HIB524386 HRX524386 IBT524386 ILP524386 IVL524386 JFH524386 JPD524386 JYZ524386 KIV524386 KSR524386 LCN524386 LMJ524386 LWF524386 MGB524386 MPX524386 MZT524386 NJP524386 NTL524386 ODH524386 OND524386 OWZ524386 PGV524386 PQR524386 QAN524386 QKJ524386 QUF524386 REB524386 RNX524386 RXT524386 SHP524386 SRL524386 TBH524386 TLD524386 TUZ524386 UEV524386 UOR524386 UYN524386 VIJ524386 VSF524386 WCB524386 WLX524386 WVT524386 M589922 JH589922 TD589922 ACZ589922 AMV589922 AWR589922 BGN589922 BQJ589922 CAF589922 CKB589922 CTX589922 DDT589922 DNP589922 DXL589922 EHH589922 ERD589922 FAZ589922 FKV589922 FUR589922 GEN589922 GOJ589922 GYF589922 HIB589922 HRX589922 IBT589922 ILP589922 IVL589922 JFH589922 JPD589922 JYZ589922 KIV589922 KSR589922 LCN589922 LMJ589922 LWF589922 MGB589922 MPX589922 MZT589922 NJP589922 NTL589922 ODH589922 OND589922 OWZ589922 PGV589922 PQR589922 QAN589922 QKJ589922 QUF589922 REB589922 RNX589922 RXT589922 SHP589922 SRL589922 TBH589922 TLD589922 TUZ589922 UEV589922 UOR589922 UYN589922 VIJ589922 VSF589922 WCB589922 WLX589922 WVT589922 M655458 JH655458 TD655458 ACZ655458 AMV655458 AWR655458 BGN655458 BQJ655458 CAF655458 CKB655458 CTX655458 DDT655458 DNP655458 DXL655458 EHH655458 ERD655458 FAZ655458 FKV655458 FUR655458 GEN655458 GOJ655458 GYF655458 HIB655458 HRX655458 IBT655458 ILP655458 IVL655458 JFH655458 JPD655458 JYZ655458 KIV655458 KSR655458 LCN655458 LMJ655458 LWF655458 MGB655458 MPX655458 MZT655458 NJP655458 NTL655458 ODH655458 OND655458 OWZ655458 PGV655458 PQR655458 QAN655458 QKJ655458 QUF655458 REB655458 RNX655458 RXT655458 SHP655458 SRL655458 TBH655458 TLD655458 TUZ655458 UEV655458 UOR655458 UYN655458 VIJ655458 VSF655458 WCB655458 WLX655458 WVT655458 M720994 JH720994 TD720994 ACZ720994 AMV720994 AWR720994 BGN720994 BQJ720994 CAF720994 CKB720994 CTX720994 DDT720994 DNP720994 DXL720994 EHH720994 ERD720994 FAZ720994 FKV720994 FUR720994 GEN720994 GOJ720994 GYF720994 HIB720994 HRX720994 IBT720994 ILP720994 IVL720994 JFH720994 JPD720994 JYZ720994 KIV720994 KSR720994 LCN720994 LMJ720994 LWF720994 MGB720994 MPX720994 MZT720994 NJP720994 NTL720994 ODH720994 OND720994 OWZ720994 PGV720994 PQR720994 QAN720994 QKJ720994 QUF720994 REB720994 RNX720994 RXT720994 SHP720994 SRL720994 TBH720994 TLD720994 TUZ720994 UEV720994 UOR720994 UYN720994 VIJ720994 VSF720994 WCB720994 WLX720994 WVT720994 M786530 JH786530 TD786530 ACZ786530 AMV786530 AWR786530 BGN786530 BQJ786530 CAF786530 CKB786530 CTX786530 DDT786530 DNP786530 DXL786530 EHH786530 ERD786530 FAZ786530 FKV786530 FUR786530 GEN786530 GOJ786530 GYF786530 HIB786530 HRX786530 IBT786530 ILP786530 IVL786530 JFH786530 JPD786530 JYZ786530 KIV786530 KSR786530 LCN786530 LMJ786530 LWF786530 MGB786530 MPX786530 MZT786530 NJP786530 NTL786530 ODH786530 OND786530 OWZ786530 PGV786530 PQR786530 QAN786530 QKJ786530 QUF786530 REB786530 RNX786530 RXT786530 SHP786530 SRL786530 TBH786530 TLD786530 TUZ786530 UEV786530 UOR786530 UYN786530 VIJ786530 VSF786530 WCB786530 WLX786530 WVT786530 M852066 JH852066 TD852066 ACZ852066 AMV852066 AWR852066 BGN852066 BQJ852066 CAF852066 CKB852066 CTX852066 DDT852066 DNP852066 DXL852066 EHH852066 ERD852066 FAZ852066 FKV852066 FUR852066 GEN852066 GOJ852066 GYF852066 HIB852066 HRX852066 IBT852066 ILP852066 IVL852066 JFH852066 JPD852066 JYZ852066 KIV852066 KSR852066 LCN852066 LMJ852066 LWF852066 MGB852066 MPX852066 MZT852066 NJP852066 NTL852066 ODH852066 OND852066 OWZ852066 PGV852066 PQR852066 QAN852066 QKJ852066 QUF852066 REB852066 RNX852066 RXT852066 SHP852066 SRL852066 TBH852066 TLD852066 TUZ852066 UEV852066 UOR852066 UYN852066 VIJ852066 VSF852066 WCB852066 WLX852066 WVT852066 M917602 JH917602 TD917602 ACZ917602 AMV917602 AWR917602 BGN917602 BQJ917602 CAF917602 CKB917602 CTX917602 DDT917602 DNP917602 DXL917602 EHH917602 ERD917602 FAZ917602 FKV917602 FUR917602 GEN917602 GOJ917602 GYF917602 HIB917602 HRX917602 IBT917602 ILP917602 IVL917602 JFH917602 JPD917602 JYZ917602 KIV917602 KSR917602 LCN917602 LMJ917602 LWF917602 MGB917602 MPX917602 MZT917602 NJP917602 NTL917602 ODH917602 OND917602 OWZ917602 PGV917602 PQR917602 QAN917602 QKJ917602 QUF917602 REB917602 RNX917602 RXT917602 SHP917602 SRL917602 TBH917602 TLD917602 TUZ917602 UEV917602 UOR917602 UYN917602 VIJ917602 VSF917602 WCB917602 WLX917602 WVT917602 M983138 JH983138 TD983138 ACZ983138 AMV983138 AWR983138 BGN983138 BQJ983138 CAF983138 CKB983138 CTX983138 DDT983138 DNP983138 DXL983138 EHH983138 ERD983138 FAZ983138 FKV983138 FUR983138 GEN983138 GOJ983138 GYF983138 HIB983138 HRX983138 IBT983138 ILP983138 IVL983138 JFH983138 JPD983138 JYZ983138 KIV983138 KSR983138 LCN983138 LMJ983138 LWF983138 MGB983138 MPX983138 MZT983138 NJP983138 NTL983138 ODH983138 OND983138 OWZ983138 PGV983138 PQR983138 QAN983138 QKJ983138 QUF983138 REB983138 RNX983138 RXT983138 SHP983138 SRL983138 TBH983138 TLD983138 TUZ983138 UEV983138 UOR983138 UYN983138 VIJ983138 VSF983138 WCB983138 WLX983138 WVT983138 M89 JH89 TD89 ACZ89 AMV89 AWR89 BGN89 BQJ89 CAF89 CKB89 CTX89 DDT89 DNP89 DXL89 EHH89 ERD89 FAZ89 FKV89 FUR89 GEN89 GOJ89 GYF89 HIB89 HRX89 IBT89 ILP89 IVL89 JFH89 JPD89 JYZ89 KIV89 KSR89 LCN89 LMJ89 LWF89 MGB89 MPX89 MZT89 NJP89 NTL89 ODH89 OND89 OWZ89 PGV89 PQR89 QAN89 QKJ89 QUF89 REB89 RNX89 RXT89 SHP89 SRL89 TBH89 TLD89 TUZ89 UEV89 UOR89 UYN89 VIJ89 VSF89 WCB89 WLX89 WVT89 M65625 JH65625 TD65625 ACZ65625 AMV65625 AWR65625 BGN65625 BQJ65625 CAF65625 CKB65625 CTX65625 DDT65625 DNP65625 DXL65625 EHH65625 ERD65625 FAZ65625 FKV65625 FUR65625 GEN65625 GOJ65625 GYF65625 HIB65625 HRX65625 IBT65625 ILP65625 IVL65625 JFH65625 JPD65625 JYZ65625 KIV65625 KSR65625 LCN65625 LMJ65625 LWF65625 MGB65625 MPX65625 MZT65625 NJP65625 NTL65625 ODH65625 OND65625 OWZ65625 PGV65625 PQR65625 QAN65625 QKJ65625 QUF65625 REB65625 RNX65625 RXT65625 SHP65625 SRL65625 TBH65625 TLD65625 TUZ65625 UEV65625 UOR65625 UYN65625 VIJ65625 VSF65625 WCB65625 WLX65625 WVT65625 M131161 JH131161 TD131161 ACZ131161 AMV131161 AWR131161 BGN131161 BQJ131161 CAF131161 CKB131161 CTX131161 DDT131161 DNP131161 DXL131161 EHH131161 ERD131161 FAZ131161 FKV131161 FUR131161 GEN131161 GOJ131161 GYF131161 HIB131161 HRX131161 IBT131161 ILP131161 IVL131161 JFH131161 JPD131161 JYZ131161 KIV131161 KSR131161 LCN131161 LMJ131161 LWF131161 MGB131161 MPX131161 MZT131161 NJP131161 NTL131161 ODH131161 OND131161 OWZ131161 PGV131161 PQR131161 QAN131161 QKJ131161 QUF131161 REB131161 RNX131161 RXT131161 SHP131161 SRL131161 TBH131161 TLD131161 TUZ131161 UEV131161 UOR131161 UYN131161 VIJ131161 VSF131161 WCB131161 WLX131161 WVT131161 M196697 JH196697 TD196697 ACZ196697 AMV196697 AWR196697 BGN196697 BQJ196697 CAF196697 CKB196697 CTX196697 DDT196697 DNP196697 DXL196697 EHH196697 ERD196697 FAZ196697 FKV196697 FUR196697 GEN196697 GOJ196697 GYF196697 HIB196697 HRX196697 IBT196697 ILP196697 IVL196697 JFH196697 JPD196697 JYZ196697 KIV196697 KSR196697 LCN196697 LMJ196697 LWF196697 MGB196697 MPX196697 MZT196697 NJP196697 NTL196697 ODH196697 OND196697 OWZ196697 PGV196697 PQR196697 QAN196697 QKJ196697 QUF196697 REB196697 RNX196697 RXT196697 SHP196697 SRL196697 TBH196697 TLD196697 TUZ196697 UEV196697 UOR196697 UYN196697 VIJ196697 VSF196697 WCB196697 WLX196697 WVT196697 M262233 JH262233 TD262233 ACZ262233 AMV262233 AWR262233 BGN262233 BQJ262233 CAF262233 CKB262233 CTX262233 DDT262233 DNP262233 DXL262233 EHH262233 ERD262233 FAZ262233 FKV262233 FUR262233 GEN262233 GOJ262233 GYF262233 HIB262233 HRX262233 IBT262233 ILP262233 IVL262233 JFH262233 JPD262233 JYZ262233 KIV262233 KSR262233 LCN262233 LMJ262233 LWF262233 MGB262233 MPX262233 MZT262233 NJP262233 NTL262233 ODH262233 OND262233 OWZ262233 PGV262233 PQR262233 QAN262233 QKJ262233 QUF262233 REB262233 RNX262233 RXT262233 SHP262233 SRL262233 TBH262233 TLD262233 TUZ262233 UEV262233 UOR262233 UYN262233 VIJ262233 VSF262233 WCB262233 WLX262233 WVT262233 M327769 JH327769 TD327769 ACZ327769 AMV327769 AWR327769 BGN327769 BQJ327769 CAF327769 CKB327769 CTX327769 DDT327769 DNP327769 DXL327769 EHH327769 ERD327769 FAZ327769 FKV327769 FUR327769 GEN327769 GOJ327769 GYF327769 HIB327769 HRX327769 IBT327769 ILP327769 IVL327769 JFH327769 JPD327769 JYZ327769 KIV327769 KSR327769 LCN327769 LMJ327769 LWF327769 MGB327769 MPX327769 MZT327769 NJP327769 NTL327769 ODH327769 OND327769 OWZ327769 PGV327769 PQR327769 QAN327769 QKJ327769 QUF327769 REB327769 RNX327769 RXT327769 SHP327769 SRL327769 TBH327769 TLD327769 TUZ327769 UEV327769 UOR327769 UYN327769 VIJ327769 VSF327769 WCB327769 WLX327769 WVT327769 M393305 JH393305 TD393305 ACZ393305 AMV393305 AWR393305 BGN393305 BQJ393305 CAF393305 CKB393305 CTX393305 DDT393305 DNP393305 DXL393305 EHH393305 ERD393305 FAZ393305 FKV393305 FUR393305 GEN393305 GOJ393305 GYF393305 HIB393305 HRX393305 IBT393305 ILP393305 IVL393305 JFH393305 JPD393305 JYZ393305 KIV393305 KSR393305 LCN393305 LMJ393305 LWF393305 MGB393305 MPX393305 MZT393305 NJP393305 NTL393305 ODH393305 OND393305 OWZ393305 PGV393305 PQR393305 QAN393305 QKJ393305 QUF393305 REB393305 RNX393305 RXT393305 SHP393305 SRL393305 TBH393305 TLD393305 TUZ393305 UEV393305 UOR393305 UYN393305 VIJ393305 VSF393305 WCB393305 WLX393305 WVT393305 M458841 JH458841 TD458841 ACZ458841 AMV458841 AWR458841 BGN458841 BQJ458841 CAF458841 CKB458841 CTX458841 DDT458841 DNP458841 DXL458841 EHH458841 ERD458841 FAZ458841 FKV458841 FUR458841 GEN458841 GOJ458841 GYF458841 HIB458841 HRX458841 IBT458841 ILP458841 IVL458841 JFH458841 JPD458841 JYZ458841 KIV458841 KSR458841 LCN458841 LMJ458841 LWF458841 MGB458841 MPX458841 MZT458841 NJP458841 NTL458841 ODH458841 OND458841 OWZ458841 PGV458841 PQR458841 QAN458841 QKJ458841 QUF458841 REB458841 RNX458841 RXT458841 SHP458841 SRL458841 TBH458841 TLD458841 TUZ458841 UEV458841 UOR458841 UYN458841 VIJ458841 VSF458841 WCB458841 WLX458841 WVT458841 M524377 JH524377 TD524377 ACZ524377 AMV524377 AWR524377 BGN524377 BQJ524377 CAF524377 CKB524377 CTX524377 DDT524377 DNP524377 DXL524377 EHH524377 ERD524377 FAZ524377 FKV524377 FUR524377 GEN524377 GOJ524377 GYF524377 HIB524377 HRX524377 IBT524377 ILP524377 IVL524377 JFH524377 JPD524377 JYZ524377 KIV524377 KSR524377 LCN524377 LMJ524377 LWF524377 MGB524377 MPX524377 MZT524377 NJP524377 NTL524377 ODH524377 OND524377 OWZ524377 PGV524377 PQR524377 QAN524377 QKJ524377 QUF524377 REB524377 RNX524377 RXT524377 SHP524377 SRL524377 TBH524377 TLD524377 TUZ524377 UEV524377 UOR524377 UYN524377 VIJ524377 VSF524377 WCB524377 WLX524377 WVT524377 M589913 JH589913 TD589913 ACZ589913 AMV589913 AWR589913 BGN589913 BQJ589913 CAF589913 CKB589913 CTX589913 DDT589913 DNP589913 DXL589913 EHH589913 ERD589913 FAZ589913 FKV589913 FUR589913 GEN589913 GOJ589913 GYF589913 HIB589913 HRX589913 IBT589913 ILP589913 IVL589913 JFH589913 JPD589913 JYZ589913 KIV589913 KSR589913 LCN589913 LMJ589913 LWF589913 MGB589913 MPX589913 MZT589913 NJP589913 NTL589913 ODH589913 OND589913 OWZ589913 PGV589913 PQR589913 QAN589913 QKJ589913 QUF589913 REB589913 RNX589913 RXT589913 SHP589913 SRL589913 TBH589913 TLD589913 TUZ589913 UEV589913 UOR589913 UYN589913 VIJ589913 VSF589913 WCB589913 WLX589913 WVT589913 M655449 JH655449 TD655449 ACZ655449 AMV655449 AWR655449 BGN655449 BQJ655449 CAF655449 CKB655449 CTX655449 DDT655449 DNP655449 DXL655449 EHH655449 ERD655449 FAZ655449 FKV655449 FUR655449 GEN655449 GOJ655449 GYF655449 HIB655449 HRX655449 IBT655449 ILP655449 IVL655449 JFH655449 JPD655449 JYZ655449 KIV655449 KSR655449 LCN655449 LMJ655449 LWF655449 MGB655449 MPX655449 MZT655449 NJP655449 NTL655449 ODH655449 OND655449 OWZ655449 PGV655449 PQR655449 QAN655449 QKJ655449 QUF655449 REB655449 RNX655449 RXT655449 SHP655449 SRL655449 TBH655449 TLD655449 TUZ655449 UEV655449 UOR655449 UYN655449 VIJ655449 VSF655449 WCB655449 WLX655449 WVT655449 M720985 JH720985 TD720985 ACZ720985 AMV720985 AWR720985 BGN720985 BQJ720985 CAF720985 CKB720985 CTX720985 DDT720985 DNP720985 DXL720985 EHH720985 ERD720985 FAZ720985 FKV720985 FUR720985 GEN720985 GOJ720985 GYF720985 HIB720985 HRX720985 IBT720985 ILP720985 IVL720985 JFH720985 JPD720985 JYZ720985 KIV720985 KSR720985 LCN720985 LMJ720985 LWF720985 MGB720985 MPX720985 MZT720985 NJP720985 NTL720985 ODH720985 OND720985 OWZ720985 PGV720985 PQR720985 QAN720985 QKJ720985 QUF720985 REB720985 RNX720985 RXT720985 SHP720985 SRL720985 TBH720985 TLD720985 TUZ720985 UEV720985 UOR720985 UYN720985 VIJ720985 VSF720985 WCB720985 WLX720985 WVT720985 M786521 JH786521 TD786521 ACZ786521 AMV786521 AWR786521 BGN786521 BQJ786521 CAF786521 CKB786521 CTX786521 DDT786521 DNP786521 DXL786521 EHH786521 ERD786521 FAZ786521 FKV786521 FUR786521 GEN786521 GOJ786521 GYF786521 HIB786521 HRX786521 IBT786521 ILP786521 IVL786521 JFH786521 JPD786521 JYZ786521 KIV786521 KSR786521 LCN786521 LMJ786521 LWF786521 MGB786521 MPX786521 MZT786521 NJP786521 NTL786521 ODH786521 OND786521 OWZ786521 PGV786521 PQR786521 QAN786521 QKJ786521 QUF786521 REB786521 RNX786521 RXT786521 SHP786521 SRL786521 TBH786521 TLD786521 TUZ786521 UEV786521 UOR786521 UYN786521 VIJ786521 VSF786521 WCB786521 WLX786521 WVT786521 M852057 JH852057 TD852057 ACZ852057 AMV852057 AWR852057 BGN852057 BQJ852057 CAF852057 CKB852057 CTX852057 DDT852057 DNP852057 DXL852057 EHH852057 ERD852057 FAZ852057 FKV852057 FUR852057 GEN852057 GOJ852057 GYF852057 HIB852057 HRX852057 IBT852057 ILP852057 IVL852057 JFH852057 JPD852057 JYZ852057 KIV852057 KSR852057 LCN852057 LMJ852057 LWF852057 MGB852057 MPX852057 MZT852057 NJP852057 NTL852057 ODH852057 OND852057 OWZ852057 PGV852057 PQR852057 QAN852057 QKJ852057 QUF852057 REB852057 RNX852057 RXT852057 SHP852057 SRL852057 TBH852057 TLD852057 TUZ852057 UEV852057 UOR852057 UYN852057 VIJ852057 VSF852057 WCB852057 WLX852057 WVT852057 M917593 JH917593 TD917593 ACZ917593 AMV917593 AWR917593 BGN917593 BQJ917593 CAF917593 CKB917593 CTX917593 DDT917593 DNP917593 DXL917593 EHH917593 ERD917593 FAZ917593 FKV917593 FUR917593 GEN917593 GOJ917593 GYF917593 HIB917593 HRX917593 IBT917593 ILP917593 IVL917593 JFH917593 JPD917593 JYZ917593 KIV917593 KSR917593 LCN917593 LMJ917593 LWF917593 MGB917593 MPX917593 MZT917593 NJP917593 NTL917593 ODH917593 OND917593 OWZ917593 PGV917593 PQR917593 QAN917593 QKJ917593 QUF917593 REB917593 RNX917593 RXT917593 SHP917593 SRL917593 TBH917593 TLD917593 TUZ917593 UEV917593 UOR917593 UYN917593 VIJ917593 VSF917593 WCB917593 WLX917593 WVT917593 M983129 JH983129 TD983129 ACZ983129 AMV983129 AWR983129 BGN983129 BQJ983129 CAF983129 CKB983129 CTX983129 DDT983129 DNP983129 DXL983129 EHH983129 ERD983129 FAZ983129 FKV983129 FUR983129 GEN983129 GOJ983129 GYF983129 HIB983129 HRX983129 IBT983129 ILP983129 IVL983129 JFH983129 JPD983129 JYZ983129 KIV983129 KSR983129 LCN983129 LMJ983129 LWF983129 MGB983129 MPX983129 MZT983129 NJP983129 NTL983129 ODH983129 OND983129 OWZ983129 PGV983129 PQR983129 QAN983129 QKJ983129 QUF983129 REB983129 RNX983129 RXT983129 SHP983129 SRL983129 TBH983129 TLD983129 TUZ983129 UEV983129 UOR983129 UYN983129 VIJ983129 VSF983129 WCB983129 WLX983129 WVT983129 M57:M58 JH57:JH58 TD57:TD58 ACZ57:ACZ58 AMV57:AMV58 AWR57:AWR58 BGN57:BGN58 BQJ57:BQJ58 CAF57:CAF58 CKB57:CKB58 CTX57:CTX58 DDT57:DDT58 DNP57:DNP58 DXL57:DXL58 EHH57:EHH58 ERD57:ERD58 FAZ57:FAZ58 FKV57:FKV58 FUR57:FUR58 GEN57:GEN58 GOJ57:GOJ58 GYF57:GYF58 HIB57:HIB58 HRX57:HRX58 IBT57:IBT58 ILP57:ILP58 IVL57:IVL58 JFH57:JFH58 JPD57:JPD58 JYZ57:JYZ58 KIV57:KIV58 KSR57:KSR58 LCN57:LCN58 LMJ57:LMJ58 LWF57:LWF58 MGB57:MGB58 MPX57:MPX58 MZT57:MZT58 NJP57:NJP58 NTL57:NTL58 ODH57:ODH58 OND57:OND58 OWZ57:OWZ58 PGV57:PGV58 PQR57:PQR58 QAN57:QAN58 QKJ57:QKJ58 QUF57:QUF58 REB57:REB58 RNX57:RNX58 RXT57:RXT58 SHP57:SHP58 SRL57:SRL58 TBH57:TBH58 TLD57:TLD58 TUZ57:TUZ58 UEV57:UEV58 UOR57:UOR58 UYN57:UYN58 VIJ57:VIJ58 VSF57:VSF58 WCB57:WCB58 WLX57:WLX58 WVT57:WVT58 M65593:M65594 JH65593:JH65594 TD65593:TD65594 ACZ65593:ACZ65594 AMV65593:AMV65594 AWR65593:AWR65594 BGN65593:BGN65594 BQJ65593:BQJ65594 CAF65593:CAF65594 CKB65593:CKB65594 CTX65593:CTX65594 DDT65593:DDT65594 DNP65593:DNP65594 DXL65593:DXL65594 EHH65593:EHH65594 ERD65593:ERD65594 FAZ65593:FAZ65594 FKV65593:FKV65594 FUR65593:FUR65594 GEN65593:GEN65594 GOJ65593:GOJ65594 GYF65593:GYF65594 HIB65593:HIB65594 HRX65593:HRX65594 IBT65593:IBT65594 ILP65593:ILP65594 IVL65593:IVL65594 JFH65593:JFH65594 JPD65593:JPD65594 JYZ65593:JYZ65594 KIV65593:KIV65594 KSR65593:KSR65594 LCN65593:LCN65594 LMJ65593:LMJ65594 LWF65593:LWF65594 MGB65593:MGB65594 MPX65593:MPX65594 MZT65593:MZT65594 NJP65593:NJP65594 NTL65593:NTL65594 ODH65593:ODH65594 OND65593:OND65594 OWZ65593:OWZ65594 PGV65593:PGV65594 PQR65593:PQR65594 QAN65593:QAN65594 QKJ65593:QKJ65594 QUF65593:QUF65594 REB65593:REB65594 RNX65593:RNX65594 RXT65593:RXT65594 SHP65593:SHP65594 SRL65593:SRL65594 TBH65593:TBH65594 TLD65593:TLD65594 TUZ65593:TUZ65594 UEV65593:UEV65594 UOR65593:UOR65594 UYN65593:UYN65594 VIJ65593:VIJ65594 VSF65593:VSF65594 WCB65593:WCB65594 WLX65593:WLX65594 WVT65593:WVT65594 M131129:M131130 JH131129:JH131130 TD131129:TD131130 ACZ131129:ACZ131130 AMV131129:AMV131130 AWR131129:AWR131130 BGN131129:BGN131130 BQJ131129:BQJ131130 CAF131129:CAF131130 CKB131129:CKB131130 CTX131129:CTX131130 DDT131129:DDT131130 DNP131129:DNP131130 DXL131129:DXL131130 EHH131129:EHH131130 ERD131129:ERD131130 FAZ131129:FAZ131130 FKV131129:FKV131130 FUR131129:FUR131130 GEN131129:GEN131130 GOJ131129:GOJ131130 GYF131129:GYF131130 HIB131129:HIB131130 HRX131129:HRX131130 IBT131129:IBT131130 ILP131129:ILP131130 IVL131129:IVL131130 JFH131129:JFH131130 JPD131129:JPD131130 JYZ131129:JYZ131130 KIV131129:KIV131130 KSR131129:KSR131130 LCN131129:LCN131130 LMJ131129:LMJ131130 LWF131129:LWF131130 MGB131129:MGB131130 MPX131129:MPX131130 MZT131129:MZT131130 NJP131129:NJP131130 NTL131129:NTL131130 ODH131129:ODH131130 OND131129:OND131130 OWZ131129:OWZ131130 PGV131129:PGV131130 PQR131129:PQR131130 QAN131129:QAN131130 QKJ131129:QKJ131130 QUF131129:QUF131130 REB131129:REB131130 RNX131129:RNX131130 RXT131129:RXT131130 SHP131129:SHP131130 SRL131129:SRL131130 TBH131129:TBH131130 TLD131129:TLD131130 TUZ131129:TUZ131130 UEV131129:UEV131130 UOR131129:UOR131130 UYN131129:UYN131130 VIJ131129:VIJ131130 VSF131129:VSF131130 WCB131129:WCB131130 WLX131129:WLX131130 WVT131129:WVT131130 M196665:M196666 JH196665:JH196666 TD196665:TD196666 ACZ196665:ACZ196666 AMV196665:AMV196666 AWR196665:AWR196666 BGN196665:BGN196666 BQJ196665:BQJ196666 CAF196665:CAF196666 CKB196665:CKB196666 CTX196665:CTX196666 DDT196665:DDT196666 DNP196665:DNP196666 DXL196665:DXL196666 EHH196665:EHH196666 ERD196665:ERD196666 FAZ196665:FAZ196666 FKV196665:FKV196666 FUR196665:FUR196666 GEN196665:GEN196666 GOJ196665:GOJ196666 GYF196665:GYF196666 HIB196665:HIB196666 HRX196665:HRX196666 IBT196665:IBT196666 ILP196665:ILP196666 IVL196665:IVL196666 JFH196665:JFH196666 JPD196665:JPD196666 JYZ196665:JYZ196666 KIV196665:KIV196666 KSR196665:KSR196666 LCN196665:LCN196666 LMJ196665:LMJ196666 LWF196665:LWF196666 MGB196665:MGB196666 MPX196665:MPX196666 MZT196665:MZT196666 NJP196665:NJP196666 NTL196665:NTL196666 ODH196665:ODH196666 OND196665:OND196666 OWZ196665:OWZ196666 PGV196665:PGV196666 PQR196665:PQR196666 QAN196665:QAN196666 QKJ196665:QKJ196666 QUF196665:QUF196666 REB196665:REB196666 RNX196665:RNX196666 RXT196665:RXT196666 SHP196665:SHP196666 SRL196665:SRL196666 TBH196665:TBH196666 TLD196665:TLD196666 TUZ196665:TUZ196666 UEV196665:UEV196666 UOR196665:UOR196666 UYN196665:UYN196666 VIJ196665:VIJ196666 VSF196665:VSF196666 WCB196665:WCB196666 WLX196665:WLX196666 WVT196665:WVT196666 M262201:M262202 JH262201:JH262202 TD262201:TD262202 ACZ262201:ACZ262202 AMV262201:AMV262202 AWR262201:AWR262202 BGN262201:BGN262202 BQJ262201:BQJ262202 CAF262201:CAF262202 CKB262201:CKB262202 CTX262201:CTX262202 DDT262201:DDT262202 DNP262201:DNP262202 DXL262201:DXL262202 EHH262201:EHH262202 ERD262201:ERD262202 FAZ262201:FAZ262202 FKV262201:FKV262202 FUR262201:FUR262202 GEN262201:GEN262202 GOJ262201:GOJ262202 GYF262201:GYF262202 HIB262201:HIB262202 HRX262201:HRX262202 IBT262201:IBT262202 ILP262201:ILP262202 IVL262201:IVL262202 JFH262201:JFH262202 JPD262201:JPD262202 JYZ262201:JYZ262202 KIV262201:KIV262202 KSR262201:KSR262202 LCN262201:LCN262202 LMJ262201:LMJ262202 LWF262201:LWF262202 MGB262201:MGB262202 MPX262201:MPX262202 MZT262201:MZT262202 NJP262201:NJP262202 NTL262201:NTL262202 ODH262201:ODH262202 OND262201:OND262202 OWZ262201:OWZ262202 PGV262201:PGV262202 PQR262201:PQR262202 QAN262201:QAN262202 QKJ262201:QKJ262202 QUF262201:QUF262202 REB262201:REB262202 RNX262201:RNX262202 RXT262201:RXT262202 SHP262201:SHP262202 SRL262201:SRL262202 TBH262201:TBH262202 TLD262201:TLD262202 TUZ262201:TUZ262202 UEV262201:UEV262202 UOR262201:UOR262202 UYN262201:UYN262202 VIJ262201:VIJ262202 VSF262201:VSF262202 WCB262201:WCB262202 WLX262201:WLX262202 WVT262201:WVT262202 M327737:M327738 JH327737:JH327738 TD327737:TD327738 ACZ327737:ACZ327738 AMV327737:AMV327738 AWR327737:AWR327738 BGN327737:BGN327738 BQJ327737:BQJ327738 CAF327737:CAF327738 CKB327737:CKB327738 CTX327737:CTX327738 DDT327737:DDT327738 DNP327737:DNP327738 DXL327737:DXL327738 EHH327737:EHH327738 ERD327737:ERD327738 FAZ327737:FAZ327738 FKV327737:FKV327738 FUR327737:FUR327738 GEN327737:GEN327738 GOJ327737:GOJ327738 GYF327737:GYF327738 HIB327737:HIB327738 HRX327737:HRX327738 IBT327737:IBT327738 ILP327737:ILP327738 IVL327737:IVL327738 JFH327737:JFH327738 JPD327737:JPD327738 JYZ327737:JYZ327738 KIV327737:KIV327738 KSR327737:KSR327738 LCN327737:LCN327738 LMJ327737:LMJ327738 LWF327737:LWF327738 MGB327737:MGB327738 MPX327737:MPX327738 MZT327737:MZT327738 NJP327737:NJP327738 NTL327737:NTL327738 ODH327737:ODH327738 OND327737:OND327738 OWZ327737:OWZ327738 PGV327737:PGV327738 PQR327737:PQR327738 QAN327737:QAN327738 QKJ327737:QKJ327738 QUF327737:QUF327738 REB327737:REB327738 RNX327737:RNX327738 RXT327737:RXT327738 SHP327737:SHP327738 SRL327737:SRL327738 TBH327737:TBH327738 TLD327737:TLD327738 TUZ327737:TUZ327738 UEV327737:UEV327738 UOR327737:UOR327738 UYN327737:UYN327738 VIJ327737:VIJ327738 VSF327737:VSF327738 WCB327737:WCB327738 WLX327737:WLX327738 WVT327737:WVT327738 M393273:M393274 JH393273:JH393274 TD393273:TD393274 ACZ393273:ACZ393274 AMV393273:AMV393274 AWR393273:AWR393274 BGN393273:BGN393274 BQJ393273:BQJ393274 CAF393273:CAF393274 CKB393273:CKB393274 CTX393273:CTX393274 DDT393273:DDT393274 DNP393273:DNP393274 DXL393273:DXL393274 EHH393273:EHH393274 ERD393273:ERD393274 FAZ393273:FAZ393274 FKV393273:FKV393274 FUR393273:FUR393274 GEN393273:GEN393274 GOJ393273:GOJ393274 GYF393273:GYF393274 HIB393273:HIB393274 HRX393273:HRX393274 IBT393273:IBT393274 ILP393273:ILP393274 IVL393273:IVL393274 JFH393273:JFH393274 JPD393273:JPD393274 JYZ393273:JYZ393274 KIV393273:KIV393274 KSR393273:KSR393274 LCN393273:LCN393274 LMJ393273:LMJ393274 LWF393273:LWF393274 MGB393273:MGB393274 MPX393273:MPX393274 MZT393273:MZT393274 NJP393273:NJP393274 NTL393273:NTL393274 ODH393273:ODH393274 OND393273:OND393274 OWZ393273:OWZ393274 PGV393273:PGV393274 PQR393273:PQR393274 QAN393273:QAN393274 QKJ393273:QKJ393274 QUF393273:QUF393274 REB393273:REB393274 RNX393273:RNX393274 RXT393273:RXT393274 SHP393273:SHP393274 SRL393273:SRL393274 TBH393273:TBH393274 TLD393273:TLD393274 TUZ393273:TUZ393274 UEV393273:UEV393274 UOR393273:UOR393274 UYN393273:UYN393274 VIJ393273:VIJ393274 VSF393273:VSF393274 WCB393273:WCB393274 WLX393273:WLX393274 WVT393273:WVT393274 M458809:M458810 JH458809:JH458810 TD458809:TD458810 ACZ458809:ACZ458810 AMV458809:AMV458810 AWR458809:AWR458810 BGN458809:BGN458810 BQJ458809:BQJ458810 CAF458809:CAF458810 CKB458809:CKB458810 CTX458809:CTX458810 DDT458809:DDT458810 DNP458809:DNP458810 DXL458809:DXL458810 EHH458809:EHH458810 ERD458809:ERD458810 FAZ458809:FAZ458810 FKV458809:FKV458810 FUR458809:FUR458810 GEN458809:GEN458810 GOJ458809:GOJ458810 GYF458809:GYF458810 HIB458809:HIB458810 HRX458809:HRX458810 IBT458809:IBT458810 ILP458809:ILP458810 IVL458809:IVL458810 JFH458809:JFH458810 JPD458809:JPD458810 JYZ458809:JYZ458810 KIV458809:KIV458810 KSR458809:KSR458810 LCN458809:LCN458810 LMJ458809:LMJ458810 LWF458809:LWF458810 MGB458809:MGB458810 MPX458809:MPX458810 MZT458809:MZT458810 NJP458809:NJP458810 NTL458809:NTL458810 ODH458809:ODH458810 OND458809:OND458810 OWZ458809:OWZ458810 PGV458809:PGV458810 PQR458809:PQR458810 QAN458809:QAN458810 QKJ458809:QKJ458810 QUF458809:QUF458810 REB458809:REB458810 RNX458809:RNX458810 RXT458809:RXT458810 SHP458809:SHP458810 SRL458809:SRL458810 TBH458809:TBH458810 TLD458809:TLD458810 TUZ458809:TUZ458810 UEV458809:UEV458810 UOR458809:UOR458810 UYN458809:UYN458810 VIJ458809:VIJ458810 VSF458809:VSF458810 WCB458809:WCB458810 WLX458809:WLX458810 WVT458809:WVT458810 M524345:M524346 JH524345:JH524346 TD524345:TD524346 ACZ524345:ACZ524346 AMV524345:AMV524346 AWR524345:AWR524346 BGN524345:BGN524346 BQJ524345:BQJ524346 CAF524345:CAF524346 CKB524345:CKB524346 CTX524345:CTX524346 DDT524345:DDT524346 DNP524345:DNP524346 DXL524345:DXL524346 EHH524345:EHH524346 ERD524345:ERD524346 FAZ524345:FAZ524346 FKV524345:FKV524346 FUR524345:FUR524346 GEN524345:GEN524346 GOJ524345:GOJ524346 GYF524345:GYF524346 HIB524345:HIB524346 HRX524345:HRX524346 IBT524345:IBT524346 ILP524345:ILP524346 IVL524345:IVL524346 JFH524345:JFH524346 JPD524345:JPD524346 JYZ524345:JYZ524346 KIV524345:KIV524346 KSR524345:KSR524346 LCN524345:LCN524346 LMJ524345:LMJ524346 LWF524345:LWF524346 MGB524345:MGB524346 MPX524345:MPX524346 MZT524345:MZT524346 NJP524345:NJP524346 NTL524345:NTL524346 ODH524345:ODH524346 OND524345:OND524346 OWZ524345:OWZ524346 PGV524345:PGV524346 PQR524345:PQR524346 QAN524345:QAN524346 QKJ524345:QKJ524346 QUF524345:QUF524346 REB524345:REB524346 RNX524345:RNX524346 RXT524345:RXT524346 SHP524345:SHP524346 SRL524345:SRL524346 TBH524345:TBH524346 TLD524345:TLD524346 TUZ524345:TUZ524346 UEV524345:UEV524346 UOR524345:UOR524346 UYN524345:UYN524346 VIJ524345:VIJ524346 VSF524345:VSF524346 WCB524345:WCB524346 WLX524345:WLX524346 WVT524345:WVT524346 M589881:M589882 JH589881:JH589882 TD589881:TD589882 ACZ589881:ACZ589882 AMV589881:AMV589882 AWR589881:AWR589882 BGN589881:BGN589882 BQJ589881:BQJ589882 CAF589881:CAF589882 CKB589881:CKB589882 CTX589881:CTX589882 DDT589881:DDT589882 DNP589881:DNP589882 DXL589881:DXL589882 EHH589881:EHH589882 ERD589881:ERD589882 FAZ589881:FAZ589882 FKV589881:FKV589882 FUR589881:FUR589882 GEN589881:GEN589882 GOJ589881:GOJ589882 GYF589881:GYF589882 HIB589881:HIB589882 HRX589881:HRX589882 IBT589881:IBT589882 ILP589881:ILP589882 IVL589881:IVL589882 JFH589881:JFH589882 JPD589881:JPD589882 JYZ589881:JYZ589882 KIV589881:KIV589882 KSR589881:KSR589882 LCN589881:LCN589882 LMJ589881:LMJ589882 LWF589881:LWF589882 MGB589881:MGB589882 MPX589881:MPX589882 MZT589881:MZT589882 NJP589881:NJP589882 NTL589881:NTL589882 ODH589881:ODH589882 OND589881:OND589882 OWZ589881:OWZ589882 PGV589881:PGV589882 PQR589881:PQR589882 QAN589881:QAN589882 QKJ589881:QKJ589882 QUF589881:QUF589882 REB589881:REB589882 RNX589881:RNX589882 RXT589881:RXT589882 SHP589881:SHP589882 SRL589881:SRL589882 TBH589881:TBH589882 TLD589881:TLD589882 TUZ589881:TUZ589882 UEV589881:UEV589882 UOR589881:UOR589882 UYN589881:UYN589882 VIJ589881:VIJ589882 VSF589881:VSF589882 WCB589881:WCB589882 WLX589881:WLX589882 WVT589881:WVT589882 M655417:M655418 JH655417:JH655418 TD655417:TD655418 ACZ655417:ACZ655418 AMV655417:AMV655418 AWR655417:AWR655418 BGN655417:BGN655418 BQJ655417:BQJ655418 CAF655417:CAF655418 CKB655417:CKB655418 CTX655417:CTX655418 DDT655417:DDT655418 DNP655417:DNP655418 DXL655417:DXL655418 EHH655417:EHH655418 ERD655417:ERD655418 FAZ655417:FAZ655418 FKV655417:FKV655418 FUR655417:FUR655418 GEN655417:GEN655418 GOJ655417:GOJ655418 GYF655417:GYF655418 HIB655417:HIB655418 HRX655417:HRX655418 IBT655417:IBT655418 ILP655417:ILP655418 IVL655417:IVL655418 JFH655417:JFH655418 JPD655417:JPD655418 JYZ655417:JYZ655418 KIV655417:KIV655418 KSR655417:KSR655418 LCN655417:LCN655418 LMJ655417:LMJ655418 LWF655417:LWF655418 MGB655417:MGB655418 MPX655417:MPX655418 MZT655417:MZT655418 NJP655417:NJP655418 NTL655417:NTL655418 ODH655417:ODH655418 OND655417:OND655418 OWZ655417:OWZ655418 PGV655417:PGV655418 PQR655417:PQR655418 QAN655417:QAN655418 QKJ655417:QKJ655418 QUF655417:QUF655418 REB655417:REB655418 RNX655417:RNX655418 RXT655417:RXT655418 SHP655417:SHP655418 SRL655417:SRL655418 TBH655417:TBH655418 TLD655417:TLD655418 TUZ655417:TUZ655418 UEV655417:UEV655418 UOR655417:UOR655418 UYN655417:UYN655418 VIJ655417:VIJ655418 VSF655417:VSF655418 WCB655417:WCB655418 WLX655417:WLX655418 WVT655417:WVT655418 M720953:M720954 JH720953:JH720954 TD720953:TD720954 ACZ720953:ACZ720954 AMV720953:AMV720954 AWR720953:AWR720954 BGN720953:BGN720954 BQJ720953:BQJ720954 CAF720953:CAF720954 CKB720953:CKB720954 CTX720953:CTX720954 DDT720953:DDT720954 DNP720953:DNP720954 DXL720953:DXL720954 EHH720953:EHH720954 ERD720953:ERD720954 FAZ720953:FAZ720954 FKV720953:FKV720954 FUR720953:FUR720954 GEN720953:GEN720954 GOJ720953:GOJ720954 GYF720953:GYF720954 HIB720953:HIB720954 HRX720953:HRX720954 IBT720953:IBT720954 ILP720953:ILP720954 IVL720953:IVL720954 JFH720953:JFH720954 JPD720953:JPD720954 JYZ720953:JYZ720954 KIV720953:KIV720954 KSR720953:KSR720954 LCN720953:LCN720954 LMJ720953:LMJ720954 LWF720953:LWF720954 MGB720953:MGB720954 MPX720953:MPX720954 MZT720953:MZT720954 NJP720953:NJP720954 NTL720953:NTL720954 ODH720953:ODH720954 OND720953:OND720954 OWZ720953:OWZ720954 PGV720953:PGV720954 PQR720953:PQR720954 QAN720953:QAN720954 QKJ720953:QKJ720954 QUF720953:QUF720954 REB720953:REB720954 RNX720953:RNX720954 RXT720953:RXT720954 SHP720953:SHP720954 SRL720953:SRL720954 TBH720953:TBH720954 TLD720953:TLD720954 TUZ720953:TUZ720954 UEV720953:UEV720954 UOR720953:UOR720954 UYN720953:UYN720954 VIJ720953:VIJ720954 VSF720953:VSF720954 WCB720953:WCB720954 WLX720953:WLX720954 WVT720953:WVT720954 M786489:M786490 JH786489:JH786490 TD786489:TD786490 ACZ786489:ACZ786490 AMV786489:AMV786490 AWR786489:AWR786490 BGN786489:BGN786490 BQJ786489:BQJ786490 CAF786489:CAF786490 CKB786489:CKB786490 CTX786489:CTX786490 DDT786489:DDT786490 DNP786489:DNP786490 DXL786489:DXL786490 EHH786489:EHH786490 ERD786489:ERD786490 FAZ786489:FAZ786490 FKV786489:FKV786490 FUR786489:FUR786490 GEN786489:GEN786490 GOJ786489:GOJ786490 GYF786489:GYF786490 HIB786489:HIB786490 HRX786489:HRX786490 IBT786489:IBT786490 ILP786489:ILP786490 IVL786489:IVL786490 JFH786489:JFH786490 JPD786489:JPD786490 JYZ786489:JYZ786490 KIV786489:KIV786490 KSR786489:KSR786490 LCN786489:LCN786490 LMJ786489:LMJ786490 LWF786489:LWF786490 MGB786489:MGB786490 MPX786489:MPX786490 MZT786489:MZT786490 NJP786489:NJP786490 NTL786489:NTL786490 ODH786489:ODH786490 OND786489:OND786490 OWZ786489:OWZ786490 PGV786489:PGV786490 PQR786489:PQR786490 QAN786489:QAN786490 QKJ786489:QKJ786490 QUF786489:QUF786490 REB786489:REB786490 RNX786489:RNX786490 RXT786489:RXT786490 SHP786489:SHP786490 SRL786489:SRL786490 TBH786489:TBH786490 TLD786489:TLD786490 TUZ786489:TUZ786490 UEV786489:UEV786490 UOR786489:UOR786490 UYN786489:UYN786490 VIJ786489:VIJ786490 VSF786489:VSF786490 WCB786489:WCB786490 WLX786489:WLX786490 WVT786489:WVT786490 M852025:M852026 JH852025:JH852026 TD852025:TD852026 ACZ852025:ACZ852026 AMV852025:AMV852026 AWR852025:AWR852026 BGN852025:BGN852026 BQJ852025:BQJ852026 CAF852025:CAF852026 CKB852025:CKB852026 CTX852025:CTX852026 DDT852025:DDT852026 DNP852025:DNP852026 DXL852025:DXL852026 EHH852025:EHH852026 ERD852025:ERD852026 FAZ852025:FAZ852026 FKV852025:FKV852026 FUR852025:FUR852026 GEN852025:GEN852026 GOJ852025:GOJ852026 GYF852025:GYF852026 HIB852025:HIB852026 HRX852025:HRX852026 IBT852025:IBT852026 ILP852025:ILP852026 IVL852025:IVL852026 JFH852025:JFH852026 JPD852025:JPD852026 JYZ852025:JYZ852026 KIV852025:KIV852026 KSR852025:KSR852026 LCN852025:LCN852026 LMJ852025:LMJ852026 LWF852025:LWF852026 MGB852025:MGB852026 MPX852025:MPX852026 MZT852025:MZT852026 NJP852025:NJP852026 NTL852025:NTL852026 ODH852025:ODH852026 OND852025:OND852026 OWZ852025:OWZ852026 PGV852025:PGV852026 PQR852025:PQR852026 QAN852025:QAN852026 QKJ852025:QKJ852026 QUF852025:QUF852026 REB852025:REB852026 RNX852025:RNX852026 RXT852025:RXT852026 SHP852025:SHP852026 SRL852025:SRL852026 TBH852025:TBH852026 TLD852025:TLD852026 TUZ852025:TUZ852026 UEV852025:UEV852026 UOR852025:UOR852026 UYN852025:UYN852026 VIJ852025:VIJ852026 VSF852025:VSF852026 WCB852025:WCB852026 WLX852025:WLX852026 WVT852025:WVT852026 M917561:M917562 JH917561:JH917562 TD917561:TD917562 ACZ917561:ACZ917562 AMV917561:AMV917562 AWR917561:AWR917562 BGN917561:BGN917562 BQJ917561:BQJ917562 CAF917561:CAF917562 CKB917561:CKB917562 CTX917561:CTX917562 DDT917561:DDT917562 DNP917561:DNP917562 DXL917561:DXL917562 EHH917561:EHH917562 ERD917561:ERD917562 FAZ917561:FAZ917562 FKV917561:FKV917562 FUR917561:FUR917562 GEN917561:GEN917562 GOJ917561:GOJ917562 GYF917561:GYF917562 HIB917561:HIB917562 HRX917561:HRX917562 IBT917561:IBT917562 ILP917561:ILP917562 IVL917561:IVL917562 JFH917561:JFH917562 JPD917561:JPD917562 JYZ917561:JYZ917562 KIV917561:KIV917562 KSR917561:KSR917562 LCN917561:LCN917562 LMJ917561:LMJ917562 LWF917561:LWF917562 MGB917561:MGB917562 MPX917561:MPX917562 MZT917561:MZT917562 NJP917561:NJP917562 NTL917561:NTL917562 ODH917561:ODH917562 OND917561:OND917562 OWZ917561:OWZ917562 PGV917561:PGV917562 PQR917561:PQR917562 QAN917561:QAN917562 QKJ917561:QKJ917562 QUF917561:QUF917562 REB917561:REB917562 RNX917561:RNX917562 RXT917561:RXT917562 SHP917561:SHP917562 SRL917561:SRL917562 TBH917561:TBH917562 TLD917561:TLD917562 TUZ917561:TUZ917562 UEV917561:UEV917562 UOR917561:UOR917562 UYN917561:UYN917562 VIJ917561:VIJ917562 VSF917561:VSF917562 WCB917561:WCB917562 WLX917561:WLX917562 WVT917561:WVT917562 M983097:M983098 JH983097:JH983098 TD983097:TD983098 ACZ983097:ACZ983098 AMV983097:AMV983098 AWR983097:AWR983098 BGN983097:BGN983098 BQJ983097:BQJ983098 CAF983097:CAF983098 CKB983097:CKB983098 CTX983097:CTX983098 DDT983097:DDT983098 DNP983097:DNP983098 DXL983097:DXL983098 EHH983097:EHH983098 ERD983097:ERD983098 FAZ983097:FAZ983098 FKV983097:FKV983098 FUR983097:FUR983098 GEN983097:GEN983098 GOJ983097:GOJ983098 GYF983097:GYF983098 HIB983097:HIB983098 HRX983097:HRX983098 IBT983097:IBT983098 ILP983097:ILP983098 IVL983097:IVL983098 JFH983097:JFH983098 JPD983097:JPD983098 JYZ983097:JYZ983098 KIV983097:KIV983098 KSR983097:KSR983098 LCN983097:LCN983098 LMJ983097:LMJ983098 LWF983097:LWF983098 MGB983097:MGB983098 MPX983097:MPX983098 MZT983097:MZT983098 NJP983097:NJP983098 NTL983097:NTL983098 ODH983097:ODH983098 OND983097:OND983098 OWZ983097:OWZ983098 PGV983097:PGV983098 PQR983097:PQR983098 QAN983097:QAN983098 QKJ983097:QKJ983098 QUF983097:QUF983098 REB983097:REB983098 RNX983097:RNX983098 RXT983097:RXT983098 SHP983097:SHP983098 SRL983097:SRL983098 TBH983097:TBH983098 TLD983097:TLD983098 TUZ983097:TUZ983098 UEV983097:UEV983098 UOR983097:UOR983098 UYN983097:UYN983098 VIJ983097:VIJ983098 VSF983097:VSF983098 WCB983097:WCB983098 WLX983097:WLX983098 WVT983097:WVT983098 M17:M24 JH17:JH24 TD17:TD24 ACZ17:ACZ24 AMV17:AMV24 AWR17:AWR24 BGN17:BGN24 BQJ17:BQJ24 CAF17:CAF24 CKB17:CKB24 CTX17:CTX24 DDT17:DDT24 DNP17:DNP24 DXL17:DXL24 EHH17:EHH24 ERD17:ERD24 FAZ17:FAZ24 FKV17:FKV24 FUR17:FUR24 GEN17:GEN24 GOJ17:GOJ24 GYF17:GYF24 HIB17:HIB24 HRX17:HRX24 IBT17:IBT24 ILP17:ILP24 IVL17:IVL24 JFH17:JFH24 JPD17:JPD24 JYZ17:JYZ24 KIV17:KIV24 KSR17:KSR24 LCN17:LCN24 LMJ17:LMJ24 LWF17:LWF24 MGB17:MGB24 MPX17:MPX24 MZT17:MZT24 NJP17:NJP24 NTL17:NTL24 ODH17:ODH24 OND17:OND24 OWZ17:OWZ24 PGV17:PGV24 PQR17:PQR24 QAN17:QAN24 QKJ17:QKJ24 QUF17:QUF24 REB17:REB24 RNX17:RNX24 RXT17:RXT24 SHP17:SHP24 SRL17:SRL24 TBH17:TBH24 TLD17:TLD24 TUZ17:TUZ24 UEV17:UEV24 UOR17:UOR24 UYN17:UYN24 VIJ17:VIJ24 VSF17:VSF24 WCB17:WCB24 WLX17:WLX24 WVT17:WVT24 M65557:M65564 JH65557:JH65564 TD65557:TD65564 ACZ65557:ACZ65564 AMV65557:AMV65564 AWR65557:AWR65564 BGN65557:BGN65564 BQJ65557:BQJ65564 CAF65557:CAF65564 CKB65557:CKB65564 CTX65557:CTX65564 DDT65557:DDT65564 DNP65557:DNP65564 DXL65557:DXL65564 EHH65557:EHH65564 ERD65557:ERD65564 FAZ65557:FAZ65564 FKV65557:FKV65564 FUR65557:FUR65564 GEN65557:GEN65564 GOJ65557:GOJ65564 GYF65557:GYF65564 HIB65557:HIB65564 HRX65557:HRX65564 IBT65557:IBT65564 ILP65557:ILP65564 IVL65557:IVL65564 JFH65557:JFH65564 JPD65557:JPD65564 JYZ65557:JYZ65564 KIV65557:KIV65564 KSR65557:KSR65564 LCN65557:LCN65564 LMJ65557:LMJ65564 LWF65557:LWF65564 MGB65557:MGB65564 MPX65557:MPX65564 MZT65557:MZT65564 NJP65557:NJP65564 NTL65557:NTL65564 ODH65557:ODH65564 OND65557:OND65564 OWZ65557:OWZ65564 PGV65557:PGV65564 PQR65557:PQR65564 QAN65557:QAN65564 QKJ65557:QKJ65564 QUF65557:QUF65564 REB65557:REB65564 RNX65557:RNX65564 RXT65557:RXT65564 SHP65557:SHP65564 SRL65557:SRL65564 TBH65557:TBH65564 TLD65557:TLD65564 TUZ65557:TUZ65564 UEV65557:UEV65564 UOR65557:UOR65564 UYN65557:UYN65564 VIJ65557:VIJ65564 VSF65557:VSF65564 WCB65557:WCB65564 WLX65557:WLX65564 WVT65557:WVT65564 M131093:M131100 JH131093:JH131100 TD131093:TD131100 ACZ131093:ACZ131100 AMV131093:AMV131100 AWR131093:AWR131100 BGN131093:BGN131100 BQJ131093:BQJ131100 CAF131093:CAF131100 CKB131093:CKB131100 CTX131093:CTX131100 DDT131093:DDT131100 DNP131093:DNP131100 DXL131093:DXL131100 EHH131093:EHH131100 ERD131093:ERD131100 FAZ131093:FAZ131100 FKV131093:FKV131100 FUR131093:FUR131100 GEN131093:GEN131100 GOJ131093:GOJ131100 GYF131093:GYF131100 HIB131093:HIB131100 HRX131093:HRX131100 IBT131093:IBT131100 ILP131093:ILP131100 IVL131093:IVL131100 JFH131093:JFH131100 JPD131093:JPD131100 JYZ131093:JYZ131100 KIV131093:KIV131100 KSR131093:KSR131100 LCN131093:LCN131100 LMJ131093:LMJ131100 LWF131093:LWF131100 MGB131093:MGB131100 MPX131093:MPX131100 MZT131093:MZT131100 NJP131093:NJP131100 NTL131093:NTL131100 ODH131093:ODH131100 OND131093:OND131100 OWZ131093:OWZ131100 PGV131093:PGV131100 PQR131093:PQR131100 QAN131093:QAN131100 QKJ131093:QKJ131100 QUF131093:QUF131100 REB131093:REB131100 RNX131093:RNX131100 RXT131093:RXT131100 SHP131093:SHP131100 SRL131093:SRL131100 TBH131093:TBH131100 TLD131093:TLD131100 TUZ131093:TUZ131100 UEV131093:UEV131100 UOR131093:UOR131100 UYN131093:UYN131100 VIJ131093:VIJ131100 VSF131093:VSF131100 WCB131093:WCB131100 WLX131093:WLX131100 WVT131093:WVT131100 M196629:M196636 JH196629:JH196636 TD196629:TD196636 ACZ196629:ACZ196636 AMV196629:AMV196636 AWR196629:AWR196636 BGN196629:BGN196636 BQJ196629:BQJ196636 CAF196629:CAF196636 CKB196629:CKB196636 CTX196629:CTX196636 DDT196629:DDT196636 DNP196629:DNP196636 DXL196629:DXL196636 EHH196629:EHH196636 ERD196629:ERD196636 FAZ196629:FAZ196636 FKV196629:FKV196636 FUR196629:FUR196636 GEN196629:GEN196636 GOJ196629:GOJ196636 GYF196629:GYF196636 HIB196629:HIB196636 HRX196629:HRX196636 IBT196629:IBT196636 ILP196629:ILP196636 IVL196629:IVL196636 JFH196629:JFH196636 JPD196629:JPD196636 JYZ196629:JYZ196636 KIV196629:KIV196636 KSR196629:KSR196636 LCN196629:LCN196636 LMJ196629:LMJ196636 LWF196629:LWF196636 MGB196629:MGB196636 MPX196629:MPX196636 MZT196629:MZT196636 NJP196629:NJP196636 NTL196629:NTL196636 ODH196629:ODH196636 OND196629:OND196636 OWZ196629:OWZ196636 PGV196629:PGV196636 PQR196629:PQR196636 QAN196629:QAN196636 QKJ196629:QKJ196636 QUF196629:QUF196636 REB196629:REB196636 RNX196629:RNX196636 RXT196629:RXT196636 SHP196629:SHP196636 SRL196629:SRL196636 TBH196629:TBH196636 TLD196629:TLD196636 TUZ196629:TUZ196636 UEV196629:UEV196636 UOR196629:UOR196636 UYN196629:UYN196636 VIJ196629:VIJ196636 VSF196629:VSF196636 WCB196629:WCB196636 WLX196629:WLX196636 WVT196629:WVT196636 M262165:M262172 JH262165:JH262172 TD262165:TD262172 ACZ262165:ACZ262172 AMV262165:AMV262172 AWR262165:AWR262172 BGN262165:BGN262172 BQJ262165:BQJ262172 CAF262165:CAF262172 CKB262165:CKB262172 CTX262165:CTX262172 DDT262165:DDT262172 DNP262165:DNP262172 DXL262165:DXL262172 EHH262165:EHH262172 ERD262165:ERD262172 FAZ262165:FAZ262172 FKV262165:FKV262172 FUR262165:FUR262172 GEN262165:GEN262172 GOJ262165:GOJ262172 GYF262165:GYF262172 HIB262165:HIB262172 HRX262165:HRX262172 IBT262165:IBT262172 ILP262165:ILP262172 IVL262165:IVL262172 JFH262165:JFH262172 JPD262165:JPD262172 JYZ262165:JYZ262172 KIV262165:KIV262172 KSR262165:KSR262172 LCN262165:LCN262172 LMJ262165:LMJ262172 LWF262165:LWF262172 MGB262165:MGB262172 MPX262165:MPX262172 MZT262165:MZT262172 NJP262165:NJP262172 NTL262165:NTL262172 ODH262165:ODH262172 OND262165:OND262172 OWZ262165:OWZ262172 PGV262165:PGV262172 PQR262165:PQR262172 QAN262165:QAN262172 QKJ262165:QKJ262172 QUF262165:QUF262172 REB262165:REB262172 RNX262165:RNX262172 RXT262165:RXT262172 SHP262165:SHP262172 SRL262165:SRL262172 TBH262165:TBH262172 TLD262165:TLD262172 TUZ262165:TUZ262172 UEV262165:UEV262172 UOR262165:UOR262172 UYN262165:UYN262172 VIJ262165:VIJ262172 VSF262165:VSF262172 WCB262165:WCB262172 WLX262165:WLX262172 WVT262165:WVT262172 M327701:M327708 JH327701:JH327708 TD327701:TD327708 ACZ327701:ACZ327708 AMV327701:AMV327708 AWR327701:AWR327708 BGN327701:BGN327708 BQJ327701:BQJ327708 CAF327701:CAF327708 CKB327701:CKB327708 CTX327701:CTX327708 DDT327701:DDT327708 DNP327701:DNP327708 DXL327701:DXL327708 EHH327701:EHH327708 ERD327701:ERD327708 FAZ327701:FAZ327708 FKV327701:FKV327708 FUR327701:FUR327708 GEN327701:GEN327708 GOJ327701:GOJ327708 GYF327701:GYF327708 HIB327701:HIB327708 HRX327701:HRX327708 IBT327701:IBT327708 ILP327701:ILP327708 IVL327701:IVL327708 JFH327701:JFH327708 JPD327701:JPD327708 JYZ327701:JYZ327708 KIV327701:KIV327708 KSR327701:KSR327708 LCN327701:LCN327708 LMJ327701:LMJ327708 LWF327701:LWF327708 MGB327701:MGB327708 MPX327701:MPX327708 MZT327701:MZT327708 NJP327701:NJP327708 NTL327701:NTL327708 ODH327701:ODH327708 OND327701:OND327708 OWZ327701:OWZ327708 PGV327701:PGV327708 PQR327701:PQR327708 QAN327701:QAN327708 QKJ327701:QKJ327708 QUF327701:QUF327708 REB327701:REB327708 RNX327701:RNX327708 RXT327701:RXT327708 SHP327701:SHP327708 SRL327701:SRL327708 TBH327701:TBH327708 TLD327701:TLD327708 TUZ327701:TUZ327708 UEV327701:UEV327708 UOR327701:UOR327708 UYN327701:UYN327708 VIJ327701:VIJ327708 VSF327701:VSF327708 WCB327701:WCB327708 WLX327701:WLX327708 WVT327701:WVT327708 M393237:M393244 JH393237:JH393244 TD393237:TD393244 ACZ393237:ACZ393244 AMV393237:AMV393244 AWR393237:AWR393244 BGN393237:BGN393244 BQJ393237:BQJ393244 CAF393237:CAF393244 CKB393237:CKB393244 CTX393237:CTX393244 DDT393237:DDT393244 DNP393237:DNP393244 DXL393237:DXL393244 EHH393237:EHH393244 ERD393237:ERD393244 FAZ393237:FAZ393244 FKV393237:FKV393244 FUR393237:FUR393244 GEN393237:GEN393244 GOJ393237:GOJ393244 GYF393237:GYF393244 HIB393237:HIB393244 HRX393237:HRX393244 IBT393237:IBT393244 ILP393237:ILP393244 IVL393237:IVL393244 JFH393237:JFH393244 JPD393237:JPD393244 JYZ393237:JYZ393244 KIV393237:KIV393244 KSR393237:KSR393244 LCN393237:LCN393244 LMJ393237:LMJ393244 LWF393237:LWF393244 MGB393237:MGB393244 MPX393237:MPX393244 MZT393237:MZT393244 NJP393237:NJP393244 NTL393237:NTL393244 ODH393237:ODH393244 OND393237:OND393244 OWZ393237:OWZ393244 PGV393237:PGV393244 PQR393237:PQR393244 QAN393237:QAN393244 QKJ393237:QKJ393244 QUF393237:QUF393244 REB393237:REB393244 RNX393237:RNX393244 RXT393237:RXT393244 SHP393237:SHP393244 SRL393237:SRL393244 TBH393237:TBH393244 TLD393237:TLD393244 TUZ393237:TUZ393244 UEV393237:UEV393244 UOR393237:UOR393244 UYN393237:UYN393244 VIJ393237:VIJ393244 VSF393237:VSF393244 WCB393237:WCB393244 WLX393237:WLX393244 WVT393237:WVT393244 M458773:M458780 JH458773:JH458780 TD458773:TD458780 ACZ458773:ACZ458780 AMV458773:AMV458780 AWR458773:AWR458780 BGN458773:BGN458780 BQJ458773:BQJ458780 CAF458773:CAF458780 CKB458773:CKB458780 CTX458773:CTX458780 DDT458773:DDT458780 DNP458773:DNP458780 DXL458773:DXL458780 EHH458773:EHH458780 ERD458773:ERD458780 FAZ458773:FAZ458780 FKV458773:FKV458780 FUR458773:FUR458780 GEN458773:GEN458780 GOJ458773:GOJ458780 GYF458773:GYF458780 HIB458773:HIB458780 HRX458773:HRX458780 IBT458773:IBT458780 ILP458773:ILP458780 IVL458773:IVL458780 JFH458773:JFH458780 JPD458773:JPD458780 JYZ458773:JYZ458780 KIV458773:KIV458780 KSR458773:KSR458780 LCN458773:LCN458780 LMJ458773:LMJ458780 LWF458773:LWF458780 MGB458773:MGB458780 MPX458773:MPX458780 MZT458773:MZT458780 NJP458773:NJP458780 NTL458773:NTL458780 ODH458773:ODH458780 OND458773:OND458780 OWZ458773:OWZ458780 PGV458773:PGV458780 PQR458773:PQR458780 QAN458773:QAN458780 QKJ458773:QKJ458780 QUF458773:QUF458780 REB458773:REB458780 RNX458773:RNX458780 RXT458773:RXT458780 SHP458773:SHP458780 SRL458773:SRL458780 TBH458773:TBH458780 TLD458773:TLD458780 TUZ458773:TUZ458780 UEV458773:UEV458780 UOR458773:UOR458780 UYN458773:UYN458780 VIJ458773:VIJ458780 VSF458773:VSF458780 WCB458773:WCB458780 WLX458773:WLX458780 WVT458773:WVT458780 M524309:M524316 JH524309:JH524316 TD524309:TD524316 ACZ524309:ACZ524316 AMV524309:AMV524316 AWR524309:AWR524316 BGN524309:BGN524316 BQJ524309:BQJ524316 CAF524309:CAF524316 CKB524309:CKB524316 CTX524309:CTX524316 DDT524309:DDT524316 DNP524309:DNP524316 DXL524309:DXL524316 EHH524309:EHH524316 ERD524309:ERD524316 FAZ524309:FAZ524316 FKV524309:FKV524316 FUR524309:FUR524316 GEN524309:GEN524316 GOJ524309:GOJ524316 GYF524309:GYF524316 HIB524309:HIB524316 HRX524309:HRX524316 IBT524309:IBT524316 ILP524309:ILP524316 IVL524309:IVL524316 JFH524309:JFH524316 JPD524309:JPD524316 JYZ524309:JYZ524316 KIV524309:KIV524316 KSR524309:KSR524316 LCN524309:LCN524316 LMJ524309:LMJ524316 LWF524309:LWF524316 MGB524309:MGB524316 MPX524309:MPX524316 MZT524309:MZT524316 NJP524309:NJP524316 NTL524309:NTL524316 ODH524309:ODH524316 OND524309:OND524316 OWZ524309:OWZ524316 PGV524309:PGV524316 PQR524309:PQR524316 QAN524309:QAN524316 QKJ524309:QKJ524316 QUF524309:QUF524316 REB524309:REB524316 RNX524309:RNX524316 RXT524309:RXT524316 SHP524309:SHP524316 SRL524309:SRL524316 TBH524309:TBH524316 TLD524309:TLD524316 TUZ524309:TUZ524316 UEV524309:UEV524316 UOR524309:UOR524316 UYN524309:UYN524316 VIJ524309:VIJ524316 VSF524309:VSF524316 WCB524309:WCB524316 WLX524309:WLX524316 WVT524309:WVT524316 M589845:M589852 JH589845:JH589852 TD589845:TD589852 ACZ589845:ACZ589852 AMV589845:AMV589852 AWR589845:AWR589852 BGN589845:BGN589852 BQJ589845:BQJ589852 CAF589845:CAF589852 CKB589845:CKB589852 CTX589845:CTX589852 DDT589845:DDT589852 DNP589845:DNP589852 DXL589845:DXL589852 EHH589845:EHH589852 ERD589845:ERD589852 FAZ589845:FAZ589852 FKV589845:FKV589852 FUR589845:FUR589852 GEN589845:GEN589852 GOJ589845:GOJ589852 GYF589845:GYF589852 HIB589845:HIB589852 HRX589845:HRX589852 IBT589845:IBT589852 ILP589845:ILP589852 IVL589845:IVL589852 JFH589845:JFH589852 JPD589845:JPD589852 JYZ589845:JYZ589852 KIV589845:KIV589852 KSR589845:KSR589852 LCN589845:LCN589852 LMJ589845:LMJ589852 LWF589845:LWF589852 MGB589845:MGB589852 MPX589845:MPX589852 MZT589845:MZT589852 NJP589845:NJP589852 NTL589845:NTL589852 ODH589845:ODH589852 OND589845:OND589852 OWZ589845:OWZ589852 PGV589845:PGV589852 PQR589845:PQR589852 QAN589845:QAN589852 QKJ589845:QKJ589852 QUF589845:QUF589852 REB589845:REB589852 RNX589845:RNX589852 RXT589845:RXT589852 SHP589845:SHP589852 SRL589845:SRL589852 TBH589845:TBH589852 TLD589845:TLD589852 TUZ589845:TUZ589852 UEV589845:UEV589852 UOR589845:UOR589852 UYN589845:UYN589852 VIJ589845:VIJ589852 VSF589845:VSF589852 WCB589845:WCB589852 WLX589845:WLX589852 WVT589845:WVT589852 M655381:M655388 JH655381:JH655388 TD655381:TD655388 ACZ655381:ACZ655388 AMV655381:AMV655388 AWR655381:AWR655388 BGN655381:BGN655388 BQJ655381:BQJ655388 CAF655381:CAF655388 CKB655381:CKB655388 CTX655381:CTX655388 DDT655381:DDT655388 DNP655381:DNP655388 DXL655381:DXL655388 EHH655381:EHH655388 ERD655381:ERD655388 FAZ655381:FAZ655388 FKV655381:FKV655388 FUR655381:FUR655388 GEN655381:GEN655388 GOJ655381:GOJ655388 GYF655381:GYF655388 HIB655381:HIB655388 HRX655381:HRX655388 IBT655381:IBT655388 ILP655381:ILP655388 IVL655381:IVL655388 JFH655381:JFH655388 JPD655381:JPD655388 JYZ655381:JYZ655388 KIV655381:KIV655388 KSR655381:KSR655388 LCN655381:LCN655388 LMJ655381:LMJ655388 LWF655381:LWF655388 MGB655381:MGB655388 MPX655381:MPX655388 MZT655381:MZT655388 NJP655381:NJP655388 NTL655381:NTL655388 ODH655381:ODH655388 OND655381:OND655388 OWZ655381:OWZ655388 PGV655381:PGV655388 PQR655381:PQR655388 QAN655381:QAN655388 QKJ655381:QKJ655388 QUF655381:QUF655388 REB655381:REB655388 RNX655381:RNX655388 RXT655381:RXT655388 SHP655381:SHP655388 SRL655381:SRL655388 TBH655381:TBH655388 TLD655381:TLD655388 TUZ655381:TUZ655388 UEV655381:UEV655388 UOR655381:UOR655388 UYN655381:UYN655388 VIJ655381:VIJ655388 VSF655381:VSF655388 WCB655381:WCB655388 WLX655381:WLX655388 WVT655381:WVT655388 M720917:M720924 JH720917:JH720924 TD720917:TD720924 ACZ720917:ACZ720924 AMV720917:AMV720924 AWR720917:AWR720924 BGN720917:BGN720924 BQJ720917:BQJ720924 CAF720917:CAF720924 CKB720917:CKB720924 CTX720917:CTX720924 DDT720917:DDT720924 DNP720917:DNP720924 DXL720917:DXL720924 EHH720917:EHH720924 ERD720917:ERD720924 FAZ720917:FAZ720924 FKV720917:FKV720924 FUR720917:FUR720924 GEN720917:GEN720924 GOJ720917:GOJ720924 GYF720917:GYF720924 HIB720917:HIB720924 HRX720917:HRX720924 IBT720917:IBT720924 ILP720917:ILP720924 IVL720917:IVL720924 JFH720917:JFH720924 JPD720917:JPD720924 JYZ720917:JYZ720924 KIV720917:KIV720924 KSR720917:KSR720924 LCN720917:LCN720924 LMJ720917:LMJ720924 LWF720917:LWF720924 MGB720917:MGB720924 MPX720917:MPX720924 MZT720917:MZT720924 NJP720917:NJP720924 NTL720917:NTL720924 ODH720917:ODH720924 OND720917:OND720924 OWZ720917:OWZ720924 PGV720917:PGV720924 PQR720917:PQR720924 QAN720917:QAN720924 QKJ720917:QKJ720924 QUF720917:QUF720924 REB720917:REB720924 RNX720917:RNX720924 RXT720917:RXT720924 SHP720917:SHP720924 SRL720917:SRL720924 TBH720917:TBH720924 TLD720917:TLD720924 TUZ720917:TUZ720924 UEV720917:UEV720924 UOR720917:UOR720924 UYN720917:UYN720924 VIJ720917:VIJ720924 VSF720917:VSF720924 WCB720917:WCB720924 WLX720917:WLX720924 WVT720917:WVT720924 M786453:M786460 JH786453:JH786460 TD786453:TD786460 ACZ786453:ACZ786460 AMV786453:AMV786460 AWR786453:AWR786460 BGN786453:BGN786460 BQJ786453:BQJ786460 CAF786453:CAF786460 CKB786453:CKB786460 CTX786453:CTX786460 DDT786453:DDT786460 DNP786453:DNP786460 DXL786453:DXL786460 EHH786453:EHH786460 ERD786453:ERD786460 FAZ786453:FAZ786460 FKV786453:FKV786460 FUR786453:FUR786460 GEN786453:GEN786460 GOJ786453:GOJ786460 GYF786453:GYF786460 HIB786453:HIB786460 HRX786453:HRX786460 IBT786453:IBT786460 ILP786453:ILP786460 IVL786453:IVL786460 JFH786453:JFH786460 JPD786453:JPD786460 JYZ786453:JYZ786460 KIV786453:KIV786460 KSR786453:KSR786460 LCN786453:LCN786460 LMJ786453:LMJ786460 LWF786453:LWF786460 MGB786453:MGB786460 MPX786453:MPX786460 MZT786453:MZT786460 NJP786453:NJP786460 NTL786453:NTL786460 ODH786453:ODH786460 OND786453:OND786460 OWZ786453:OWZ786460 PGV786453:PGV786460 PQR786453:PQR786460 QAN786453:QAN786460 QKJ786453:QKJ786460 QUF786453:QUF786460 REB786453:REB786460 RNX786453:RNX786460 RXT786453:RXT786460 SHP786453:SHP786460 SRL786453:SRL786460 TBH786453:TBH786460 TLD786453:TLD786460 TUZ786453:TUZ786460 UEV786453:UEV786460 UOR786453:UOR786460 UYN786453:UYN786460 VIJ786453:VIJ786460 VSF786453:VSF786460 WCB786453:WCB786460 WLX786453:WLX786460 WVT786453:WVT786460 M851989:M851996 JH851989:JH851996 TD851989:TD851996 ACZ851989:ACZ851996 AMV851989:AMV851996 AWR851989:AWR851996 BGN851989:BGN851996 BQJ851989:BQJ851996 CAF851989:CAF851996 CKB851989:CKB851996 CTX851989:CTX851996 DDT851989:DDT851996 DNP851989:DNP851996 DXL851989:DXL851996 EHH851989:EHH851996 ERD851989:ERD851996 FAZ851989:FAZ851996 FKV851989:FKV851996 FUR851989:FUR851996 GEN851989:GEN851996 GOJ851989:GOJ851996 GYF851989:GYF851996 HIB851989:HIB851996 HRX851989:HRX851996 IBT851989:IBT851996 ILP851989:ILP851996 IVL851989:IVL851996 JFH851989:JFH851996 JPD851989:JPD851996 JYZ851989:JYZ851996 KIV851989:KIV851996 KSR851989:KSR851996 LCN851989:LCN851996 LMJ851989:LMJ851996 LWF851989:LWF851996 MGB851989:MGB851996 MPX851989:MPX851996 MZT851989:MZT851996 NJP851989:NJP851996 NTL851989:NTL851996 ODH851989:ODH851996 OND851989:OND851996 OWZ851989:OWZ851996 PGV851989:PGV851996 PQR851989:PQR851996 QAN851989:QAN851996 QKJ851989:QKJ851996 QUF851989:QUF851996 REB851989:REB851996 RNX851989:RNX851996 RXT851989:RXT851996 SHP851989:SHP851996 SRL851989:SRL851996 TBH851989:TBH851996 TLD851989:TLD851996 TUZ851989:TUZ851996 UEV851989:UEV851996 UOR851989:UOR851996 UYN851989:UYN851996 VIJ851989:VIJ851996 VSF851989:VSF851996 WCB851989:WCB851996 WLX851989:WLX851996 WVT851989:WVT851996 M917525:M917532 JH917525:JH917532 TD917525:TD917532 ACZ917525:ACZ917532 AMV917525:AMV917532 AWR917525:AWR917532 BGN917525:BGN917532 BQJ917525:BQJ917532 CAF917525:CAF917532 CKB917525:CKB917532 CTX917525:CTX917532 DDT917525:DDT917532 DNP917525:DNP917532 DXL917525:DXL917532 EHH917525:EHH917532 ERD917525:ERD917532 FAZ917525:FAZ917532 FKV917525:FKV917532 FUR917525:FUR917532 GEN917525:GEN917532 GOJ917525:GOJ917532 GYF917525:GYF917532 HIB917525:HIB917532 HRX917525:HRX917532 IBT917525:IBT917532 ILP917525:ILP917532 IVL917525:IVL917532 JFH917525:JFH917532 JPD917525:JPD917532 JYZ917525:JYZ917532 KIV917525:KIV917532 KSR917525:KSR917532 LCN917525:LCN917532 LMJ917525:LMJ917532 LWF917525:LWF917532 MGB917525:MGB917532 MPX917525:MPX917532 MZT917525:MZT917532 NJP917525:NJP917532 NTL917525:NTL917532 ODH917525:ODH917532 OND917525:OND917532 OWZ917525:OWZ917532 PGV917525:PGV917532 PQR917525:PQR917532 QAN917525:QAN917532 QKJ917525:QKJ917532 QUF917525:QUF917532 REB917525:REB917532 RNX917525:RNX917532 RXT917525:RXT917532 SHP917525:SHP917532 SRL917525:SRL917532 TBH917525:TBH917532 TLD917525:TLD917532 TUZ917525:TUZ917532 UEV917525:UEV917532 UOR917525:UOR917532 UYN917525:UYN917532 VIJ917525:VIJ917532 VSF917525:VSF917532 WCB917525:WCB917532 WLX917525:WLX917532 WVT917525:WVT917532 M983061:M983068 JH983061:JH983068 TD983061:TD983068 ACZ983061:ACZ983068 AMV983061:AMV983068 AWR983061:AWR983068 BGN983061:BGN983068 BQJ983061:BQJ983068 CAF983061:CAF983068 CKB983061:CKB983068 CTX983061:CTX983068 DDT983061:DDT983068 DNP983061:DNP983068 DXL983061:DXL983068 EHH983061:EHH983068 ERD983061:ERD983068 FAZ983061:FAZ983068 FKV983061:FKV983068 FUR983061:FUR983068 GEN983061:GEN983068 GOJ983061:GOJ983068 GYF983061:GYF983068 HIB983061:HIB983068 HRX983061:HRX983068 IBT983061:IBT983068 ILP983061:ILP983068 IVL983061:IVL983068 JFH983061:JFH983068 JPD983061:JPD983068 JYZ983061:JYZ983068 KIV983061:KIV983068 KSR983061:KSR983068 LCN983061:LCN983068 LMJ983061:LMJ983068 LWF983061:LWF983068 MGB983061:MGB983068 MPX983061:MPX983068 MZT983061:MZT983068 NJP983061:NJP983068 NTL983061:NTL983068 ODH983061:ODH983068 OND983061:OND983068 OWZ983061:OWZ983068 PGV983061:PGV983068 PQR983061:PQR983068 QAN983061:QAN983068 QKJ983061:QKJ983068 QUF983061:QUF983068 REB983061:REB983068 RNX983061:RNX983068 RXT983061:RXT983068 SHP983061:SHP983068 SRL983061:SRL983068 TBH983061:TBH983068 TLD983061:TLD983068 TUZ983061:TUZ983068 UEV983061:UEV983068 UOR983061:UOR983068 UYN983061:UYN983068 VIJ983061:VIJ983068 VSF983061:VSF983068 WCB983061:WCB983068 WLX983061:WLX983068 WVT983061:WVT983068 JH26:JH28 TD26:TD28 ACZ26:ACZ28 AMV26:AMV28 AWR26:AWR28 BGN26:BGN28 BQJ26:BQJ28 CAF26:CAF28 CKB26:CKB28 CTX26:CTX28 DDT26:DDT28 DNP26:DNP28 DXL26:DXL28 EHH26:EHH28 ERD26:ERD28 FAZ26:FAZ28 FKV26:FKV28 FUR26:FUR28 GEN26:GEN28 GOJ26:GOJ28 GYF26:GYF28 HIB26:HIB28 HRX26:HRX28 IBT26:IBT28 ILP26:ILP28 IVL26:IVL28 JFH26:JFH28 JPD26:JPD28 JYZ26:JYZ28 KIV26:KIV28 KSR26:KSR28 LCN26:LCN28 LMJ26:LMJ28 LWF26:LWF28 MGB26:MGB28 MPX26:MPX28 MZT26:MZT28 NJP26:NJP28 NTL26:NTL28 ODH26:ODH28 OND26:OND28 OWZ26:OWZ28 PGV26:PGV28 PQR26:PQR28 QAN26:QAN28 QKJ26:QKJ28 QUF26:QUF28 REB26:REB28 RNX26:RNX28 RXT26:RXT28 SHP26:SHP28 SRL26:SRL28 TBH26:TBH28 TLD26:TLD28 TUZ26:TUZ28 UEV26:UEV28 UOR26:UOR28 UYN26:UYN28 VIJ26:VIJ28 VSF26:VSF28 WCB26:WCB28 WLX26:WLX28 WVT26:WVT28 WVT983108:WVT983109 M65566 JH65566 TD65566 ACZ65566 AMV65566 AWR65566 BGN65566 BQJ65566 CAF65566 CKB65566 CTX65566 DDT65566 DNP65566 DXL65566 EHH65566 ERD65566 FAZ65566 FKV65566 FUR65566 GEN65566 GOJ65566 GYF65566 HIB65566 HRX65566 IBT65566 ILP65566 IVL65566 JFH65566 JPD65566 JYZ65566 KIV65566 KSR65566 LCN65566 LMJ65566 LWF65566 MGB65566 MPX65566 MZT65566 NJP65566 NTL65566 ODH65566 OND65566 OWZ65566 PGV65566 PQR65566 QAN65566 QKJ65566 QUF65566 REB65566 RNX65566 RXT65566 SHP65566 SRL65566 TBH65566 TLD65566 TUZ65566 UEV65566 UOR65566 UYN65566 VIJ65566 VSF65566 WCB65566 WLX65566 WVT65566 M131102 JH131102 TD131102 ACZ131102 AMV131102 AWR131102 BGN131102 BQJ131102 CAF131102 CKB131102 CTX131102 DDT131102 DNP131102 DXL131102 EHH131102 ERD131102 FAZ131102 FKV131102 FUR131102 GEN131102 GOJ131102 GYF131102 HIB131102 HRX131102 IBT131102 ILP131102 IVL131102 JFH131102 JPD131102 JYZ131102 KIV131102 KSR131102 LCN131102 LMJ131102 LWF131102 MGB131102 MPX131102 MZT131102 NJP131102 NTL131102 ODH131102 OND131102 OWZ131102 PGV131102 PQR131102 QAN131102 QKJ131102 QUF131102 REB131102 RNX131102 RXT131102 SHP131102 SRL131102 TBH131102 TLD131102 TUZ131102 UEV131102 UOR131102 UYN131102 VIJ131102 VSF131102 WCB131102 WLX131102 WVT131102 M196638 JH196638 TD196638 ACZ196638 AMV196638 AWR196638 BGN196638 BQJ196638 CAF196638 CKB196638 CTX196638 DDT196638 DNP196638 DXL196638 EHH196638 ERD196638 FAZ196638 FKV196638 FUR196638 GEN196638 GOJ196638 GYF196638 HIB196638 HRX196638 IBT196638 ILP196638 IVL196638 JFH196638 JPD196638 JYZ196638 KIV196638 KSR196638 LCN196638 LMJ196638 LWF196638 MGB196638 MPX196638 MZT196638 NJP196638 NTL196638 ODH196638 OND196638 OWZ196638 PGV196638 PQR196638 QAN196638 QKJ196638 QUF196638 REB196638 RNX196638 RXT196638 SHP196638 SRL196638 TBH196638 TLD196638 TUZ196638 UEV196638 UOR196638 UYN196638 VIJ196638 VSF196638 WCB196638 WLX196638 WVT196638 M262174 JH262174 TD262174 ACZ262174 AMV262174 AWR262174 BGN262174 BQJ262174 CAF262174 CKB262174 CTX262174 DDT262174 DNP262174 DXL262174 EHH262174 ERD262174 FAZ262174 FKV262174 FUR262174 GEN262174 GOJ262174 GYF262174 HIB262174 HRX262174 IBT262174 ILP262174 IVL262174 JFH262174 JPD262174 JYZ262174 KIV262174 KSR262174 LCN262174 LMJ262174 LWF262174 MGB262174 MPX262174 MZT262174 NJP262174 NTL262174 ODH262174 OND262174 OWZ262174 PGV262174 PQR262174 QAN262174 QKJ262174 QUF262174 REB262174 RNX262174 RXT262174 SHP262174 SRL262174 TBH262174 TLD262174 TUZ262174 UEV262174 UOR262174 UYN262174 VIJ262174 VSF262174 WCB262174 WLX262174 WVT262174 M327710 JH327710 TD327710 ACZ327710 AMV327710 AWR327710 BGN327710 BQJ327710 CAF327710 CKB327710 CTX327710 DDT327710 DNP327710 DXL327710 EHH327710 ERD327710 FAZ327710 FKV327710 FUR327710 GEN327710 GOJ327710 GYF327710 HIB327710 HRX327710 IBT327710 ILP327710 IVL327710 JFH327710 JPD327710 JYZ327710 KIV327710 KSR327710 LCN327710 LMJ327710 LWF327710 MGB327710 MPX327710 MZT327710 NJP327710 NTL327710 ODH327710 OND327710 OWZ327710 PGV327710 PQR327710 QAN327710 QKJ327710 QUF327710 REB327710 RNX327710 RXT327710 SHP327710 SRL327710 TBH327710 TLD327710 TUZ327710 UEV327710 UOR327710 UYN327710 VIJ327710 VSF327710 WCB327710 WLX327710 WVT327710 M393246 JH393246 TD393246 ACZ393246 AMV393246 AWR393246 BGN393246 BQJ393246 CAF393246 CKB393246 CTX393246 DDT393246 DNP393246 DXL393246 EHH393246 ERD393246 FAZ393246 FKV393246 FUR393246 GEN393246 GOJ393246 GYF393246 HIB393246 HRX393246 IBT393246 ILP393246 IVL393246 JFH393246 JPD393246 JYZ393246 KIV393246 KSR393246 LCN393246 LMJ393246 LWF393246 MGB393246 MPX393246 MZT393246 NJP393246 NTL393246 ODH393246 OND393246 OWZ393246 PGV393246 PQR393246 QAN393246 QKJ393246 QUF393246 REB393246 RNX393246 RXT393246 SHP393246 SRL393246 TBH393246 TLD393246 TUZ393246 UEV393246 UOR393246 UYN393246 VIJ393246 VSF393246 WCB393246 WLX393246 WVT393246 M458782 JH458782 TD458782 ACZ458782 AMV458782 AWR458782 BGN458782 BQJ458782 CAF458782 CKB458782 CTX458782 DDT458782 DNP458782 DXL458782 EHH458782 ERD458782 FAZ458782 FKV458782 FUR458782 GEN458782 GOJ458782 GYF458782 HIB458782 HRX458782 IBT458782 ILP458782 IVL458782 JFH458782 JPD458782 JYZ458782 KIV458782 KSR458782 LCN458782 LMJ458782 LWF458782 MGB458782 MPX458782 MZT458782 NJP458782 NTL458782 ODH458782 OND458782 OWZ458782 PGV458782 PQR458782 QAN458782 QKJ458782 QUF458782 REB458782 RNX458782 RXT458782 SHP458782 SRL458782 TBH458782 TLD458782 TUZ458782 UEV458782 UOR458782 UYN458782 VIJ458782 VSF458782 WCB458782 WLX458782 WVT458782 M524318 JH524318 TD524318 ACZ524318 AMV524318 AWR524318 BGN524318 BQJ524318 CAF524318 CKB524318 CTX524318 DDT524318 DNP524318 DXL524318 EHH524318 ERD524318 FAZ524318 FKV524318 FUR524318 GEN524318 GOJ524318 GYF524318 HIB524318 HRX524318 IBT524318 ILP524318 IVL524318 JFH524318 JPD524318 JYZ524318 KIV524318 KSR524318 LCN524318 LMJ524318 LWF524318 MGB524318 MPX524318 MZT524318 NJP524318 NTL524318 ODH524318 OND524318 OWZ524318 PGV524318 PQR524318 QAN524318 QKJ524318 QUF524318 REB524318 RNX524318 RXT524318 SHP524318 SRL524318 TBH524318 TLD524318 TUZ524318 UEV524318 UOR524318 UYN524318 VIJ524318 VSF524318 WCB524318 WLX524318 WVT524318 M589854 JH589854 TD589854 ACZ589854 AMV589854 AWR589854 BGN589854 BQJ589854 CAF589854 CKB589854 CTX589854 DDT589854 DNP589854 DXL589854 EHH589854 ERD589854 FAZ589854 FKV589854 FUR589854 GEN589854 GOJ589854 GYF589854 HIB589854 HRX589854 IBT589854 ILP589854 IVL589854 JFH589854 JPD589854 JYZ589854 KIV589854 KSR589854 LCN589854 LMJ589854 LWF589854 MGB589854 MPX589854 MZT589854 NJP589854 NTL589854 ODH589854 OND589854 OWZ589854 PGV589854 PQR589854 QAN589854 QKJ589854 QUF589854 REB589854 RNX589854 RXT589854 SHP589854 SRL589854 TBH589854 TLD589854 TUZ589854 UEV589854 UOR589854 UYN589854 VIJ589854 VSF589854 WCB589854 WLX589854 WVT589854 M655390 JH655390 TD655390 ACZ655390 AMV655390 AWR655390 BGN655390 BQJ655390 CAF655390 CKB655390 CTX655390 DDT655390 DNP655390 DXL655390 EHH655390 ERD655390 FAZ655390 FKV655390 FUR655390 GEN655390 GOJ655390 GYF655390 HIB655390 HRX655390 IBT655390 ILP655390 IVL655390 JFH655390 JPD655390 JYZ655390 KIV655390 KSR655390 LCN655390 LMJ655390 LWF655390 MGB655390 MPX655390 MZT655390 NJP655390 NTL655390 ODH655390 OND655390 OWZ655390 PGV655390 PQR655390 QAN655390 QKJ655390 QUF655390 REB655390 RNX655390 RXT655390 SHP655390 SRL655390 TBH655390 TLD655390 TUZ655390 UEV655390 UOR655390 UYN655390 VIJ655390 VSF655390 WCB655390 WLX655390 WVT655390 M720926 JH720926 TD720926 ACZ720926 AMV720926 AWR720926 BGN720926 BQJ720926 CAF720926 CKB720926 CTX720926 DDT720926 DNP720926 DXL720926 EHH720926 ERD720926 FAZ720926 FKV720926 FUR720926 GEN720926 GOJ720926 GYF720926 HIB720926 HRX720926 IBT720926 ILP720926 IVL720926 JFH720926 JPD720926 JYZ720926 KIV720926 KSR720926 LCN720926 LMJ720926 LWF720926 MGB720926 MPX720926 MZT720926 NJP720926 NTL720926 ODH720926 OND720926 OWZ720926 PGV720926 PQR720926 QAN720926 QKJ720926 QUF720926 REB720926 RNX720926 RXT720926 SHP720926 SRL720926 TBH720926 TLD720926 TUZ720926 UEV720926 UOR720926 UYN720926 VIJ720926 VSF720926 WCB720926 WLX720926 WVT720926 M786462 JH786462 TD786462 ACZ786462 AMV786462 AWR786462 BGN786462 BQJ786462 CAF786462 CKB786462 CTX786462 DDT786462 DNP786462 DXL786462 EHH786462 ERD786462 FAZ786462 FKV786462 FUR786462 GEN786462 GOJ786462 GYF786462 HIB786462 HRX786462 IBT786462 ILP786462 IVL786462 JFH786462 JPD786462 JYZ786462 KIV786462 KSR786462 LCN786462 LMJ786462 LWF786462 MGB786462 MPX786462 MZT786462 NJP786462 NTL786462 ODH786462 OND786462 OWZ786462 PGV786462 PQR786462 QAN786462 QKJ786462 QUF786462 REB786462 RNX786462 RXT786462 SHP786462 SRL786462 TBH786462 TLD786462 TUZ786462 UEV786462 UOR786462 UYN786462 VIJ786462 VSF786462 WCB786462 WLX786462 WVT786462 M851998 JH851998 TD851998 ACZ851998 AMV851998 AWR851998 BGN851998 BQJ851998 CAF851998 CKB851998 CTX851998 DDT851998 DNP851998 DXL851998 EHH851998 ERD851998 FAZ851998 FKV851998 FUR851998 GEN851998 GOJ851998 GYF851998 HIB851998 HRX851998 IBT851998 ILP851998 IVL851998 JFH851998 JPD851998 JYZ851998 KIV851998 KSR851998 LCN851998 LMJ851998 LWF851998 MGB851998 MPX851998 MZT851998 NJP851998 NTL851998 ODH851998 OND851998 OWZ851998 PGV851998 PQR851998 QAN851998 QKJ851998 QUF851998 REB851998 RNX851998 RXT851998 SHP851998 SRL851998 TBH851998 TLD851998 TUZ851998 UEV851998 UOR851998 UYN851998 VIJ851998 VSF851998 WCB851998 WLX851998 WVT851998 M917534 JH917534 TD917534 ACZ917534 AMV917534 AWR917534 BGN917534 BQJ917534 CAF917534 CKB917534 CTX917534 DDT917534 DNP917534 DXL917534 EHH917534 ERD917534 FAZ917534 FKV917534 FUR917534 GEN917534 GOJ917534 GYF917534 HIB917534 HRX917534 IBT917534 ILP917534 IVL917534 JFH917534 JPD917534 JYZ917534 KIV917534 KSR917534 LCN917534 LMJ917534 LWF917534 MGB917534 MPX917534 MZT917534 NJP917534 NTL917534 ODH917534 OND917534 OWZ917534 PGV917534 PQR917534 QAN917534 QKJ917534 QUF917534 REB917534 RNX917534 RXT917534 SHP917534 SRL917534 TBH917534 TLD917534 TUZ917534 UEV917534 UOR917534 UYN917534 VIJ917534 VSF917534 WCB917534 WLX917534 WVT917534 M983070 JH983070 TD983070 ACZ983070 AMV983070 AWR983070 BGN983070 BQJ983070 CAF983070 CKB983070 CTX983070 DDT983070 DNP983070 DXL983070 EHH983070 ERD983070 FAZ983070 FKV983070 FUR983070 GEN983070 GOJ983070 GYF983070 HIB983070 HRX983070 IBT983070 ILP983070 IVL983070 JFH983070 JPD983070 JYZ983070 KIV983070 KSR983070 LCN983070 LMJ983070 LWF983070 MGB983070 MPX983070 MZT983070 NJP983070 NTL983070 ODH983070 OND983070 OWZ983070 PGV983070 PQR983070 QAN983070 QKJ983070 QUF983070 REB983070 RNX983070 RXT983070 SHP983070 SRL983070 TBH983070 TLD983070 TUZ983070 UEV983070 UOR983070 UYN983070 VIJ983070 VSF983070 WCB983070 WLX983070 WVT983070 M68:M69 JH68:JH69 TD68:TD69 ACZ68:ACZ69 AMV68:AMV69 AWR68:AWR69 BGN68:BGN69 BQJ68:BQJ69 CAF68:CAF69 CKB68:CKB69 CTX68:CTX69 DDT68:DDT69 DNP68:DNP69 DXL68:DXL69 EHH68:EHH69 ERD68:ERD69 FAZ68:FAZ69 FKV68:FKV69 FUR68:FUR69 GEN68:GEN69 GOJ68:GOJ69 GYF68:GYF69 HIB68:HIB69 HRX68:HRX69 IBT68:IBT69 ILP68:ILP69 IVL68:IVL69 JFH68:JFH69 JPD68:JPD69 JYZ68:JYZ69 KIV68:KIV69 KSR68:KSR69 LCN68:LCN69 LMJ68:LMJ69 LWF68:LWF69 MGB68:MGB69 MPX68:MPX69 MZT68:MZT69 NJP68:NJP69 NTL68:NTL69 ODH68:ODH69 OND68:OND69 OWZ68:OWZ69 PGV68:PGV69 PQR68:PQR69 QAN68:QAN69 QKJ68:QKJ69 QUF68:QUF69 REB68:REB69 RNX68:RNX69 RXT68:RXT69 SHP68:SHP69 SRL68:SRL69 TBH68:TBH69 TLD68:TLD69 TUZ68:TUZ69 UEV68:UEV69 UOR68:UOR69 UYN68:UYN69 VIJ68:VIJ69 VSF68:VSF69 WCB68:WCB69 WLX68:WLX69 WVT68:WVT69 M65604:M65605 JH65604:JH65605 TD65604:TD65605 ACZ65604:ACZ65605 AMV65604:AMV65605 AWR65604:AWR65605 BGN65604:BGN65605 BQJ65604:BQJ65605 CAF65604:CAF65605 CKB65604:CKB65605 CTX65604:CTX65605 DDT65604:DDT65605 DNP65604:DNP65605 DXL65604:DXL65605 EHH65604:EHH65605 ERD65604:ERD65605 FAZ65604:FAZ65605 FKV65604:FKV65605 FUR65604:FUR65605 GEN65604:GEN65605 GOJ65604:GOJ65605 GYF65604:GYF65605 HIB65604:HIB65605 HRX65604:HRX65605 IBT65604:IBT65605 ILP65604:ILP65605 IVL65604:IVL65605 JFH65604:JFH65605 JPD65604:JPD65605 JYZ65604:JYZ65605 KIV65604:KIV65605 KSR65604:KSR65605 LCN65604:LCN65605 LMJ65604:LMJ65605 LWF65604:LWF65605 MGB65604:MGB65605 MPX65604:MPX65605 MZT65604:MZT65605 NJP65604:NJP65605 NTL65604:NTL65605 ODH65604:ODH65605 OND65604:OND65605 OWZ65604:OWZ65605 PGV65604:PGV65605 PQR65604:PQR65605 QAN65604:QAN65605 QKJ65604:QKJ65605 QUF65604:QUF65605 REB65604:REB65605 RNX65604:RNX65605 RXT65604:RXT65605 SHP65604:SHP65605 SRL65604:SRL65605 TBH65604:TBH65605 TLD65604:TLD65605 TUZ65604:TUZ65605 UEV65604:UEV65605 UOR65604:UOR65605 UYN65604:UYN65605 VIJ65604:VIJ65605 VSF65604:VSF65605 WCB65604:WCB65605 WLX65604:WLX65605 WVT65604:WVT65605 M131140:M131141 JH131140:JH131141 TD131140:TD131141 ACZ131140:ACZ131141 AMV131140:AMV131141 AWR131140:AWR131141 BGN131140:BGN131141 BQJ131140:BQJ131141 CAF131140:CAF131141 CKB131140:CKB131141 CTX131140:CTX131141 DDT131140:DDT131141 DNP131140:DNP131141 DXL131140:DXL131141 EHH131140:EHH131141 ERD131140:ERD131141 FAZ131140:FAZ131141 FKV131140:FKV131141 FUR131140:FUR131141 GEN131140:GEN131141 GOJ131140:GOJ131141 GYF131140:GYF131141 HIB131140:HIB131141 HRX131140:HRX131141 IBT131140:IBT131141 ILP131140:ILP131141 IVL131140:IVL131141 JFH131140:JFH131141 JPD131140:JPD131141 JYZ131140:JYZ131141 KIV131140:KIV131141 KSR131140:KSR131141 LCN131140:LCN131141 LMJ131140:LMJ131141 LWF131140:LWF131141 MGB131140:MGB131141 MPX131140:MPX131141 MZT131140:MZT131141 NJP131140:NJP131141 NTL131140:NTL131141 ODH131140:ODH131141 OND131140:OND131141 OWZ131140:OWZ131141 PGV131140:PGV131141 PQR131140:PQR131141 QAN131140:QAN131141 QKJ131140:QKJ131141 QUF131140:QUF131141 REB131140:REB131141 RNX131140:RNX131141 RXT131140:RXT131141 SHP131140:SHP131141 SRL131140:SRL131141 TBH131140:TBH131141 TLD131140:TLD131141 TUZ131140:TUZ131141 UEV131140:UEV131141 UOR131140:UOR131141 UYN131140:UYN131141 VIJ131140:VIJ131141 VSF131140:VSF131141 WCB131140:WCB131141 WLX131140:WLX131141 WVT131140:WVT131141 M196676:M196677 JH196676:JH196677 TD196676:TD196677 ACZ196676:ACZ196677 AMV196676:AMV196677 AWR196676:AWR196677 BGN196676:BGN196677 BQJ196676:BQJ196677 CAF196676:CAF196677 CKB196676:CKB196677 CTX196676:CTX196677 DDT196676:DDT196677 DNP196676:DNP196677 DXL196676:DXL196677 EHH196676:EHH196677 ERD196676:ERD196677 FAZ196676:FAZ196677 FKV196676:FKV196677 FUR196676:FUR196677 GEN196676:GEN196677 GOJ196676:GOJ196677 GYF196676:GYF196677 HIB196676:HIB196677 HRX196676:HRX196677 IBT196676:IBT196677 ILP196676:ILP196677 IVL196676:IVL196677 JFH196676:JFH196677 JPD196676:JPD196677 JYZ196676:JYZ196677 KIV196676:KIV196677 KSR196676:KSR196677 LCN196676:LCN196677 LMJ196676:LMJ196677 LWF196676:LWF196677 MGB196676:MGB196677 MPX196676:MPX196677 MZT196676:MZT196677 NJP196676:NJP196677 NTL196676:NTL196677 ODH196676:ODH196677 OND196676:OND196677 OWZ196676:OWZ196677 PGV196676:PGV196677 PQR196676:PQR196677 QAN196676:QAN196677 QKJ196676:QKJ196677 QUF196676:QUF196677 REB196676:REB196677 RNX196676:RNX196677 RXT196676:RXT196677 SHP196676:SHP196677 SRL196676:SRL196677 TBH196676:TBH196677 TLD196676:TLD196677 TUZ196676:TUZ196677 UEV196676:UEV196677 UOR196676:UOR196677 UYN196676:UYN196677 VIJ196676:VIJ196677 VSF196676:VSF196677 WCB196676:WCB196677 WLX196676:WLX196677 WVT196676:WVT196677 M262212:M262213 JH262212:JH262213 TD262212:TD262213 ACZ262212:ACZ262213 AMV262212:AMV262213 AWR262212:AWR262213 BGN262212:BGN262213 BQJ262212:BQJ262213 CAF262212:CAF262213 CKB262212:CKB262213 CTX262212:CTX262213 DDT262212:DDT262213 DNP262212:DNP262213 DXL262212:DXL262213 EHH262212:EHH262213 ERD262212:ERD262213 FAZ262212:FAZ262213 FKV262212:FKV262213 FUR262212:FUR262213 GEN262212:GEN262213 GOJ262212:GOJ262213 GYF262212:GYF262213 HIB262212:HIB262213 HRX262212:HRX262213 IBT262212:IBT262213 ILP262212:ILP262213 IVL262212:IVL262213 JFH262212:JFH262213 JPD262212:JPD262213 JYZ262212:JYZ262213 KIV262212:KIV262213 KSR262212:KSR262213 LCN262212:LCN262213 LMJ262212:LMJ262213 LWF262212:LWF262213 MGB262212:MGB262213 MPX262212:MPX262213 MZT262212:MZT262213 NJP262212:NJP262213 NTL262212:NTL262213 ODH262212:ODH262213 OND262212:OND262213 OWZ262212:OWZ262213 PGV262212:PGV262213 PQR262212:PQR262213 QAN262212:QAN262213 QKJ262212:QKJ262213 QUF262212:QUF262213 REB262212:REB262213 RNX262212:RNX262213 RXT262212:RXT262213 SHP262212:SHP262213 SRL262212:SRL262213 TBH262212:TBH262213 TLD262212:TLD262213 TUZ262212:TUZ262213 UEV262212:UEV262213 UOR262212:UOR262213 UYN262212:UYN262213 VIJ262212:VIJ262213 VSF262212:VSF262213 WCB262212:WCB262213 WLX262212:WLX262213 WVT262212:WVT262213 M327748:M327749 JH327748:JH327749 TD327748:TD327749 ACZ327748:ACZ327749 AMV327748:AMV327749 AWR327748:AWR327749 BGN327748:BGN327749 BQJ327748:BQJ327749 CAF327748:CAF327749 CKB327748:CKB327749 CTX327748:CTX327749 DDT327748:DDT327749 DNP327748:DNP327749 DXL327748:DXL327749 EHH327748:EHH327749 ERD327748:ERD327749 FAZ327748:FAZ327749 FKV327748:FKV327749 FUR327748:FUR327749 GEN327748:GEN327749 GOJ327748:GOJ327749 GYF327748:GYF327749 HIB327748:HIB327749 HRX327748:HRX327749 IBT327748:IBT327749 ILP327748:ILP327749 IVL327748:IVL327749 JFH327748:JFH327749 JPD327748:JPD327749 JYZ327748:JYZ327749 KIV327748:KIV327749 KSR327748:KSR327749 LCN327748:LCN327749 LMJ327748:LMJ327749 LWF327748:LWF327749 MGB327748:MGB327749 MPX327748:MPX327749 MZT327748:MZT327749 NJP327748:NJP327749 NTL327748:NTL327749 ODH327748:ODH327749 OND327748:OND327749 OWZ327748:OWZ327749 PGV327748:PGV327749 PQR327748:PQR327749 QAN327748:QAN327749 QKJ327748:QKJ327749 QUF327748:QUF327749 REB327748:REB327749 RNX327748:RNX327749 RXT327748:RXT327749 SHP327748:SHP327749 SRL327748:SRL327749 TBH327748:TBH327749 TLD327748:TLD327749 TUZ327748:TUZ327749 UEV327748:UEV327749 UOR327748:UOR327749 UYN327748:UYN327749 VIJ327748:VIJ327749 VSF327748:VSF327749 WCB327748:WCB327749 WLX327748:WLX327749 WVT327748:WVT327749 M393284:M393285 JH393284:JH393285 TD393284:TD393285 ACZ393284:ACZ393285 AMV393284:AMV393285 AWR393284:AWR393285 BGN393284:BGN393285 BQJ393284:BQJ393285 CAF393284:CAF393285 CKB393284:CKB393285 CTX393284:CTX393285 DDT393284:DDT393285 DNP393284:DNP393285 DXL393284:DXL393285 EHH393284:EHH393285 ERD393284:ERD393285 FAZ393284:FAZ393285 FKV393284:FKV393285 FUR393284:FUR393285 GEN393284:GEN393285 GOJ393284:GOJ393285 GYF393284:GYF393285 HIB393284:HIB393285 HRX393284:HRX393285 IBT393284:IBT393285 ILP393284:ILP393285 IVL393284:IVL393285 JFH393284:JFH393285 JPD393284:JPD393285 JYZ393284:JYZ393285 KIV393284:KIV393285 KSR393284:KSR393285 LCN393284:LCN393285 LMJ393284:LMJ393285 LWF393284:LWF393285 MGB393284:MGB393285 MPX393284:MPX393285 MZT393284:MZT393285 NJP393284:NJP393285 NTL393284:NTL393285 ODH393284:ODH393285 OND393284:OND393285 OWZ393284:OWZ393285 PGV393284:PGV393285 PQR393284:PQR393285 QAN393284:QAN393285 QKJ393284:QKJ393285 QUF393284:QUF393285 REB393284:REB393285 RNX393284:RNX393285 RXT393284:RXT393285 SHP393284:SHP393285 SRL393284:SRL393285 TBH393284:TBH393285 TLD393284:TLD393285 TUZ393284:TUZ393285 UEV393284:UEV393285 UOR393284:UOR393285 UYN393284:UYN393285 VIJ393284:VIJ393285 VSF393284:VSF393285 WCB393284:WCB393285 WLX393284:WLX393285 WVT393284:WVT393285 M458820:M458821 JH458820:JH458821 TD458820:TD458821 ACZ458820:ACZ458821 AMV458820:AMV458821 AWR458820:AWR458821 BGN458820:BGN458821 BQJ458820:BQJ458821 CAF458820:CAF458821 CKB458820:CKB458821 CTX458820:CTX458821 DDT458820:DDT458821 DNP458820:DNP458821 DXL458820:DXL458821 EHH458820:EHH458821 ERD458820:ERD458821 FAZ458820:FAZ458821 FKV458820:FKV458821 FUR458820:FUR458821 GEN458820:GEN458821 GOJ458820:GOJ458821 GYF458820:GYF458821 HIB458820:HIB458821 HRX458820:HRX458821 IBT458820:IBT458821 ILP458820:ILP458821 IVL458820:IVL458821 JFH458820:JFH458821 JPD458820:JPD458821 JYZ458820:JYZ458821 KIV458820:KIV458821 KSR458820:KSR458821 LCN458820:LCN458821 LMJ458820:LMJ458821 LWF458820:LWF458821 MGB458820:MGB458821 MPX458820:MPX458821 MZT458820:MZT458821 NJP458820:NJP458821 NTL458820:NTL458821 ODH458820:ODH458821 OND458820:OND458821 OWZ458820:OWZ458821 PGV458820:PGV458821 PQR458820:PQR458821 QAN458820:QAN458821 QKJ458820:QKJ458821 QUF458820:QUF458821 REB458820:REB458821 RNX458820:RNX458821 RXT458820:RXT458821 SHP458820:SHP458821 SRL458820:SRL458821 TBH458820:TBH458821 TLD458820:TLD458821 TUZ458820:TUZ458821 UEV458820:UEV458821 UOR458820:UOR458821 UYN458820:UYN458821 VIJ458820:VIJ458821 VSF458820:VSF458821 WCB458820:WCB458821 WLX458820:WLX458821 WVT458820:WVT458821 M524356:M524357 JH524356:JH524357 TD524356:TD524357 ACZ524356:ACZ524357 AMV524356:AMV524357 AWR524356:AWR524357 BGN524356:BGN524357 BQJ524356:BQJ524357 CAF524356:CAF524357 CKB524356:CKB524357 CTX524356:CTX524357 DDT524356:DDT524357 DNP524356:DNP524357 DXL524356:DXL524357 EHH524356:EHH524357 ERD524356:ERD524357 FAZ524356:FAZ524357 FKV524356:FKV524357 FUR524356:FUR524357 GEN524356:GEN524357 GOJ524356:GOJ524357 GYF524356:GYF524357 HIB524356:HIB524357 HRX524356:HRX524357 IBT524356:IBT524357 ILP524356:ILP524357 IVL524356:IVL524357 JFH524356:JFH524357 JPD524356:JPD524357 JYZ524356:JYZ524357 KIV524356:KIV524357 KSR524356:KSR524357 LCN524356:LCN524357 LMJ524356:LMJ524357 LWF524356:LWF524357 MGB524356:MGB524357 MPX524356:MPX524357 MZT524356:MZT524357 NJP524356:NJP524357 NTL524356:NTL524357 ODH524356:ODH524357 OND524356:OND524357 OWZ524356:OWZ524357 PGV524356:PGV524357 PQR524356:PQR524357 QAN524356:QAN524357 QKJ524356:QKJ524357 QUF524356:QUF524357 REB524356:REB524357 RNX524356:RNX524357 RXT524356:RXT524357 SHP524356:SHP524357 SRL524356:SRL524357 TBH524356:TBH524357 TLD524356:TLD524357 TUZ524356:TUZ524357 UEV524356:UEV524357 UOR524356:UOR524357 UYN524356:UYN524357 VIJ524356:VIJ524357 VSF524356:VSF524357 WCB524356:WCB524357 WLX524356:WLX524357 WVT524356:WVT524357 M589892:M589893 JH589892:JH589893 TD589892:TD589893 ACZ589892:ACZ589893 AMV589892:AMV589893 AWR589892:AWR589893 BGN589892:BGN589893 BQJ589892:BQJ589893 CAF589892:CAF589893 CKB589892:CKB589893 CTX589892:CTX589893 DDT589892:DDT589893 DNP589892:DNP589893 DXL589892:DXL589893 EHH589892:EHH589893 ERD589892:ERD589893 FAZ589892:FAZ589893 FKV589892:FKV589893 FUR589892:FUR589893 GEN589892:GEN589893 GOJ589892:GOJ589893 GYF589892:GYF589893 HIB589892:HIB589893 HRX589892:HRX589893 IBT589892:IBT589893 ILP589892:ILP589893 IVL589892:IVL589893 JFH589892:JFH589893 JPD589892:JPD589893 JYZ589892:JYZ589893 KIV589892:KIV589893 KSR589892:KSR589893 LCN589892:LCN589893 LMJ589892:LMJ589893 LWF589892:LWF589893 MGB589892:MGB589893 MPX589892:MPX589893 MZT589892:MZT589893 NJP589892:NJP589893 NTL589892:NTL589893 ODH589892:ODH589893 OND589892:OND589893 OWZ589892:OWZ589893 PGV589892:PGV589893 PQR589892:PQR589893 QAN589892:QAN589893 QKJ589892:QKJ589893 QUF589892:QUF589893 REB589892:REB589893 RNX589892:RNX589893 RXT589892:RXT589893 SHP589892:SHP589893 SRL589892:SRL589893 TBH589892:TBH589893 TLD589892:TLD589893 TUZ589892:TUZ589893 UEV589892:UEV589893 UOR589892:UOR589893 UYN589892:UYN589893 VIJ589892:VIJ589893 VSF589892:VSF589893 WCB589892:WCB589893 WLX589892:WLX589893 WVT589892:WVT589893 M655428:M655429 JH655428:JH655429 TD655428:TD655429 ACZ655428:ACZ655429 AMV655428:AMV655429 AWR655428:AWR655429 BGN655428:BGN655429 BQJ655428:BQJ655429 CAF655428:CAF655429 CKB655428:CKB655429 CTX655428:CTX655429 DDT655428:DDT655429 DNP655428:DNP655429 DXL655428:DXL655429 EHH655428:EHH655429 ERD655428:ERD655429 FAZ655428:FAZ655429 FKV655428:FKV655429 FUR655428:FUR655429 GEN655428:GEN655429 GOJ655428:GOJ655429 GYF655428:GYF655429 HIB655428:HIB655429 HRX655428:HRX655429 IBT655428:IBT655429 ILP655428:ILP655429 IVL655428:IVL655429 JFH655428:JFH655429 JPD655428:JPD655429 JYZ655428:JYZ655429 KIV655428:KIV655429 KSR655428:KSR655429 LCN655428:LCN655429 LMJ655428:LMJ655429 LWF655428:LWF655429 MGB655428:MGB655429 MPX655428:MPX655429 MZT655428:MZT655429 NJP655428:NJP655429 NTL655428:NTL655429 ODH655428:ODH655429 OND655428:OND655429 OWZ655428:OWZ655429 PGV655428:PGV655429 PQR655428:PQR655429 QAN655428:QAN655429 QKJ655428:QKJ655429 QUF655428:QUF655429 REB655428:REB655429 RNX655428:RNX655429 RXT655428:RXT655429 SHP655428:SHP655429 SRL655428:SRL655429 TBH655428:TBH655429 TLD655428:TLD655429 TUZ655428:TUZ655429 UEV655428:UEV655429 UOR655428:UOR655429 UYN655428:UYN655429 VIJ655428:VIJ655429 VSF655428:VSF655429 WCB655428:WCB655429 WLX655428:WLX655429 WVT655428:WVT655429 M720964:M720965 JH720964:JH720965 TD720964:TD720965 ACZ720964:ACZ720965 AMV720964:AMV720965 AWR720964:AWR720965 BGN720964:BGN720965 BQJ720964:BQJ720965 CAF720964:CAF720965 CKB720964:CKB720965 CTX720964:CTX720965 DDT720964:DDT720965 DNP720964:DNP720965 DXL720964:DXL720965 EHH720964:EHH720965 ERD720964:ERD720965 FAZ720964:FAZ720965 FKV720964:FKV720965 FUR720964:FUR720965 GEN720964:GEN720965 GOJ720964:GOJ720965 GYF720964:GYF720965 HIB720964:HIB720965 HRX720964:HRX720965 IBT720964:IBT720965 ILP720964:ILP720965 IVL720964:IVL720965 JFH720964:JFH720965 JPD720964:JPD720965 JYZ720964:JYZ720965 KIV720964:KIV720965 KSR720964:KSR720965 LCN720964:LCN720965 LMJ720964:LMJ720965 LWF720964:LWF720965 MGB720964:MGB720965 MPX720964:MPX720965 MZT720964:MZT720965 NJP720964:NJP720965 NTL720964:NTL720965 ODH720964:ODH720965 OND720964:OND720965 OWZ720964:OWZ720965 PGV720964:PGV720965 PQR720964:PQR720965 QAN720964:QAN720965 QKJ720964:QKJ720965 QUF720964:QUF720965 REB720964:REB720965 RNX720964:RNX720965 RXT720964:RXT720965 SHP720964:SHP720965 SRL720964:SRL720965 TBH720964:TBH720965 TLD720964:TLD720965 TUZ720964:TUZ720965 UEV720964:UEV720965 UOR720964:UOR720965 UYN720964:UYN720965 VIJ720964:VIJ720965 VSF720964:VSF720965 WCB720964:WCB720965 WLX720964:WLX720965 WVT720964:WVT720965 M786500:M786501 JH786500:JH786501 TD786500:TD786501 ACZ786500:ACZ786501 AMV786500:AMV786501 AWR786500:AWR786501 BGN786500:BGN786501 BQJ786500:BQJ786501 CAF786500:CAF786501 CKB786500:CKB786501 CTX786500:CTX786501 DDT786500:DDT786501 DNP786500:DNP786501 DXL786500:DXL786501 EHH786500:EHH786501 ERD786500:ERD786501 FAZ786500:FAZ786501 FKV786500:FKV786501 FUR786500:FUR786501 GEN786500:GEN786501 GOJ786500:GOJ786501 GYF786500:GYF786501 HIB786500:HIB786501 HRX786500:HRX786501 IBT786500:IBT786501 ILP786500:ILP786501 IVL786500:IVL786501 JFH786500:JFH786501 JPD786500:JPD786501 JYZ786500:JYZ786501 KIV786500:KIV786501 KSR786500:KSR786501 LCN786500:LCN786501 LMJ786500:LMJ786501 LWF786500:LWF786501 MGB786500:MGB786501 MPX786500:MPX786501 MZT786500:MZT786501 NJP786500:NJP786501 NTL786500:NTL786501 ODH786500:ODH786501 OND786500:OND786501 OWZ786500:OWZ786501 PGV786500:PGV786501 PQR786500:PQR786501 QAN786500:QAN786501 QKJ786500:QKJ786501 QUF786500:QUF786501 REB786500:REB786501 RNX786500:RNX786501 RXT786500:RXT786501 SHP786500:SHP786501 SRL786500:SRL786501 TBH786500:TBH786501 TLD786500:TLD786501 TUZ786500:TUZ786501 UEV786500:UEV786501 UOR786500:UOR786501 UYN786500:UYN786501 VIJ786500:VIJ786501 VSF786500:VSF786501 WCB786500:WCB786501 WLX786500:WLX786501 WVT786500:WVT786501 M852036:M852037 JH852036:JH852037 TD852036:TD852037 ACZ852036:ACZ852037 AMV852036:AMV852037 AWR852036:AWR852037 BGN852036:BGN852037 BQJ852036:BQJ852037 CAF852036:CAF852037 CKB852036:CKB852037 CTX852036:CTX852037 DDT852036:DDT852037 DNP852036:DNP852037 DXL852036:DXL852037 EHH852036:EHH852037 ERD852036:ERD852037 FAZ852036:FAZ852037 FKV852036:FKV852037 FUR852036:FUR852037 GEN852036:GEN852037 GOJ852036:GOJ852037 GYF852036:GYF852037 HIB852036:HIB852037 HRX852036:HRX852037 IBT852036:IBT852037 ILP852036:ILP852037 IVL852036:IVL852037 JFH852036:JFH852037 JPD852036:JPD852037 JYZ852036:JYZ852037 KIV852036:KIV852037 KSR852036:KSR852037 LCN852036:LCN852037 LMJ852036:LMJ852037 LWF852036:LWF852037 MGB852036:MGB852037 MPX852036:MPX852037 MZT852036:MZT852037 NJP852036:NJP852037 NTL852036:NTL852037 ODH852036:ODH852037 OND852036:OND852037 OWZ852036:OWZ852037 PGV852036:PGV852037 PQR852036:PQR852037 QAN852036:QAN852037 QKJ852036:QKJ852037 QUF852036:QUF852037 REB852036:REB852037 RNX852036:RNX852037 RXT852036:RXT852037 SHP852036:SHP852037 SRL852036:SRL852037 TBH852036:TBH852037 TLD852036:TLD852037 TUZ852036:TUZ852037 UEV852036:UEV852037 UOR852036:UOR852037 UYN852036:UYN852037 VIJ852036:VIJ852037 VSF852036:VSF852037 WCB852036:WCB852037 WLX852036:WLX852037 WVT852036:WVT852037 M917572:M917573 JH917572:JH917573 TD917572:TD917573 ACZ917572:ACZ917573 AMV917572:AMV917573 AWR917572:AWR917573 BGN917572:BGN917573 BQJ917572:BQJ917573 CAF917572:CAF917573 CKB917572:CKB917573 CTX917572:CTX917573 DDT917572:DDT917573 DNP917572:DNP917573 DXL917572:DXL917573 EHH917572:EHH917573 ERD917572:ERD917573 FAZ917572:FAZ917573 FKV917572:FKV917573 FUR917572:FUR917573 GEN917572:GEN917573 GOJ917572:GOJ917573 GYF917572:GYF917573 HIB917572:HIB917573 HRX917572:HRX917573 IBT917572:IBT917573 ILP917572:ILP917573 IVL917572:IVL917573 JFH917572:JFH917573 JPD917572:JPD917573 JYZ917572:JYZ917573 KIV917572:KIV917573 KSR917572:KSR917573 LCN917572:LCN917573 LMJ917572:LMJ917573 LWF917572:LWF917573 MGB917572:MGB917573 MPX917572:MPX917573 MZT917572:MZT917573 NJP917572:NJP917573 NTL917572:NTL917573 ODH917572:ODH917573 OND917572:OND917573 OWZ917572:OWZ917573 PGV917572:PGV917573 PQR917572:PQR917573 QAN917572:QAN917573 QKJ917572:QKJ917573 QUF917572:QUF917573 REB917572:REB917573 RNX917572:RNX917573 RXT917572:RXT917573 SHP917572:SHP917573 SRL917572:SRL917573 TBH917572:TBH917573 TLD917572:TLD917573 TUZ917572:TUZ917573 UEV917572:UEV917573 UOR917572:UOR917573 UYN917572:UYN917573 VIJ917572:VIJ917573 VSF917572:VSF917573 WCB917572:WCB917573 WLX917572:WLX917573 WVT917572:WVT917573 M983108:M983109 JH983108:JH983109 TD983108:TD983109 ACZ983108:ACZ983109 AMV983108:AMV983109 AWR983108:AWR983109 BGN983108:BGN983109 BQJ983108:BQJ983109 CAF983108:CAF983109 CKB983108:CKB983109 CTX983108:CTX983109 DDT983108:DDT983109 DNP983108:DNP983109 DXL983108:DXL983109 EHH983108:EHH983109 ERD983108:ERD983109 FAZ983108:FAZ983109 FKV983108:FKV983109 FUR983108:FUR983109 GEN983108:GEN983109 GOJ983108:GOJ983109 GYF983108:GYF983109 HIB983108:HIB983109 HRX983108:HRX983109 IBT983108:IBT983109 ILP983108:ILP983109 IVL983108:IVL983109 JFH983108:JFH983109 JPD983108:JPD983109 JYZ983108:JYZ983109 KIV983108:KIV983109 KSR983108:KSR983109 LCN983108:LCN983109 LMJ983108:LMJ983109 LWF983108:LWF983109 MGB983108:MGB983109 MPX983108:MPX983109 MZT983108:MZT983109 NJP983108:NJP983109 NTL983108:NTL983109 ODH983108:ODH983109 OND983108:OND983109 OWZ983108:OWZ983109 PGV983108:PGV983109 PQR983108:PQR983109 QAN983108:QAN983109 QKJ983108:QKJ983109 QUF983108:QUF983109 REB983108:REB983109 RNX983108:RNX983109 RXT983108:RXT983109 SHP983108:SHP983109 SRL983108:SRL983109 TBH983108:TBH983109 TLD983108:TLD983109 TUZ983108:TUZ983109 UEV983108:UEV983109 UOR983108:UOR983109 UYN983108:UYN983109 VIJ983108:VIJ983109 VSF983108:VSF983109 WCB983108:WCB983109 WLX983108:WLX983109 M26:M28 JH30 TD30 ACZ30 AMV30 AWR30 BGN30 BQJ30 CAF30 CKB30 CTX30 DDT30 DNP30 DXL30 EHH30 ERD30 FAZ30 FKV30 FUR30 GEN30 GOJ30 GYF30 HIB30 HRX30 IBT30 ILP30 IVL30 JFH30 JPD30 JYZ30 KIV30 KSR30 LCN30 LMJ30 LWF30 MGB30 MPX30 MZT30 NJP30 NTL30 ODH30 OND30 OWZ30 PGV30 PQR30 QAN30 QKJ30 QUF30 REB30 RNX30 RXT30 SHP30 SRL30 TBH30 TLD30 TUZ30 UEV30 UOR30 UYN30 VIJ30 VSF30 WCB30 WLX30 WVT30 M30</xm:sqref>
        </x14:dataValidation>
        <x14:dataValidation type="list" allowBlank="1" showInputMessage="1" showErrorMessage="1">
          <x14:formula1>
            <xm:f>"0,2,6,10"</xm:f>
          </x14:formula1>
          <xm:sqref>L43:L44 JG43:JG44 TC43:TC44 ACY43:ACY44 AMU43:AMU44 AWQ43:AWQ44 BGM43:BGM44 BQI43:BQI44 CAE43:CAE44 CKA43:CKA44 CTW43:CTW44 DDS43:DDS44 DNO43:DNO44 DXK43:DXK44 EHG43:EHG44 ERC43:ERC44 FAY43:FAY44 FKU43:FKU44 FUQ43:FUQ44 GEM43:GEM44 GOI43:GOI44 GYE43:GYE44 HIA43:HIA44 HRW43:HRW44 IBS43:IBS44 ILO43:ILO44 IVK43:IVK44 JFG43:JFG44 JPC43:JPC44 JYY43:JYY44 KIU43:KIU44 KSQ43:KSQ44 LCM43:LCM44 LMI43:LMI44 LWE43:LWE44 MGA43:MGA44 MPW43:MPW44 MZS43:MZS44 NJO43:NJO44 NTK43:NTK44 ODG43:ODG44 ONC43:ONC44 OWY43:OWY44 PGU43:PGU44 PQQ43:PQQ44 QAM43:QAM44 QKI43:QKI44 QUE43:QUE44 REA43:REA44 RNW43:RNW44 RXS43:RXS44 SHO43:SHO44 SRK43:SRK44 TBG43:TBG44 TLC43:TLC44 TUY43:TUY44 UEU43:UEU44 UOQ43:UOQ44 UYM43:UYM44 VII43:VII44 VSE43:VSE44 WCA43:WCA44 WLW43:WLW44 WVS43:WVS44 L65579:L65580 JG65579:JG65580 TC65579:TC65580 ACY65579:ACY65580 AMU65579:AMU65580 AWQ65579:AWQ65580 BGM65579:BGM65580 BQI65579:BQI65580 CAE65579:CAE65580 CKA65579:CKA65580 CTW65579:CTW65580 DDS65579:DDS65580 DNO65579:DNO65580 DXK65579:DXK65580 EHG65579:EHG65580 ERC65579:ERC65580 FAY65579:FAY65580 FKU65579:FKU65580 FUQ65579:FUQ65580 GEM65579:GEM65580 GOI65579:GOI65580 GYE65579:GYE65580 HIA65579:HIA65580 HRW65579:HRW65580 IBS65579:IBS65580 ILO65579:ILO65580 IVK65579:IVK65580 JFG65579:JFG65580 JPC65579:JPC65580 JYY65579:JYY65580 KIU65579:KIU65580 KSQ65579:KSQ65580 LCM65579:LCM65580 LMI65579:LMI65580 LWE65579:LWE65580 MGA65579:MGA65580 MPW65579:MPW65580 MZS65579:MZS65580 NJO65579:NJO65580 NTK65579:NTK65580 ODG65579:ODG65580 ONC65579:ONC65580 OWY65579:OWY65580 PGU65579:PGU65580 PQQ65579:PQQ65580 QAM65579:QAM65580 QKI65579:QKI65580 QUE65579:QUE65580 REA65579:REA65580 RNW65579:RNW65580 RXS65579:RXS65580 SHO65579:SHO65580 SRK65579:SRK65580 TBG65579:TBG65580 TLC65579:TLC65580 TUY65579:TUY65580 UEU65579:UEU65580 UOQ65579:UOQ65580 UYM65579:UYM65580 VII65579:VII65580 VSE65579:VSE65580 WCA65579:WCA65580 WLW65579:WLW65580 WVS65579:WVS65580 L131115:L131116 JG131115:JG131116 TC131115:TC131116 ACY131115:ACY131116 AMU131115:AMU131116 AWQ131115:AWQ131116 BGM131115:BGM131116 BQI131115:BQI131116 CAE131115:CAE131116 CKA131115:CKA131116 CTW131115:CTW131116 DDS131115:DDS131116 DNO131115:DNO131116 DXK131115:DXK131116 EHG131115:EHG131116 ERC131115:ERC131116 FAY131115:FAY131116 FKU131115:FKU131116 FUQ131115:FUQ131116 GEM131115:GEM131116 GOI131115:GOI131116 GYE131115:GYE131116 HIA131115:HIA131116 HRW131115:HRW131116 IBS131115:IBS131116 ILO131115:ILO131116 IVK131115:IVK131116 JFG131115:JFG131116 JPC131115:JPC131116 JYY131115:JYY131116 KIU131115:KIU131116 KSQ131115:KSQ131116 LCM131115:LCM131116 LMI131115:LMI131116 LWE131115:LWE131116 MGA131115:MGA131116 MPW131115:MPW131116 MZS131115:MZS131116 NJO131115:NJO131116 NTK131115:NTK131116 ODG131115:ODG131116 ONC131115:ONC131116 OWY131115:OWY131116 PGU131115:PGU131116 PQQ131115:PQQ131116 QAM131115:QAM131116 QKI131115:QKI131116 QUE131115:QUE131116 REA131115:REA131116 RNW131115:RNW131116 RXS131115:RXS131116 SHO131115:SHO131116 SRK131115:SRK131116 TBG131115:TBG131116 TLC131115:TLC131116 TUY131115:TUY131116 UEU131115:UEU131116 UOQ131115:UOQ131116 UYM131115:UYM131116 VII131115:VII131116 VSE131115:VSE131116 WCA131115:WCA131116 WLW131115:WLW131116 WVS131115:WVS131116 L196651:L196652 JG196651:JG196652 TC196651:TC196652 ACY196651:ACY196652 AMU196651:AMU196652 AWQ196651:AWQ196652 BGM196651:BGM196652 BQI196651:BQI196652 CAE196651:CAE196652 CKA196651:CKA196652 CTW196651:CTW196652 DDS196651:DDS196652 DNO196651:DNO196652 DXK196651:DXK196652 EHG196651:EHG196652 ERC196651:ERC196652 FAY196651:FAY196652 FKU196651:FKU196652 FUQ196651:FUQ196652 GEM196651:GEM196652 GOI196651:GOI196652 GYE196651:GYE196652 HIA196651:HIA196652 HRW196651:HRW196652 IBS196651:IBS196652 ILO196651:ILO196652 IVK196651:IVK196652 JFG196651:JFG196652 JPC196651:JPC196652 JYY196651:JYY196652 KIU196651:KIU196652 KSQ196651:KSQ196652 LCM196651:LCM196652 LMI196651:LMI196652 LWE196651:LWE196652 MGA196651:MGA196652 MPW196651:MPW196652 MZS196651:MZS196652 NJO196651:NJO196652 NTK196651:NTK196652 ODG196651:ODG196652 ONC196651:ONC196652 OWY196651:OWY196652 PGU196651:PGU196652 PQQ196651:PQQ196652 QAM196651:QAM196652 QKI196651:QKI196652 QUE196651:QUE196652 REA196651:REA196652 RNW196651:RNW196652 RXS196651:RXS196652 SHO196651:SHO196652 SRK196651:SRK196652 TBG196651:TBG196652 TLC196651:TLC196652 TUY196651:TUY196652 UEU196651:UEU196652 UOQ196651:UOQ196652 UYM196651:UYM196652 VII196651:VII196652 VSE196651:VSE196652 WCA196651:WCA196652 WLW196651:WLW196652 WVS196651:WVS196652 L262187:L262188 JG262187:JG262188 TC262187:TC262188 ACY262187:ACY262188 AMU262187:AMU262188 AWQ262187:AWQ262188 BGM262187:BGM262188 BQI262187:BQI262188 CAE262187:CAE262188 CKA262187:CKA262188 CTW262187:CTW262188 DDS262187:DDS262188 DNO262187:DNO262188 DXK262187:DXK262188 EHG262187:EHG262188 ERC262187:ERC262188 FAY262187:FAY262188 FKU262187:FKU262188 FUQ262187:FUQ262188 GEM262187:GEM262188 GOI262187:GOI262188 GYE262187:GYE262188 HIA262187:HIA262188 HRW262187:HRW262188 IBS262187:IBS262188 ILO262187:ILO262188 IVK262187:IVK262188 JFG262187:JFG262188 JPC262187:JPC262188 JYY262187:JYY262188 KIU262187:KIU262188 KSQ262187:KSQ262188 LCM262187:LCM262188 LMI262187:LMI262188 LWE262187:LWE262188 MGA262187:MGA262188 MPW262187:MPW262188 MZS262187:MZS262188 NJO262187:NJO262188 NTK262187:NTK262188 ODG262187:ODG262188 ONC262187:ONC262188 OWY262187:OWY262188 PGU262187:PGU262188 PQQ262187:PQQ262188 QAM262187:QAM262188 QKI262187:QKI262188 QUE262187:QUE262188 REA262187:REA262188 RNW262187:RNW262188 RXS262187:RXS262188 SHO262187:SHO262188 SRK262187:SRK262188 TBG262187:TBG262188 TLC262187:TLC262188 TUY262187:TUY262188 UEU262187:UEU262188 UOQ262187:UOQ262188 UYM262187:UYM262188 VII262187:VII262188 VSE262187:VSE262188 WCA262187:WCA262188 WLW262187:WLW262188 WVS262187:WVS262188 L327723:L327724 JG327723:JG327724 TC327723:TC327724 ACY327723:ACY327724 AMU327723:AMU327724 AWQ327723:AWQ327724 BGM327723:BGM327724 BQI327723:BQI327724 CAE327723:CAE327724 CKA327723:CKA327724 CTW327723:CTW327724 DDS327723:DDS327724 DNO327723:DNO327724 DXK327723:DXK327724 EHG327723:EHG327724 ERC327723:ERC327724 FAY327723:FAY327724 FKU327723:FKU327724 FUQ327723:FUQ327724 GEM327723:GEM327724 GOI327723:GOI327724 GYE327723:GYE327724 HIA327723:HIA327724 HRW327723:HRW327724 IBS327723:IBS327724 ILO327723:ILO327724 IVK327723:IVK327724 JFG327723:JFG327724 JPC327723:JPC327724 JYY327723:JYY327724 KIU327723:KIU327724 KSQ327723:KSQ327724 LCM327723:LCM327724 LMI327723:LMI327724 LWE327723:LWE327724 MGA327723:MGA327724 MPW327723:MPW327724 MZS327723:MZS327724 NJO327723:NJO327724 NTK327723:NTK327724 ODG327723:ODG327724 ONC327723:ONC327724 OWY327723:OWY327724 PGU327723:PGU327724 PQQ327723:PQQ327724 QAM327723:QAM327724 QKI327723:QKI327724 QUE327723:QUE327724 REA327723:REA327724 RNW327723:RNW327724 RXS327723:RXS327724 SHO327723:SHO327724 SRK327723:SRK327724 TBG327723:TBG327724 TLC327723:TLC327724 TUY327723:TUY327724 UEU327723:UEU327724 UOQ327723:UOQ327724 UYM327723:UYM327724 VII327723:VII327724 VSE327723:VSE327724 WCA327723:WCA327724 WLW327723:WLW327724 WVS327723:WVS327724 L393259:L393260 JG393259:JG393260 TC393259:TC393260 ACY393259:ACY393260 AMU393259:AMU393260 AWQ393259:AWQ393260 BGM393259:BGM393260 BQI393259:BQI393260 CAE393259:CAE393260 CKA393259:CKA393260 CTW393259:CTW393260 DDS393259:DDS393260 DNO393259:DNO393260 DXK393259:DXK393260 EHG393259:EHG393260 ERC393259:ERC393260 FAY393259:FAY393260 FKU393259:FKU393260 FUQ393259:FUQ393260 GEM393259:GEM393260 GOI393259:GOI393260 GYE393259:GYE393260 HIA393259:HIA393260 HRW393259:HRW393260 IBS393259:IBS393260 ILO393259:ILO393260 IVK393259:IVK393260 JFG393259:JFG393260 JPC393259:JPC393260 JYY393259:JYY393260 KIU393259:KIU393260 KSQ393259:KSQ393260 LCM393259:LCM393260 LMI393259:LMI393260 LWE393259:LWE393260 MGA393259:MGA393260 MPW393259:MPW393260 MZS393259:MZS393260 NJO393259:NJO393260 NTK393259:NTK393260 ODG393259:ODG393260 ONC393259:ONC393260 OWY393259:OWY393260 PGU393259:PGU393260 PQQ393259:PQQ393260 QAM393259:QAM393260 QKI393259:QKI393260 QUE393259:QUE393260 REA393259:REA393260 RNW393259:RNW393260 RXS393259:RXS393260 SHO393259:SHO393260 SRK393259:SRK393260 TBG393259:TBG393260 TLC393259:TLC393260 TUY393259:TUY393260 UEU393259:UEU393260 UOQ393259:UOQ393260 UYM393259:UYM393260 VII393259:VII393260 VSE393259:VSE393260 WCA393259:WCA393260 WLW393259:WLW393260 WVS393259:WVS393260 L458795:L458796 JG458795:JG458796 TC458795:TC458796 ACY458795:ACY458796 AMU458795:AMU458796 AWQ458795:AWQ458796 BGM458795:BGM458796 BQI458795:BQI458796 CAE458795:CAE458796 CKA458795:CKA458796 CTW458795:CTW458796 DDS458795:DDS458796 DNO458795:DNO458796 DXK458795:DXK458796 EHG458795:EHG458796 ERC458795:ERC458796 FAY458795:FAY458796 FKU458795:FKU458796 FUQ458795:FUQ458796 GEM458795:GEM458796 GOI458795:GOI458796 GYE458795:GYE458796 HIA458795:HIA458796 HRW458795:HRW458796 IBS458795:IBS458796 ILO458795:ILO458796 IVK458795:IVK458796 JFG458795:JFG458796 JPC458795:JPC458796 JYY458795:JYY458796 KIU458795:KIU458796 KSQ458795:KSQ458796 LCM458795:LCM458796 LMI458795:LMI458796 LWE458795:LWE458796 MGA458795:MGA458796 MPW458795:MPW458796 MZS458795:MZS458796 NJO458795:NJO458796 NTK458795:NTK458796 ODG458795:ODG458796 ONC458795:ONC458796 OWY458795:OWY458796 PGU458795:PGU458796 PQQ458795:PQQ458796 QAM458795:QAM458796 QKI458795:QKI458796 QUE458795:QUE458796 REA458795:REA458796 RNW458795:RNW458796 RXS458795:RXS458796 SHO458795:SHO458796 SRK458795:SRK458796 TBG458795:TBG458796 TLC458795:TLC458796 TUY458795:TUY458796 UEU458795:UEU458796 UOQ458795:UOQ458796 UYM458795:UYM458796 VII458795:VII458796 VSE458795:VSE458796 WCA458795:WCA458796 WLW458795:WLW458796 WVS458795:WVS458796 L524331:L524332 JG524331:JG524332 TC524331:TC524332 ACY524331:ACY524332 AMU524331:AMU524332 AWQ524331:AWQ524332 BGM524331:BGM524332 BQI524331:BQI524332 CAE524331:CAE524332 CKA524331:CKA524332 CTW524331:CTW524332 DDS524331:DDS524332 DNO524331:DNO524332 DXK524331:DXK524332 EHG524331:EHG524332 ERC524331:ERC524332 FAY524331:FAY524332 FKU524331:FKU524332 FUQ524331:FUQ524332 GEM524331:GEM524332 GOI524331:GOI524332 GYE524331:GYE524332 HIA524331:HIA524332 HRW524331:HRW524332 IBS524331:IBS524332 ILO524331:ILO524332 IVK524331:IVK524332 JFG524331:JFG524332 JPC524331:JPC524332 JYY524331:JYY524332 KIU524331:KIU524332 KSQ524331:KSQ524332 LCM524331:LCM524332 LMI524331:LMI524332 LWE524331:LWE524332 MGA524331:MGA524332 MPW524331:MPW524332 MZS524331:MZS524332 NJO524331:NJO524332 NTK524331:NTK524332 ODG524331:ODG524332 ONC524331:ONC524332 OWY524331:OWY524332 PGU524331:PGU524332 PQQ524331:PQQ524332 QAM524331:QAM524332 QKI524331:QKI524332 QUE524331:QUE524332 REA524331:REA524332 RNW524331:RNW524332 RXS524331:RXS524332 SHO524331:SHO524332 SRK524331:SRK524332 TBG524331:TBG524332 TLC524331:TLC524332 TUY524331:TUY524332 UEU524331:UEU524332 UOQ524331:UOQ524332 UYM524331:UYM524332 VII524331:VII524332 VSE524331:VSE524332 WCA524331:WCA524332 WLW524331:WLW524332 WVS524331:WVS524332 L589867:L589868 JG589867:JG589868 TC589867:TC589868 ACY589867:ACY589868 AMU589867:AMU589868 AWQ589867:AWQ589868 BGM589867:BGM589868 BQI589867:BQI589868 CAE589867:CAE589868 CKA589867:CKA589868 CTW589867:CTW589868 DDS589867:DDS589868 DNO589867:DNO589868 DXK589867:DXK589868 EHG589867:EHG589868 ERC589867:ERC589868 FAY589867:FAY589868 FKU589867:FKU589868 FUQ589867:FUQ589868 GEM589867:GEM589868 GOI589867:GOI589868 GYE589867:GYE589868 HIA589867:HIA589868 HRW589867:HRW589868 IBS589867:IBS589868 ILO589867:ILO589868 IVK589867:IVK589868 JFG589867:JFG589868 JPC589867:JPC589868 JYY589867:JYY589868 KIU589867:KIU589868 KSQ589867:KSQ589868 LCM589867:LCM589868 LMI589867:LMI589868 LWE589867:LWE589868 MGA589867:MGA589868 MPW589867:MPW589868 MZS589867:MZS589868 NJO589867:NJO589868 NTK589867:NTK589868 ODG589867:ODG589868 ONC589867:ONC589868 OWY589867:OWY589868 PGU589867:PGU589868 PQQ589867:PQQ589868 QAM589867:QAM589868 QKI589867:QKI589868 QUE589867:QUE589868 REA589867:REA589868 RNW589867:RNW589868 RXS589867:RXS589868 SHO589867:SHO589868 SRK589867:SRK589868 TBG589867:TBG589868 TLC589867:TLC589868 TUY589867:TUY589868 UEU589867:UEU589868 UOQ589867:UOQ589868 UYM589867:UYM589868 VII589867:VII589868 VSE589867:VSE589868 WCA589867:WCA589868 WLW589867:WLW589868 WVS589867:WVS589868 L655403:L655404 JG655403:JG655404 TC655403:TC655404 ACY655403:ACY655404 AMU655403:AMU655404 AWQ655403:AWQ655404 BGM655403:BGM655404 BQI655403:BQI655404 CAE655403:CAE655404 CKA655403:CKA655404 CTW655403:CTW655404 DDS655403:DDS655404 DNO655403:DNO655404 DXK655403:DXK655404 EHG655403:EHG655404 ERC655403:ERC655404 FAY655403:FAY655404 FKU655403:FKU655404 FUQ655403:FUQ655404 GEM655403:GEM655404 GOI655403:GOI655404 GYE655403:GYE655404 HIA655403:HIA655404 HRW655403:HRW655404 IBS655403:IBS655404 ILO655403:ILO655404 IVK655403:IVK655404 JFG655403:JFG655404 JPC655403:JPC655404 JYY655403:JYY655404 KIU655403:KIU655404 KSQ655403:KSQ655404 LCM655403:LCM655404 LMI655403:LMI655404 LWE655403:LWE655404 MGA655403:MGA655404 MPW655403:MPW655404 MZS655403:MZS655404 NJO655403:NJO655404 NTK655403:NTK655404 ODG655403:ODG655404 ONC655403:ONC655404 OWY655403:OWY655404 PGU655403:PGU655404 PQQ655403:PQQ655404 QAM655403:QAM655404 QKI655403:QKI655404 QUE655403:QUE655404 REA655403:REA655404 RNW655403:RNW655404 RXS655403:RXS655404 SHO655403:SHO655404 SRK655403:SRK655404 TBG655403:TBG655404 TLC655403:TLC655404 TUY655403:TUY655404 UEU655403:UEU655404 UOQ655403:UOQ655404 UYM655403:UYM655404 VII655403:VII655404 VSE655403:VSE655404 WCA655403:WCA655404 WLW655403:WLW655404 WVS655403:WVS655404 L720939:L720940 JG720939:JG720940 TC720939:TC720940 ACY720939:ACY720940 AMU720939:AMU720940 AWQ720939:AWQ720940 BGM720939:BGM720940 BQI720939:BQI720940 CAE720939:CAE720940 CKA720939:CKA720940 CTW720939:CTW720940 DDS720939:DDS720940 DNO720939:DNO720940 DXK720939:DXK720940 EHG720939:EHG720940 ERC720939:ERC720940 FAY720939:FAY720940 FKU720939:FKU720940 FUQ720939:FUQ720940 GEM720939:GEM720940 GOI720939:GOI720940 GYE720939:GYE720940 HIA720939:HIA720940 HRW720939:HRW720940 IBS720939:IBS720940 ILO720939:ILO720940 IVK720939:IVK720940 JFG720939:JFG720940 JPC720939:JPC720940 JYY720939:JYY720940 KIU720939:KIU720940 KSQ720939:KSQ720940 LCM720939:LCM720940 LMI720939:LMI720940 LWE720939:LWE720940 MGA720939:MGA720940 MPW720939:MPW720940 MZS720939:MZS720940 NJO720939:NJO720940 NTK720939:NTK720940 ODG720939:ODG720940 ONC720939:ONC720940 OWY720939:OWY720940 PGU720939:PGU720940 PQQ720939:PQQ720940 QAM720939:QAM720940 QKI720939:QKI720940 QUE720939:QUE720940 REA720939:REA720940 RNW720939:RNW720940 RXS720939:RXS720940 SHO720939:SHO720940 SRK720939:SRK720940 TBG720939:TBG720940 TLC720939:TLC720940 TUY720939:TUY720940 UEU720939:UEU720940 UOQ720939:UOQ720940 UYM720939:UYM720940 VII720939:VII720940 VSE720939:VSE720940 WCA720939:WCA720940 WLW720939:WLW720940 WVS720939:WVS720940 L786475:L786476 JG786475:JG786476 TC786475:TC786476 ACY786475:ACY786476 AMU786475:AMU786476 AWQ786475:AWQ786476 BGM786475:BGM786476 BQI786475:BQI786476 CAE786475:CAE786476 CKA786475:CKA786476 CTW786475:CTW786476 DDS786475:DDS786476 DNO786475:DNO786476 DXK786475:DXK786476 EHG786475:EHG786476 ERC786475:ERC786476 FAY786475:FAY786476 FKU786475:FKU786476 FUQ786475:FUQ786476 GEM786475:GEM786476 GOI786475:GOI786476 GYE786475:GYE786476 HIA786475:HIA786476 HRW786475:HRW786476 IBS786475:IBS786476 ILO786475:ILO786476 IVK786475:IVK786476 JFG786475:JFG786476 JPC786475:JPC786476 JYY786475:JYY786476 KIU786475:KIU786476 KSQ786475:KSQ786476 LCM786475:LCM786476 LMI786475:LMI786476 LWE786475:LWE786476 MGA786475:MGA786476 MPW786475:MPW786476 MZS786475:MZS786476 NJO786475:NJO786476 NTK786475:NTK786476 ODG786475:ODG786476 ONC786475:ONC786476 OWY786475:OWY786476 PGU786475:PGU786476 PQQ786475:PQQ786476 QAM786475:QAM786476 QKI786475:QKI786476 QUE786475:QUE786476 REA786475:REA786476 RNW786475:RNW786476 RXS786475:RXS786476 SHO786475:SHO786476 SRK786475:SRK786476 TBG786475:TBG786476 TLC786475:TLC786476 TUY786475:TUY786476 UEU786475:UEU786476 UOQ786475:UOQ786476 UYM786475:UYM786476 VII786475:VII786476 VSE786475:VSE786476 WCA786475:WCA786476 WLW786475:WLW786476 WVS786475:WVS786476 L852011:L852012 JG852011:JG852012 TC852011:TC852012 ACY852011:ACY852012 AMU852011:AMU852012 AWQ852011:AWQ852012 BGM852011:BGM852012 BQI852011:BQI852012 CAE852011:CAE852012 CKA852011:CKA852012 CTW852011:CTW852012 DDS852011:DDS852012 DNO852011:DNO852012 DXK852011:DXK852012 EHG852011:EHG852012 ERC852011:ERC852012 FAY852011:FAY852012 FKU852011:FKU852012 FUQ852011:FUQ852012 GEM852011:GEM852012 GOI852011:GOI852012 GYE852011:GYE852012 HIA852011:HIA852012 HRW852011:HRW852012 IBS852011:IBS852012 ILO852011:ILO852012 IVK852011:IVK852012 JFG852011:JFG852012 JPC852011:JPC852012 JYY852011:JYY852012 KIU852011:KIU852012 KSQ852011:KSQ852012 LCM852011:LCM852012 LMI852011:LMI852012 LWE852011:LWE852012 MGA852011:MGA852012 MPW852011:MPW852012 MZS852011:MZS852012 NJO852011:NJO852012 NTK852011:NTK852012 ODG852011:ODG852012 ONC852011:ONC852012 OWY852011:OWY852012 PGU852011:PGU852012 PQQ852011:PQQ852012 QAM852011:QAM852012 QKI852011:QKI852012 QUE852011:QUE852012 REA852011:REA852012 RNW852011:RNW852012 RXS852011:RXS852012 SHO852011:SHO852012 SRK852011:SRK852012 TBG852011:TBG852012 TLC852011:TLC852012 TUY852011:TUY852012 UEU852011:UEU852012 UOQ852011:UOQ852012 UYM852011:UYM852012 VII852011:VII852012 VSE852011:VSE852012 WCA852011:WCA852012 WLW852011:WLW852012 WVS852011:WVS852012 L917547:L917548 JG917547:JG917548 TC917547:TC917548 ACY917547:ACY917548 AMU917547:AMU917548 AWQ917547:AWQ917548 BGM917547:BGM917548 BQI917547:BQI917548 CAE917547:CAE917548 CKA917547:CKA917548 CTW917547:CTW917548 DDS917547:DDS917548 DNO917547:DNO917548 DXK917547:DXK917548 EHG917547:EHG917548 ERC917547:ERC917548 FAY917547:FAY917548 FKU917547:FKU917548 FUQ917547:FUQ917548 GEM917547:GEM917548 GOI917547:GOI917548 GYE917547:GYE917548 HIA917547:HIA917548 HRW917547:HRW917548 IBS917547:IBS917548 ILO917547:ILO917548 IVK917547:IVK917548 JFG917547:JFG917548 JPC917547:JPC917548 JYY917547:JYY917548 KIU917547:KIU917548 KSQ917547:KSQ917548 LCM917547:LCM917548 LMI917547:LMI917548 LWE917547:LWE917548 MGA917547:MGA917548 MPW917547:MPW917548 MZS917547:MZS917548 NJO917547:NJO917548 NTK917547:NTK917548 ODG917547:ODG917548 ONC917547:ONC917548 OWY917547:OWY917548 PGU917547:PGU917548 PQQ917547:PQQ917548 QAM917547:QAM917548 QKI917547:QKI917548 QUE917547:QUE917548 REA917547:REA917548 RNW917547:RNW917548 RXS917547:RXS917548 SHO917547:SHO917548 SRK917547:SRK917548 TBG917547:TBG917548 TLC917547:TLC917548 TUY917547:TUY917548 UEU917547:UEU917548 UOQ917547:UOQ917548 UYM917547:UYM917548 VII917547:VII917548 VSE917547:VSE917548 WCA917547:WCA917548 WLW917547:WLW917548 WVS917547:WVS917548 L983083:L983084 JG983083:JG983084 TC983083:TC983084 ACY983083:ACY983084 AMU983083:AMU983084 AWQ983083:AWQ983084 BGM983083:BGM983084 BQI983083:BQI983084 CAE983083:CAE983084 CKA983083:CKA983084 CTW983083:CTW983084 DDS983083:DDS983084 DNO983083:DNO983084 DXK983083:DXK983084 EHG983083:EHG983084 ERC983083:ERC983084 FAY983083:FAY983084 FKU983083:FKU983084 FUQ983083:FUQ983084 GEM983083:GEM983084 GOI983083:GOI983084 GYE983083:GYE983084 HIA983083:HIA983084 HRW983083:HRW983084 IBS983083:IBS983084 ILO983083:ILO983084 IVK983083:IVK983084 JFG983083:JFG983084 JPC983083:JPC983084 JYY983083:JYY983084 KIU983083:KIU983084 KSQ983083:KSQ983084 LCM983083:LCM983084 LMI983083:LMI983084 LWE983083:LWE983084 MGA983083:MGA983084 MPW983083:MPW983084 MZS983083:MZS983084 NJO983083:NJO983084 NTK983083:NTK983084 ODG983083:ODG983084 ONC983083:ONC983084 OWY983083:OWY983084 PGU983083:PGU983084 PQQ983083:PQQ983084 QAM983083:QAM983084 QKI983083:QKI983084 QUE983083:QUE983084 REA983083:REA983084 RNW983083:RNW983084 RXS983083:RXS983084 SHO983083:SHO983084 SRK983083:SRK983084 TBG983083:TBG983084 TLC983083:TLC983084 TUY983083:TUY983084 UEU983083:UEU983084 UOQ983083:UOQ983084 UYM983083:UYM983084 VII983083:VII983084 VSE983083:VSE983084 WCA983083:WCA983084 WLW983083:WLW983084 WVS983083:WVS983084 L79:L80 JG79:JG80 TC79:TC80 ACY79:ACY80 AMU79:AMU80 AWQ79:AWQ80 BGM79:BGM80 BQI79:BQI80 CAE79:CAE80 CKA79:CKA80 CTW79:CTW80 DDS79:DDS80 DNO79:DNO80 DXK79:DXK80 EHG79:EHG80 ERC79:ERC80 FAY79:FAY80 FKU79:FKU80 FUQ79:FUQ80 GEM79:GEM80 GOI79:GOI80 GYE79:GYE80 HIA79:HIA80 HRW79:HRW80 IBS79:IBS80 ILO79:ILO80 IVK79:IVK80 JFG79:JFG80 JPC79:JPC80 JYY79:JYY80 KIU79:KIU80 KSQ79:KSQ80 LCM79:LCM80 LMI79:LMI80 LWE79:LWE80 MGA79:MGA80 MPW79:MPW80 MZS79:MZS80 NJO79:NJO80 NTK79:NTK80 ODG79:ODG80 ONC79:ONC80 OWY79:OWY80 PGU79:PGU80 PQQ79:PQQ80 QAM79:QAM80 QKI79:QKI80 QUE79:QUE80 REA79:REA80 RNW79:RNW80 RXS79:RXS80 SHO79:SHO80 SRK79:SRK80 TBG79:TBG80 TLC79:TLC80 TUY79:TUY80 UEU79:UEU80 UOQ79:UOQ80 UYM79:UYM80 VII79:VII80 VSE79:VSE80 WCA79:WCA80 WLW79:WLW80 WVS79:WVS80 L65615:L65616 JG65615:JG65616 TC65615:TC65616 ACY65615:ACY65616 AMU65615:AMU65616 AWQ65615:AWQ65616 BGM65615:BGM65616 BQI65615:BQI65616 CAE65615:CAE65616 CKA65615:CKA65616 CTW65615:CTW65616 DDS65615:DDS65616 DNO65615:DNO65616 DXK65615:DXK65616 EHG65615:EHG65616 ERC65615:ERC65616 FAY65615:FAY65616 FKU65615:FKU65616 FUQ65615:FUQ65616 GEM65615:GEM65616 GOI65615:GOI65616 GYE65615:GYE65616 HIA65615:HIA65616 HRW65615:HRW65616 IBS65615:IBS65616 ILO65615:ILO65616 IVK65615:IVK65616 JFG65615:JFG65616 JPC65615:JPC65616 JYY65615:JYY65616 KIU65615:KIU65616 KSQ65615:KSQ65616 LCM65615:LCM65616 LMI65615:LMI65616 LWE65615:LWE65616 MGA65615:MGA65616 MPW65615:MPW65616 MZS65615:MZS65616 NJO65615:NJO65616 NTK65615:NTK65616 ODG65615:ODG65616 ONC65615:ONC65616 OWY65615:OWY65616 PGU65615:PGU65616 PQQ65615:PQQ65616 QAM65615:QAM65616 QKI65615:QKI65616 QUE65615:QUE65616 REA65615:REA65616 RNW65615:RNW65616 RXS65615:RXS65616 SHO65615:SHO65616 SRK65615:SRK65616 TBG65615:TBG65616 TLC65615:TLC65616 TUY65615:TUY65616 UEU65615:UEU65616 UOQ65615:UOQ65616 UYM65615:UYM65616 VII65615:VII65616 VSE65615:VSE65616 WCA65615:WCA65616 WLW65615:WLW65616 WVS65615:WVS65616 L131151:L131152 JG131151:JG131152 TC131151:TC131152 ACY131151:ACY131152 AMU131151:AMU131152 AWQ131151:AWQ131152 BGM131151:BGM131152 BQI131151:BQI131152 CAE131151:CAE131152 CKA131151:CKA131152 CTW131151:CTW131152 DDS131151:DDS131152 DNO131151:DNO131152 DXK131151:DXK131152 EHG131151:EHG131152 ERC131151:ERC131152 FAY131151:FAY131152 FKU131151:FKU131152 FUQ131151:FUQ131152 GEM131151:GEM131152 GOI131151:GOI131152 GYE131151:GYE131152 HIA131151:HIA131152 HRW131151:HRW131152 IBS131151:IBS131152 ILO131151:ILO131152 IVK131151:IVK131152 JFG131151:JFG131152 JPC131151:JPC131152 JYY131151:JYY131152 KIU131151:KIU131152 KSQ131151:KSQ131152 LCM131151:LCM131152 LMI131151:LMI131152 LWE131151:LWE131152 MGA131151:MGA131152 MPW131151:MPW131152 MZS131151:MZS131152 NJO131151:NJO131152 NTK131151:NTK131152 ODG131151:ODG131152 ONC131151:ONC131152 OWY131151:OWY131152 PGU131151:PGU131152 PQQ131151:PQQ131152 QAM131151:QAM131152 QKI131151:QKI131152 QUE131151:QUE131152 REA131151:REA131152 RNW131151:RNW131152 RXS131151:RXS131152 SHO131151:SHO131152 SRK131151:SRK131152 TBG131151:TBG131152 TLC131151:TLC131152 TUY131151:TUY131152 UEU131151:UEU131152 UOQ131151:UOQ131152 UYM131151:UYM131152 VII131151:VII131152 VSE131151:VSE131152 WCA131151:WCA131152 WLW131151:WLW131152 WVS131151:WVS131152 L196687:L196688 JG196687:JG196688 TC196687:TC196688 ACY196687:ACY196688 AMU196687:AMU196688 AWQ196687:AWQ196688 BGM196687:BGM196688 BQI196687:BQI196688 CAE196687:CAE196688 CKA196687:CKA196688 CTW196687:CTW196688 DDS196687:DDS196688 DNO196687:DNO196688 DXK196687:DXK196688 EHG196687:EHG196688 ERC196687:ERC196688 FAY196687:FAY196688 FKU196687:FKU196688 FUQ196687:FUQ196688 GEM196687:GEM196688 GOI196687:GOI196688 GYE196687:GYE196688 HIA196687:HIA196688 HRW196687:HRW196688 IBS196687:IBS196688 ILO196687:ILO196688 IVK196687:IVK196688 JFG196687:JFG196688 JPC196687:JPC196688 JYY196687:JYY196688 KIU196687:KIU196688 KSQ196687:KSQ196688 LCM196687:LCM196688 LMI196687:LMI196688 LWE196687:LWE196688 MGA196687:MGA196688 MPW196687:MPW196688 MZS196687:MZS196688 NJO196687:NJO196688 NTK196687:NTK196688 ODG196687:ODG196688 ONC196687:ONC196688 OWY196687:OWY196688 PGU196687:PGU196688 PQQ196687:PQQ196688 QAM196687:QAM196688 QKI196687:QKI196688 QUE196687:QUE196688 REA196687:REA196688 RNW196687:RNW196688 RXS196687:RXS196688 SHO196687:SHO196688 SRK196687:SRK196688 TBG196687:TBG196688 TLC196687:TLC196688 TUY196687:TUY196688 UEU196687:UEU196688 UOQ196687:UOQ196688 UYM196687:UYM196688 VII196687:VII196688 VSE196687:VSE196688 WCA196687:WCA196688 WLW196687:WLW196688 WVS196687:WVS196688 L262223:L262224 JG262223:JG262224 TC262223:TC262224 ACY262223:ACY262224 AMU262223:AMU262224 AWQ262223:AWQ262224 BGM262223:BGM262224 BQI262223:BQI262224 CAE262223:CAE262224 CKA262223:CKA262224 CTW262223:CTW262224 DDS262223:DDS262224 DNO262223:DNO262224 DXK262223:DXK262224 EHG262223:EHG262224 ERC262223:ERC262224 FAY262223:FAY262224 FKU262223:FKU262224 FUQ262223:FUQ262224 GEM262223:GEM262224 GOI262223:GOI262224 GYE262223:GYE262224 HIA262223:HIA262224 HRW262223:HRW262224 IBS262223:IBS262224 ILO262223:ILO262224 IVK262223:IVK262224 JFG262223:JFG262224 JPC262223:JPC262224 JYY262223:JYY262224 KIU262223:KIU262224 KSQ262223:KSQ262224 LCM262223:LCM262224 LMI262223:LMI262224 LWE262223:LWE262224 MGA262223:MGA262224 MPW262223:MPW262224 MZS262223:MZS262224 NJO262223:NJO262224 NTK262223:NTK262224 ODG262223:ODG262224 ONC262223:ONC262224 OWY262223:OWY262224 PGU262223:PGU262224 PQQ262223:PQQ262224 QAM262223:QAM262224 QKI262223:QKI262224 QUE262223:QUE262224 REA262223:REA262224 RNW262223:RNW262224 RXS262223:RXS262224 SHO262223:SHO262224 SRK262223:SRK262224 TBG262223:TBG262224 TLC262223:TLC262224 TUY262223:TUY262224 UEU262223:UEU262224 UOQ262223:UOQ262224 UYM262223:UYM262224 VII262223:VII262224 VSE262223:VSE262224 WCA262223:WCA262224 WLW262223:WLW262224 WVS262223:WVS262224 L327759:L327760 JG327759:JG327760 TC327759:TC327760 ACY327759:ACY327760 AMU327759:AMU327760 AWQ327759:AWQ327760 BGM327759:BGM327760 BQI327759:BQI327760 CAE327759:CAE327760 CKA327759:CKA327760 CTW327759:CTW327760 DDS327759:DDS327760 DNO327759:DNO327760 DXK327759:DXK327760 EHG327759:EHG327760 ERC327759:ERC327760 FAY327759:FAY327760 FKU327759:FKU327760 FUQ327759:FUQ327760 GEM327759:GEM327760 GOI327759:GOI327760 GYE327759:GYE327760 HIA327759:HIA327760 HRW327759:HRW327760 IBS327759:IBS327760 ILO327759:ILO327760 IVK327759:IVK327760 JFG327759:JFG327760 JPC327759:JPC327760 JYY327759:JYY327760 KIU327759:KIU327760 KSQ327759:KSQ327760 LCM327759:LCM327760 LMI327759:LMI327760 LWE327759:LWE327760 MGA327759:MGA327760 MPW327759:MPW327760 MZS327759:MZS327760 NJO327759:NJO327760 NTK327759:NTK327760 ODG327759:ODG327760 ONC327759:ONC327760 OWY327759:OWY327760 PGU327759:PGU327760 PQQ327759:PQQ327760 QAM327759:QAM327760 QKI327759:QKI327760 QUE327759:QUE327760 REA327759:REA327760 RNW327759:RNW327760 RXS327759:RXS327760 SHO327759:SHO327760 SRK327759:SRK327760 TBG327759:TBG327760 TLC327759:TLC327760 TUY327759:TUY327760 UEU327759:UEU327760 UOQ327759:UOQ327760 UYM327759:UYM327760 VII327759:VII327760 VSE327759:VSE327760 WCA327759:WCA327760 WLW327759:WLW327760 WVS327759:WVS327760 L393295:L393296 JG393295:JG393296 TC393295:TC393296 ACY393295:ACY393296 AMU393295:AMU393296 AWQ393295:AWQ393296 BGM393295:BGM393296 BQI393295:BQI393296 CAE393295:CAE393296 CKA393295:CKA393296 CTW393295:CTW393296 DDS393295:DDS393296 DNO393295:DNO393296 DXK393295:DXK393296 EHG393295:EHG393296 ERC393295:ERC393296 FAY393295:FAY393296 FKU393295:FKU393296 FUQ393295:FUQ393296 GEM393295:GEM393296 GOI393295:GOI393296 GYE393295:GYE393296 HIA393295:HIA393296 HRW393295:HRW393296 IBS393295:IBS393296 ILO393295:ILO393296 IVK393295:IVK393296 JFG393295:JFG393296 JPC393295:JPC393296 JYY393295:JYY393296 KIU393295:KIU393296 KSQ393295:KSQ393296 LCM393295:LCM393296 LMI393295:LMI393296 LWE393295:LWE393296 MGA393295:MGA393296 MPW393295:MPW393296 MZS393295:MZS393296 NJO393295:NJO393296 NTK393295:NTK393296 ODG393295:ODG393296 ONC393295:ONC393296 OWY393295:OWY393296 PGU393295:PGU393296 PQQ393295:PQQ393296 QAM393295:QAM393296 QKI393295:QKI393296 QUE393295:QUE393296 REA393295:REA393296 RNW393295:RNW393296 RXS393295:RXS393296 SHO393295:SHO393296 SRK393295:SRK393296 TBG393295:TBG393296 TLC393295:TLC393296 TUY393295:TUY393296 UEU393295:UEU393296 UOQ393295:UOQ393296 UYM393295:UYM393296 VII393295:VII393296 VSE393295:VSE393296 WCA393295:WCA393296 WLW393295:WLW393296 WVS393295:WVS393296 L458831:L458832 JG458831:JG458832 TC458831:TC458832 ACY458831:ACY458832 AMU458831:AMU458832 AWQ458831:AWQ458832 BGM458831:BGM458832 BQI458831:BQI458832 CAE458831:CAE458832 CKA458831:CKA458832 CTW458831:CTW458832 DDS458831:DDS458832 DNO458831:DNO458832 DXK458831:DXK458832 EHG458831:EHG458832 ERC458831:ERC458832 FAY458831:FAY458832 FKU458831:FKU458832 FUQ458831:FUQ458832 GEM458831:GEM458832 GOI458831:GOI458832 GYE458831:GYE458832 HIA458831:HIA458832 HRW458831:HRW458832 IBS458831:IBS458832 ILO458831:ILO458832 IVK458831:IVK458832 JFG458831:JFG458832 JPC458831:JPC458832 JYY458831:JYY458832 KIU458831:KIU458832 KSQ458831:KSQ458832 LCM458831:LCM458832 LMI458831:LMI458832 LWE458831:LWE458832 MGA458831:MGA458832 MPW458831:MPW458832 MZS458831:MZS458832 NJO458831:NJO458832 NTK458831:NTK458832 ODG458831:ODG458832 ONC458831:ONC458832 OWY458831:OWY458832 PGU458831:PGU458832 PQQ458831:PQQ458832 QAM458831:QAM458832 QKI458831:QKI458832 QUE458831:QUE458832 REA458831:REA458832 RNW458831:RNW458832 RXS458831:RXS458832 SHO458831:SHO458832 SRK458831:SRK458832 TBG458831:TBG458832 TLC458831:TLC458832 TUY458831:TUY458832 UEU458831:UEU458832 UOQ458831:UOQ458832 UYM458831:UYM458832 VII458831:VII458832 VSE458831:VSE458832 WCA458831:WCA458832 WLW458831:WLW458832 WVS458831:WVS458832 L524367:L524368 JG524367:JG524368 TC524367:TC524368 ACY524367:ACY524368 AMU524367:AMU524368 AWQ524367:AWQ524368 BGM524367:BGM524368 BQI524367:BQI524368 CAE524367:CAE524368 CKA524367:CKA524368 CTW524367:CTW524368 DDS524367:DDS524368 DNO524367:DNO524368 DXK524367:DXK524368 EHG524367:EHG524368 ERC524367:ERC524368 FAY524367:FAY524368 FKU524367:FKU524368 FUQ524367:FUQ524368 GEM524367:GEM524368 GOI524367:GOI524368 GYE524367:GYE524368 HIA524367:HIA524368 HRW524367:HRW524368 IBS524367:IBS524368 ILO524367:ILO524368 IVK524367:IVK524368 JFG524367:JFG524368 JPC524367:JPC524368 JYY524367:JYY524368 KIU524367:KIU524368 KSQ524367:KSQ524368 LCM524367:LCM524368 LMI524367:LMI524368 LWE524367:LWE524368 MGA524367:MGA524368 MPW524367:MPW524368 MZS524367:MZS524368 NJO524367:NJO524368 NTK524367:NTK524368 ODG524367:ODG524368 ONC524367:ONC524368 OWY524367:OWY524368 PGU524367:PGU524368 PQQ524367:PQQ524368 QAM524367:QAM524368 QKI524367:QKI524368 QUE524367:QUE524368 REA524367:REA524368 RNW524367:RNW524368 RXS524367:RXS524368 SHO524367:SHO524368 SRK524367:SRK524368 TBG524367:TBG524368 TLC524367:TLC524368 TUY524367:TUY524368 UEU524367:UEU524368 UOQ524367:UOQ524368 UYM524367:UYM524368 VII524367:VII524368 VSE524367:VSE524368 WCA524367:WCA524368 WLW524367:WLW524368 WVS524367:WVS524368 L589903:L589904 JG589903:JG589904 TC589903:TC589904 ACY589903:ACY589904 AMU589903:AMU589904 AWQ589903:AWQ589904 BGM589903:BGM589904 BQI589903:BQI589904 CAE589903:CAE589904 CKA589903:CKA589904 CTW589903:CTW589904 DDS589903:DDS589904 DNO589903:DNO589904 DXK589903:DXK589904 EHG589903:EHG589904 ERC589903:ERC589904 FAY589903:FAY589904 FKU589903:FKU589904 FUQ589903:FUQ589904 GEM589903:GEM589904 GOI589903:GOI589904 GYE589903:GYE589904 HIA589903:HIA589904 HRW589903:HRW589904 IBS589903:IBS589904 ILO589903:ILO589904 IVK589903:IVK589904 JFG589903:JFG589904 JPC589903:JPC589904 JYY589903:JYY589904 KIU589903:KIU589904 KSQ589903:KSQ589904 LCM589903:LCM589904 LMI589903:LMI589904 LWE589903:LWE589904 MGA589903:MGA589904 MPW589903:MPW589904 MZS589903:MZS589904 NJO589903:NJO589904 NTK589903:NTK589904 ODG589903:ODG589904 ONC589903:ONC589904 OWY589903:OWY589904 PGU589903:PGU589904 PQQ589903:PQQ589904 QAM589903:QAM589904 QKI589903:QKI589904 QUE589903:QUE589904 REA589903:REA589904 RNW589903:RNW589904 RXS589903:RXS589904 SHO589903:SHO589904 SRK589903:SRK589904 TBG589903:TBG589904 TLC589903:TLC589904 TUY589903:TUY589904 UEU589903:UEU589904 UOQ589903:UOQ589904 UYM589903:UYM589904 VII589903:VII589904 VSE589903:VSE589904 WCA589903:WCA589904 WLW589903:WLW589904 WVS589903:WVS589904 L655439:L655440 JG655439:JG655440 TC655439:TC655440 ACY655439:ACY655440 AMU655439:AMU655440 AWQ655439:AWQ655440 BGM655439:BGM655440 BQI655439:BQI655440 CAE655439:CAE655440 CKA655439:CKA655440 CTW655439:CTW655440 DDS655439:DDS655440 DNO655439:DNO655440 DXK655439:DXK655440 EHG655439:EHG655440 ERC655439:ERC655440 FAY655439:FAY655440 FKU655439:FKU655440 FUQ655439:FUQ655440 GEM655439:GEM655440 GOI655439:GOI655440 GYE655439:GYE655440 HIA655439:HIA655440 HRW655439:HRW655440 IBS655439:IBS655440 ILO655439:ILO655440 IVK655439:IVK655440 JFG655439:JFG655440 JPC655439:JPC655440 JYY655439:JYY655440 KIU655439:KIU655440 KSQ655439:KSQ655440 LCM655439:LCM655440 LMI655439:LMI655440 LWE655439:LWE655440 MGA655439:MGA655440 MPW655439:MPW655440 MZS655439:MZS655440 NJO655439:NJO655440 NTK655439:NTK655440 ODG655439:ODG655440 ONC655439:ONC655440 OWY655439:OWY655440 PGU655439:PGU655440 PQQ655439:PQQ655440 QAM655439:QAM655440 QKI655439:QKI655440 QUE655439:QUE655440 REA655439:REA655440 RNW655439:RNW655440 RXS655439:RXS655440 SHO655439:SHO655440 SRK655439:SRK655440 TBG655439:TBG655440 TLC655439:TLC655440 TUY655439:TUY655440 UEU655439:UEU655440 UOQ655439:UOQ655440 UYM655439:UYM655440 VII655439:VII655440 VSE655439:VSE655440 WCA655439:WCA655440 WLW655439:WLW655440 WVS655439:WVS655440 L720975:L720976 JG720975:JG720976 TC720975:TC720976 ACY720975:ACY720976 AMU720975:AMU720976 AWQ720975:AWQ720976 BGM720975:BGM720976 BQI720975:BQI720976 CAE720975:CAE720976 CKA720975:CKA720976 CTW720975:CTW720976 DDS720975:DDS720976 DNO720975:DNO720976 DXK720975:DXK720976 EHG720975:EHG720976 ERC720975:ERC720976 FAY720975:FAY720976 FKU720975:FKU720976 FUQ720975:FUQ720976 GEM720975:GEM720976 GOI720975:GOI720976 GYE720975:GYE720976 HIA720975:HIA720976 HRW720975:HRW720976 IBS720975:IBS720976 ILO720975:ILO720976 IVK720975:IVK720976 JFG720975:JFG720976 JPC720975:JPC720976 JYY720975:JYY720976 KIU720975:KIU720976 KSQ720975:KSQ720976 LCM720975:LCM720976 LMI720975:LMI720976 LWE720975:LWE720976 MGA720975:MGA720976 MPW720975:MPW720976 MZS720975:MZS720976 NJO720975:NJO720976 NTK720975:NTK720976 ODG720975:ODG720976 ONC720975:ONC720976 OWY720975:OWY720976 PGU720975:PGU720976 PQQ720975:PQQ720976 QAM720975:QAM720976 QKI720975:QKI720976 QUE720975:QUE720976 REA720975:REA720976 RNW720975:RNW720976 RXS720975:RXS720976 SHO720975:SHO720976 SRK720975:SRK720976 TBG720975:TBG720976 TLC720975:TLC720976 TUY720975:TUY720976 UEU720975:UEU720976 UOQ720975:UOQ720976 UYM720975:UYM720976 VII720975:VII720976 VSE720975:VSE720976 WCA720975:WCA720976 WLW720975:WLW720976 WVS720975:WVS720976 L786511:L786512 JG786511:JG786512 TC786511:TC786512 ACY786511:ACY786512 AMU786511:AMU786512 AWQ786511:AWQ786512 BGM786511:BGM786512 BQI786511:BQI786512 CAE786511:CAE786512 CKA786511:CKA786512 CTW786511:CTW786512 DDS786511:DDS786512 DNO786511:DNO786512 DXK786511:DXK786512 EHG786511:EHG786512 ERC786511:ERC786512 FAY786511:FAY786512 FKU786511:FKU786512 FUQ786511:FUQ786512 GEM786511:GEM786512 GOI786511:GOI786512 GYE786511:GYE786512 HIA786511:HIA786512 HRW786511:HRW786512 IBS786511:IBS786512 ILO786511:ILO786512 IVK786511:IVK786512 JFG786511:JFG786512 JPC786511:JPC786512 JYY786511:JYY786512 KIU786511:KIU786512 KSQ786511:KSQ786512 LCM786511:LCM786512 LMI786511:LMI786512 LWE786511:LWE786512 MGA786511:MGA786512 MPW786511:MPW786512 MZS786511:MZS786512 NJO786511:NJO786512 NTK786511:NTK786512 ODG786511:ODG786512 ONC786511:ONC786512 OWY786511:OWY786512 PGU786511:PGU786512 PQQ786511:PQQ786512 QAM786511:QAM786512 QKI786511:QKI786512 QUE786511:QUE786512 REA786511:REA786512 RNW786511:RNW786512 RXS786511:RXS786512 SHO786511:SHO786512 SRK786511:SRK786512 TBG786511:TBG786512 TLC786511:TLC786512 TUY786511:TUY786512 UEU786511:UEU786512 UOQ786511:UOQ786512 UYM786511:UYM786512 VII786511:VII786512 VSE786511:VSE786512 WCA786511:WCA786512 WLW786511:WLW786512 WVS786511:WVS786512 L852047:L852048 JG852047:JG852048 TC852047:TC852048 ACY852047:ACY852048 AMU852047:AMU852048 AWQ852047:AWQ852048 BGM852047:BGM852048 BQI852047:BQI852048 CAE852047:CAE852048 CKA852047:CKA852048 CTW852047:CTW852048 DDS852047:DDS852048 DNO852047:DNO852048 DXK852047:DXK852048 EHG852047:EHG852048 ERC852047:ERC852048 FAY852047:FAY852048 FKU852047:FKU852048 FUQ852047:FUQ852048 GEM852047:GEM852048 GOI852047:GOI852048 GYE852047:GYE852048 HIA852047:HIA852048 HRW852047:HRW852048 IBS852047:IBS852048 ILO852047:ILO852048 IVK852047:IVK852048 JFG852047:JFG852048 JPC852047:JPC852048 JYY852047:JYY852048 KIU852047:KIU852048 KSQ852047:KSQ852048 LCM852047:LCM852048 LMI852047:LMI852048 LWE852047:LWE852048 MGA852047:MGA852048 MPW852047:MPW852048 MZS852047:MZS852048 NJO852047:NJO852048 NTK852047:NTK852048 ODG852047:ODG852048 ONC852047:ONC852048 OWY852047:OWY852048 PGU852047:PGU852048 PQQ852047:PQQ852048 QAM852047:QAM852048 QKI852047:QKI852048 QUE852047:QUE852048 REA852047:REA852048 RNW852047:RNW852048 RXS852047:RXS852048 SHO852047:SHO852048 SRK852047:SRK852048 TBG852047:TBG852048 TLC852047:TLC852048 TUY852047:TUY852048 UEU852047:UEU852048 UOQ852047:UOQ852048 UYM852047:UYM852048 VII852047:VII852048 VSE852047:VSE852048 WCA852047:WCA852048 WLW852047:WLW852048 WVS852047:WVS852048 L917583:L917584 JG917583:JG917584 TC917583:TC917584 ACY917583:ACY917584 AMU917583:AMU917584 AWQ917583:AWQ917584 BGM917583:BGM917584 BQI917583:BQI917584 CAE917583:CAE917584 CKA917583:CKA917584 CTW917583:CTW917584 DDS917583:DDS917584 DNO917583:DNO917584 DXK917583:DXK917584 EHG917583:EHG917584 ERC917583:ERC917584 FAY917583:FAY917584 FKU917583:FKU917584 FUQ917583:FUQ917584 GEM917583:GEM917584 GOI917583:GOI917584 GYE917583:GYE917584 HIA917583:HIA917584 HRW917583:HRW917584 IBS917583:IBS917584 ILO917583:ILO917584 IVK917583:IVK917584 JFG917583:JFG917584 JPC917583:JPC917584 JYY917583:JYY917584 KIU917583:KIU917584 KSQ917583:KSQ917584 LCM917583:LCM917584 LMI917583:LMI917584 LWE917583:LWE917584 MGA917583:MGA917584 MPW917583:MPW917584 MZS917583:MZS917584 NJO917583:NJO917584 NTK917583:NTK917584 ODG917583:ODG917584 ONC917583:ONC917584 OWY917583:OWY917584 PGU917583:PGU917584 PQQ917583:PQQ917584 QAM917583:QAM917584 QKI917583:QKI917584 QUE917583:QUE917584 REA917583:REA917584 RNW917583:RNW917584 RXS917583:RXS917584 SHO917583:SHO917584 SRK917583:SRK917584 TBG917583:TBG917584 TLC917583:TLC917584 TUY917583:TUY917584 UEU917583:UEU917584 UOQ917583:UOQ917584 UYM917583:UYM917584 VII917583:VII917584 VSE917583:VSE917584 WCA917583:WCA917584 WLW917583:WLW917584 WVS917583:WVS917584 L983119:L983120 JG983119:JG983120 TC983119:TC983120 ACY983119:ACY983120 AMU983119:AMU983120 AWQ983119:AWQ983120 BGM983119:BGM983120 BQI983119:BQI983120 CAE983119:CAE983120 CKA983119:CKA983120 CTW983119:CTW983120 DDS983119:DDS983120 DNO983119:DNO983120 DXK983119:DXK983120 EHG983119:EHG983120 ERC983119:ERC983120 FAY983119:FAY983120 FKU983119:FKU983120 FUQ983119:FUQ983120 GEM983119:GEM983120 GOI983119:GOI983120 GYE983119:GYE983120 HIA983119:HIA983120 HRW983119:HRW983120 IBS983119:IBS983120 ILO983119:ILO983120 IVK983119:IVK983120 JFG983119:JFG983120 JPC983119:JPC983120 JYY983119:JYY983120 KIU983119:KIU983120 KSQ983119:KSQ983120 LCM983119:LCM983120 LMI983119:LMI983120 LWE983119:LWE983120 MGA983119:MGA983120 MPW983119:MPW983120 MZS983119:MZS983120 NJO983119:NJO983120 NTK983119:NTK983120 ODG983119:ODG983120 ONC983119:ONC983120 OWY983119:OWY983120 PGU983119:PGU983120 PQQ983119:PQQ983120 QAM983119:QAM983120 QKI983119:QKI983120 QUE983119:QUE983120 REA983119:REA983120 RNW983119:RNW983120 RXS983119:RXS983120 SHO983119:SHO983120 SRK983119:SRK983120 TBG983119:TBG983120 TLC983119:TLC983120 TUY983119:TUY983120 UEU983119:UEU983120 UOQ983119:UOQ983120 UYM983119:UYM983120 VII983119:VII983120 VSE983119:VSE983120 WCA983119:WCA983120 WLW983119:WLW983120 WVS983119:WVS983120 L98 JG98 TC98 ACY98 AMU98 AWQ98 BGM98 BQI98 CAE98 CKA98 CTW98 DDS98 DNO98 DXK98 EHG98 ERC98 FAY98 FKU98 FUQ98 GEM98 GOI98 GYE98 HIA98 HRW98 IBS98 ILO98 IVK98 JFG98 JPC98 JYY98 KIU98 KSQ98 LCM98 LMI98 LWE98 MGA98 MPW98 MZS98 NJO98 NTK98 ODG98 ONC98 OWY98 PGU98 PQQ98 QAM98 QKI98 QUE98 REA98 RNW98 RXS98 SHO98 SRK98 TBG98 TLC98 TUY98 UEU98 UOQ98 UYM98 VII98 VSE98 WCA98 WLW98 WVS98 L65634 JG65634 TC65634 ACY65634 AMU65634 AWQ65634 BGM65634 BQI65634 CAE65634 CKA65634 CTW65634 DDS65634 DNO65634 DXK65634 EHG65634 ERC65634 FAY65634 FKU65634 FUQ65634 GEM65634 GOI65634 GYE65634 HIA65634 HRW65634 IBS65634 ILO65634 IVK65634 JFG65634 JPC65634 JYY65634 KIU65634 KSQ65634 LCM65634 LMI65634 LWE65634 MGA65634 MPW65634 MZS65634 NJO65634 NTK65634 ODG65634 ONC65634 OWY65634 PGU65634 PQQ65634 QAM65634 QKI65634 QUE65634 REA65634 RNW65634 RXS65634 SHO65634 SRK65634 TBG65634 TLC65634 TUY65634 UEU65634 UOQ65634 UYM65634 VII65634 VSE65634 WCA65634 WLW65634 WVS65634 L131170 JG131170 TC131170 ACY131170 AMU131170 AWQ131170 BGM131170 BQI131170 CAE131170 CKA131170 CTW131170 DDS131170 DNO131170 DXK131170 EHG131170 ERC131170 FAY131170 FKU131170 FUQ131170 GEM131170 GOI131170 GYE131170 HIA131170 HRW131170 IBS131170 ILO131170 IVK131170 JFG131170 JPC131170 JYY131170 KIU131170 KSQ131170 LCM131170 LMI131170 LWE131170 MGA131170 MPW131170 MZS131170 NJO131170 NTK131170 ODG131170 ONC131170 OWY131170 PGU131170 PQQ131170 QAM131170 QKI131170 QUE131170 REA131170 RNW131170 RXS131170 SHO131170 SRK131170 TBG131170 TLC131170 TUY131170 UEU131170 UOQ131170 UYM131170 VII131170 VSE131170 WCA131170 WLW131170 WVS131170 L196706 JG196706 TC196706 ACY196706 AMU196706 AWQ196706 BGM196706 BQI196706 CAE196706 CKA196706 CTW196706 DDS196706 DNO196706 DXK196706 EHG196706 ERC196706 FAY196706 FKU196706 FUQ196706 GEM196706 GOI196706 GYE196706 HIA196706 HRW196706 IBS196706 ILO196706 IVK196706 JFG196706 JPC196706 JYY196706 KIU196706 KSQ196706 LCM196706 LMI196706 LWE196706 MGA196706 MPW196706 MZS196706 NJO196706 NTK196706 ODG196706 ONC196706 OWY196706 PGU196706 PQQ196706 QAM196706 QKI196706 QUE196706 REA196706 RNW196706 RXS196706 SHO196706 SRK196706 TBG196706 TLC196706 TUY196706 UEU196706 UOQ196706 UYM196706 VII196706 VSE196706 WCA196706 WLW196706 WVS196706 L262242 JG262242 TC262242 ACY262242 AMU262242 AWQ262242 BGM262242 BQI262242 CAE262242 CKA262242 CTW262242 DDS262242 DNO262242 DXK262242 EHG262242 ERC262242 FAY262242 FKU262242 FUQ262242 GEM262242 GOI262242 GYE262242 HIA262242 HRW262242 IBS262242 ILO262242 IVK262242 JFG262242 JPC262242 JYY262242 KIU262242 KSQ262242 LCM262242 LMI262242 LWE262242 MGA262242 MPW262242 MZS262242 NJO262242 NTK262242 ODG262242 ONC262242 OWY262242 PGU262242 PQQ262242 QAM262242 QKI262242 QUE262242 REA262242 RNW262242 RXS262242 SHO262242 SRK262242 TBG262242 TLC262242 TUY262242 UEU262242 UOQ262242 UYM262242 VII262242 VSE262242 WCA262242 WLW262242 WVS262242 L327778 JG327778 TC327778 ACY327778 AMU327778 AWQ327778 BGM327778 BQI327778 CAE327778 CKA327778 CTW327778 DDS327778 DNO327778 DXK327778 EHG327778 ERC327778 FAY327778 FKU327778 FUQ327778 GEM327778 GOI327778 GYE327778 HIA327778 HRW327778 IBS327778 ILO327778 IVK327778 JFG327778 JPC327778 JYY327778 KIU327778 KSQ327778 LCM327778 LMI327778 LWE327778 MGA327778 MPW327778 MZS327778 NJO327778 NTK327778 ODG327778 ONC327778 OWY327778 PGU327778 PQQ327778 QAM327778 QKI327778 QUE327778 REA327778 RNW327778 RXS327778 SHO327778 SRK327778 TBG327778 TLC327778 TUY327778 UEU327778 UOQ327778 UYM327778 VII327778 VSE327778 WCA327778 WLW327778 WVS327778 L393314 JG393314 TC393314 ACY393314 AMU393314 AWQ393314 BGM393314 BQI393314 CAE393314 CKA393314 CTW393314 DDS393314 DNO393314 DXK393314 EHG393314 ERC393314 FAY393314 FKU393314 FUQ393314 GEM393314 GOI393314 GYE393314 HIA393314 HRW393314 IBS393314 ILO393314 IVK393314 JFG393314 JPC393314 JYY393314 KIU393314 KSQ393314 LCM393314 LMI393314 LWE393314 MGA393314 MPW393314 MZS393314 NJO393314 NTK393314 ODG393314 ONC393314 OWY393314 PGU393314 PQQ393314 QAM393314 QKI393314 QUE393314 REA393314 RNW393314 RXS393314 SHO393314 SRK393314 TBG393314 TLC393314 TUY393314 UEU393314 UOQ393314 UYM393314 VII393314 VSE393314 WCA393314 WLW393314 WVS393314 L458850 JG458850 TC458850 ACY458850 AMU458850 AWQ458850 BGM458850 BQI458850 CAE458850 CKA458850 CTW458850 DDS458850 DNO458850 DXK458850 EHG458850 ERC458850 FAY458850 FKU458850 FUQ458850 GEM458850 GOI458850 GYE458850 HIA458850 HRW458850 IBS458850 ILO458850 IVK458850 JFG458850 JPC458850 JYY458850 KIU458850 KSQ458850 LCM458850 LMI458850 LWE458850 MGA458850 MPW458850 MZS458850 NJO458850 NTK458850 ODG458850 ONC458850 OWY458850 PGU458850 PQQ458850 QAM458850 QKI458850 QUE458850 REA458850 RNW458850 RXS458850 SHO458850 SRK458850 TBG458850 TLC458850 TUY458850 UEU458850 UOQ458850 UYM458850 VII458850 VSE458850 WCA458850 WLW458850 WVS458850 L524386 JG524386 TC524386 ACY524386 AMU524386 AWQ524386 BGM524386 BQI524386 CAE524386 CKA524386 CTW524386 DDS524386 DNO524386 DXK524386 EHG524386 ERC524386 FAY524386 FKU524386 FUQ524386 GEM524386 GOI524386 GYE524386 HIA524386 HRW524386 IBS524386 ILO524386 IVK524386 JFG524386 JPC524386 JYY524386 KIU524386 KSQ524386 LCM524386 LMI524386 LWE524386 MGA524386 MPW524386 MZS524386 NJO524386 NTK524386 ODG524386 ONC524386 OWY524386 PGU524386 PQQ524386 QAM524386 QKI524386 QUE524386 REA524386 RNW524386 RXS524386 SHO524386 SRK524386 TBG524386 TLC524386 TUY524386 UEU524386 UOQ524386 UYM524386 VII524386 VSE524386 WCA524386 WLW524386 WVS524386 L589922 JG589922 TC589922 ACY589922 AMU589922 AWQ589922 BGM589922 BQI589922 CAE589922 CKA589922 CTW589922 DDS589922 DNO589922 DXK589922 EHG589922 ERC589922 FAY589922 FKU589922 FUQ589922 GEM589922 GOI589922 GYE589922 HIA589922 HRW589922 IBS589922 ILO589922 IVK589922 JFG589922 JPC589922 JYY589922 KIU589922 KSQ589922 LCM589922 LMI589922 LWE589922 MGA589922 MPW589922 MZS589922 NJO589922 NTK589922 ODG589922 ONC589922 OWY589922 PGU589922 PQQ589922 QAM589922 QKI589922 QUE589922 REA589922 RNW589922 RXS589922 SHO589922 SRK589922 TBG589922 TLC589922 TUY589922 UEU589922 UOQ589922 UYM589922 VII589922 VSE589922 WCA589922 WLW589922 WVS589922 L655458 JG655458 TC655458 ACY655458 AMU655458 AWQ655458 BGM655458 BQI655458 CAE655458 CKA655458 CTW655458 DDS655458 DNO655458 DXK655458 EHG655458 ERC655458 FAY655458 FKU655458 FUQ655458 GEM655458 GOI655458 GYE655458 HIA655458 HRW655458 IBS655458 ILO655458 IVK655458 JFG655458 JPC655458 JYY655458 KIU655458 KSQ655458 LCM655458 LMI655458 LWE655458 MGA655458 MPW655458 MZS655458 NJO655458 NTK655458 ODG655458 ONC655458 OWY655458 PGU655458 PQQ655458 QAM655458 QKI655458 QUE655458 REA655458 RNW655458 RXS655458 SHO655458 SRK655458 TBG655458 TLC655458 TUY655458 UEU655458 UOQ655458 UYM655458 VII655458 VSE655458 WCA655458 WLW655458 WVS655458 L720994 JG720994 TC720994 ACY720994 AMU720994 AWQ720994 BGM720994 BQI720994 CAE720994 CKA720994 CTW720994 DDS720994 DNO720994 DXK720994 EHG720994 ERC720994 FAY720994 FKU720994 FUQ720994 GEM720994 GOI720994 GYE720994 HIA720994 HRW720994 IBS720994 ILO720994 IVK720994 JFG720994 JPC720994 JYY720994 KIU720994 KSQ720994 LCM720994 LMI720994 LWE720994 MGA720994 MPW720994 MZS720994 NJO720994 NTK720994 ODG720994 ONC720994 OWY720994 PGU720994 PQQ720994 QAM720994 QKI720994 QUE720994 REA720994 RNW720994 RXS720994 SHO720994 SRK720994 TBG720994 TLC720994 TUY720994 UEU720994 UOQ720994 UYM720994 VII720994 VSE720994 WCA720994 WLW720994 WVS720994 L786530 JG786530 TC786530 ACY786530 AMU786530 AWQ786530 BGM786530 BQI786530 CAE786530 CKA786530 CTW786530 DDS786530 DNO786530 DXK786530 EHG786530 ERC786530 FAY786530 FKU786530 FUQ786530 GEM786530 GOI786530 GYE786530 HIA786530 HRW786530 IBS786530 ILO786530 IVK786530 JFG786530 JPC786530 JYY786530 KIU786530 KSQ786530 LCM786530 LMI786530 LWE786530 MGA786530 MPW786530 MZS786530 NJO786530 NTK786530 ODG786530 ONC786530 OWY786530 PGU786530 PQQ786530 QAM786530 QKI786530 QUE786530 REA786530 RNW786530 RXS786530 SHO786530 SRK786530 TBG786530 TLC786530 TUY786530 UEU786530 UOQ786530 UYM786530 VII786530 VSE786530 WCA786530 WLW786530 WVS786530 L852066 JG852066 TC852066 ACY852066 AMU852066 AWQ852066 BGM852066 BQI852066 CAE852066 CKA852066 CTW852066 DDS852066 DNO852066 DXK852066 EHG852066 ERC852066 FAY852066 FKU852066 FUQ852066 GEM852066 GOI852066 GYE852066 HIA852066 HRW852066 IBS852066 ILO852066 IVK852066 JFG852066 JPC852066 JYY852066 KIU852066 KSQ852066 LCM852066 LMI852066 LWE852066 MGA852066 MPW852066 MZS852066 NJO852066 NTK852066 ODG852066 ONC852066 OWY852066 PGU852066 PQQ852066 QAM852066 QKI852066 QUE852066 REA852066 RNW852066 RXS852066 SHO852066 SRK852066 TBG852066 TLC852066 TUY852066 UEU852066 UOQ852066 UYM852066 VII852066 VSE852066 WCA852066 WLW852066 WVS852066 L917602 JG917602 TC917602 ACY917602 AMU917602 AWQ917602 BGM917602 BQI917602 CAE917602 CKA917602 CTW917602 DDS917602 DNO917602 DXK917602 EHG917602 ERC917602 FAY917602 FKU917602 FUQ917602 GEM917602 GOI917602 GYE917602 HIA917602 HRW917602 IBS917602 ILO917602 IVK917602 JFG917602 JPC917602 JYY917602 KIU917602 KSQ917602 LCM917602 LMI917602 LWE917602 MGA917602 MPW917602 MZS917602 NJO917602 NTK917602 ODG917602 ONC917602 OWY917602 PGU917602 PQQ917602 QAM917602 QKI917602 QUE917602 REA917602 RNW917602 RXS917602 SHO917602 SRK917602 TBG917602 TLC917602 TUY917602 UEU917602 UOQ917602 UYM917602 VII917602 VSE917602 WCA917602 WLW917602 WVS917602 L983138 JG983138 TC983138 ACY983138 AMU983138 AWQ983138 BGM983138 BQI983138 CAE983138 CKA983138 CTW983138 DDS983138 DNO983138 DXK983138 EHG983138 ERC983138 FAY983138 FKU983138 FUQ983138 GEM983138 GOI983138 GYE983138 HIA983138 HRW983138 IBS983138 ILO983138 IVK983138 JFG983138 JPC983138 JYY983138 KIU983138 KSQ983138 LCM983138 LMI983138 LWE983138 MGA983138 MPW983138 MZS983138 NJO983138 NTK983138 ODG983138 ONC983138 OWY983138 PGU983138 PQQ983138 QAM983138 QKI983138 QUE983138 REA983138 RNW983138 RXS983138 SHO983138 SRK983138 TBG983138 TLC983138 TUY983138 UEU983138 UOQ983138 UYM983138 VII983138 VSE983138 WCA983138 WLW983138 WVS983138 L89 JG89 TC89 ACY89 AMU89 AWQ89 BGM89 BQI89 CAE89 CKA89 CTW89 DDS89 DNO89 DXK89 EHG89 ERC89 FAY89 FKU89 FUQ89 GEM89 GOI89 GYE89 HIA89 HRW89 IBS89 ILO89 IVK89 JFG89 JPC89 JYY89 KIU89 KSQ89 LCM89 LMI89 LWE89 MGA89 MPW89 MZS89 NJO89 NTK89 ODG89 ONC89 OWY89 PGU89 PQQ89 QAM89 QKI89 QUE89 REA89 RNW89 RXS89 SHO89 SRK89 TBG89 TLC89 TUY89 UEU89 UOQ89 UYM89 VII89 VSE89 WCA89 WLW89 WVS89 L65625 JG65625 TC65625 ACY65625 AMU65625 AWQ65625 BGM65625 BQI65625 CAE65625 CKA65625 CTW65625 DDS65625 DNO65625 DXK65625 EHG65625 ERC65625 FAY65625 FKU65625 FUQ65625 GEM65625 GOI65625 GYE65625 HIA65625 HRW65625 IBS65625 ILO65625 IVK65625 JFG65625 JPC65625 JYY65625 KIU65625 KSQ65625 LCM65625 LMI65625 LWE65625 MGA65625 MPW65625 MZS65625 NJO65625 NTK65625 ODG65625 ONC65625 OWY65625 PGU65625 PQQ65625 QAM65625 QKI65625 QUE65625 REA65625 RNW65625 RXS65625 SHO65625 SRK65625 TBG65625 TLC65625 TUY65625 UEU65625 UOQ65625 UYM65625 VII65625 VSE65625 WCA65625 WLW65625 WVS65625 L131161 JG131161 TC131161 ACY131161 AMU131161 AWQ131161 BGM131161 BQI131161 CAE131161 CKA131161 CTW131161 DDS131161 DNO131161 DXK131161 EHG131161 ERC131161 FAY131161 FKU131161 FUQ131161 GEM131161 GOI131161 GYE131161 HIA131161 HRW131161 IBS131161 ILO131161 IVK131161 JFG131161 JPC131161 JYY131161 KIU131161 KSQ131161 LCM131161 LMI131161 LWE131161 MGA131161 MPW131161 MZS131161 NJO131161 NTK131161 ODG131161 ONC131161 OWY131161 PGU131161 PQQ131161 QAM131161 QKI131161 QUE131161 REA131161 RNW131161 RXS131161 SHO131161 SRK131161 TBG131161 TLC131161 TUY131161 UEU131161 UOQ131161 UYM131161 VII131161 VSE131161 WCA131161 WLW131161 WVS131161 L196697 JG196697 TC196697 ACY196697 AMU196697 AWQ196697 BGM196697 BQI196697 CAE196697 CKA196697 CTW196697 DDS196697 DNO196697 DXK196697 EHG196697 ERC196697 FAY196697 FKU196697 FUQ196697 GEM196697 GOI196697 GYE196697 HIA196697 HRW196697 IBS196697 ILO196697 IVK196697 JFG196697 JPC196697 JYY196697 KIU196697 KSQ196697 LCM196697 LMI196697 LWE196697 MGA196697 MPW196697 MZS196697 NJO196697 NTK196697 ODG196697 ONC196697 OWY196697 PGU196697 PQQ196697 QAM196697 QKI196697 QUE196697 REA196697 RNW196697 RXS196697 SHO196697 SRK196697 TBG196697 TLC196697 TUY196697 UEU196697 UOQ196697 UYM196697 VII196697 VSE196697 WCA196697 WLW196697 WVS196697 L262233 JG262233 TC262233 ACY262233 AMU262233 AWQ262233 BGM262233 BQI262233 CAE262233 CKA262233 CTW262233 DDS262233 DNO262233 DXK262233 EHG262233 ERC262233 FAY262233 FKU262233 FUQ262233 GEM262233 GOI262233 GYE262233 HIA262233 HRW262233 IBS262233 ILO262233 IVK262233 JFG262233 JPC262233 JYY262233 KIU262233 KSQ262233 LCM262233 LMI262233 LWE262233 MGA262233 MPW262233 MZS262233 NJO262233 NTK262233 ODG262233 ONC262233 OWY262233 PGU262233 PQQ262233 QAM262233 QKI262233 QUE262233 REA262233 RNW262233 RXS262233 SHO262233 SRK262233 TBG262233 TLC262233 TUY262233 UEU262233 UOQ262233 UYM262233 VII262233 VSE262233 WCA262233 WLW262233 WVS262233 L327769 JG327769 TC327769 ACY327769 AMU327769 AWQ327769 BGM327769 BQI327769 CAE327769 CKA327769 CTW327769 DDS327769 DNO327769 DXK327769 EHG327769 ERC327769 FAY327769 FKU327769 FUQ327769 GEM327769 GOI327769 GYE327769 HIA327769 HRW327769 IBS327769 ILO327769 IVK327769 JFG327769 JPC327769 JYY327769 KIU327769 KSQ327769 LCM327769 LMI327769 LWE327769 MGA327769 MPW327769 MZS327769 NJO327769 NTK327769 ODG327769 ONC327769 OWY327769 PGU327769 PQQ327769 QAM327769 QKI327769 QUE327769 REA327769 RNW327769 RXS327769 SHO327769 SRK327769 TBG327769 TLC327769 TUY327769 UEU327769 UOQ327769 UYM327769 VII327769 VSE327769 WCA327769 WLW327769 WVS327769 L393305 JG393305 TC393305 ACY393305 AMU393305 AWQ393305 BGM393305 BQI393305 CAE393305 CKA393305 CTW393305 DDS393305 DNO393305 DXK393305 EHG393305 ERC393305 FAY393305 FKU393305 FUQ393305 GEM393305 GOI393305 GYE393305 HIA393305 HRW393305 IBS393305 ILO393305 IVK393305 JFG393305 JPC393305 JYY393305 KIU393305 KSQ393305 LCM393305 LMI393305 LWE393305 MGA393305 MPW393305 MZS393305 NJO393305 NTK393305 ODG393305 ONC393305 OWY393305 PGU393305 PQQ393305 QAM393305 QKI393305 QUE393305 REA393305 RNW393305 RXS393305 SHO393305 SRK393305 TBG393305 TLC393305 TUY393305 UEU393305 UOQ393305 UYM393305 VII393305 VSE393305 WCA393305 WLW393305 WVS393305 L458841 JG458841 TC458841 ACY458841 AMU458841 AWQ458841 BGM458841 BQI458841 CAE458841 CKA458841 CTW458841 DDS458841 DNO458841 DXK458841 EHG458841 ERC458841 FAY458841 FKU458841 FUQ458841 GEM458841 GOI458841 GYE458841 HIA458841 HRW458841 IBS458841 ILO458841 IVK458841 JFG458841 JPC458841 JYY458841 KIU458841 KSQ458841 LCM458841 LMI458841 LWE458841 MGA458841 MPW458841 MZS458841 NJO458841 NTK458841 ODG458841 ONC458841 OWY458841 PGU458841 PQQ458841 QAM458841 QKI458841 QUE458841 REA458841 RNW458841 RXS458841 SHO458841 SRK458841 TBG458841 TLC458841 TUY458841 UEU458841 UOQ458841 UYM458841 VII458841 VSE458841 WCA458841 WLW458841 WVS458841 L524377 JG524377 TC524377 ACY524377 AMU524377 AWQ524377 BGM524377 BQI524377 CAE524377 CKA524377 CTW524377 DDS524377 DNO524377 DXK524377 EHG524377 ERC524377 FAY524377 FKU524377 FUQ524377 GEM524377 GOI524377 GYE524377 HIA524377 HRW524377 IBS524377 ILO524377 IVK524377 JFG524377 JPC524377 JYY524377 KIU524377 KSQ524377 LCM524377 LMI524377 LWE524377 MGA524377 MPW524377 MZS524377 NJO524377 NTK524377 ODG524377 ONC524377 OWY524377 PGU524377 PQQ524377 QAM524377 QKI524377 QUE524377 REA524377 RNW524377 RXS524377 SHO524377 SRK524377 TBG524377 TLC524377 TUY524377 UEU524377 UOQ524377 UYM524377 VII524377 VSE524377 WCA524377 WLW524377 WVS524377 L589913 JG589913 TC589913 ACY589913 AMU589913 AWQ589913 BGM589913 BQI589913 CAE589913 CKA589913 CTW589913 DDS589913 DNO589913 DXK589913 EHG589913 ERC589913 FAY589913 FKU589913 FUQ589913 GEM589913 GOI589913 GYE589913 HIA589913 HRW589913 IBS589913 ILO589913 IVK589913 JFG589913 JPC589913 JYY589913 KIU589913 KSQ589913 LCM589913 LMI589913 LWE589913 MGA589913 MPW589913 MZS589913 NJO589913 NTK589913 ODG589913 ONC589913 OWY589913 PGU589913 PQQ589913 QAM589913 QKI589913 QUE589913 REA589913 RNW589913 RXS589913 SHO589913 SRK589913 TBG589913 TLC589913 TUY589913 UEU589913 UOQ589913 UYM589913 VII589913 VSE589913 WCA589913 WLW589913 WVS589913 L655449 JG655449 TC655449 ACY655449 AMU655449 AWQ655449 BGM655449 BQI655449 CAE655449 CKA655449 CTW655449 DDS655449 DNO655449 DXK655449 EHG655449 ERC655449 FAY655449 FKU655449 FUQ655449 GEM655449 GOI655449 GYE655449 HIA655449 HRW655449 IBS655449 ILO655449 IVK655449 JFG655449 JPC655449 JYY655449 KIU655449 KSQ655449 LCM655449 LMI655449 LWE655449 MGA655449 MPW655449 MZS655449 NJO655449 NTK655449 ODG655449 ONC655449 OWY655449 PGU655449 PQQ655449 QAM655449 QKI655449 QUE655449 REA655449 RNW655449 RXS655449 SHO655449 SRK655449 TBG655449 TLC655449 TUY655449 UEU655449 UOQ655449 UYM655449 VII655449 VSE655449 WCA655449 WLW655449 WVS655449 L720985 JG720985 TC720985 ACY720985 AMU720985 AWQ720985 BGM720985 BQI720985 CAE720985 CKA720985 CTW720985 DDS720985 DNO720985 DXK720985 EHG720985 ERC720985 FAY720985 FKU720985 FUQ720985 GEM720985 GOI720985 GYE720985 HIA720985 HRW720985 IBS720985 ILO720985 IVK720985 JFG720985 JPC720985 JYY720985 KIU720985 KSQ720985 LCM720985 LMI720985 LWE720985 MGA720985 MPW720985 MZS720985 NJO720985 NTK720985 ODG720985 ONC720985 OWY720985 PGU720985 PQQ720985 QAM720985 QKI720985 QUE720985 REA720985 RNW720985 RXS720985 SHO720985 SRK720985 TBG720985 TLC720985 TUY720985 UEU720985 UOQ720985 UYM720985 VII720985 VSE720985 WCA720985 WLW720985 WVS720985 L786521 JG786521 TC786521 ACY786521 AMU786521 AWQ786521 BGM786521 BQI786521 CAE786521 CKA786521 CTW786521 DDS786521 DNO786521 DXK786521 EHG786521 ERC786521 FAY786521 FKU786521 FUQ786521 GEM786521 GOI786521 GYE786521 HIA786521 HRW786521 IBS786521 ILO786521 IVK786521 JFG786521 JPC786521 JYY786521 KIU786521 KSQ786521 LCM786521 LMI786521 LWE786521 MGA786521 MPW786521 MZS786521 NJO786521 NTK786521 ODG786521 ONC786521 OWY786521 PGU786521 PQQ786521 QAM786521 QKI786521 QUE786521 REA786521 RNW786521 RXS786521 SHO786521 SRK786521 TBG786521 TLC786521 TUY786521 UEU786521 UOQ786521 UYM786521 VII786521 VSE786521 WCA786521 WLW786521 WVS786521 L852057 JG852057 TC852057 ACY852057 AMU852057 AWQ852057 BGM852057 BQI852057 CAE852057 CKA852057 CTW852057 DDS852057 DNO852057 DXK852057 EHG852057 ERC852057 FAY852057 FKU852057 FUQ852057 GEM852057 GOI852057 GYE852057 HIA852057 HRW852057 IBS852057 ILO852057 IVK852057 JFG852057 JPC852057 JYY852057 KIU852057 KSQ852057 LCM852057 LMI852057 LWE852057 MGA852057 MPW852057 MZS852057 NJO852057 NTK852057 ODG852057 ONC852057 OWY852057 PGU852057 PQQ852057 QAM852057 QKI852057 QUE852057 REA852057 RNW852057 RXS852057 SHO852057 SRK852057 TBG852057 TLC852057 TUY852057 UEU852057 UOQ852057 UYM852057 VII852057 VSE852057 WCA852057 WLW852057 WVS852057 L917593 JG917593 TC917593 ACY917593 AMU917593 AWQ917593 BGM917593 BQI917593 CAE917593 CKA917593 CTW917593 DDS917593 DNO917593 DXK917593 EHG917593 ERC917593 FAY917593 FKU917593 FUQ917593 GEM917593 GOI917593 GYE917593 HIA917593 HRW917593 IBS917593 ILO917593 IVK917593 JFG917593 JPC917593 JYY917593 KIU917593 KSQ917593 LCM917593 LMI917593 LWE917593 MGA917593 MPW917593 MZS917593 NJO917593 NTK917593 ODG917593 ONC917593 OWY917593 PGU917593 PQQ917593 QAM917593 QKI917593 QUE917593 REA917593 RNW917593 RXS917593 SHO917593 SRK917593 TBG917593 TLC917593 TUY917593 UEU917593 UOQ917593 UYM917593 VII917593 VSE917593 WCA917593 WLW917593 WVS917593 L983129 JG983129 TC983129 ACY983129 AMU983129 AWQ983129 BGM983129 BQI983129 CAE983129 CKA983129 CTW983129 DDS983129 DNO983129 DXK983129 EHG983129 ERC983129 FAY983129 FKU983129 FUQ983129 GEM983129 GOI983129 GYE983129 HIA983129 HRW983129 IBS983129 ILO983129 IVK983129 JFG983129 JPC983129 JYY983129 KIU983129 KSQ983129 LCM983129 LMI983129 LWE983129 MGA983129 MPW983129 MZS983129 NJO983129 NTK983129 ODG983129 ONC983129 OWY983129 PGU983129 PQQ983129 QAM983129 QKI983129 QUE983129 REA983129 RNW983129 RXS983129 SHO983129 SRK983129 TBG983129 TLC983129 TUY983129 UEU983129 UOQ983129 UYM983129 VII983129 VSE983129 WCA983129 WLW983129 WVS983129 L57:L58 JG57:JG58 TC57:TC58 ACY57:ACY58 AMU57:AMU58 AWQ57:AWQ58 BGM57:BGM58 BQI57:BQI58 CAE57:CAE58 CKA57:CKA58 CTW57:CTW58 DDS57:DDS58 DNO57:DNO58 DXK57:DXK58 EHG57:EHG58 ERC57:ERC58 FAY57:FAY58 FKU57:FKU58 FUQ57:FUQ58 GEM57:GEM58 GOI57:GOI58 GYE57:GYE58 HIA57:HIA58 HRW57:HRW58 IBS57:IBS58 ILO57:ILO58 IVK57:IVK58 JFG57:JFG58 JPC57:JPC58 JYY57:JYY58 KIU57:KIU58 KSQ57:KSQ58 LCM57:LCM58 LMI57:LMI58 LWE57:LWE58 MGA57:MGA58 MPW57:MPW58 MZS57:MZS58 NJO57:NJO58 NTK57:NTK58 ODG57:ODG58 ONC57:ONC58 OWY57:OWY58 PGU57:PGU58 PQQ57:PQQ58 QAM57:QAM58 QKI57:QKI58 QUE57:QUE58 REA57:REA58 RNW57:RNW58 RXS57:RXS58 SHO57:SHO58 SRK57:SRK58 TBG57:TBG58 TLC57:TLC58 TUY57:TUY58 UEU57:UEU58 UOQ57:UOQ58 UYM57:UYM58 VII57:VII58 VSE57:VSE58 WCA57:WCA58 WLW57:WLW58 WVS57:WVS58 L65593:L65594 JG65593:JG65594 TC65593:TC65594 ACY65593:ACY65594 AMU65593:AMU65594 AWQ65593:AWQ65594 BGM65593:BGM65594 BQI65593:BQI65594 CAE65593:CAE65594 CKA65593:CKA65594 CTW65593:CTW65594 DDS65593:DDS65594 DNO65593:DNO65594 DXK65593:DXK65594 EHG65593:EHG65594 ERC65593:ERC65594 FAY65593:FAY65594 FKU65593:FKU65594 FUQ65593:FUQ65594 GEM65593:GEM65594 GOI65593:GOI65594 GYE65593:GYE65594 HIA65593:HIA65594 HRW65593:HRW65594 IBS65593:IBS65594 ILO65593:ILO65594 IVK65593:IVK65594 JFG65593:JFG65594 JPC65593:JPC65594 JYY65593:JYY65594 KIU65593:KIU65594 KSQ65593:KSQ65594 LCM65593:LCM65594 LMI65593:LMI65594 LWE65593:LWE65594 MGA65593:MGA65594 MPW65593:MPW65594 MZS65593:MZS65594 NJO65593:NJO65594 NTK65593:NTK65594 ODG65593:ODG65594 ONC65593:ONC65594 OWY65593:OWY65594 PGU65593:PGU65594 PQQ65593:PQQ65594 QAM65593:QAM65594 QKI65593:QKI65594 QUE65593:QUE65594 REA65593:REA65594 RNW65593:RNW65594 RXS65593:RXS65594 SHO65593:SHO65594 SRK65593:SRK65594 TBG65593:TBG65594 TLC65593:TLC65594 TUY65593:TUY65594 UEU65593:UEU65594 UOQ65593:UOQ65594 UYM65593:UYM65594 VII65593:VII65594 VSE65593:VSE65594 WCA65593:WCA65594 WLW65593:WLW65594 WVS65593:WVS65594 L131129:L131130 JG131129:JG131130 TC131129:TC131130 ACY131129:ACY131130 AMU131129:AMU131130 AWQ131129:AWQ131130 BGM131129:BGM131130 BQI131129:BQI131130 CAE131129:CAE131130 CKA131129:CKA131130 CTW131129:CTW131130 DDS131129:DDS131130 DNO131129:DNO131130 DXK131129:DXK131130 EHG131129:EHG131130 ERC131129:ERC131130 FAY131129:FAY131130 FKU131129:FKU131130 FUQ131129:FUQ131130 GEM131129:GEM131130 GOI131129:GOI131130 GYE131129:GYE131130 HIA131129:HIA131130 HRW131129:HRW131130 IBS131129:IBS131130 ILO131129:ILO131130 IVK131129:IVK131130 JFG131129:JFG131130 JPC131129:JPC131130 JYY131129:JYY131130 KIU131129:KIU131130 KSQ131129:KSQ131130 LCM131129:LCM131130 LMI131129:LMI131130 LWE131129:LWE131130 MGA131129:MGA131130 MPW131129:MPW131130 MZS131129:MZS131130 NJO131129:NJO131130 NTK131129:NTK131130 ODG131129:ODG131130 ONC131129:ONC131130 OWY131129:OWY131130 PGU131129:PGU131130 PQQ131129:PQQ131130 QAM131129:QAM131130 QKI131129:QKI131130 QUE131129:QUE131130 REA131129:REA131130 RNW131129:RNW131130 RXS131129:RXS131130 SHO131129:SHO131130 SRK131129:SRK131130 TBG131129:TBG131130 TLC131129:TLC131130 TUY131129:TUY131130 UEU131129:UEU131130 UOQ131129:UOQ131130 UYM131129:UYM131130 VII131129:VII131130 VSE131129:VSE131130 WCA131129:WCA131130 WLW131129:WLW131130 WVS131129:WVS131130 L196665:L196666 JG196665:JG196666 TC196665:TC196666 ACY196665:ACY196666 AMU196665:AMU196666 AWQ196665:AWQ196666 BGM196665:BGM196666 BQI196665:BQI196666 CAE196665:CAE196666 CKA196665:CKA196666 CTW196665:CTW196666 DDS196665:DDS196666 DNO196665:DNO196666 DXK196665:DXK196666 EHG196665:EHG196666 ERC196665:ERC196666 FAY196665:FAY196666 FKU196665:FKU196666 FUQ196665:FUQ196666 GEM196665:GEM196666 GOI196665:GOI196666 GYE196665:GYE196666 HIA196665:HIA196666 HRW196665:HRW196666 IBS196665:IBS196666 ILO196665:ILO196666 IVK196665:IVK196666 JFG196665:JFG196666 JPC196665:JPC196666 JYY196665:JYY196666 KIU196665:KIU196666 KSQ196665:KSQ196666 LCM196665:LCM196666 LMI196665:LMI196666 LWE196665:LWE196666 MGA196665:MGA196666 MPW196665:MPW196666 MZS196665:MZS196666 NJO196665:NJO196666 NTK196665:NTK196666 ODG196665:ODG196666 ONC196665:ONC196666 OWY196665:OWY196666 PGU196665:PGU196666 PQQ196665:PQQ196666 QAM196665:QAM196666 QKI196665:QKI196666 QUE196665:QUE196666 REA196665:REA196666 RNW196665:RNW196666 RXS196665:RXS196666 SHO196665:SHO196666 SRK196665:SRK196666 TBG196665:TBG196666 TLC196665:TLC196666 TUY196665:TUY196666 UEU196665:UEU196666 UOQ196665:UOQ196666 UYM196665:UYM196666 VII196665:VII196666 VSE196665:VSE196666 WCA196665:WCA196666 WLW196665:WLW196666 WVS196665:WVS196666 L262201:L262202 JG262201:JG262202 TC262201:TC262202 ACY262201:ACY262202 AMU262201:AMU262202 AWQ262201:AWQ262202 BGM262201:BGM262202 BQI262201:BQI262202 CAE262201:CAE262202 CKA262201:CKA262202 CTW262201:CTW262202 DDS262201:DDS262202 DNO262201:DNO262202 DXK262201:DXK262202 EHG262201:EHG262202 ERC262201:ERC262202 FAY262201:FAY262202 FKU262201:FKU262202 FUQ262201:FUQ262202 GEM262201:GEM262202 GOI262201:GOI262202 GYE262201:GYE262202 HIA262201:HIA262202 HRW262201:HRW262202 IBS262201:IBS262202 ILO262201:ILO262202 IVK262201:IVK262202 JFG262201:JFG262202 JPC262201:JPC262202 JYY262201:JYY262202 KIU262201:KIU262202 KSQ262201:KSQ262202 LCM262201:LCM262202 LMI262201:LMI262202 LWE262201:LWE262202 MGA262201:MGA262202 MPW262201:MPW262202 MZS262201:MZS262202 NJO262201:NJO262202 NTK262201:NTK262202 ODG262201:ODG262202 ONC262201:ONC262202 OWY262201:OWY262202 PGU262201:PGU262202 PQQ262201:PQQ262202 QAM262201:QAM262202 QKI262201:QKI262202 QUE262201:QUE262202 REA262201:REA262202 RNW262201:RNW262202 RXS262201:RXS262202 SHO262201:SHO262202 SRK262201:SRK262202 TBG262201:TBG262202 TLC262201:TLC262202 TUY262201:TUY262202 UEU262201:UEU262202 UOQ262201:UOQ262202 UYM262201:UYM262202 VII262201:VII262202 VSE262201:VSE262202 WCA262201:WCA262202 WLW262201:WLW262202 WVS262201:WVS262202 L327737:L327738 JG327737:JG327738 TC327737:TC327738 ACY327737:ACY327738 AMU327737:AMU327738 AWQ327737:AWQ327738 BGM327737:BGM327738 BQI327737:BQI327738 CAE327737:CAE327738 CKA327737:CKA327738 CTW327737:CTW327738 DDS327737:DDS327738 DNO327737:DNO327738 DXK327737:DXK327738 EHG327737:EHG327738 ERC327737:ERC327738 FAY327737:FAY327738 FKU327737:FKU327738 FUQ327737:FUQ327738 GEM327737:GEM327738 GOI327737:GOI327738 GYE327737:GYE327738 HIA327737:HIA327738 HRW327737:HRW327738 IBS327737:IBS327738 ILO327737:ILO327738 IVK327737:IVK327738 JFG327737:JFG327738 JPC327737:JPC327738 JYY327737:JYY327738 KIU327737:KIU327738 KSQ327737:KSQ327738 LCM327737:LCM327738 LMI327737:LMI327738 LWE327737:LWE327738 MGA327737:MGA327738 MPW327737:MPW327738 MZS327737:MZS327738 NJO327737:NJO327738 NTK327737:NTK327738 ODG327737:ODG327738 ONC327737:ONC327738 OWY327737:OWY327738 PGU327737:PGU327738 PQQ327737:PQQ327738 QAM327737:QAM327738 QKI327737:QKI327738 QUE327737:QUE327738 REA327737:REA327738 RNW327737:RNW327738 RXS327737:RXS327738 SHO327737:SHO327738 SRK327737:SRK327738 TBG327737:TBG327738 TLC327737:TLC327738 TUY327737:TUY327738 UEU327737:UEU327738 UOQ327737:UOQ327738 UYM327737:UYM327738 VII327737:VII327738 VSE327737:VSE327738 WCA327737:WCA327738 WLW327737:WLW327738 WVS327737:WVS327738 L393273:L393274 JG393273:JG393274 TC393273:TC393274 ACY393273:ACY393274 AMU393273:AMU393274 AWQ393273:AWQ393274 BGM393273:BGM393274 BQI393273:BQI393274 CAE393273:CAE393274 CKA393273:CKA393274 CTW393273:CTW393274 DDS393273:DDS393274 DNO393273:DNO393274 DXK393273:DXK393274 EHG393273:EHG393274 ERC393273:ERC393274 FAY393273:FAY393274 FKU393273:FKU393274 FUQ393273:FUQ393274 GEM393273:GEM393274 GOI393273:GOI393274 GYE393273:GYE393274 HIA393273:HIA393274 HRW393273:HRW393274 IBS393273:IBS393274 ILO393273:ILO393274 IVK393273:IVK393274 JFG393273:JFG393274 JPC393273:JPC393274 JYY393273:JYY393274 KIU393273:KIU393274 KSQ393273:KSQ393274 LCM393273:LCM393274 LMI393273:LMI393274 LWE393273:LWE393274 MGA393273:MGA393274 MPW393273:MPW393274 MZS393273:MZS393274 NJO393273:NJO393274 NTK393273:NTK393274 ODG393273:ODG393274 ONC393273:ONC393274 OWY393273:OWY393274 PGU393273:PGU393274 PQQ393273:PQQ393274 QAM393273:QAM393274 QKI393273:QKI393274 QUE393273:QUE393274 REA393273:REA393274 RNW393273:RNW393274 RXS393273:RXS393274 SHO393273:SHO393274 SRK393273:SRK393274 TBG393273:TBG393274 TLC393273:TLC393274 TUY393273:TUY393274 UEU393273:UEU393274 UOQ393273:UOQ393274 UYM393273:UYM393274 VII393273:VII393274 VSE393273:VSE393274 WCA393273:WCA393274 WLW393273:WLW393274 WVS393273:WVS393274 L458809:L458810 JG458809:JG458810 TC458809:TC458810 ACY458809:ACY458810 AMU458809:AMU458810 AWQ458809:AWQ458810 BGM458809:BGM458810 BQI458809:BQI458810 CAE458809:CAE458810 CKA458809:CKA458810 CTW458809:CTW458810 DDS458809:DDS458810 DNO458809:DNO458810 DXK458809:DXK458810 EHG458809:EHG458810 ERC458809:ERC458810 FAY458809:FAY458810 FKU458809:FKU458810 FUQ458809:FUQ458810 GEM458809:GEM458810 GOI458809:GOI458810 GYE458809:GYE458810 HIA458809:HIA458810 HRW458809:HRW458810 IBS458809:IBS458810 ILO458809:ILO458810 IVK458809:IVK458810 JFG458809:JFG458810 JPC458809:JPC458810 JYY458809:JYY458810 KIU458809:KIU458810 KSQ458809:KSQ458810 LCM458809:LCM458810 LMI458809:LMI458810 LWE458809:LWE458810 MGA458809:MGA458810 MPW458809:MPW458810 MZS458809:MZS458810 NJO458809:NJO458810 NTK458809:NTK458810 ODG458809:ODG458810 ONC458809:ONC458810 OWY458809:OWY458810 PGU458809:PGU458810 PQQ458809:PQQ458810 QAM458809:QAM458810 QKI458809:QKI458810 QUE458809:QUE458810 REA458809:REA458810 RNW458809:RNW458810 RXS458809:RXS458810 SHO458809:SHO458810 SRK458809:SRK458810 TBG458809:TBG458810 TLC458809:TLC458810 TUY458809:TUY458810 UEU458809:UEU458810 UOQ458809:UOQ458810 UYM458809:UYM458810 VII458809:VII458810 VSE458809:VSE458810 WCA458809:WCA458810 WLW458809:WLW458810 WVS458809:WVS458810 L524345:L524346 JG524345:JG524346 TC524345:TC524346 ACY524345:ACY524346 AMU524345:AMU524346 AWQ524345:AWQ524346 BGM524345:BGM524346 BQI524345:BQI524346 CAE524345:CAE524346 CKA524345:CKA524346 CTW524345:CTW524346 DDS524345:DDS524346 DNO524345:DNO524346 DXK524345:DXK524346 EHG524345:EHG524346 ERC524345:ERC524346 FAY524345:FAY524346 FKU524345:FKU524346 FUQ524345:FUQ524346 GEM524345:GEM524346 GOI524345:GOI524346 GYE524345:GYE524346 HIA524345:HIA524346 HRW524345:HRW524346 IBS524345:IBS524346 ILO524345:ILO524346 IVK524345:IVK524346 JFG524345:JFG524346 JPC524345:JPC524346 JYY524345:JYY524346 KIU524345:KIU524346 KSQ524345:KSQ524346 LCM524345:LCM524346 LMI524345:LMI524346 LWE524345:LWE524346 MGA524345:MGA524346 MPW524345:MPW524346 MZS524345:MZS524346 NJO524345:NJO524346 NTK524345:NTK524346 ODG524345:ODG524346 ONC524345:ONC524346 OWY524345:OWY524346 PGU524345:PGU524346 PQQ524345:PQQ524346 QAM524345:QAM524346 QKI524345:QKI524346 QUE524345:QUE524346 REA524345:REA524346 RNW524345:RNW524346 RXS524345:RXS524346 SHO524345:SHO524346 SRK524345:SRK524346 TBG524345:TBG524346 TLC524345:TLC524346 TUY524345:TUY524346 UEU524345:UEU524346 UOQ524345:UOQ524346 UYM524345:UYM524346 VII524345:VII524346 VSE524345:VSE524346 WCA524345:WCA524346 WLW524345:WLW524346 WVS524345:WVS524346 L589881:L589882 JG589881:JG589882 TC589881:TC589882 ACY589881:ACY589882 AMU589881:AMU589882 AWQ589881:AWQ589882 BGM589881:BGM589882 BQI589881:BQI589882 CAE589881:CAE589882 CKA589881:CKA589882 CTW589881:CTW589882 DDS589881:DDS589882 DNO589881:DNO589882 DXK589881:DXK589882 EHG589881:EHG589882 ERC589881:ERC589882 FAY589881:FAY589882 FKU589881:FKU589882 FUQ589881:FUQ589882 GEM589881:GEM589882 GOI589881:GOI589882 GYE589881:GYE589882 HIA589881:HIA589882 HRW589881:HRW589882 IBS589881:IBS589882 ILO589881:ILO589882 IVK589881:IVK589882 JFG589881:JFG589882 JPC589881:JPC589882 JYY589881:JYY589882 KIU589881:KIU589882 KSQ589881:KSQ589882 LCM589881:LCM589882 LMI589881:LMI589882 LWE589881:LWE589882 MGA589881:MGA589882 MPW589881:MPW589882 MZS589881:MZS589882 NJO589881:NJO589882 NTK589881:NTK589882 ODG589881:ODG589882 ONC589881:ONC589882 OWY589881:OWY589882 PGU589881:PGU589882 PQQ589881:PQQ589882 QAM589881:QAM589882 QKI589881:QKI589882 QUE589881:QUE589882 REA589881:REA589882 RNW589881:RNW589882 RXS589881:RXS589882 SHO589881:SHO589882 SRK589881:SRK589882 TBG589881:TBG589882 TLC589881:TLC589882 TUY589881:TUY589882 UEU589881:UEU589882 UOQ589881:UOQ589882 UYM589881:UYM589882 VII589881:VII589882 VSE589881:VSE589882 WCA589881:WCA589882 WLW589881:WLW589882 WVS589881:WVS589882 L655417:L655418 JG655417:JG655418 TC655417:TC655418 ACY655417:ACY655418 AMU655417:AMU655418 AWQ655417:AWQ655418 BGM655417:BGM655418 BQI655417:BQI655418 CAE655417:CAE655418 CKA655417:CKA655418 CTW655417:CTW655418 DDS655417:DDS655418 DNO655417:DNO655418 DXK655417:DXK655418 EHG655417:EHG655418 ERC655417:ERC655418 FAY655417:FAY655418 FKU655417:FKU655418 FUQ655417:FUQ655418 GEM655417:GEM655418 GOI655417:GOI655418 GYE655417:GYE655418 HIA655417:HIA655418 HRW655417:HRW655418 IBS655417:IBS655418 ILO655417:ILO655418 IVK655417:IVK655418 JFG655417:JFG655418 JPC655417:JPC655418 JYY655417:JYY655418 KIU655417:KIU655418 KSQ655417:KSQ655418 LCM655417:LCM655418 LMI655417:LMI655418 LWE655417:LWE655418 MGA655417:MGA655418 MPW655417:MPW655418 MZS655417:MZS655418 NJO655417:NJO655418 NTK655417:NTK655418 ODG655417:ODG655418 ONC655417:ONC655418 OWY655417:OWY655418 PGU655417:PGU655418 PQQ655417:PQQ655418 QAM655417:QAM655418 QKI655417:QKI655418 QUE655417:QUE655418 REA655417:REA655418 RNW655417:RNW655418 RXS655417:RXS655418 SHO655417:SHO655418 SRK655417:SRK655418 TBG655417:TBG655418 TLC655417:TLC655418 TUY655417:TUY655418 UEU655417:UEU655418 UOQ655417:UOQ655418 UYM655417:UYM655418 VII655417:VII655418 VSE655417:VSE655418 WCA655417:WCA655418 WLW655417:WLW655418 WVS655417:WVS655418 L720953:L720954 JG720953:JG720954 TC720953:TC720954 ACY720953:ACY720954 AMU720953:AMU720954 AWQ720953:AWQ720954 BGM720953:BGM720954 BQI720953:BQI720954 CAE720953:CAE720954 CKA720953:CKA720954 CTW720953:CTW720954 DDS720953:DDS720954 DNO720953:DNO720954 DXK720953:DXK720954 EHG720953:EHG720954 ERC720953:ERC720954 FAY720953:FAY720954 FKU720953:FKU720954 FUQ720953:FUQ720954 GEM720953:GEM720954 GOI720953:GOI720954 GYE720953:GYE720954 HIA720953:HIA720954 HRW720953:HRW720954 IBS720953:IBS720954 ILO720953:ILO720954 IVK720953:IVK720954 JFG720953:JFG720954 JPC720953:JPC720954 JYY720953:JYY720954 KIU720953:KIU720954 KSQ720953:KSQ720954 LCM720953:LCM720954 LMI720953:LMI720954 LWE720953:LWE720954 MGA720953:MGA720954 MPW720953:MPW720954 MZS720953:MZS720954 NJO720953:NJO720954 NTK720953:NTK720954 ODG720953:ODG720954 ONC720953:ONC720954 OWY720953:OWY720954 PGU720953:PGU720954 PQQ720953:PQQ720954 QAM720953:QAM720954 QKI720953:QKI720954 QUE720953:QUE720954 REA720953:REA720954 RNW720953:RNW720954 RXS720953:RXS720954 SHO720953:SHO720954 SRK720953:SRK720954 TBG720953:TBG720954 TLC720953:TLC720954 TUY720953:TUY720954 UEU720953:UEU720954 UOQ720953:UOQ720954 UYM720953:UYM720954 VII720953:VII720954 VSE720953:VSE720954 WCA720953:WCA720954 WLW720953:WLW720954 WVS720953:WVS720954 L786489:L786490 JG786489:JG786490 TC786489:TC786490 ACY786489:ACY786490 AMU786489:AMU786490 AWQ786489:AWQ786490 BGM786489:BGM786490 BQI786489:BQI786490 CAE786489:CAE786490 CKA786489:CKA786490 CTW786489:CTW786490 DDS786489:DDS786490 DNO786489:DNO786490 DXK786489:DXK786490 EHG786489:EHG786490 ERC786489:ERC786490 FAY786489:FAY786490 FKU786489:FKU786490 FUQ786489:FUQ786490 GEM786489:GEM786490 GOI786489:GOI786490 GYE786489:GYE786490 HIA786489:HIA786490 HRW786489:HRW786490 IBS786489:IBS786490 ILO786489:ILO786490 IVK786489:IVK786490 JFG786489:JFG786490 JPC786489:JPC786490 JYY786489:JYY786490 KIU786489:KIU786490 KSQ786489:KSQ786490 LCM786489:LCM786490 LMI786489:LMI786490 LWE786489:LWE786490 MGA786489:MGA786490 MPW786489:MPW786490 MZS786489:MZS786490 NJO786489:NJO786490 NTK786489:NTK786490 ODG786489:ODG786490 ONC786489:ONC786490 OWY786489:OWY786490 PGU786489:PGU786490 PQQ786489:PQQ786490 QAM786489:QAM786490 QKI786489:QKI786490 QUE786489:QUE786490 REA786489:REA786490 RNW786489:RNW786490 RXS786489:RXS786490 SHO786489:SHO786490 SRK786489:SRK786490 TBG786489:TBG786490 TLC786489:TLC786490 TUY786489:TUY786490 UEU786489:UEU786490 UOQ786489:UOQ786490 UYM786489:UYM786490 VII786489:VII786490 VSE786489:VSE786490 WCA786489:WCA786490 WLW786489:WLW786490 WVS786489:WVS786490 L852025:L852026 JG852025:JG852026 TC852025:TC852026 ACY852025:ACY852026 AMU852025:AMU852026 AWQ852025:AWQ852026 BGM852025:BGM852026 BQI852025:BQI852026 CAE852025:CAE852026 CKA852025:CKA852026 CTW852025:CTW852026 DDS852025:DDS852026 DNO852025:DNO852026 DXK852025:DXK852026 EHG852025:EHG852026 ERC852025:ERC852026 FAY852025:FAY852026 FKU852025:FKU852026 FUQ852025:FUQ852026 GEM852025:GEM852026 GOI852025:GOI852026 GYE852025:GYE852026 HIA852025:HIA852026 HRW852025:HRW852026 IBS852025:IBS852026 ILO852025:ILO852026 IVK852025:IVK852026 JFG852025:JFG852026 JPC852025:JPC852026 JYY852025:JYY852026 KIU852025:KIU852026 KSQ852025:KSQ852026 LCM852025:LCM852026 LMI852025:LMI852026 LWE852025:LWE852026 MGA852025:MGA852026 MPW852025:MPW852026 MZS852025:MZS852026 NJO852025:NJO852026 NTK852025:NTK852026 ODG852025:ODG852026 ONC852025:ONC852026 OWY852025:OWY852026 PGU852025:PGU852026 PQQ852025:PQQ852026 QAM852025:QAM852026 QKI852025:QKI852026 QUE852025:QUE852026 REA852025:REA852026 RNW852025:RNW852026 RXS852025:RXS852026 SHO852025:SHO852026 SRK852025:SRK852026 TBG852025:TBG852026 TLC852025:TLC852026 TUY852025:TUY852026 UEU852025:UEU852026 UOQ852025:UOQ852026 UYM852025:UYM852026 VII852025:VII852026 VSE852025:VSE852026 WCA852025:WCA852026 WLW852025:WLW852026 WVS852025:WVS852026 L917561:L917562 JG917561:JG917562 TC917561:TC917562 ACY917561:ACY917562 AMU917561:AMU917562 AWQ917561:AWQ917562 BGM917561:BGM917562 BQI917561:BQI917562 CAE917561:CAE917562 CKA917561:CKA917562 CTW917561:CTW917562 DDS917561:DDS917562 DNO917561:DNO917562 DXK917561:DXK917562 EHG917561:EHG917562 ERC917561:ERC917562 FAY917561:FAY917562 FKU917561:FKU917562 FUQ917561:FUQ917562 GEM917561:GEM917562 GOI917561:GOI917562 GYE917561:GYE917562 HIA917561:HIA917562 HRW917561:HRW917562 IBS917561:IBS917562 ILO917561:ILO917562 IVK917561:IVK917562 JFG917561:JFG917562 JPC917561:JPC917562 JYY917561:JYY917562 KIU917561:KIU917562 KSQ917561:KSQ917562 LCM917561:LCM917562 LMI917561:LMI917562 LWE917561:LWE917562 MGA917561:MGA917562 MPW917561:MPW917562 MZS917561:MZS917562 NJO917561:NJO917562 NTK917561:NTK917562 ODG917561:ODG917562 ONC917561:ONC917562 OWY917561:OWY917562 PGU917561:PGU917562 PQQ917561:PQQ917562 QAM917561:QAM917562 QKI917561:QKI917562 QUE917561:QUE917562 REA917561:REA917562 RNW917561:RNW917562 RXS917561:RXS917562 SHO917561:SHO917562 SRK917561:SRK917562 TBG917561:TBG917562 TLC917561:TLC917562 TUY917561:TUY917562 UEU917561:UEU917562 UOQ917561:UOQ917562 UYM917561:UYM917562 VII917561:VII917562 VSE917561:VSE917562 WCA917561:WCA917562 WLW917561:WLW917562 WVS917561:WVS917562 L983097:L983098 JG983097:JG983098 TC983097:TC983098 ACY983097:ACY983098 AMU983097:AMU983098 AWQ983097:AWQ983098 BGM983097:BGM983098 BQI983097:BQI983098 CAE983097:CAE983098 CKA983097:CKA983098 CTW983097:CTW983098 DDS983097:DDS983098 DNO983097:DNO983098 DXK983097:DXK983098 EHG983097:EHG983098 ERC983097:ERC983098 FAY983097:FAY983098 FKU983097:FKU983098 FUQ983097:FUQ983098 GEM983097:GEM983098 GOI983097:GOI983098 GYE983097:GYE983098 HIA983097:HIA983098 HRW983097:HRW983098 IBS983097:IBS983098 ILO983097:ILO983098 IVK983097:IVK983098 JFG983097:JFG983098 JPC983097:JPC983098 JYY983097:JYY983098 KIU983097:KIU983098 KSQ983097:KSQ983098 LCM983097:LCM983098 LMI983097:LMI983098 LWE983097:LWE983098 MGA983097:MGA983098 MPW983097:MPW983098 MZS983097:MZS983098 NJO983097:NJO983098 NTK983097:NTK983098 ODG983097:ODG983098 ONC983097:ONC983098 OWY983097:OWY983098 PGU983097:PGU983098 PQQ983097:PQQ983098 QAM983097:QAM983098 QKI983097:QKI983098 QUE983097:QUE983098 REA983097:REA983098 RNW983097:RNW983098 RXS983097:RXS983098 SHO983097:SHO983098 SRK983097:SRK983098 TBG983097:TBG983098 TLC983097:TLC983098 TUY983097:TUY983098 UEU983097:UEU983098 UOQ983097:UOQ983098 UYM983097:UYM983098 VII983097:VII983098 VSE983097:VSE983098 WCA983097:WCA983098 WLW983097:WLW983098 WVS983097:WVS983098 L17:L24 JG17:JG24 TC17:TC24 ACY17:ACY24 AMU17:AMU24 AWQ17:AWQ24 BGM17:BGM24 BQI17:BQI24 CAE17:CAE24 CKA17:CKA24 CTW17:CTW24 DDS17:DDS24 DNO17:DNO24 DXK17:DXK24 EHG17:EHG24 ERC17:ERC24 FAY17:FAY24 FKU17:FKU24 FUQ17:FUQ24 GEM17:GEM24 GOI17:GOI24 GYE17:GYE24 HIA17:HIA24 HRW17:HRW24 IBS17:IBS24 ILO17:ILO24 IVK17:IVK24 JFG17:JFG24 JPC17:JPC24 JYY17:JYY24 KIU17:KIU24 KSQ17:KSQ24 LCM17:LCM24 LMI17:LMI24 LWE17:LWE24 MGA17:MGA24 MPW17:MPW24 MZS17:MZS24 NJO17:NJO24 NTK17:NTK24 ODG17:ODG24 ONC17:ONC24 OWY17:OWY24 PGU17:PGU24 PQQ17:PQQ24 QAM17:QAM24 QKI17:QKI24 QUE17:QUE24 REA17:REA24 RNW17:RNW24 RXS17:RXS24 SHO17:SHO24 SRK17:SRK24 TBG17:TBG24 TLC17:TLC24 TUY17:TUY24 UEU17:UEU24 UOQ17:UOQ24 UYM17:UYM24 VII17:VII24 VSE17:VSE24 WCA17:WCA24 WLW17:WLW24 WVS17:WVS24 L65557:L65564 JG65557:JG65564 TC65557:TC65564 ACY65557:ACY65564 AMU65557:AMU65564 AWQ65557:AWQ65564 BGM65557:BGM65564 BQI65557:BQI65564 CAE65557:CAE65564 CKA65557:CKA65564 CTW65557:CTW65564 DDS65557:DDS65564 DNO65557:DNO65564 DXK65557:DXK65564 EHG65557:EHG65564 ERC65557:ERC65564 FAY65557:FAY65564 FKU65557:FKU65564 FUQ65557:FUQ65564 GEM65557:GEM65564 GOI65557:GOI65564 GYE65557:GYE65564 HIA65557:HIA65564 HRW65557:HRW65564 IBS65557:IBS65564 ILO65557:ILO65564 IVK65557:IVK65564 JFG65557:JFG65564 JPC65557:JPC65564 JYY65557:JYY65564 KIU65557:KIU65564 KSQ65557:KSQ65564 LCM65557:LCM65564 LMI65557:LMI65564 LWE65557:LWE65564 MGA65557:MGA65564 MPW65557:MPW65564 MZS65557:MZS65564 NJO65557:NJO65564 NTK65557:NTK65564 ODG65557:ODG65564 ONC65557:ONC65564 OWY65557:OWY65564 PGU65557:PGU65564 PQQ65557:PQQ65564 QAM65557:QAM65564 QKI65557:QKI65564 QUE65557:QUE65564 REA65557:REA65564 RNW65557:RNW65564 RXS65557:RXS65564 SHO65557:SHO65564 SRK65557:SRK65564 TBG65557:TBG65564 TLC65557:TLC65564 TUY65557:TUY65564 UEU65557:UEU65564 UOQ65557:UOQ65564 UYM65557:UYM65564 VII65557:VII65564 VSE65557:VSE65564 WCA65557:WCA65564 WLW65557:WLW65564 WVS65557:WVS65564 L131093:L131100 JG131093:JG131100 TC131093:TC131100 ACY131093:ACY131100 AMU131093:AMU131100 AWQ131093:AWQ131100 BGM131093:BGM131100 BQI131093:BQI131100 CAE131093:CAE131100 CKA131093:CKA131100 CTW131093:CTW131100 DDS131093:DDS131100 DNO131093:DNO131100 DXK131093:DXK131100 EHG131093:EHG131100 ERC131093:ERC131100 FAY131093:FAY131100 FKU131093:FKU131100 FUQ131093:FUQ131100 GEM131093:GEM131100 GOI131093:GOI131100 GYE131093:GYE131100 HIA131093:HIA131100 HRW131093:HRW131100 IBS131093:IBS131100 ILO131093:ILO131100 IVK131093:IVK131100 JFG131093:JFG131100 JPC131093:JPC131100 JYY131093:JYY131100 KIU131093:KIU131100 KSQ131093:KSQ131100 LCM131093:LCM131100 LMI131093:LMI131100 LWE131093:LWE131100 MGA131093:MGA131100 MPW131093:MPW131100 MZS131093:MZS131100 NJO131093:NJO131100 NTK131093:NTK131100 ODG131093:ODG131100 ONC131093:ONC131100 OWY131093:OWY131100 PGU131093:PGU131100 PQQ131093:PQQ131100 QAM131093:QAM131100 QKI131093:QKI131100 QUE131093:QUE131100 REA131093:REA131100 RNW131093:RNW131100 RXS131093:RXS131100 SHO131093:SHO131100 SRK131093:SRK131100 TBG131093:TBG131100 TLC131093:TLC131100 TUY131093:TUY131100 UEU131093:UEU131100 UOQ131093:UOQ131100 UYM131093:UYM131100 VII131093:VII131100 VSE131093:VSE131100 WCA131093:WCA131100 WLW131093:WLW131100 WVS131093:WVS131100 L196629:L196636 JG196629:JG196636 TC196629:TC196636 ACY196629:ACY196636 AMU196629:AMU196636 AWQ196629:AWQ196636 BGM196629:BGM196636 BQI196629:BQI196636 CAE196629:CAE196636 CKA196629:CKA196636 CTW196629:CTW196636 DDS196629:DDS196636 DNO196629:DNO196636 DXK196629:DXK196636 EHG196629:EHG196636 ERC196629:ERC196636 FAY196629:FAY196636 FKU196629:FKU196636 FUQ196629:FUQ196636 GEM196629:GEM196636 GOI196629:GOI196636 GYE196629:GYE196636 HIA196629:HIA196636 HRW196629:HRW196636 IBS196629:IBS196636 ILO196629:ILO196636 IVK196629:IVK196636 JFG196629:JFG196636 JPC196629:JPC196636 JYY196629:JYY196636 KIU196629:KIU196636 KSQ196629:KSQ196636 LCM196629:LCM196636 LMI196629:LMI196636 LWE196629:LWE196636 MGA196629:MGA196636 MPW196629:MPW196636 MZS196629:MZS196636 NJO196629:NJO196636 NTK196629:NTK196636 ODG196629:ODG196636 ONC196629:ONC196636 OWY196629:OWY196636 PGU196629:PGU196636 PQQ196629:PQQ196636 QAM196629:QAM196636 QKI196629:QKI196636 QUE196629:QUE196636 REA196629:REA196636 RNW196629:RNW196636 RXS196629:RXS196636 SHO196629:SHO196636 SRK196629:SRK196636 TBG196629:TBG196636 TLC196629:TLC196636 TUY196629:TUY196636 UEU196629:UEU196636 UOQ196629:UOQ196636 UYM196629:UYM196636 VII196629:VII196636 VSE196629:VSE196636 WCA196629:WCA196636 WLW196629:WLW196636 WVS196629:WVS196636 L262165:L262172 JG262165:JG262172 TC262165:TC262172 ACY262165:ACY262172 AMU262165:AMU262172 AWQ262165:AWQ262172 BGM262165:BGM262172 BQI262165:BQI262172 CAE262165:CAE262172 CKA262165:CKA262172 CTW262165:CTW262172 DDS262165:DDS262172 DNO262165:DNO262172 DXK262165:DXK262172 EHG262165:EHG262172 ERC262165:ERC262172 FAY262165:FAY262172 FKU262165:FKU262172 FUQ262165:FUQ262172 GEM262165:GEM262172 GOI262165:GOI262172 GYE262165:GYE262172 HIA262165:HIA262172 HRW262165:HRW262172 IBS262165:IBS262172 ILO262165:ILO262172 IVK262165:IVK262172 JFG262165:JFG262172 JPC262165:JPC262172 JYY262165:JYY262172 KIU262165:KIU262172 KSQ262165:KSQ262172 LCM262165:LCM262172 LMI262165:LMI262172 LWE262165:LWE262172 MGA262165:MGA262172 MPW262165:MPW262172 MZS262165:MZS262172 NJO262165:NJO262172 NTK262165:NTK262172 ODG262165:ODG262172 ONC262165:ONC262172 OWY262165:OWY262172 PGU262165:PGU262172 PQQ262165:PQQ262172 QAM262165:QAM262172 QKI262165:QKI262172 QUE262165:QUE262172 REA262165:REA262172 RNW262165:RNW262172 RXS262165:RXS262172 SHO262165:SHO262172 SRK262165:SRK262172 TBG262165:TBG262172 TLC262165:TLC262172 TUY262165:TUY262172 UEU262165:UEU262172 UOQ262165:UOQ262172 UYM262165:UYM262172 VII262165:VII262172 VSE262165:VSE262172 WCA262165:WCA262172 WLW262165:WLW262172 WVS262165:WVS262172 L327701:L327708 JG327701:JG327708 TC327701:TC327708 ACY327701:ACY327708 AMU327701:AMU327708 AWQ327701:AWQ327708 BGM327701:BGM327708 BQI327701:BQI327708 CAE327701:CAE327708 CKA327701:CKA327708 CTW327701:CTW327708 DDS327701:DDS327708 DNO327701:DNO327708 DXK327701:DXK327708 EHG327701:EHG327708 ERC327701:ERC327708 FAY327701:FAY327708 FKU327701:FKU327708 FUQ327701:FUQ327708 GEM327701:GEM327708 GOI327701:GOI327708 GYE327701:GYE327708 HIA327701:HIA327708 HRW327701:HRW327708 IBS327701:IBS327708 ILO327701:ILO327708 IVK327701:IVK327708 JFG327701:JFG327708 JPC327701:JPC327708 JYY327701:JYY327708 KIU327701:KIU327708 KSQ327701:KSQ327708 LCM327701:LCM327708 LMI327701:LMI327708 LWE327701:LWE327708 MGA327701:MGA327708 MPW327701:MPW327708 MZS327701:MZS327708 NJO327701:NJO327708 NTK327701:NTK327708 ODG327701:ODG327708 ONC327701:ONC327708 OWY327701:OWY327708 PGU327701:PGU327708 PQQ327701:PQQ327708 QAM327701:QAM327708 QKI327701:QKI327708 QUE327701:QUE327708 REA327701:REA327708 RNW327701:RNW327708 RXS327701:RXS327708 SHO327701:SHO327708 SRK327701:SRK327708 TBG327701:TBG327708 TLC327701:TLC327708 TUY327701:TUY327708 UEU327701:UEU327708 UOQ327701:UOQ327708 UYM327701:UYM327708 VII327701:VII327708 VSE327701:VSE327708 WCA327701:WCA327708 WLW327701:WLW327708 WVS327701:WVS327708 L393237:L393244 JG393237:JG393244 TC393237:TC393244 ACY393237:ACY393244 AMU393237:AMU393244 AWQ393237:AWQ393244 BGM393237:BGM393244 BQI393237:BQI393244 CAE393237:CAE393244 CKA393237:CKA393244 CTW393237:CTW393244 DDS393237:DDS393244 DNO393237:DNO393244 DXK393237:DXK393244 EHG393237:EHG393244 ERC393237:ERC393244 FAY393237:FAY393244 FKU393237:FKU393244 FUQ393237:FUQ393244 GEM393237:GEM393244 GOI393237:GOI393244 GYE393237:GYE393244 HIA393237:HIA393244 HRW393237:HRW393244 IBS393237:IBS393244 ILO393237:ILO393244 IVK393237:IVK393244 JFG393237:JFG393244 JPC393237:JPC393244 JYY393237:JYY393244 KIU393237:KIU393244 KSQ393237:KSQ393244 LCM393237:LCM393244 LMI393237:LMI393244 LWE393237:LWE393244 MGA393237:MGA393244 MPW393237:MPW393244 MZS393237:MZS393244 NJO393237:NJO393244 NTK393237:NTK393244 ODG393237:ODG393244 ONC393237:ONC393244 OWY393237:OWY393244 PGU393237:PGU393244 PQQ393237:PQQ393244 QAM393237:QAM393244 QKI393237:QKI393244 QUE393237:QUE393244 REA393237:REA393244 RNW393237:RNW393244 RXS393237:RXS393244 SHO393237:SHO393244 SRK393237:SRK393244 TBG393237:TBG393244 TLC393237:TLC393244 TUY393237:TUY393244 UEU393237:UEU393244 UOQ393237:UOQ393244 UYM393237:UYM393244 VII393237:VII393244 VSE393237:VSE393244 WCA393237:WCA393244 WLW393237:WLW393244 WVS393237:WVS393244 L458773:L458780 JG458773:JG458780 TC458773:TC458780 ACY458773:ACY458780 AMU458773:AMU458780 AWQ458773:AWQ458780 BGM458773:BGM458780 BQI458773:BQI458780 CAE458773:CAE458780 CKA458773:CKA458780 CTW458773:CTW458780 DDS458773:DDS458780 DNO458773:DNO458780 DXK458773:DXK458780 EHG458773:EHG458780 ERC458773:ERC458780 FAY458773:FAY458780 FKU458773:FKU458780 FUQ458773:FUQ458780 GEM458773:GEM458780 GOI458773:GOI458780 GYE458773:GYE458780 HIA458773:HIA458780 HRW458773:HRW458780 IBS458773:IBS458780 ILO458773:ILO458780 IVK458773:IVK458780 JFG458773:JFG458780 JPC458773:JPC458780 JYY458773:JYY458780 KIU458773:KIU458780 KSQ458773:KSQ458780 LCM458773:LCM458780 LMI458773:LMI458780 LWE458773:LWE458780 MGA458773:MGA458780 MPW458773:MPW458780 MZS458773:MZS458780 NJO458773:NJO458780 NTK458773:NTK458780 ODG458773:ODG458780 ONC458773:ONC458780 OWY458773:OWY458780 PGU458773:PGU458780 PQQ458773:PQQ458780 QAM458773:QAM458780 QKI458773:QKI458780 QUE458773:QUE458780 REA458773:REA458780 RNW458773:RNW458780 RXS458773:RXS458780 SHO458773:SHO458780 SRK458773:SRK458780 TBG458773:TBG458780 TLC458773:TLC458780 TUY458773:TUY458780 UEU458773:UEU458780 UOQ458773:UOQ458780 UYM458773:UYM458780 VII458773:VII458780 VSE458773:VSE458780 WCA458773:WCA458780 WLW458773:WLW458780 WVS458773:WVS458780 L524309:L524316 JG524309:JG524316 TC524309:TC524316 ACY524309:ACY524316 AMU524309:AMU524316 AWQ524309:AWQ524316 BGM524309:BGM524316 BQI524309:BQI524316 CAE524309:CAE524316 CKA524309:CKA524316 CTW524309:CTW524316 DDS524309:DDS524316 DNO524309:DNO524316 DXK524309:DXK524316 EHG524309:EHG524316 ERC524309:ERC524316 FAY524309:FAY524316 FKU524309:FKU524316 FUQ524309:FUQ524316 GEM524309:GEM524316 GOI524309:GOI524316 GYE524309:GYE524316 HIA524309:HIA524316 HRW524309:HRW524316 IBS524309:IBS524316 ILO524309:ILO524316 IVK524309:IVK524316 JFG524309:JFG524316 JPC524309:JPC524316 JYY524309:JYY524316 KIU524309:KIU524316 KSQ524309:KSQ524316 LCM524309:LCM524316 LMI524309:LMI524316 LWE524309:LWE524316 MGA524309:MGA524316 MPW524309:MPW524316 MZS524309:MZS524316 NJO524309:NJO524316 NTK524309:NTK524316 ODG524309:ODG524316 ONC524309:ONC524316 OWY524309:OWY524316 PGU524309:PGU524316 PQQ524309:PQQ524316 QAM524309:QAM524316 QKI524309:QKI524316 QUE524309:QUE524316 REA524309:REA524316 RNW524309:RNW524316 RXS524309:RXS524316 SHO524309:SHO524316 SRK524309:SRK524316 TBG524309:TBG524316 TLC524309:TLC524316 TUY524309:TUY524316 UEU524309:UEU524316 UOQ524309:UOQ524316 UYM524309:UYM524316 VII524309:VII524316 VSE524309:VSE524316 WCA524309:WCA524316 WLW524309:WLW524316 WVS524309:WVS524316 L589845:L589852 JG589845:JG589852 TC589845:TC589852 ACY589845:ACY589852 AMU589845:AMU589852 AWQ589845:AWQ589852 BGM589845:BGM589852 BQI589845:BQI589852 CAE589845:CAE589852 CKA589845:CKA589852 CTW589845:CTW589852 DDS589845:DDS589852 DNO589845:DNO589852 DXK589845:DXK589852 EHG589845:EHG589852 ERC589845:ERC589852 FAY589845:FAY589852 FKU589845:FKU589852 FUQ589845:FUQ589852 GEM589845:GEM589852 GOI589845:GOI589852 GYE589845:GYE589852 HIA589845:HIA589852 HRW589845:HRW589852 IBS589845:IBS589852 ILO589845:ILO589852 IVK589845:IVK589852 JFG589845:JFG589852 JPC589845:JPC589852 JYY589845:JYY589852 KIU589845:KIU589852 KSQ589845:KSQ589852 LCM589845:LCM589852 LMI589845:LMI589852 LWE589845:LWE589852 MGA589845:MGA589852 MPW589845:MPW589852 MZS589845:MZS589852 NJO589845:NJO589852 NTK589845:NTK589852 ODG589845:ODG589852 ONC589845:ONC589852 OWY589845:OWY589852 PGU589845:PGU589852 PQQ589845:PQQ589852 QAM589845:QAM589852 QKI589845:QKI589852 QUE589845:QUE589852 REA589845:REA589852 RNW589845:RNW589852 RXS589845:RXS589852 SHO589845:SHO589852 SRK589845:SRK589852 TBG589845:TBG589852 TLC589845:TLC589852 TUY589845:TUY589852 UEU589845:UEU589852 UOQ589845:UOQ589852 UYM589845:UYM589852 VII589845:VII589852 VSE589845:VSE589852 WCA589845:WCA589852 WLW589845:WLW589852 WVS589845:WVS589852 L655381:L655388 JG655381:JG655388 TC655381:TC655388 ACY655381:ACY655388 AMU655381:AMU655388 AWQ655381:AWQ655388 BGM655381:BGM655388 BQI655381:BQI655388 CAE655381:CAE655388 CKA655381:CKA655388 CTW655381:CTW655388 DDS655381:DDS655388 DNO655381:DNO655388 DXK655381:DXK655388 EHG655381:EHG655388 ERC655381:ERC655388 FAY655381:FAY655388 FKU655381:FKU655388 FUQ655381:FUQ655388 GEM655381:GEM655388 GOI655381:GOI655388 GYE655381:GYE655388 HIA655381:HIA655388 HRW655381:HRW655388 IBS655381:IBS655388 ILO655381:ILO655388 IVK655381:IVK655388 JFG655381:JFG655388 JPC655381:JPC655388 JYY655381:JYY655388 KIU655381:KIU655388 KSQ655381:KSQ655388 LCM655381:LCM655388 LMI655381:LMI655388 LWE655381:LWE655388 MGA655381:MGA655388 MPW655381:MPW655388 MZS655381:MZS655388 NJO655381:NJO655388 NTK655381:NTK655388 ODG655381:ODG655388 ONC655381:ONC655388 OWY655381:OWY655388 PGU655381:PGU655388 PQQ655381:PQQ655388 QAM655381:QAM655388 QKI655381:QKI655388 QUE655381:QUE655388 REA655381:REA655388 RNW655381:RNW655388 RXS655381:RXS655388 SHO655381:SHO655388 SRK655381:SRK655388 TBG655381:TBG655388 TLC655381:TLC655388 TUY655381:TUY655388 UEU655381:UEU655388 UOQ655381:UOQ655388 UYM655381:UYM655388 VII655381:VII655388 VSE655381:VSE655388 WCA655381:WCA655388 WLW655381:WLW655388 WVS655381:WVS655388 L720917:L720924 JG720917:JG720924 TC720917:TC720924 ACY720917:ACY720924 AMU720917:AMU720924 AWQ720917:AWQ720924 BGM720917:BGM720924 BQI720917:BQI720924 CAE720917:CAE720924 CKA720917:CKA720924 CTW720917:CTW720924 DDS720917:DDS720924 DNO720917:DNO720924 DXK720917:DXK720924 EHG720917:EHG720924 ERC720917:ERC720924 FAY720917:FAY720924 FKU720917:FKU720924 FUQ720917:FUQ720924 GEM720917:GEM720924 GOI720917:GOI720924 GYE720917:GYE720924 HIA720917:HIA720924 HRW720917:HRW720924 IBS720917:IBS720924 ILO720917:ILO720924 IVK720917:IVK720924 JFG720917:JFG720924 JPC720917:JPC720924 JYY720917:JYY720924 KIU720917:KIU720924 KSQ720917:KSQ720924 LCM720917:LCM720924 LMI720917:LMI720924 LWE720917:LWE720924 MGA720917:MGA720924 MPW720917:MPW720924 MZS720917:MZS720924 NJO720917:NJO720924 NTK720917:NTK720924 ODG720917:ODG720924 ONC720917:ONC720924 OWY720917:OWY720924 PGU720917:PGU720924 PQQ720917:PQQ720924 QAM720917:QAM720924 QKI720917:QKI720924 QUE720917:QUE720924 REA720917:REA720924 RNW720917:RNW720924 RXS720917:RXS720924 SHO720917:SHO720924 SRK720917:SRK720924 TBG720917:TBG720924 TLC720917:TLC720924 TUY720917:TUY720924 UEU720917:UEU720924 UOQ720917:UOQ720924 UYM720917:UYM720924 VII720917:VII720924 VSE720917:VSE720924 WCA720917:WCA720924 WLW720917:WLW720924 WVS720917:WVS720924 L786453:L786460 JG786453:JG786460 TC786453:TC786460 ACY786453:ACY786460 AMU786453:AMU786460 AWQ786453:AWQ786460 BGM786453:BGM786460 BQI786453:BQI786460 CAE786453:CAE786460 CKA786453:CKA786460 CTW786453:CTW786460 DDS786453:DDS786460 DNO786453:DNO786460 DXK786453:DXK786460 EHG786453:EHG786460 ERC786453:ERC786460 FAY786453:FAY786460 FKU786453:FKU786460 FUQ786453:FUQ786460 GEM786453:GEM786460 GOI786453:GOI786460 GYE786453:GYE786460 HIA786453:HIA786460 HRW786453:HRW786460 IBS786453:IBS786460 ILO786453:ILO786460 IVK786453:IVK786460 JFG786453:JFG786460 JPC786453:JPC786460 JYY786453:JYY786460 KIU786453:KIU786460 KSQ786453:KSQ786460 LCM786453:LCM786460 LMI786453:LMI786460 LWE786453:LWE786460 MGA786453:MGA786460 MPW786453:MPW786460 MZS786453:MZS786460 NJO786453:NJO786460 NTK786453:NTK786460 ODG786453:ODG786460 ONC786453:ONC786460 OWY786453:OWY786460 PGU786453:PGU786460 PQQ786453:PQQ786460 QAM786453:QAM786460 QKI786453:QKI786460 QUE786453:QUE786460 REA786453:REA786460 RNW786453:RNW786460 RXS786453:RXS786460 SHO786453:SHO786460 SRK786453:SRK786460 TBG786453:TBG786460 TLC786453:TLC786460 TUY786453:TUY786460 UEU786453:UEU786460 UOQ786453:UOQ786460 UYM786453:UYM786460 VII786453:VII786460 VSE786453:VSE786460 WCA786453:WCA786460 WLW786453:WLW786460 WVS786453:WVS786460 L851989:L851996 JG851989:JG851996 TC851989:TC851996 ACY851989:ACY851996 AMU851989:AMU851996 AWQ851989:AWQ851996 BGM851989:BGM851996 BQI851989:BQI851996 CAE851989:CAE851996 CKA851989:CKA851996 CTW851989:CTW851996 DDS851989:DDS851996 DNO851989:DNO851996 DXK851989:DXK851996 EHG851989:EHG851996 ERC851989:ERC851996 FAY851989:FAY851996 FKU851989:FKU851996 FUQ851989:FUQ851996 GEM851989:GEM851996 GOI851989:GOI851996 GYE851989:GYE851996 HIA851989:HIA851996 HRW851989:HRW851996 IBS851989:IBS851996 ILO851989:ILO851996 IVK851989:IVK851996 JFG851989:JFG851996 JPC851989:JPC851996 JYY851989:JYY851996 KIU851989:KIU851996 KSQ851989:KSQ851996 LCM851989:LCM851996 LMI851989:LMI851996 LWE851989:LWE851996 MGA851989:MGA851996 MPW851989:MPW851996 MZS851989:MZS851996 NJO851989:NJO851996 NTK851989:NTK851996 ODG851989:ODG851996 ONC851989:ONC851996 OWY851989:OWY851996 PGU851989:PGU851996 PQQ851989:PQQ851996 QAM851989:QAM851996 QKI851989:QKI851996 QUE851989:QUE851996 REA851989:REA851996 RNW851989:RNW851996 RXS851989:RXS851996 SHO851989:SHO851996 SRK851989:SRK851996 TBG851989:TBG851996 TLC851989:TLC851996 TUY851989:TUY851996 UEU851989:UEU851996 UOQ851989:UOQ851996 UYM851989:UYM851996 VII851989:VII851996 VSE851989:VSE851996 WCA851989:WCA851996 WLW851989:WLW851996 WVS851989:WVS851996 L917525:L917532 JG917525:JG917532 TC917525:TC917532 ACY917525:ACY917532 AMU917525:AMU917532 AWQ917525:AWQ917532 BGM917525:BGM917532 BQI917525:BQI917532 CAE917525:CAE917532 CKA917525:CKA917532 CTW917525:CTW917532 DDS917525:DDS917532 DNO917525:DNO917532 DXK917525:DXK917532 EHG917525:EHG917532 ERC917525:ERC917532 FAY917525:FAY917532 FKU917525:FKU917532 FUQ917525:FUQ917532 GEM917525:GEM917532 GOI917525:GOI917532 GYE917525:GYE917532 HIA917525:HIA917532 HRW917525:HRW917532 IBS917525:IBS917532 ILO917525:ILO917532 IVK917525:IVK917532 JFG917525:JFG917532 JPC917525:JPC917532 JYY917525:JYY917532 KIU917525:KIU917532 KSQ917525:KSQ917532 LCM917525:LCM917532 LMI917525:LMI917532 LWE917525:LWE917532 MGA917525:MGA917532 MPW917525:MPW917532 MZS917525:MZS917532 NJO917525:NJO917532 NTK917525:NTK917532 ODG917525:ODG917532 ONC917525:ONC917532 OWY917525:OWY917532 PGU917525:PGU917532 PQQ917525:PQQ917532 QAM917525:QAM917532 QKI917525:QKI917532 QUE917525:QUE917532 REA917525:REA917532 RNW917525:RNW917532 RXS917525:RXS917532 SHO917525:SHO917532 SRK917525:SRK917532 TBG917525:TBG917532 TLC917525:TLC917532 TUY917525:TUY917532 UEU917525:UEU917532 UOQ917525:UOQ917532 UYM917525:UYM917532 VII917525:VII917532 VSE917525:VSE917532 WCA917525:WCA917532 WLW917525:WLW917532 WVS917525:WVS917532 L983061:L983068 JG983061:JG983068 TC983061:TC983068 ACY983061:ACY983068 AMU983061:AMU983068 AWQ983061:AWQ983068 BGM983061:BGM983068 BQI983061:BQI983068 CAE983061:CAE983068 CKA983061:CKA983068 CTW983061:CTW983068 DDS983061:DDS983068 DNO983061:DNO983068 DXK983061:DXK983068 EHG983061:EHG983068 ERC983061:ERC983068 FAY983061:FAY983068 FKU983061:FKU983068 FUQ983061:FUQ983068 GEM983061:GEM983068 GOI983061:GOI983068 GYE983061:GYE983068 HIA983061:HIA983068 HRW983061:HRW983068 IBS983061:IBS983068 ILO983061:ILO983068 IVK983061:IVK983068 JFG983061:JFG983068 JPC983061:JPC983068 JYY983061:JYY983068 KIU983061:KIU983068 KSQ983061:KSQ983068 LCM983061:LCM983068 LMI983061:LMI983068 LWE983061:LWE983068 MGA983061:MGA983068 MPW983061:MPW983068 MZS983061:MZS983068 NJO983061:NJO983068 NTK983061:NTK983068 ODG983061:ODG983068 ONC983061:ONC983068 OWY983061:OWY983068 PGU983061:PGU983068 PQQ983061:PQQ983068 QAM983061:QAM983068 QKI983061:QKI983068 QUE983061:QUE983068 REA983061:REA983068 RNW983061:RNW983068 RXS983061:RXS983068 SHO983061:SHO983068 SRK983061:SRK983068 TBG983061:TBG983068 TLC983061:TLC983068 TUY983061:TUY983068 UEU983061:UEU983068 UOQ983061:UOQ983068 UYM983061:UYM983068 VII983061:VII983068 VSE983061:VSE983068 WCA983061:WCA983068 WLW983061:WLW983068 WVS983061:WVS983068 JG26:JG28 TC26:TC28 ACY26:ACY28 AMU26:AMU28 AWQ26:AWQ28 BGM26:BGM28 BQI26:BQI28 CAE26:CAE28 CKA26:CKA28 CTW26:CTW28 DDS26:DDS28 DNO26:DNO28 DXK26:DXK28 EHG26:EHG28 ERC26:ERC28 FAY26:FAY28 FKU26:FKU28 FUQ26:FUQ28 GEM26:GEM28 GOI26:GOI28 GYE26:GYE28 HIA26:HIA28 HRW26:HRW28 IBS26:IBS28 ILO26:ILO28 IVK26:IVK28 JFG26:JFG28 JPC26:JPC28 JYY26:JYY28 KIU26:KIU28 KSQ26:KSQ28 LCM26:LCM28 LMI26:LMI28 LWE26:LWE28 MGA26:MGA28 MPW26:MPW28 MZS26:MZS28 NJO26:NJO28 NTK26:NTK28 ODG26:ODG28 ONC26:ONC28 OWY26:OWY28 PGU26:PGU28 PQQ26:PQQ28 QAM26:QAM28 QKI26:QKI28 QUE26:QUE28 REA26:REA28 RNW26:RNW28 RXS26:RXS28 SHO26:SHO28 SRK26:SRK28 TBG26:TBG28 TLC26:TLC28 TUY26:TUY28 UEU26:UEU28 UOQ26:UOQ28 UYM26:UYM28 VII26:VII28 VSE26:VSE28 WCA26:WCA28 WLW26:WLW28 WVS26:WVS28 WVS983108:WVS983109 L65566 JG65566 TC65566 ACY65566 AMU65566 AWQ65566 BGM65566 BQI65566 CAE65566 CKA65566 CTW65566 DDS65566 DNO65566 DXK65566 EHG65566 ERC65566 FAY65566 FKU65566 FUQ65566 GEM65566 GOI65566 GYE65566 HIA65566 HRW65566 IBS65566 ILO65566 IVK65566 JFG65566 JPC65566 JYY65566 KIU65566 KSQ65566 LCM65566 LMI65566 LWE65566 MGA65566 MPW65566 MZS65566 NJO65566 NTK65566 ODG65566 ONC65566 OWY65566 PGU65566 PQQ65566 QAM65566 QKI65566 QUE65566 REA65566 RNW65566 RXS65566 SHO65566 SRK65566 TBG65566 TLC65566 TUY65566 UEU65566 UOQ65566 UYM65566 VII65566 VSE65566 WCA65566 WLW65566 WVS65566 L131102 JG131102 TC131102 ACY131102 AMU131102 AWQ131102 BGM131102 BQI131102 CAE131102 CKA131102 CTW131102 DDS131102 DNO131102 DXK131102 EHG131102 ERC131102 FAY131102 FKU131102 FUQ131102 GEM131102 GOI131102 GYE131102 HIA131102 HRW131102 IBS131102 ILO131102 IVK131102 JFG131102 JPC131102 JYY131102 KIU131102 KSQ131102 LCM131102 LMI131102 LWE131102 MGA131102 MPW131102 MZS131102 NJO131102 NTK131102 ODG131102 ONC131102 OWY131102 PGU131102 PQQ131102 QAM131102 QKI131102 QUE131102 REA131102 RNW131102 RXS131102 SHO131102 SRK131102 TBG131102 TLC131102 TUY131102 UEU131102 UOQ131102 UYM131102 VII131102 VSE131102 WCA131102 WLW131102 WVS131102 L196638 JG196638 TC196638 ACY196638 AMU196638 AWQ196638 BGM196638 BQI196638 CAE196638 CKA196638 CTW196638 DDS196638 DNO196638 DXK196638 EHG196638 ERC196638 FAY196638 FKU196638 FUQ196638 GEM196638 GOI196638 GYE196638 HIA196638 HRW196638 IBS196638 ILO196638 IVK196638 JFG196638 JPC196638 JYY196638 KIU196638 KSQ196638 LCM196638 LMI196638 LWE196638 MGA196638 MPW196638 MZS196638 NJO196638 NTK196638 ODG196638 ONC196638 OWY196638 PGU196638 PQQ196638 QAM196638 QKI196638 QUE196638 REA196638 RNW196638 RXS196638 SHO196638 SRK196638 TBG196638 TLC196638 TUY196638 UEU196638 UOQ196638 UYM196638 VII196638 VSE196638 WCA196638 WLW196638 WVS196638 L262174 JG262174 TC262174 ACY262174 AMU262174 AWQ262174 BGM262174 BQI262174 CAE262174 CKA262174 CTW262174 DDS262174 DNO262174 DXK262174 EHG262174 ERC262174 FAY262174 FKU262174 FUQ262174 GEM262174 GOI262174 GYE262174 HIA262174 HRW262174 IBS262174 ILO262174 IVK262174 JFG262174 JPC262174 JYY262174 KIU262174 KSQ262174 LCM262174 LMI262174 LWE262174 MGA262174 MPW262174 MZS262174 NJO262174 NTK262174 ODG262174 ONC262174 OWY262174 PGU262174 PQQ262174 QAM262174 QKI262174 QUE262174 REA262174 RNW262174 RXS262174 SHO262174 SRK262174 TBG262174 TLC262174 TUY262174 UEU262174 UOQ262174 UYM262174 VII262174 VSE262174 WCA262174 WLW262174 WVS262174 L327710 JG327710 TC327710 ACY327710 AMU327710 AWQ327710 BGM327710 BQI327710 CAE327710 CKA327710 CTW327710 DDS327710 DNO327710 DXK327710 EHG327710 ERC327710 FAY327710 FKU327710 FUQ327710 GEM327710 GOI327710 GYE327710 HIA327710 HRW327710 IBS327710 ILO327710 IVK327710 JFG327710 JPC327710 JYY327710 KIU327710 KSQ327710 LCM327710 LMI327710 LWE327710 MGA327710 MPW327710 MZS327710 NJO327710 NTK327710 ODG327710 ONC327710 OWY327710 PGU327710 PQQ327710 QAM327710 QKI327710 QUE327710 REA327710 RNW327710 RXS327710 SHO327710 SRK327710 TBG327710 TLC327710 TUY327710 UEU327710 UOQ327710 UYM327710 VII327710 VSE327710 WCA327710 WLW327710 WVS327710 L393246 JG393246 TC393246 ACY393246 AMU393246 AWQ393246 BGM393246 BQI393246 CAE393246 CKA393246 CTW393246 DDS393246 DNO393246 DXK393246 EHG393246 ERC393246 FAY393246 FKU393246 FUQ393246 GEM393246 GOI393246 GYE393246 HIA393246 HRW393246 IBS393246 ILO393246 IVK393246 JFG393246 JPC393246 JYY393246 KIU393246 KSQ393246 LCM393246 LMI393246 LWE393246 MGA393246 MPW393246 MZS393246 NJO393246 NTK393246 ODG393246 ONC393246 OWY393246 PGU393246 PQQ393246 QAM393246 QKI393246 QUE393246 REA393246 RNW393246 RXS393246 SHO393246 SRK393246 TBG393246 TLC393246 TUY393246 UEU393246 UOQ393246 UYM393246 VII393246 VSE393246 WCA393246 WLW393246 WVS393246 L458782 JG458782 TC458782 ACY458782 AMU458782 AWQ458782 BGM458782 BQI458782 CAE458782 CKA458782 CTW458782 DDS458782 DNO458782 DXK458782 EHG458782 ERC458782 FAY458782 FKU458782 FUQ458782 GEM458782 GOI458782 GYE458782 HIA458782 HRW458782 IBS458782 ILO458782 IVK458782 JFG458782 JPC458782 JYY458782 KIU458782 KSQ458782 LCM458782 LMI458782 LWE458782 MGA458782 MPW458782 MZS458782 NJO458782 NTK458782 ODG458782 ONC458782 OWY458782 PGU458782 PQQ458782 QAM458782 QKI458782 QUE458782 REA458782 RNW458782 RXS458782 SHO458782 SRK458782 TBG458782 TLC458782 TUY458782 UEU458782 UOQ458782 UYM458782 VII458782 VSE458782 WCA458782 WLW458782 WVS458782 L524318 JG524318 TC524318 ACY524318 AMU524318 AWQ524318 BGM524318 BQI524318 CAE524318 CKA524318 CTW524318 DDS524318 DNO524318 DXK524318 EHG524318 ERC524318 FAY524318 FKU524318 FUQ524318 GEM524318 GOI524318 GYE524318 HIA524318 HRW524318 IBS524318 ILO524318 IVK524318 JFG524318 JPC524318 JYY524318 KIU524318 KSQ524318 LCM524318 LMI524318 LWE524318 MGA524318 MPW524318 MZS524318 NJO524318 NTK524318 ODG524318 ONC524318 OWY524318 PGU524318 PQQ524318 QAM524318 QKI524318 QUE524318 REA524318 RNW524318 RXS524318 SHO524318 SRK524318 TBG524318 TLC524318 TUY524318 UEU524318 UOQ524318 UYM524318 VII524318 VSE524318 WCA524318 WLW524318 WVS524318 L589854 JG589854 TC589854 ACY589854 AMU589854 AWQ589854 BGM589854 BQI589854 CAE589854 CKA589854 CTW589854 DDS589854 DNO589854 DXK589854 EHG589854 ERC589854 FAY589854 FKU589854 FUQ589854 GEM589854 GOI589854 GYE589854 HIA589854 HRW589854 IBS589854 ILO589854 IVK589854 JFG589854 JPC589854 JYY589854 KIU589854 KSQ589854 LCM589854 LMI589854 LWE589854 MGA589854 MPW589854 MZS589854 NJO589854 NTK589854 ODG589854 ONC589854 OWY589854 PGU589854 PQQ589854 QAM589854 QKI589854 QUE589854 REA589854 RNW589854 RXS589854 SHO589854 SRK589854 TBG589854 TLC589854 TUY589854 UEU589854 UOQ589854 UYM589854 VII589854 VSE589854 WCA589854 WLW589854 WVS589854 L655390 JG655390 TC655390 ACY655390 AMU655390 AWQ655390 BGM655390 BQI655390 CAE655390 CKA655390 CTW655390 DDS655390 DNO655390 DXK655390 EHG655390 ERC655390 FAY655390 FKU655390 FUQ655390 GEM655390 GOI655390 GYE655390 HIA655390 HRW655390 IBS655390 ILO655390 IVK655390 JFG655390 JPC655390 JYY655390 KIU655390 KSQ655390 LCM655390 LMI655390 LWE655390 MGA655390 MPW655390 MZS655390 NJO655390 NTK655390 ODG655390 ONC655390 OWY655390 PGU655390 PQQ655390 QAM655390 QKI655390 QUE655390 REA655390 RNW655390 RXS655390 SHO655390 SRK655390 TBG655390 TLC655390 TUY655390 UEU655390 UOQ655390 UYM655390 VII655390 VSE655390 WCA655390 WLW655390 WVS655390 L720926 JG720926 TC720926 ACY720926 AMU720926 AWQ720926 BGM720926 BQI720926 CAE720926 CKA720926 CTW720926 DDS720926 DNO720926 DXK720926 EHG720926 ERC720926 FAY720926 FKU720926 FUQ720926 GEM720926 GOI720926 GYE720926 HIA720926 HRW720926 IBS720926 ILO720926 IVK720926 JFG720926 JPC720926 JYY720926 KIU720926 KSQ720926 LCM720926 LMI720926 LWE720926 MGA720926 MPW720926 MZS720926 NJO720926 NTK720926 ODG720926 ONC720926 OWY720926 PGU720926 PQQ720926 QAM720926 QKI720926 QUE720926 REA720926 RNW720926 RXS720926 SHO720926 SRK720926 TBG720926 TLC720926 TUY720926 UEU720926 UOQ720926 UYM720926 VII720926 VSE720926 WCA720926 WLW720926 WVS720926 L786462 JG786462 TC786462 ACY786462 AMU786462 AWQ786462 BGM786462 BQI786462 CAE786462 CKA786462 CTW786462 DDS786462 DNO786462 DXK786462 EHG786462 ERC786462 FAY786462 FKU786462 FUQ786462 GEM786462 GOI786462 GYE786462 HIA786462 HRW786462 IBS786462 ILO786462 IVK786462 JFG786462 JPC786462 JYY786462 KIU786462 KSQ786462 LCM786462 LMI786462 LWE786462 MGA786462 MPW786462 MZS786462 NJO786462 NTK786462 ODG786462 ONC786462 OWY786462 PGU786462 PQQ786462 QAM786462 QKI786462 QUE786462 REA786462 RNW786462 RXS786462 SHO786462 SRK786462 TBG786462 TLC786462 TUY786462 UEU786462 UOQ786462 UYM786462 VII786462 VSE786462 WCA786462 WLW786462 WVS786462 L851998 JG851998 TC851998 ACY851998 AMU851998 AWQ851998 BGM851998 BQI851998 CAE851998 CKA851998 CTW851998 DDS851998 DNO851998 DXK851998 EHG851998 ERC851998 FAY851998 FKU851998 FUQ851998 GEM851998 GOI851998 GYE851998 HIA851998 HRW851998 IBS851998 ILO851998 IVK851998 JFG851998 JPC851998 JYY851998 KIU851998 KSQ851998 LCM851998 LMI851998 LWE851998 MGA851998 MPW851998 MZS851998 NJO851998 NTK851998 ODG851998 ONC851998 OWY851998 PGU851998 PQQ851998 QAM851998 QKI851998 QUE851998 REA851998 RNW851998 RXS851998 SHO851998 SRK851998 TBG851998 TLC851998 TUY851998 UEU851998 UOQ851998 UYM851998 VII851998 VSE851998 WCA851998 WLW851998 WVS851998 L917534 JG917534 TC917534 ACY917534 AMU917534 AWQ917534 BGM917534 BQI917534 CAE917534 CKA917534 CTW917534 DDS917534 DNO917534 DXK917534 EHG917534 ERC917534 FAY917534 FKU917534 FUQ917534 GEM917534 GOI917534 GYE917534 HIA917534 HRW917534 IBS917534 ILO917534 IVK917534 JFG917534 JPC917534 JYY917534 KIU917534 KSQ917534 LCM917534 LMI917534 LWE917534 MGA917534 MPW917534 MZS917534 NJO917534 NTK917534 ODG917534 ONC917534 OWY917534 PGU917534 PQQ917534 QAM917534 QKI917534 QUE917534 REA917534 RNW917534 RXS917534 SHO917534 SRK917534 TBG917534 TLC917534 TUY917534 UEU917534 UOQ917534 UYM917534 VII917534 VSE917534 WCA917534 WLW917534 WVS917534 L983070 JG983070 TC983070 ACY983070 AMU983070 AWQ983070 BGM983070 BQI983070 CAE983070 CKA983070 CTW983070 DDS983070 DNO983070 DXK983070 EHG983070 ERC983070 FAY983070 FKU983070 FUQ983070 GEM983070 GOI983070 GYE983070 HIA983070 HRW983070 IBS983070 ILO983070 IVK983070 JFG983070 JPC983070 JYY983070 KIU983070 KSQ983070 LCM983070 LMI983070 LWE983070 MGA983070 MPW983070 MZS983070 NJO983070 NTK983070 ODG983070 ONC983070 OWY983070 PGU983070 PQQ983070 QAM983070 QKI983070 QUE983070 REA983070 RNW983070 RXS983070 SHO983070 SRK983070 TBG983070 TLC983070 TUY983070 UEU983070 UOQ983070 UYM983070 VII983070 VSE983070 WCA983070 WLW983070 WVS983070 L68:L69 JG68:JG69 TC68:TC69 ACY68:ACY69 AMU68:AMU69 AWQ68:AWQ69 BGM68:BGM69 BQI68:BQI69 CAE68:CAE69 CKA68:CKA69 CTW68:CTW69 DDS68:DDS69 DNO68:DNO69 DXK68:DXK69 EHG68:EHG69 ERC68:ERC69 FAY68:FAY69 FKU68:FKU69 FUQ68:FUQ69 GEM68:GEM69 GOI68:GOI69 GYE68:GYE69 HIA68:HIA69 HRW68:HRW69 IBS68:IBS69 ILO68:ILO69 IVK68:IVK69 JFG68:JFG69 JPC68:JPC69 JYY68:JYY69 KIU68:KIU69 KSQ68:KSQ69 LCM68:LCM69 LMI68:LMI69 LWE68:LWE69 MGA68:MGA69 MPW68:MPW69 MZS68:MZS69 NJO68:NJO69 NTK68:NTK69 ODG68:ODG69 ONC68:ONC69 OWY68:OWY69 PGU68:PGU69 PQQ68:PQQ69 QAM68:QAM69 QKI68:QKI69 QUE68:QUE69 REA68:REA69 RNW68:RNW69 RXS68:RXS69 SHO68:SHO69 SRK68:SRK69 TBG68:TBG69 TLC68:TLC69 TUY68:TUY69 UEU68:UEU69 UOQ68:UOQ69 UYM68:UYM69 VII68:VII69 VSE68:VSE69 WCA68:WCA69 WLW68:WLW69 WVS68:WVS69 L65604:L65605 JG65604:JG65605 TC65604:TC65605 ACY65604:ACY65605 AMU65604:AMU65605 AWQ65604:AWQ65605 BGM65604:BGM65605 BQI65604:BQI65605 CAE65604:CAE65605 CKA65604:CKA65605 CTW65604:CTW65605 DDS65604:DDS65605 DNO65604:DNO65605 DXK65604:DXK65605 EHG65604:EHG65605 ERC65604:ERC65605 FAY65604:FAY65605 FKU65604:FKU65605 FUQ65604:FUQ65605 GEM65604:GEM65605 GOI65604:GOI65605 GYE65604:GYE65605 HIA65604:HIA65605 HRW65604:HRW65605 IBS65604:IBS65605 ILO65604:ILO65605 IVK65604:IVK65605 JFG65604:JFG65605 JPC65604:JPC65605 JYY65604:JYY65605 KIU65604:KIU65605 KSQ65604:KSQ65605 LCM65604:LCM65605 LMI65604:LMI65605 LWE65604:LWE65605 MGA65604:MGA65605 MPW65604:MPW65605 MZS65604:MZS65605 NJO65604:NJO65605 NTK65604:NTK65605 ODG65604:ODG65605 ONC65604:ONC65605 OWY65604:OWY65605 PGU65604:PGU65605 PQQ65604:PQQ65605 QAM65604:QAM65605 QKI65604:QKI65605 QUE65604:QUE65605 REA65604:REA65605 RNW65604:RNW65605 RXS65604:RXS65605 SHO65604:SHO65605 SRK65604:SRK65605 TBG65604:TBG65605 TLC65604:TLC65605 TUY65604:TUY65605 UEU65604:UEU65605 UOQ65604:UOQ65605 UYM65604:UYM65605 VII65604:VII65605 VSE65604:VSE65605 WCA65604:WCA65605 WLW65604:WLW65605 WVS65604:WVS65605 L131140:L131141 JG131140:JG131141 TC131140:TC131141 ACY131140:ACY131141 AMU131140:AMU131141 AWQ131140:AWQ131141 BGM131140:BGM131141 BQI131140:BQI131141 CAE131140:CAE131141 CKA131140:CKA131141 CTW131140:CTW131141 DDS131140:DDS131141 DNO131140:DNO131141 DXK131140:DXK131141 EHG131140:EHG131141 ERC131140:ERC131141 FAY131140:FAY131141 FKU131140:FKU131141 FUQ131140:FUQ131141 GEM131140:GEM131141 GOI131140:GOI131141 GYE131140:GYE131141 HIA131140:HIA131141 HRW131140:HRW131141 IBS131140:IBS131141 ILO131140:ILO131141 IVK131140:IVK131141 JFG131140:JFG131141 JPC131140:JPC131141 JYY131140:JYY131141 KIU131140:KIU131141 KSQ131140:KSQ131141 LCM131140:LCM131141 LMI131140:LMI131141 LWE131140:LWE131141 MGA131140:MGA131141 MPW131140:MPW131141 MZS131140:MZS131141 NJO131140:NJO131141 NTK131140:NTK131141 ODG131140:ODG131141 ONC131140:ONC131141 OWY131140:OWY131141 PGU131140:PGU131141 PQQ131140:PQQ131141 QAM131140:QAM131141 QKI131140:QKI131141 QUE131140:QUE131141 REA131140:REA131141 RNW131140:RNW131141 RXS131140:RXS131141 SHO131140:SHO131141 SRK131140:SRK131141 TBG131140:TBG131141 TLC131140:TLC131141 TUY131140:TUY131141 UEU131140:UEU131141 UOQ131140:UOQ131141 UYM131140:UYM131141 VII131140:VII131141 VSE131140:VSE131141 WCA131140:WCA131141 WLW131140:WLW131141 WVS131140:WVS131141 L196676:L196677 JG196676:JG196677 TC196676:TC196677 ACY196676:ACY196677 AMU196676:AMU196677 AWQ196676:AWQ196677 BGM196676:BGM196677 BQI196676:BQI196677 CAE196676:CAE196677 CKA196676:CKA196677 CTW196676:CTW196677 DDS196676:DDS196677 DNO196676:DNO196677 DXK196676:DXK196677 EHG196676:EHG196677 ERC196676:ERC196677 FAY196676:FAY196677 FKU196676:FKU196677 FUQ196676:FUQ196677 GEM196676:GEM196677 GOI196676:GOI196677 GYE196676:GYE196677 HIA196676:HIA196677 HRW196676:HRW196677 IBS196676:IBS196677 ILO196676:ILO196677 IVK196676:IVK196677 JFG196676:JFG196677 JPC196676:JPC196677 JYY196676:JYY196677 KIU196676:KIU196677 KSQ196676:KSQ196677 LCM196676:LCM196677 LMI196676:LMI196677 LWE196676:LWE196677 MGA196676:MGA196677 MPW196676:MPW196677 MZS196676:MZS196677 NJO196676:NJO196677 NTK196676:NTK196677 ODG196676:ODG196677 ONC196676:ONC196677 OWY196676:OWY196677 PGU196676:PGU196677 PQQ196676:PQQ196677 QAM196676:QAM196677 QKI196676:QKI196677 QUE196676:QUE196677 REA196676:REA196677 RNW196676:RNW196677 RXS196676:RXS196677 SHO196676:SHO196677 SRK196676:SRK196677 TBG196676:TBG196677 TLC196676:TLC196677 TUY196676:TUY196677 UEU196676:UEU196677 UOQ196676:UOQ196677 UYM196676:UYM196677 VII196676:VII196677 VSE196676:VSE196677 WCA196676:WCA196677 WLW196676:WLW196677 WVS196676:WVS196677 L262212:L262213 JG262212:JG262213 TC262212:TC262213 ACY262212:ACY262213 AMU262212:AMU262213 AWQ262212:AWQ262213 BGM262212:BGM262213 BQI262212:BQI262213 CAE262212:CAE262213 CKA262212:CKA262213 CTW262212:CTW262213 DDS262212:DDS262213 DNO262212:DNO262213 DXK262212:DXK262213 EHG262212:EHG262213 ERC262212:ERC262213 FAY262212:FAY262213 FKU262212:FKU262213 FUQ262212:FUQ262213 GEM262212:GEM262213 GOI262212:GOI262213 GYE262212:GYE262213 HIA262212:HIA262213 HRW262212:HRW262213 IBS262212:IBS262213 ILO262212:ILO262213 IVK262212:IVK262213 JFG262212:JFG262213 JPC262212:JPC262213 JYY262212:JYY262213 KIU262212:KIU262213 KSQ262212:KSQ262213 LCM262212:LCM262213 LMI262212:LMI262213 LWE262212:LWE262213 MGA262212:MGA262213 MPW262212:MPW262213 MZS262212:MZS262213 NJO262212:NJO262213 NTK262212:NTK262213 ODG262212:ODG262213 ONC262212:ONC262213 OWY262212:OWY262213 PGU262212:PGU262213 PQQ262212:PQQ262213 QAM262212:QAM262213 QKI262212:QKI262213 QUE262212:QUE262213 REA262212:REA262213 RNW262212:RNW262213 RXS262212:RXS262213 SHO262212:SHO262213 SRK262212:SRK262213 TBG262212:TBG262213 TLC262212:TLC262213 TUY262212:TUY262213 UEU262212:UEU262213 UOQ262212:UOQ262213 UYM262212:UYM262213 VII262212:VII262213 VSE262212:VSE262213 WCA262212:WCA262213 WLW262212:WLW262213 WVS262212:WVS262213 L327748:L327749 JG327748:JG327749 TC327748:TC327749 ACY327748:ACY327749 AMU327748:AMU327749 AWQ327748:AWQ327749 BGM327748:BGM327749 BQI327748:BQI327749 CAE327748:CAE327749 CKA327748:CKA327749 CTW327748:CTW327749 DDS327748:DDS327749 DNO327748:DNO327749 DXK327748:DXK327749 EHG327748:EHG327749 ERC327748:ERC327749 FAY327748:FAY327749 FKU327748:FKU327749 FUQ327748:FUQ327749 GEM327748:GEM327749 GOI327748:GOI327749 GYE327748:GYE327749 HIA327748:HIA327749 HRW327748:HRW327749 IBS327748:IBS327749 ILO327748:ILO327749 IVK327748:IVK327749 JFG327748:JFG327749 JPC327748:JPC327749 JYY327748:JYY327749 KIU327748:KIU327749 KSQ327748:KSQ327749 LCM327748:LCM327749 LMI327748:LMI327749 LWE327748:LWE327749 MGA327748:MGA327749 MPW327748:MPW327749 MZS327748:MZS327749 NJO327748:NJO327749 NTK327748:NTK327749 ODG327748:ODG327749 ONC327748:ONC327749 OWY327748:OWY327749 PGU327748:PGU327749 PQQ327748:PQQ327749 QAM327748:QAM327749 QKI327748:QKI327749 QUE327748:QUE327749 REA327748:REA327749 RNW327748:RNW327749 RXS327748:RXS327749 SHO327748:SHO327749 SRK327748:SRK327749 TBG327748:TBG327749 TLC327748:TLC327749 TUY327748:TUY327749 UEU327748:UEU327749 UOQ327748:UOQ327749 UYM327748:UYM327749 VII327748:VII327749 VSE327748:VSE327749 WCA327748:WCA327749 WLW327748:WLW327749 WVS327748:WVS327749 L393284:L393285 JG393284:JG393285 TC393284:TC393285 ACY393284:ACY393285 AMU393284:AMU393285 AWQ393284:AWQ393285 BGM393284:BGM393285 BQI393284:BQI393285 CAE393284:CAE393285 CKA393284:CKA393285 CTW393284:CTW393285 DDS393284:DDS393285 DNO393284:DNO393285 DXK393284:DXK393285 EHG393284:EHG393285 ERC393284:ERC393285 FAY393284:FAY393285 FKU393284:FKU393285 FUQ393284:FUQ393285 GEM393284:GEM393285 GOI393284:GOI393285 GYE393284:GYE393285 HIA393284:HIA393285 HRW393284:HRW393285 IBS393284:IBS393285 ILO393284:ILO393285 IVK393284:IVK393285 JFG393284:JFG393285 JPC393284:JPC393285 JYY393284:JYY393285 KIU393284:KIU393285 KSQ393284:KSQ393285 LCM393284:LCM393285 LMI393284:LMI393285 LWE393284:LWE393285 MGA393284:MGA393285 MPW393284:MPW393285 MZS393284:MZS393285 NJO393284:NJO393285 NTK393284:NTK393285 ODG393284:ODG393285 ONC393284:ONC393285 OWY393284:OWY393285 PGU393284:PGU393285 PQQ393284:PQQ393285 QAM393284:QAM393285 QKI393284:QKI393285 QUE393284:QUE393285 REA393284:REA393285 RNW393284:RNW393285 RXS393284:RXS393285 SHO393284:SHO393285 SRK393284:SRK393285 TBG393284:TBG393285 TLC393284:TLC393285 TUY393284:TUY393285 UEU393284:UEU393285 UOQ393284:UOQ393285 UYM393284:UYM393285 VII393284:VII393285 VSE393284:VSE393285 WCA393284:WCA393285 WLW393284:WLW393285 WVS393284:WVS393285 L458820:L458821 JG458820:JG458821 TC458820:TC458821 ACY458820:ACY458821 AMU458820:AMU458821 AWQ458820:AWQ458821 BGM458820:BGM458821 BQI458820:BQI458821 CAE458820:CAE458821 CKA458820:CKA458821 CTW458820:CTW458821 DDS458820:DDS458821 DNO458820:DNO458821 DXK458820:DXK458821 EHG458820:EHG458821 ERC458820:ERC458821 FAY458820:FAY458821 FKU458820:FKU458821 FUQ458820:FUQ458821 GEM458820:GEM458821 GOI458820:GOI458821 GYE458820:GYE458821 HIA458820:HIA458821 HRW458820:HRW458821 IBS458820:IBS458821 ILO458820:ILO458821 IVK458820:IVK458821 JFG458820:JFG458821 JPC458820:JPC458821 JYY458820:JYY458821 KIU458820:KIU458821 KSQ458820:KSQ458821 LCM458820:LCM458821 LMI458820:LMI458821 LWE458820:LWE458821 MGA458820:MGA458821 MPW458820:MPW458821 MZS458820:MZS458821 NJO458820:NJO458821 NTK458820:NTK458821 ODG458820:ODG458821 ONC458820:ONC458821 OWY458820:OWY458821 PGU458820:PGU458821 PQQ458820:PQQ458821 QAM458820:QAM458821 QKI458820:QKI458821 QUE458820:QUE458821 REA458820:REA458821 RNW458820:RNW458821 RXS458820:RXS458821 SHO458820:SHO458821 SRK458820:SRK458821 TBG458820:TBG458821 TLC458820:TLC458821 TUY458820:TUY458821 UEU458820:UEU458821 UOQ458820:UOQ458821 UYM458820:UYM458821 VII458820:VII458821 VSE458820:VSE458821 WCA458820:WCA458821 WLW458820:WLW458821 WVS458820:WVS458821 L524356:L524357 JG524356:JG524357 TC524356:TC524357 ACY524356:ACY524357 AMU524356:AMU524357 AWQ524356:AWQ524357 BGM524356:BGM524357 BQI524356:BQI524357 CAE524356:CAE524357 CKA524356:CKA524357 CTW524356:CTW524357 DDS524356:DDS524357 DNO524356:DNO524357 DXK524356:DXK524357 EHG524356:EHG524357 ERC524356:ERC524357 FAY524356:FAY524357 FKU524356:FKU524357 FUQ524356:FUQ524357 GEM524356:GEM524357 GOI524356:GOI524357 GYE524356:GYE524357 HIA524356:HIA524357 HRW524356:HRW524357 IBS524356:IBS524357 ILO524356:ILO524357 IVK524356:IVK524357 JFG524356:JFG524357 JPC524356:JPC524357 JYY524356:JYY524357 KIU524356:KIU524357 KSQ524356:KSQ524357 LCM524356:LCM524357 LMI524356:LMI524357 LWE524356:LWE524357 MGA524356:MGA524357 MPW524356:MPW524357 MZS524356:MZS524357 NJO524356:NJO524357 NTK524356:NTK524357 ODG524356:ODG524357 ONC524356:ONC524357 OWY524356:OWY524357 PGU524356:PGU524357 PQQ524356:PQQ524357 QAM524356:QAM524357 QKI524356:QKI524357 QUE524356:QUE524357 REA524356:REA524357 RNW524356:RNW524357 RXS524356:RXS524357 SHO524356:SHO524357 SRK524356:SRK524357 TBG524356:TBG524357 TLC524356:TLC524357 TUY524356:TUY524357 UEU524356:UEU524357 UOQ524356:UOQ524357 UYM524356:UYM524357 VII524356:VII524357 VSE524356:VSE524357 WCA524356:WCA524357 WLW524356:WLW524357 WVS524356:WVS524357 L589892:L589893 JG589892:JG589893 TC589892:TC589893 ACY589892:ACY589893 AMU589892:AMU589893 AWQ589892:AWQ589893 BGM589892:BGM589893 BQI589892:BQI589893 CAE589892:CAE589893 CKA589892:CKA589893 CTW589892:CTW589893 DDS589892:DDS589893 DNO589892:DNO589893 DXK589892:DXK589893 EHG589892:EHG589893 ERC589892:ERC589893 FAY589892:FAY589893 FKU589892:FKU589893 FUQ589892:FUQ589893 GEM589892:GEM589893 GOI589892:GOI589893 GYE589892:GYE589893 HIA589892:HIA589893 HRW589892:HRW589893 IBS589892:IBS589893 ILO589892:ILO589893 IVK589892:IVK589893 JFG589892:JFG589893 JPC589892:JPC589893 JYY589892:JYY589893 KIU589892:KIU589893 KSQ589892:KSQ589893 LCM589892:LCM589893 LMI589892:LMI589893 LWE589892:LWE589893 MGA589892:MGA589893 MPW589892:MPW589893 MZS589892:MZS589893 NJO589892:NJO589893 NTK589892:NTK589893 ODG589892:ODG589893 ONC589892:ONC589893 OWY589892:OWY589893 PGU589892:PGU589893 PQQ589892:PQQ589893 QAM589892:QAM589893 QKI589892:QKI589893 QUE589892:QUE589893 REA589892:REA589893 RNW589892:RNW589893 RXS589892:RXS589893 SHO589892:SHO589893 SRK589892:SRK589893 TBG589892:TBG589893 TLC589892:TLC589893 TUY589892:TUY589893 UEU589892:UEU589893 UOQ589892:UOQ589893 UYM589892:UYM589893 VII589892:VII589893 VSE589892:VSE589893 WCA589892:WCA589893 WLW589892:WLW589893 WVS589892:WVS589893 L655428:L655429 JG655428:JG655429 TC655428:TC655429 ACY655428:ACY655429 AMU655428:AMU655429 AWQ655428:AWQ655429 BGM655428:BGM655429 BQI655428:BQI655429 CAE655428:CAE655429 CKA655428:CKA655429 CTW655428:CTW655429 DDS655428:DDS655429 DNO655428:DNO655429 DXK655428:DXK655429 EHG655428:EHG655429 ERC655428:ERC655429 FAY655428:FAY655429 FKU655428:FKU655429 FUQ655428:FUQ655429 GEM655428:GEM655429 GOI655428:GOI655429 GYE655428:GYE655429 HIA655428:HIA655429 HRW655428:HRW655429 IBS655428:IBS655429 ILO655428:ILO655429 IVK655428:IVK655429 JFG655428:JFG655429 JPC655428:JPC655429 JYY655428:JYY655429 KIU655428:KIU655429 KSQ655428:KSQ655429 LCM655428:LCM655429 LMI655428:LMI655429 LWE655428:LWE655429 MGA655428:MGA655429 MPW655428:MPW655429 MZS655428:MZS655429 NJO655428:NJO655429 NTK655428:NTK655429 ODG655428:ODG655429 ONC655428:ONC655429 OWY655428:OWY655429 PGU655428:PGU655429 PQQ655428:PQQ655429 QAM655428:QAM655429 QKI655428:QKI655429 QUE655428:QUE655429 REA655428:REA655429 RNW655428:RNW655429 RXS655428:RXS655429 SHO655428:SHO655429 SRK655428:SRK655429 TBG655428:TBG655429 TLC655428:TLC655429 TUY655428:TUY655429 UEU655428:UEU655429 UOQ655428:UOQ655429 UYM655428:UYM655429 VII655428:VII655429 VSE655428:VSE655429 WCA655428:WCA655429 WLW655428:WLW655429 WVS655428:WVS655429 L720964:L720965 JG720964:JG720965 TC720964:TC720965 ACY720964:ACY720965 AMU720964:AMU720965 AWQ720964:AWQ720965 BGM720964:BGM720965 BQI720964:BQI720965 CAE720964:CAE720965 CKA720964:CKA720965 CTW720964:CTW720965 DDS720964:DDS720965 DNO720964:DNO720965 DXK720964:DXK720965 EHG720964:EHG720965 ERC720964:ERC720965 FAY720964:FAY720965 FKU720964:FKU720965 FUQ720964:FUQ720965 GEM720964:GEM720965 GOI720964:GOI720965 GYE720964:GYE720965 HIA720964:HIA720965 HRW720964:HRW720965 IBS720964:IBS720965 ILO720964:ILO720965 IVK720964:IVK720965 JFG720964:JFG720965 JPC720964:JPC720965 JYY720964:JYY720965 KIU720964:KIU720965 KSQ720964:KSQ720965 LCM720964:LCM720965 LMI720964:LMI720965 LWE720964:LWE720965 MGA720964:MGA720965 MPW720964:MPW720965 MZS720964:MZS720965 NJO720964:NJO720965 NTK720964:NTK720965 ODG720964:ODG720965 ONC720964:ONC720965 OWY720964:OWY720965 PGU720964:PGU720965 PQQ720964:PQQ720965 QAM720964:QAM720965 QKI720964:QKI720965 QUE720964:QUE720965 REA720964:REA720965 RNW720964:RNW720965 RXS720964:RXS720965 SHO720964:SHO720965 SRK720964:SRK720965 TBG720964:TBG720965 TLC720964:TLC720965 TUY720964:TUY720965 UEU720964:UEU720965 UOQ720964:UOQ720965 UYM720964:UYM720965 VII720964:VII720965 VSE720964:VSE720965 WCA720964:WCA720965 WLW720964:WLW720965 WVS720964:WVS720965 L786500:L786501 JG786500:JG786501 TC786500:TC786501 ACY786500:ACY786501 AMU786500:AMU786501 AWQ786500:AWQ786501 BGM786500:BGM786501 BQI786500:BQI786501 CAE786500:CAE786501 CKA786500:CKA786501 CTW786500:CTW786501 DDS786500:DDS786501 DNO786500:DNO786501 DXK786500:DXK786501 EHG786500:EHG786501 ERC786500:ERC786501 FAY786500:FAY786501 FKU786500:FKU786501 FUQ786500:FUQ786501 GEM786500:GEM786501 GOI786500:GOI786501 GYE786500:GYE786501 HIA786500:HIA786501 HRW786500:HRW786501 IBS786500:IBS786501 ILO786500:ILO786501 IVK786500:IVK786501 JFG786500:JFG786501 JPC786500:JPC786501 JYY786500:JYY786501 KIU786500:KIU786501 KSQ786500:KSQ786501 LCM786500:LCM786501 LMI786500:LMI786501 LWE786500:LWE786501 MGA786500:MGA786501 MPW786500:MPW786501 MZS786500:MZS786501 NJO786500:NJO786501 NTK786500:NTK786501 ODG786500:ODG786501 ONC786500:ONC786501 OWY786500:OWY786501 PGU786500:PGU786501 PQQ786500:PQQ786501 QAM786500:QAM786501 QKI786500:QKI786501 QUE786500:QUE786501 REA786500:REA786501 RNW786500:RNW786501 RXS786500:RXS786501 SHO786500:SHO786501 SRK786500:SRK786501 TBG786500:TBG786501 TLC786500:TLC786501 TUY786500:TUY786501 UEU786500:UEU786501 UOQ786500:UOQ786501 UYM786500:UYM786501 VII786500:VII786501 VSE786500:VSE786501 WCA786500:WCA786501 WLW786500:WLW786501 WVS786500:WVS786501 L852036:L852037 JG852036:JG852037 TC852036:TC852037 ACY852036:ACY852037 AMU852036:AMU852037 AWQ852036:AWQ852037 BGM852036:BGM852037 BQI852036:BQI852037 CAE852036:CAE852037 CKA852036:CKA852037 CTW852036:CTW852037 DDS852036:DDS852037 DNO852036:DNO852037 DXK852036:DXK852037 EHG852036:EHG852037 ERC852036:ERC852037 FAY852036:FAY852037 FKU852036:FKU852037 FUQ852036:FUQ852037 GEM852036:GEM852037 GOI852036:GOI852037 GYE852036:GYE852037 HIA852036:HIA852037 HRW852036:HRW852037 IBS852036:IBS852037 ILO852036:ILO852037 IVK852036:IVK852037 JFG852036:JFG852037 JPC852036:JPC852037 JYY852036:JYY852037 KIU852036:KIU852037 KSQ852036:KSQ852037 LCM852036:LCM852037 LMI852036:LMI852037 LWE852036:LWE852037 MGA852036:MGA852037 MPW852036:MPW852037 MZS852036:MZS852037 NJO852036:NJO852037 NTK852036:NTK852037 ODG852036:ODG852037 ONC852036:ONC852037 OWY852036:OWY852037 PGU852036:PGU852037 PQQ852036:PQQ852037 QAM852036:QAM852037 QKI852036:QKI852037 QUE852036:QUE852037 REA852036:REA852037 RNW852036:RNW852037 RXS852036:RXS852037 SHO852036:SHO852037 SRK852036:SRK852037 TBG852036:TBG852037 TLC852036:TLC852037 TUY852036:TUY852037 UEU852036:UEU852037 UOQ852036:UOQ852037 UYM852036:UYM852037 VII852036:VII852037 VSE852036:VSE852037 WCA852036:WCA852037 WLW852036:WLW852037 WVS852036:WVS852037 L917572:L917573 JG917572:JG917573 TC917572:TC917573 ACY917572:ACY917573 AMU917572:AMU917573 AWQ917572:AWQ917573 BGM917572:BGM917573 BQI917572:BQI917573 CAE917572:CAE917573 CKA917572:CKA917573 CTW917572:CTW917573 DDS917572:DDS917573 DNO917572:DNO917573 DXK917572:DXK917573 EHG917572:EHG917573 ERC917572:ERC917573 FAY917572:FAY917573 FKU917572:FKU917573 FUQ917572:FUQ917573 GEM917572:GEM917573 GOI917572:GOI917573 GYE917572:GYE917573 HIA917572:HIA917573 HRW917572:HRW917573 IBS917572:IBS917573 ILO917572:ILO917573 IVK917572:IVK917573 JFG917572:JFG917573 JPC917572:JPC917573 JYY917572:JYY917573 KIU917572:KIU917573 KSQ917572:KSQ917573 LCM917572:LCM917573 LMI917572:LMI917573 LWE917572:LWE917573 MGA917572:MGA917573 MPW917572:MPW917573 MZS917572:MZS917573 NJO917572:NJO917573 NTK917572:NTK917573 ODG917572:ODG917573 ONC917572:ONC917573 OWY917572:OWY917573 PGU917572:PGU917573 PQQ917572:PQQ917573 QAM917572:QAM917573 QKI917572:QKI917573 QUE917572:QUE917573 REA917572:REA917573 RNW917572:RNW917573 RXS917572:RXS917573 SHO917572:SHO917573 SRK917572:SRK917573 TBG917572:TBG917573 TLC917572:TLC917573 TUY917572:TUY917573 UEU917572:UEU917573 UOQ917572:UOQ917573 UYM917572:UYM917573 VII917572:VII917573 VSE917572:VSE917573 WCA917572:WCA917573 WLW917572:WLW917573 WVS917572:WVS917573 L983108:L983109 JG983108:JG983109 TC983108:TC983109 ACY983108:ACY983109 AMU983108:AMU983109 AWQ983108:AWQ983109 BGM983108:BGM983109 BQI983108:BQI983109 CAE983108:CAE983109 CKA983108:CKA983109 CTW983108:CTW983109 DDS983108:DDS983109 DNO983108:DNO983109 DXK983108:DXK983109 EHG983108:EHG983109 ERC983108:ERC983109 FAY983108:FAY983109 FKU983108:FKU983109 FUQ983108:FUQ983109 GEM983108:GEM983109 GOI983108:GOI983109 GYE983108:GYE983109 HIA983108:HIA983109 HRW983108:HRW983109 IBS983108:IBS983109 ILO983108:ILO983109 IVK983108:IVK983109 JFG983108:JFG983109 JPC983108:JPC983109 JYY983108:JYY983109 KIU983108:KIU983109 KSQ983108:KSQ983109 LCM983108:LCM983109 LMI983108:LMI983109 LWE983108:LWE983109 MGA983108:MGA983109 MPW983108:MPW983109 MZS983108:MZS983109 NJO983108:NJO983109 NTK983108:NTK983109 ODG983108:ODG983109 ONC983108:ONC983109 OWY983108:OWY983109 PGU983108:PGU983109 PQQ983108:PQQ983109 QAM983108:QAM983109 QKI983108:QKI983109 QUE983108:QUE983109 REA983108:REA983109 RNW983108:RNW983109 RXS983108:RXS983109 SHO983108:SHO983109 SRK983108:SRK983109 TBG983108:TBG983109 TLC983108:TLC983109 TUY983108:TUY983109 UEU983108:UEU983109 UOQ983108:UOQ983109 UYM983108:UYM983109 VII983108:VII983109 VSE983108:VSE983109 WCA983108:WCA983109 WLW983108:WLW983109 L26:L28 JG30 TC30 ACY30 AMU30 AWQ30 BGM30 BQI30 CAE30 CKA30 CTW30 DDS30 DNO30 DXK30 EHG30 ERC30 FAY30 FKU30 FUQ30 GEM30 GOI30 GYE30 HIA30 HRW30 IBS30 ILO30 IVK30 JFG30 JPC30 JYY30 KIU30 KSQ30 LCM30 LMI30 LWE30 MGA30 MPW30 MZS30 NJO30 NTK30 ODG30 ONC30 OWY30 PGU30 PQQ30 QAM30 QKI30 QUE30 REA30 RNW30 RXS30 SHO30 SRK30 TBG30 TLC30 TUY30 UEU30 UOQ30 UYM30 VII30 VSE30 WCA30 WLW30 WVS30 L30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H8" sqref="H8"/>
    </sheetView>
  </sheetViews>
  <sheetFormatPr baseColWidth="10" defaultRowHeight="15" x14ac:dyDescent="0.25"/>
  <cols>
    <col min="1" max="1" width="22.7109375" customWidth="1"/>
    <col min="3" max="4" width="22.85546875" customWidth="1"/>
    <col min="5" max="5" width="11.85546875" customWidth="1"/>
    <col min="6" max="6" width="22.85546875" customWidth="1"/>
    <col min="257" max="257" width="22.7109375" customWidth="1"/>
    <col min="259" max="260" width="22.85546875" customWidth="1"/>
    <col min="261" max="261" width="11.85546875" customWidth="1"/>
    <col min="262" max="262" width="22.85546875" customWidth="1"/>
    <col min="513" max="513" width="22.7109375" customWidth="1"/>
    <col min="515" max="516" width="22.85546875" customWidth="1"/>
    <col min="517" max="517" width="11.85546875" customWidth="1"/>
    <col min="518" max="518" width="22.85546875" customWidth="1"/>
    <col min="769" max="769" width="22.7109375" customWidth="1"/>
    <col min="771" max="772" width="22.85546875" customWidth="1"/>
    <col min="773" max="773" width="11.85546875" customWidth="1"/>
    <col min="774" max="774" width="22.85546875" customWidth="1"/>
    <col min="1025" max="1025" width="22.7109375" customWidth="1"/>
    <col min="1027" max="1028" width="22.85546875" customWidth="1"/>
    <col min="1029" max="1029" width="11.85546875" customWidth="1"/>
    <col min="1030" max="1030" width="22.85546875" customWidth="1"/>
    <col min="1281" max="1281" width="22.7109375" customWidth="1"/>
    <col min="1283" max="1284" width="22.85546875" customWidth="1"/>
    <col min="1285" max="1285" width="11.85546875" customWidth="1"/>
    <col min="1286" max="1286" width="22.85546875" customWidth="1"/>
    <col min="1537" max="1537" width="22.7109375" customWidth="1"/>
    <col min="1539" max="1540" width="22.85546875" customWidth="1"/>
    <col min="1541" max="1541" width="11.85546875" customWidth="1"/>
    <col min="1542" max="1542" width="22.85546875" customWidth="1"/>
    <col min="1793" max="1793" width="22.7109375" customWidth="1"/>
    <col min="1795" max="1796" width="22.85546875" customWidth="1"/>
    <col min="1797" max="1797" width="11.85546875" customWidth="1"/>
    <col min="1798" max="1798" width="22.85546875" customWidth="1"/>
    <col min="2049" max="2049" width="22.7109375" customWidth="1"/>
    <col min="2051" max="2052" width="22.85546875" customWidth="1"/>
    <col min="2053" max="2053" width="11.85546875" customWidth="1"/>
    <col min="2054" max="2054" width="22.85546875" customWidth="1"/>
    <col min="2305" max="2305" width="22.7109375" customWidth="1"/>
    <col min="2307" max="2308" width="22.85546875" customWidth="1"/>
    <col min="2309" max="2309" width="11.85546875" customWidth="1"/>
    <col min="2310" max="2310" width="22.85546875" customWidth="1"/>
    <col min="2561" max="2561" width="22.7109375" customWidth="1"/>
    <col min="2563" max="2564" width="22.85546875" customWidth="1"/>
    <col min="2565" max="2565" width="11.85546875" customWidth="1"/>
    <col min="2566" max="2566" width="22.85546875" customWidth="1"/>
    <col min="2817" max="2817" width="22.7109375" customWidth="1"/>
    <col min="2819" max="2820" width="22.85546875" customWidth="1"/>
    <col min="2821" max="2821" width="11.85546875" customWidth="1"/>
    <col min="2822" max="2822" width="22.85546875" customWidth="1"/>
    <col min="3073" max="3073" width="22.7109375" customWidth="1"/>
    <col min="3075" max="3076" width="22.85546875" customWidth="1"/>
    <col min="3077" max="3077" width="11.85546875" customWidth="1"/>
    <col min="3078" max="3078" width="22.85546875" customWidth="1"/>
    <col min="3329" max="3329" width="22.7109375" customWidth="1"/>
    <col min="3331" max="3332" width="22.85546875" customWidth="1"/>
    <col min="3333" max="3333" width="11.85546875" customWidth="1"/>
    <col min="3334" max="3334" width="22.85546875" customWidth="1"/>
    <col min="3585" max="3585" width="22.7109375" customWidth="1"/>
    <col min="3587" max="3588" width="22.85546875" customWidth="1"/>
    <col min="3589" max="3589" width="11.85546875" customWidth="1"/>
    <col min="3590" max="3590" width="22.85546875" customWidth="1"/>
    <col min="3841" max="3841" width="22.7109375" customWidth="1"/>
    <col min="3843" max="3844" width="22.85546875" customWidth="1"/>
    <col min="3845" max="3845" width="11.85546875" customWidth="1"/>
    <col min="3846" max="3846" width="22.85546875" customWidth="1"/>
    <col min="4097" max="4097" width="22.7109375" customWidth="1"/>
    <col min="4099" max="4100" width="22.85546875" customWidth="1"/>
    <col min="4101" max="4101" width="11.85546875" customWidth="1"/>
    <col min="4102" max="4102" width="22.85546875" customWidth="1"/>
    <col min="4353" max="4353" width="22.7109375" customWidth="1"/>
    <col min="4355" max="4356" width="22.85546875" customWidth="1"/>
    <col min="4357" max="4357" width="11.85546875" customWidth="1"/>
    <col min="4358" max="4358" width="22.85546875" customWidth="1"/>
    <col min="4609" max="4609" width="22.7109375" customWidth="1"/>
    <col min="4611" max="4612" width="22.85546875" customWidth="1"/>
    <col min="4613" max="4613" width="11.85546875" customWidth="1"/>
    <col min="4614" max="4614" width="22.85546875" customWidth="1"/>
    <col min="4865" max="4865" width="22.7109375" customWidth="1"/>
    <col min="4867" max="4868" width="22.85546875" customWidth="1"/>
    <col min="4869" max="4869" width="11.85546875" customWidth="1"/>
    <col min="4870" max="4870" width="22.85546875" customWidth="1"/>
    <col min="5121" max="5121" width="22.7109375" customWidth="1"/>
    <col min="5123" max="5124" width="22.85546875" customWidth="1"/>
    <col min="5125" max="5125" width="11.85546875" customWidth="1"/>
    <col min="5126" max="5126" width="22.85546875" customWidth="1"/>
    <col min="5377" max="5377" width="22.7109375" customWidth="1"/>
    <col min="5379" max="5380" width="22.85546875" customWidth="1"/>
    <col min="5381" max="5381" width="11.85546875" customWidth="1"/>
    <col min="5382" max="5382" width="22.85546875" customWidth="1"/>
    <col min="5633" max="5633" width="22.7109375" customWidth="1"/>
    <col min="5635" max="5636" width="22.85546875" customWidth="1"/>
    <col min="5637" max="5637" width="11.85546875" customWidth="1"/>
    <col min="5638" max="5638" width="22.85546875" customWidth="1"/>
    <col min="5889" max="5889" width="22.7109375" customWidth="1"/>
    <col min="5891" max="5892" width="22.85546875" customWidth="1"/>
    <col min="5893" max="5893" width="11.85546875" customWidth="1"/>
    <col min="5894" max="5894" width="22.85546875" customWidth="1"/>
    <col min="6145" max="6145" width="22.7109375" customWidth="1"/>
    <col min="6147" max="6148" width="22.85546875" customWidth="1"/>
    <col min="6149" max="6149" width="11.85546875" customWidth="1"/>
    <col min="6150" max="6150" width="22.85546875" customWidth="1"/>
    <col min="6401" max="6401" width="22.7109375" customWidth="1"/>
    <col min="6403" max="6404" width="22.85546875" customWidth="1"/>
    <col min="6405" max="6405" width="11.85546875" customWidth="1"/>
    <col min="6406" max="6406" width="22.85546875" customWidth="1"/>
    <col min="6657" max="6657" width="22.7109375" customWidth="1"/>
    <col min="6659" max="6660" width="22.85546875" customWidth="1"/>
    <col min="6661" max="6661" width="11.85546875" customWidth="1"/>
    <col min="6662" max="6662" width="22.85546875" customWidth="1"/>
    <col min="6913" max="6913" width="22.7109375" customWidth="1"/>
    <col min="6915" max="6916" width="22.85546875" customWidth="1"/>
    <col min="6917" max="6917" width="11.85546875" customWidth="1"/>
    <col min="6918" max="6918" width="22.85546875" customWidth="1"/>
    <col min="7169" max="7169" width="22.7109375" customWidth="1"/>
    <col min="7171" max="7172" width="22.85546875" customWidth="1"/>
    <col min="7173" max="7173" width="11.85546875" customWidth="1"/>
    <col min="7174" max="7174" width="22.85546875" customWidth="1"/>
    <col min="7425" max="7425" width="22.7109375" customWidth="1"/>
    <col min="7427" max="7428" width="22.85546875" customWidth="1"/>
    <col min="7429" max="7429" width="11.85546875" customWidth="1"/>
    <col min="7430" max="7430" width="22.85546875" customWidth="1"/>
    <col min="7681" max="7681" width="22.7109375" customWidth="1"/>
    <col min="7683" max="7684" width="22.85546875" customWidth="1"/>
    <col min="7685" max="7685" width="11.85546875" customWidth="1"/>
    <col min="7686" max="7686" width="22.85546875" customWidth="1"/>
    <col min="7937" max="7937" width="22.7109375" customWidth="1"/>
    <col min="7939" max="7940" width="22.85546875" customWidth="1"/>
    <col min="7941" max="7941" width="11.85546875" customWidth="1"/>
    <col min="7942" max="7942" width="22.85546875" customWidth="1"/>
    <col min="8193" max="8193" width="22.7109375" customWidth="1"/>
    <col min="8195" max="8196" width="22.85546875" customWidth="1"/>
    <col min="8197" max="8197" width="11.85546875" customWidth="1"/>
    <col min="8198" max="8198" width="22.85546875" customWidth="1"/>
    <col min="8449" max="8449" width="22.7109375" customWidth="1"/>
    <col min="8451" max="8452" width="22.85546875" customWidth="1"/>
    <col min="8453" max="8453" width="11.85546875" customWidth="1"/>
    <col min="8454" max="8454" width="22.85546875" customWidth="1"/>
    <col min="8705" max="8705" width="22.7109375" customWidth="1"/>
    <col min="8707" max="8708" width="22.85546875" customWidth="1"/>
    <col min="8709" max="8709" width="11.85546875" customWidth="1"/>
    <col min="8710" max="8710" width="22.85546875" customWidth="1"/>
    <col min="8961" max="8961" width="22.7109375" customWidth="1"/>
    <col min="8963" max="8964" width="22.85546875" customWidth="1"/>
    <col min="8965" max="8965" width="11.85546875" customWidth="1"/>
    <col min="8966" max="8966" width="22.85546875" customWidth="1"/>
    <col min="9217" max="9217" width="22.7109375" customWidth="1"/>
    <col min="9219" max="9220" width="22.85546875" customWidth="1"/>
    <col min="9221" max="9221" width="11.85546875" customWidth="1"/>
    <col min="9222" max="9222" width="22.85546875" customWidth="1"/>
    <col min="9473" max="9473" width="22.7109375" customWidth="1"/>
    <col min="9475" max="9476" width="22.85546875" customWidth="1"/>
    <col min="9477" max="9477" width="11.85546875" customWidth="1"/>
    <col min="9478" max="9478" width="22.85546875" customWidth="1"/>
    <col min="9729" max="9729" width="22.7109375" customWidth="1"/>
    <col min="9731" max="9732" width="22.85546875" customWidth="1"/>
    <col min="9733" max="9733" width="11.85546875" customWidth="1"/>
    <col min="9734" max="9734" width="22.85546875" customWidth="1"/>
    <col min="9985" max="9985" width="22.7109375" customWidth="1"/>
    <col min="9987" max="9988" width="22.85546875" customWidth="1"/>
    <col min="9989" max="9989" width="11.85546875" customWidth="1"/>
    <col min="9990" max="9990" width="22.85546875" customWidth="1"/>
    <col min="10241" max="10241" width="22.7109375" customWidth="1"/>
    <col min="10243" max="10244" width="22.85546875" customWidth="1"/>
    <col min="10245" max="10245" width="11.85546875" customWidth="1"/>
    <col min="10246" max="10246" width="22.85546875" customWidth="1"/>
    <col min="10497" max="10497" width="22.7109375" customWidth="1"/>
    <col min="10499" max="10500" width="22.85546875" customWidth="1"/>
    <col min="10501" max="10501" width="11.85546875" customWidth="1"/>
    <col min="10502" max="10502" width="22.85546875" customWidth="1"/>
    <col min="10753" max="10753" width="22.7109375" customWidth="1"/>
    <col min="10755" max="10756" width="22.85546875" customWidth="1"/>
    <col min="10757" max="10757" width="11.85546875" customWidth="1"/>
    <col min="10758" max="10758" width="22.85546875" customWidth="1"/>
    <col min="11009" max="11009" width="22.7109375" customWidth="1"/>
    <col min="11011" max="11012" width="22.85546875" customWidth="1"/>
    <col min="11013" max="11013" width="11.85546875" customWidth="1"/>
    <col min="11014" max="11014" width="22.85546875" customWidth="1"/>
    <col min="11265" max="11265" width="22.7109375" customWidth="1"/>
    <col min="11267" max="11268" width="22.85546875" customWidth="1"/>
    <col min="11269" max="11269" width="11.85546875" customWidth="1"/>
    <col min="11270" max="11270" width="22.85546875" customWidth="1"/>
    <col min="11521" max="11521" width="22.7109375" customWidth="1"/>
    <col min="11523" max="11524" width="22.85546875" customWidth="1"/>
    <col min="11525" max="11525" width="11.85546875" customWidth="1"/>
    <col min="11526" max="11526" width="22.85546875" customWidth="1"/>
    <col min="11777" max="11777" width="22.7109375" customWidth="1"/>
    <col min="11779" max="11780" width="22.85546875" customWidth="1"/>
    <col min="11781" max="11781" width="11.85546875" customWidth="1"/>
    <col min="11782" max="11782" width="22.85546875" customWidth="1"/>
    <col min="12033" max="12033" width="22.7109375" customWidth="1"/>
    <col min="12035" max="12036" width="22.85546875" customWidth="1"/>
    <col min="12037" max="12037" width="11.85546875" customWidth="1"/>
    <col min="12038" max="12038" width="22.85546875" customWidth="1"/>
    <col min="12289" max="12289" width="22.7109375" customWidth="1"/>
    <col min="12291" max="12292" width="22.85546875" customWidth="1"/>
    <col min="12293" max="12293" width="11.85546875" customWidth="1"/>
    <col min="12294" max="12294" width="22.85546875" customWidth="1"/>
    <col min="12545" max="12545" width="22.7109375" customWidth="1"/>
    <col min="12547" max="12548" width="22.85546875" customWidth="1"/>
    <col min="12549" max="12549" width="11.85546875" customWidth="1"/>
    <col min="12550" max="12550" width="22.85546875" customWidth="1"/>
    <col min="12801" max="12801" width="22.7109375" customWidth="1"/>
    <col min="12803" max="12804" width="22.85546875" customWidth="1"/>
    <col min="12805" max="12805" width="11.85546875" customWidth="1"/>
    <col min="12806" max="12806" width="22.85546875" customWidth="1"/>
    <col min="13057" max="13057" width="22.7109375" customWidth="1"/>
    <col min="13059" max="13060" width="22.85546875" customWidth="1"/>
    <col min="13061" max="13061" width="11.85546875" customWidth="1"/>
    <col min="13062" max="13062" width="22.85546875" customWidth="1"/>
    <col min="13313" max="13313" width="22.7109375" customWidth="1"/>
    <col min="13315" max="13316" width="22.85546875" customWidth="1"/>
    <col min="13317" max="13317" width="11.85546875" customWidth="1"/>
    <col min="13318" max="13318" width="22.85546875" customWidth="1"/>
    <col min="13569" max="13569" width="22.7109375" customWidth="1"/>
    <col min="13571" max="13572" width="22.85546875" customWidth="1"/>
    <col min="13573" max="13573" width="11.85546875" customWidth="1"/>
    <col min="13574" max="13574" width="22.85546875" customWidth="1"/>
    <col min="13825" max="13825" width="22.7109375" customWidth="1"/>
    <col min="13827" max="13828" width="22.85546875" customWidth="1"/>
    <col min="13829" max="13829" width="11.85546875" customWidth="1"/>
    <col min="13830" max="13830" width="22.85546875" customWidth="1"/>
    <col min="14081" max="14081" width="22.7109375" customWidth="1"/>
    <col min="14083" max="14084" width="22.85546875" customWidth="1"/>
    <col min="14085" max="14085" width="11.85546875" customWidth="1"/>
    <col min="14086" max="14086" width="22.85546875" customWidth="1"/>
    <col min="14337" max="14337" width="22.7109375" customWidth="1"/>
    <col min="14339" max="14340" width="22.85546875" customWidth="1"/>
    <col min="14341" max="14341" width="11.85546875" customWidth="1"/>
    <col min="14342" max="14342" width="22.85546875" customWidth="1"/>
    <col min="14593" max="14593" width="22.7109375" customWidth="1"/>
    <col min="14595" max="14596" width="22.85546875" customWidth="1"/>
    <col min="14597" max="14597" width="11.85546875" customWidth="1"/>
    <col min="14598" max="14598" width="22.85546875" customWidth="1"/>
    <col min="14849" max="14849" width="22.7109375" customWidth="1"/>
    <col min="14851" max="14852" width="22.85546875" customWidth="1"/>
    <col min="14853" max="14853" width="11.85546875" customWidth="1"/>
    <col min="14854" max="14854" width="22.85546875" customWidth="1"/>
    <col min="15105" max="15105" width="22.7109375" customWidth="1"/>
    <col min="15107" max="15108" width="22.85546875" customWidth="1"/>
    <col min="15109" max="15109" width="11.85546875" customWidth="1"/>
    <col min="15110" max="15110" width="22.85546875" customWidth="1"/>
    <col min="15361" max="15361" width="22.7109375" customWidth="1"/>
    <col min="15363" max="15364" width="22.85546875" customWidth="1"/>
    <col min="15365" max="15365" width="11.85546875" customWidth="1"/>
    <col min="15366" max="15366" width="22.85546875" customWidth="1"/>
    <col min="15617" max="15617" width="22.7109375" customWidth="1"/>
    <col min="15619" max="15620" width="22.85546875" customWidth="1"/>
    <col min="15621" max="15621" width="11.85546875" customWidth="1"/>
    <col min="15622" max="15622" width="22.85546875" customWidth="1"/>
    <col min="15873" max="15873" width="22.7109375" customWidth="1"/>
    <col min="15875" max="15876" width="22.85546875" customWidth="1"/>
    <col min="15877" max="15877" width="11.85546875" customWidth="1"/>
    <col min="15878" max="15878" width="22.85546875" customWidth="1"/>
    <col min="16129" max="16129" width="22.7109375" customWidth="1"/>
    <col min="16131" max="16132" width="22.85546875" customWidth="1"/>
    <col min="16133" max="16133" width="11.85546875" customWidth="1"/>
    <col min="16134" max="16134" width="22.85546875" customWidth="1"/>
  </cols>
  <sheetData>
    <row r="1" spans="1:9" ht="18" x14ac:dyDescent="0.25">
      <c r="A1" s="335" t="s">
        <v>387</v>
      </c>
      <c r="B1" s="335"/>
      <c r="C1" s="335"/>
      <c r="D1" s="335"/>
      <c r="E1" s="335"/>
      <c r="F1" s="335"/>
    </row>
    <row r="2" spans="1:9" ht="18" x14ac:dyDescent="0.25">
      <c r="A2" s="336"/>
      <c r="B2" s="337"/>
      <c r="C2" s="337"/>
      <c r="D2" s="337"/>
      <c r="E2" s="337"/>
      <c r="F2" s="337"/>
    </row>
    <row r="3" spans="1:9" ht="18" x14ac:dyDescent="0.25">
      <c r="A3" s="168"/>
      <c r="B3" s="168"/>
      <c r="C3" s="168"/>
      <c r="D3" s="168"/>
      <c r="E3" s="168"/>
      <c r="F3" s="168"/>
    </row>
    <row r="4" spans="1:9" ht="18" x14ac:dyDescent="0.25">
      <c r="A4" s="169"/>
      <c r="B4" s="170"/>
      <c r="C4" s="170" t="s">
        <v>581</v>
      </c>
      <c r="D4" s="170"/>
      <c r="E4" s="168"/>
      <c r="F4" s="168"/>
    </row>
    <row r="5" spans="1:9" ht="18" x14ac:dyDescent="0.25">
      <c r="A5" s="169"/>
      <c r="B5" s="170"/>
      <c r="C5" s="171" t="s">
        <v>388</v>
      </c>
      <c r="D5" s="168"/>
      <c r="E5" s="168"/>
      <c r="F5" s="168"/>
    </row>
    <row r="6" spans="1:9" x14ac:dyDescent="0.25">
      <c r="A6" s="172"/>
      <c r="B6" s="172"/>
      <c r="C6" s="172"/>
      <c r="D6" s="172"/>
      <c r="E6" s="172"/>
      <c r="F6" s="172"/>
    </row>
    <row r="7" spans="1:9" x14ac:dyDescent="0.25">
      <c r="A7" s="338" t="s">
        <v>68</v>
      </c>
      <c r="B7" s="339"/>
      <c r="C7" s="342" t="s">
        <v>32</v>
      </c>
      <c r="D7" s="343"/>
      <c r="E7" s="343"/>
      <c r="F7" s="344"/>
    </row>
    <row r="8" spans="1:9" x14ac:dyDescent="0.25">
      <c r="A8" s="340"/>
      <c r="B8" s="341"/>
      <c r="C8" s="20" t="s">
        <v>71</v>
      </c>
      <c r="D8" s="21" t="s">
        <v>72</v>
      </c>
      <c r="E8" s="21" t="s">
        <v>73</v>
      </c>
      <c r="F8" s="21" t="s">
        <v>74</v>
      </c>
    </row>
    <row r="9" spans="1:9" ht="25.5" x14ac:dyDescent="0.25">
      <c r="A9" s="345" t="s">
        <v>46</v>
      </c>
      <c r="B9" s="17">
        <v>100</v>
      </c>
      <c r="C9" s="22" t="s">
        <v>77</v>
      </c>
      <c r="D9" s="22" t="s">
        <v>78</v>
      </c>
      <c r="E9" s="22" t="s">
        <v>79</v>
      </c>
      <c r="F9" s="23" t="s">
        <v>80</v>
      </c>
    </row>
    <row r="10" spans="1:9" ht="25.5" x14ac:dyDescent="0.25">
      <c r="A10" s="346"/>
      <c r="B10" s="17">
        <v>60</v>
      </c>
      <c r="C10" s="22" t="s">
        <v>84</v>
      </c>
      <c r="D10" s="22" t="s">
        <v>85</v>
      </c>
      <c r="E10" s="23" t="s">
        <v>389</v>
      </c>
      <c r="F10" s="17" t="s">
        <v>390</v>
      </c>
    </row>
    <row r="11" spans="1:9" ht="25.5" x14ac:dyDescent="0.25">
      <c r="A11" s="346"/>
      <c r="B11" s="17">
        <v>25</v>
      </c>
      <c r="C11" s="22" t="s">
        <v>391</v>
      </c>
      <c r="D11" s="23" t="s">
        <v>90</v>
      </c>
      <c r="E11" s="23" t="s">
        <v>91</v>
      </c>
      <c r="F11" s="173" t="s">
        <v>92</v>
      </c>
    </row>
    <row r="12" spans="1:9" ht="25.5" x14ac:dyDescent="0.25">
      <c r="A12" s="347"/>
      <c r="B12" s="17">
        <v>10</v>
      </c>
      <c r="C12" s="23" t="s">
        <v>94</v>
      </c>
      <c r="D12" s="17" t="s">
        <v>392</v>
      </c>
      <c r="E12" s="173" t="s">
        <v>95</v>
      </c>
      <c r="F12" s="173" t="s">
        <v>393</v>
      </c>
    </row>
    <row r="13" spans="1:9" x14ac:dyDescent="0.25">
      <c r="I13" t="s">
        <v>395</v>
      </c>
    </row>
    <row r="14" spans="1:9" ht="15" customHeight="1" x14ac:dyDescent="0.25">
      <c r="A14" s="334" t="s">
        <v>394</v>
      </c>
      <c r="B14" s="334"/>
      <c r="C14" s="334"/>
      <c r="D14" s="334"/>
      <c r="E14" s="334"/>
      <c r="F14" s="334"/>
    </row>
    <row r="15" spans="1:9" ht="15" customHeight="1" x14ac:dyDescent="0.25">
      <c r="A15" s="334"/>
      <c r="B15" s="334"/>
      <c r="C15" s="334"/>
      <c r="D15" s="334"/>
      <c r="E15" s="334"/>
      <c r="F15" s="334"/>
    </row>
    <row r="16" spans="1:9" ht="15" customHeight="1" x14ac:dyDescent="0.25">
      <c r="A16" s="334"/>
      <c r="B16" s="334"/>
      <c r="C16" s="334"/>
      <c r="D16" s="334"/>
      <c r="E16" s="334"/>
      <c r="F16" s="334"/>
    </row>
  </sheetData>
  <mergeCells count="6">
    <mergeCell ref="A14:F16"/>
    <mergeCell ref="A1:F1"/>
    <mergeCell ref="A2:F2"/>
    <mergeCell ref="A7:B8"/>
    <mergeCell ref="C7:F7"/>
    <mergeCell ref="A9:A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1"/>
  <sheetViews>
    <sheetView topLeftCell="G1" workbookViewId="0">
      <selection activeCell="E14" sqref="E14"/>
    </sheetView>
  </sheetViews>
  <sheetFormatPr baseColWidth="10" defaultRowHeight="15" x14ac:dyDescent="0.25"/>
  <cols>
    <col min="1" max="3" width="28.5703125" customWidth="1"/>
    <col min="10" max="13" width="2.85546875" customWidth="1"/>
    <col min="14" max="14" width="22.7109375" customWidth="1"/>
    <col min="257" max="259" width="28.5703125" customWidth="1"/>
    <col min="266" max="269" width="2.85546875" customWidth="1"/>
    <col min="270" max="270" width="22.7109375" customWidth="1"/>
    <col min="513" max="515" width="28.5703125" customWidth="1"/>
    <col min="522" max="525" width="2.85546875" customWidth="1"/>
    <col min="526" max="526" width="22.7109375" customWidth="1"/>
    <col min="769" max="771" width="28.5703125" customWidth="1"/>
    <col min="778" max="781" width="2.85546875" customWidth="1"/>
    <col min="782" max="782" width="22.7109375" customWidth="1"/>
    <col min="1025" max="1027" width="28.5703125" customWidth="1"/>
    <col min="1034" max="1037" width="2.85546875" customWidth="1"/>
    <col min="1038" max="1038" width="22.7109375" customWidth="1"/>
    <col min="1281" max="1283" width="28.5703125" customWidth="1"/>
    <col min="1290" max="1293" width="2.85546875" customWidth="1"/>
    <col min="1294" max="1294" width="22.7109375" customWidth="1"/>
    <col min="1537" max="1539" width="28.5703125" customWidth="1"/>
    <col min="1546" max="1549" width="2.85546875" customWidth="1"/>
    <col min="1550" max="1550" width="22.7109375" customWidth="1"/>
    <col min="1793" max="1795" width="28.5703125" customWidth="1"/>
    <col min="1802" max="1805" width="2.85546875" customWidth="1"/>
    <col min="1806" max="1806" width="22.7109375" customWidth="1"/>
    <col min="2049" max="2051" width="28.5703125" customWidth="1"/>
    <col min="2058" max="2061" width="2.85546875" customWidth="1"/>
    <col min="2062" max="2062" width="22.7109375" customWidth="1"/>
    <col min="2305" max="2307" width="28.5703125" customWidth="1"/>
    <col min="2314" max="2317" width="2.85546875" customWidth="1"/>
    <col min="2318" max="2318" width="22.7109375" customWidth="1"/>
    <col min="2561" max="2563" width="28.5703125" customWidth="1"/>
    <col min="2570" max="2573" width="2.85546875" customWidth="1"/>
    <col min="2574" max="2574" width="22.7109375" customWidth="1"/>
    <col min="2817" max="2819" width="28.5703125" customWidth="1"/>
    <col min="2826" max="2829" width="2.85546875" customWidth="1"/>
    <col min="2830" max="2830" width="22.7109375" customWidth="1"/>
    <col min="3073" max="3075" width="28.5703125" customWidth="1"/>
    <col min="3082" max="3085" width="2.85546875" customWidth="1"/>
    <col min="3086" max="3086" width="22.7109375" customWidth="1"/>
    <col min="3329" max="3331" width="28.5703125" customWidth="1"/>
    <col min="3338" max="3341" width="2.85546875" customWidth="1"/>
    <col min="3342" max="3342" width="22.7109375" customWidth="1"/>
    <col min="3585" max="3587" width="28.5703125" customWidth="1"/>
    <col min="3594" max="3597" width="2.85546875" customWidth="1"/>
    <col min="3598" max="3598" width="22.7109375" customWidth="1"/>
    <col min="3841" max="3843" width="28.5703125" customWidth="1"/>
    <col min="3850" max="3853" width="2.85546875" customWidth="1"/>
    <col min="3854" max="3854" width="22.7109375" customWidth="1"/>
    <col min="4097" max="4099" width="28.5703125" customWidth="1"/>
    <col min="4106" max="4109" width="2.85546875" customWidth="1"/>
    <col min="4110" max="4110" width="22.7109375" customWidth="1"/>
    <col min="4353" max="4355" width="28.5703125" customWidth="1"/>
    <col min="4362" max="4365" width="2.85546875" customWidth="1"/>
    <col min="4366" max="4366" width="22.7109375" customWidth="1"/>
    <col min="4609" max="4611" width="28.5703125" customWidth="1"/>
    <col min="4618" max="4621" width="2.85546875" customWidth="1"/>
    <col min="4622" max="4622" width="22.7109375" customWidth="1"/>
    <col min="4865" max="4867" width="28.5703125" customWidth="1"/>
    <col min="4874" max="4877" width="2.85546875" customWidth="1"/>
    <col min="4878" max="4878" width="22.7109375" customWidth="1"/>
    <col min="5121" max="5123" width="28.5703125" customWidth="1"/>
    <col min="5130" max="5133" width="2.85546875" customWidth="1"/>
    <col min="5134" max="5134" width="22.7109375" customWidth="1"/>
    <col min="5377" max="5379" width="28.5703125" customWidth="1"/>
    <col min="5386" max="5389" width="2.85546875" customWidth="1"/>
    <col min="5390" max="5390" width="22.7109375" customWidth="1"/>
    <col min="5633" max="5635" width="28.5703125" customWidth="1"/>
    <col min="5642" max="5645" width="2.85546875" customWidth="1"/>
    <col min="5646" max="5646" width="22.7109375" customWidth="1"/>
    <col min="5889" max="5891" width="28.5703125" customWidth="1"/>
    <col min="5898" max="5901" width="2.85546875" customWidth="1"/>
    <col min="5902" max="5902" width="22.7109375" customWidth="1"/>
    <col min="6145" max="6147" width="28.5703125" customWidth="1"/>
    <col min="6154" max="6157" width="2.85546875" customWidth="1"/>
    <col min="6158" max="6158" width="22.7109375" customWidth="1"/>
    <col min="6401" max="6403" width="28.5703125" customWidth="1"/>
    <col min="6410" max="6413" width="2.85546875" customWidth="1"/>
    <col min="6414" max="6414" width="22.7109375" customWidth="1"/>
    <col min="6657" max="6659" width="28.5703125" customWidth="1"/>
    <col min="6666" max="6669" width="2.85546875" customWidth="1"/>
    <col min="6670" max="6670" width="22.7109375" customWidth="1"/>
    <col min="6913" max="6915" width="28.5703125" customWidth="1"/>
    <col min="6922" max="6925" width="2.85546875" customWidth="1"/>
    <col min="6926" max="6926" width="22.7109375" customWidth="1"/>
    <col min="7169" max="7171" width="28.5703125" customWidth="1"/>
    <col min="7178" max="7181" width="2.85546875" customWidth="1"/>
    <col min="7182" max="7182" width="22.7109375" customWidth="1"/>
    <col min="7425" max="7427" width="28.5703125" customWidth="1"/>
    <col min="7434" max="7437" width="2.85546875" customWidth="1"/>
    <col min="7438" max="7438" width="22.7109375" customWidth="1"/>
    <col min="7681" max="7683" width="28.5703125" customWidth="1"/>
    <col min="7690" max="7693" width="2.85546875" customWidth="1"/>
    <col min="7694" max="7694" width="22.7109375" customWidth="1"/>
    <col min="7937" max="7939" width="28.5703125" customWidth="1"/>
    <col min="7946" max="7949" width="2.85546875" customWidth="1"/>
    <col min="7950" max="7950" width="22.7109375" customWidth="1"/>
    <col min="8193" max="8195" width="28.5703125" customWidth="1"/>
    <col min="8202" max="8205" width="2.85546875" customWidth="1"/>
    <col min="8206" max="8206" width="22.7109375" customWidth="1"/>
    <col min="8449" max="8451" width="28.5703125" customWidth="1"/>
    <col min="8458" max="8461" width="2.85546875" customWidth="1"/>
    <col min="8462" max="8462" width="22.7109375" customWidth="1"/>
    <col min="8705" max="8707" width="28.5703125" customWidth="1"/>
    <col min="8714" max="8717" width="2.85546875" customWidth="1"/>
    <col min="8718" max="8718" width="22.7109375" customWidth="1"/>
    <col min="8961" max="8963" width="28.5703125" customWidth="1"/>
    <col min="8970" max="8973" width="2.85546875" customWidth="1"/>
    <col min="8974" max="8974" width="22.7109375" customWidth="1"/>
    <col min="9217" max="9219" width="28.5703125" customWidth="1"/>
    <col min="9226" max="9229" width="2.85546875" customWidth="1"/>
    <col min="9230" max="9230" width="22.7109375" customWidth="1"/>
    <col min="9473" max="9475" width="28.5703125" customWidth="1"/>
    <col min="9482" max="9485" width="2.85546875" customWidth="1"/>
    <col min="9486" max="9486" width="22.7109375" customWidth="1"/>
    <col min="9729" max="9731" width="28.5703125" customWidth="1"/>
    <col min="9738" max="9741" width="2.85546875" customWidth="1"/>
    <col min="9742" max="9742" width="22.7109375" customWidth="1"/>
    <col min="9985" max="9987" width="28.5703125" customWidth="1"/>
    <col min="9994" max="9997" width="2.85546875" customWidth="1"/>
    <col min="9998" max="9998" width="22.7109375" customWidth="1"/>
    <col min="10241" max="10243" width="28.5703125" customWidth="1"/>
    <col min="10250" max="10253" width="2.85546875" customWidth="1"/>
    <col min="10254" max="10254" width="22.7109375" customWidth="1"/>
    <col min="10497" max="10499" width="28.5703125" customWidth="1"/>
    <col min="10506" max="10509" width="2.85546875" customWidth="1"/>
    <col min="10510" max="10510" width="22.7109375" customWidth="1"/>
    <col min="10753" max="10755" width="28.5703125" customWidth="1"/>
    <col min="10762" max="10765" width="2.85546875" customWidth="1"/>
    <col min="10766" max="10766" width="22.7109375" customWidth="1"/>
    <col min="11009" max="11011" width="28.5703125" customWidth="1"/>
    <col min="11018" max="11021" width="2.85546875" customWidth="1"/>
    <col min="11022" max="11022" width="22.7109375" customWidth="1"/>
    <col min="11265" max="11267" width="28.5703125" customWidth="1"/>
    <col min="11274" max="11277" width="2.85546875" customWidth="1"/>
    <col min="11278" max="11278" width="22.7109375" customWidth="1"/>
    <col min="11521" max="11523" width="28.5703125" customWidth="1"/>
    <col min="11530" max="11533" width="2.85546875" customWidth="1"/>
    <col min="11534" max="11534" width="22.7109375" customWidth="1"/>
    <col min="11777" max="11779" width="28.5703125" customWidth="1"/>
    <col min="11786" max="11789" width="2.85546875" customWidth="1"/>
    <col min="11790" max="11790" width="22.7109375" customWidth="1"/>
    <col min="12033" max="12035" width="28.5703125" customWidth="1"/>
    <col min="12042" max="12045" width="2.85546875" customWidth="1"/>
    <col min="12046" max="12046" width="22.7109375" customWidth="1"/>
    <col min="12289" max="12291" width="28.5703125" customWidth="1"/>
    <col min="12298" max="12301" width="2.85546875" customWidth="1"/>
    <col min="12302" max="12302" width="22.7109375" customWidth="1"/>
    <col min="12545" max="12547" width="28.5703125" customWidth="1"/>
    <col min="12554" max="12557" width="2.85546875" customWidth="1"/>
    <col min="12558" max="12558" width="22.7109375" customWidth="1"/>
    <col min="12801" max="12803" width="28.5703125" customWidth="1"/>
    <col min="12810" max="12813" width="2.85546875" customWidth="1"/>
    <col min="12814" max="12814" width="22.7109375" customWidth="1"/>
    <col min="13057" max="13059" width="28.5703125" customWidth="1"/>
    <col min="13066" max="13069" width="2.85546875" customWidth="1"/>
    <col min="13070" max="13070" width="22.7109375" customWidth="1"/>
    <col min="13313" max="13315" width="28.5703125" customWidth="1"/>
    <col min="13322" max="13325" width="2.85546875" customWidth="1"/>
    <col min="13326" max="13326" width="22.7109375" customWidth="1"/>
    <col min="13569" max="13571" width="28.5703125" customWidth="1"/>
    <col min="13578" max="13581" width="2.85546875" customWidth="1"/>
    <col min="13582" max="13582" width="22.7109375" customWidth="1"/>
    <col min="13825" max="13827" width="28.5703125" customWidth="1"/>
    <col min="13834" max="13837" width="2.85546875" customWidth="1"/>
    <col min="13838" max="13838" width="22.7109375" customWidth="1"/>
    <col min="14081" max="14083" width="28.5703125" customWidth="1"/>
    <col min="14090" max="14093" width="2.85546875" customWidth="1"/>
    <col min="14094" max="14094" width="22.7109375" customWidth="1"/>
    <col min="14337" max="14339" width="28.5703125" customWidth="1"/>
    <col min="14346" max="14349" width="2.85546875" customWidth="1"/>
    <col min="14350" max="14350" width="22.7109375" customWidth="1"/>
    <col min="14593" max="14595" width="28.5703125" customWidth="1"/>
    <col min="14602" max="14605" width="2.85546875" customWidth="1"/>
    <col min="14606" max="14606" width="22.7109375" customWidth="1"/>
    <col min="14849" max="14851" width="28.5703125" customWidth="1"/>
    <col min="14858" max="14861" width="2.85546875" customWidth="1"/>
    <col min="14862" max="14862" width="22.7109375" customWidth="1"/>
    <col min="15105" max="15107" width="28.5703125" customWidth="1"/>
    <col min="15114" max="15117" width="2.85546875" customWidth="1"/>
    <col min="15118" max="15118" width="22.7109375" customWidth="1"/>
    <col min="15361" max="15363" width="28.5703125" customWidth="1"/>
    <col min="15370" max="15373" width="2.85546875" customWidth="1"/>
    <col min="15374" max="15374" width="22.7109375" customWidth="1"/>
    <col min="15617" max="15619" width="28.5703125" customWidth="1"/>
    <col min="15626" max="15629" width="2.85546875" customWidth="1"/>
    <col min="15630" max="15630" width="22.7109375" customWidth="1"/>
    <col min="15873" max="15875" width="28.5703125" customWidth="1"/>
    <col min="15882" max="15885" width="2.85546875" customWidth="1"/>
    <col min="15886" max="15886" width="22.7109375" customWidth="1"/>
    <col min="16129" max="16131" width="28.5703125" customWidth="1"/>
    <col min="16138" max="16141" width="2.85546875" customWidth="1"/>
    <col min="16142" max="16142" width="22.7109375" customWidth="1"/>
  </cols>
  <sheetData>
    <row r="1" spans="1:28" ht="33.75" customHeight="1" x14ac:dyDescent="0.25">
      <c r="A1" s="373" t="s">
        <v>0</v>
      </c>
      <c r="B1" s="373"/>
      <c r="C1" s="373"/>
      <c r="D1" s="373"/>
      <c r="E1" s="373"/>
      <c r="F1" s="373"/>
      <c r="G1" s="373"/>
      <c r="H1" s="373"/>
      <c r="I1" s="373"/>
      <c r="J1" s="373"/>
      <c r="K1" s="373"/>
      <c r="L1" s="373"/>
      <c r="M1" s="373"/>
      <c r="N1" s="373"/>
      <c r="O1" s="373"/>
      <c r="P1" s="373"/>
      <c r="Q1" s="373"/>
      <c r="R1" s="373"/>
      <c r="S1" s="373"/>
      <c r="T1" s="373"/>
      <c r="U1" s="373"/>
      <c r="V1" s="373"/>
      <c r="W1" s="373"/>
      <c r="X1" s="373"/>
      <c r="Y1" s="373"/>
      <c r="Z1" s="373"/>
    </row>
    <row r="2" spans="1:28" x14ac:dyDescent="0.25">
      <c r="A2" s="1"/>
      <c r="B2" s="1"/>
      <c r="C2" s="1"/>
      <c r="D2" s="1"/>
      <c r="E2" s="1"/>
      <c r="F2" s="1"/>
      <c r="G2" s="1"/>
      <c r="H2" s="1"/>
      <c r="I2" s="1"/>
      <c r="J2" s="1"/>
      <c r="K2" s="1"/>
      <c r="L2" s="2"/>
      <c r="M2" s="2"/>
      <c r="N2" s="1"/>
      <c r="O2" s="1"/>
      <c r="P2" s="1"/>
      <c r="Q2" s="1"/>
      <c r="R2" s="1"/>
      <c r="S2" s="1"/>
      <c r="T2" s="1"/>
      <c r="U2" s="1"/>
      <c r="V2" s="1"/>
      <c r="W2" s="1"/>
      <c r="X2" s="1"/>
      <c r="Y2" s="1"/>
      <c r="Z2" s="1"/>
      <c r="AA2" s="1"/>
      <c r="AB2" s="1"/>
    </row>
    <row r="3" spans="1:28" x14ac:dyDescent="0.25">
      <c r="A3" s="349" t="s">
        <v>1</v>
      </c>
      <c r="B3" s="349"/>
      <c r="C3" s="349"/>
      <c r="D3" s="349"/>
      <c r="E3" s="349"/>
      <c r="F3" s="349"/>
      <c r="G3" s="349"/>
      <c r="H3" s="349"/>
      <c r="I3" s="349"/>
      <c r="J3" s="349"/>
      <c r="K3" s="349"/>
      <c r="L3" s="2"/>
      <c r="M3" s="2"/>
      <c r="N3" s="3" t="s">
        <v>2</v>
      </c>
      <c r="O3" s="4" t="s">
        <v>3</v>
      </c>
      <c r="P3" s="374" t="s">
        <v>4</v>
      </c>
      <c r="Q3" s="374"/>
      <c r="R3" s="374"/>
      <c r="S3" s="374"/>
      <c r="T3" s="374"/>
      <c r="U3" s="374"/>
      <c r="V3" s="374"/>
      <c r="W3" s="374"/>
      <c r="X3" s="374"/>
      <c r="Y3" s="374"/>
      <c r="Z3" s="5"/>
      <c r="AA3" s="1"/>
      <c r="AB3" s="1"/>
    </row>
    <row r="4" spans="1:28" ht="15" customHeight="1" x14ac:dyDescent="0.25">
      <c r="A4" s="6"/>
      <c r="B4" s="6"/>
      <c r="C4" s="6"/>
      <c r="D4" s="6"/>
      <c r="E4" s="6"/>
      <c r="F4" s="6"/>
      <c r="G4" s="6"/>
      <c r="H4" s="6"/>
      <c r="I4" s="6"/>
      <c r="J4" s="6"/>
      <c r="K4" s="6"/>
      <c r="L4" s="2"/>
      <c r="M4" s="2"/>
      <c r="N4" s="369" t="s">
        <v>5</v>
      </c>
      <c r="O4" s="371">
        <v>10</v>
      </c>
      <c r="P4" s="350" t="s">
        <v>6</v>
      </c>
      <c r="Q4" s="350"/>
      <c r="R4" s="350"/>
      <c r="S4" s="350"/>
      <c r="T4" s="350"/>
      <c r="U4" s="350"/>
      <c r="V4" s="350"/>
      <c r="W4" s="350"/>
      <c r="X4" s="350"/>
      <c r="Y4" s="350"/>
      <c r="Z4" s="7"/>
      <c r="AA4" s="1"/>
      <c r="AB4" s="1"/>
    </row>
    <row r="5" spans="1:28" ht="15" customHeight="1" x14ac:dyDescent="0.25">
      <c r="A5" s="349" t="s">
        <v>7</v>
      </c>
      <c r="B5" s="349"/>
      <c r="C5" s="349"/>
      <c r="D5" s="349"/>
      <c r="E5" s="349"/>
      <c r="F5" s="349"/>
      <c r="G5" s="349"/>
      <c r="H5" s="349"/>
      <c r="I5" s="349"/>
      <c r="J5" s="349"/>
      <c r="K5" s="349"/>
      <c r="L5" s="2"/>
      <c r="M5" s="2"/>
      <c r="N5" s="370"/>
      <c r="O5" s="372"/>
      <c r="P5" s="350"/>
      <c r="Q5" s="350"/>
      <c r="R5" s="350"/>
      <c r="S5" s="350"/>
      <c r="T5" s="350"/>
      <c r="U5" s="350"/>
      <c r="V5" s="350"/>
      <c r="W5" s="350"/>
      <c r="X5" s="350"/>
      <c r="Y5" s="350"/>
      <c r="Z5" s="7"/>
      <c r="AA5" s="1"/>
      <c r="AB5" s="1"/>
    </row>
    <row r="6" spans="1:28" ht="15" customHeight="1" x14ac:dyDescent="0.25">
      <c r="A6" s="349" t="s">
        <v>8</v>
      </c>
      <c r="B6" s="349"/>
      <c r="C6" s="349"/>
      <c r="D6" s="349"/>
      <c r="E6" s="349"/>
      <c r="F6" s="349"/>
      <c r="G6" s="349"/>
      <c r="H6" s="349"/>
      <c r="I6" s="349"/>
      <c r="J6" s="349"/>
      <c r="K6" s="349"/>
      <c r="L6" s="2"/>
      <c r="M6" s="2"/>
      <c r="N6" s="369" t="s">
        <v>9</v>
      </c>
      <c r="O6" s="371">
        <v>6</v>
      </c>
      <c r="P6" s="350" t="s">
        <v>10</v>
      </c>
      <c r="Q6" s="350"/>
      <c r="R6" s="350"/>
      <c r="S6" s="350"/>
      <c r="T6" s="350"/>
      <c r="U6" s="350"/>
      <c r="V6" s="350"/>
      <c r="W6" s="350"/>
      <c r="X6" s="350"/>
      <c r="Y6" s="350"/>
      <c r="Z6" s="7"/>
      <c r="AA6" s="1"/>
      <c r="AB6" s="1"/>
    </row>
    <row r="7" spans="1:28" ht="15" customHeight="1" x14ac:dyDescent="0.25">
      <c r="A7" s="349" t="s">
        <v>11</v>
      </c>
      <c r="B7" s="349"/>
      <c r="C7" s="349"/>
      <c r="D7" s="349"/>
      <c r="E7" s="349"/>
      <c r="F7" s="349"/>
      <c r="G7" s="349"/>
      <c r="H7" s="349"/>
      <c r="I7" s="349"/>
      <c r="J7" s="349"/>
      <c r="K7" s="349"/>
      <c r="L7" s="2"/>
      <c r="M7" s="2"/>
      <c r="N7" s="370"/>
      <c r="O7" s="372"/>
      <c r="P7" s="350"/>
      <c r="Q7" s="350"/>
      <c r="R7" s="350"/>
      <c r="S7" s="350"/>
      <c r="T7" s="350"/>
      <c r="U7" s="350"/>
      <c r="V7" s="350"/>
      <c r="W7" s="350"/>
      <c r="X7" s="350"/>
      <c r="Y7" s="350"/>
      <c r="Z7" s="7"/>
      <c r="AA7" s="1"/>
      <c r="AB7" s="1"/>
    </row>
    <row r="8" spans="1:28" ht="15" customHeight="1" x14ac:dyDescent="0.25">
      <c r="A8" s="349"/>
      <c r="B8" s="349"/>
      <c r="C8" s="349"/>
      <c r="D8" s="349"/>
      <c r="E8" s="349"/>
      <c r="F8" s="349"/>
      <c r="G8" s="349"/>
      <c r="H8" s="349"/>
      <c r="I8" s="349"/>
      <c r="J8" s="349"/>
      <c r="K8" s="349"/>
      <c r="L8" s="2"/>
      <c r="M8" s="2"/>
      <c r="N8" s="369" t="s">
        <v>12</v>
      </c>
      <c r="O8" s="371">
        <v>2</v>
      </c>
      <c r="P8" s="350" t="s">
        <v>13</v>
      </c>
      <c r="Q8" s="350"/>
      <c r="R8" s="350"/>
      <c r="S8" s="350"/>
      <c r="T8" s="350"/>
      <c r="U8" s="350"/>
      <c r="V8" s="350"/>
      <c r="W8" s="350"/>
      <c r="X8" s="350"/>
      <c r="Y8" s="350"/>
      <c r="Z8" s="7"/>
      <c r="AA8" s="1"/>
      <c r="AB8" s="1"/>
    </row>
    <row r="9" spans="1:28" ht="15" customHeight="1" x14ac:dyDescent="0.25">
      <c r="A9" s="349" t="s">
        <v>14</v>
      </c>
      <c r="B9" s="349"/>
      <c r="C9" s="349"/>
      <c r="D9" s="349"/>
      <c r="E9" s="349"/>
      <c r="F9" s="349"/>
      <c r="G9" s="349"/>
      <c r="H9" s="349"/>
      <c r="I9" s="349"/>
      <c r="J9" s="349"/>
      <c r="K9" s="349"/>
      <c r="L9" s="2"/>
      <c r="M9" s="2"/>
      <c r="N9" s="370"/>
      <c r="O9" s="372"/>
      <c r="P9" s="350"/>
      <c r="Q9" s="350"/>
      <c r="R9" s="350"/>
      <c r="S9" s="350"/>
      <c r="T9" s="350"/>
      <c r="U9" s="350"/>
      <c r="V9" s="350"/>
      <c r="W9" s="350"/>
      <c r="X9" s="350"/>
      <c r="Y9" s="350"/>
      <c r="Z9" s="7"/>
      <c r="AA9" s="1"/>
      <c r="AB9" s="1"/>
    </row>
    <row r="10" spans="1:28" ht="15" customHeight="1" x14ac:dyDescent="0.25">
      <c r="A10" s="8"/>
      <c r="B10" s="8"/>
      <c r="C10" s="8"/>
      <c r="D10" s="8"/>
      <c r="E10" s="8"/>
      <c r="F10" s="8"/>
      <c r="G10" s="8"/>
      <c r="H10" s="8"/>
      <c r="I10" s="8"/>
      <c r="J10" s="8"/>
      <c r="K10" s="8"/>
      <c r="L10" s="2"/>
      <c r="M10" s="2"/>
      <c r="N10" s="369" t="s">
        <v>15</v>
      </c>
      <c r="O10" s="375" t="s">
        <v>16</v>
      </c>
      <c r="P10" s="350" t="s">
        <v>17</v>
      </c>
      <c r="Q10" s="350"/>
      <c r="R10" s="350"/>
      <c r="S10" s="350"/>
      <c r="T10" s="350"/>
      <c r="U10" s="350"/>
      <c r="V10" s="350"/>
      <c r="W10" s="350"/>
      <c r="X10" s="350"/>
      <c r="Y10" s="350"/>
      <c r="Z10" s="7"/>
      <c r="AA10" s="1"/>
      <c r="AB10" s="1"/>
    </row>
    <row r="11" spans="1:28" ht="15" customHeight="1" x14ac:dyDescent="0.25">
      <c r="A11" s="349" t="s">
        <v>18</v>
      </c>
      <c r="B11" s="376"/>
      <c r="C11" s="376"/>
      <c r="D11" s="376"/>
      <c r="E11" s="376"/>
      <c r="F11" s="376"/>
      <c r="G11" s="376"/>
      <c r="H11" s="376"/>
      <c r="I11" s="376"/>
      <c r="J11" s="376"/>
      <c r="K11" s="376"/>
      <c r="L11" s="2"/>
      <c r="M11" s="2"/>
      <c r="N11" s="370"/>
      <c r="O11" s="375"/>
      <c r="P11" s="350"/>
      <c r="Q11" s="350"/>
      <c r="R11" s="350"/>
      <c r="S11" s="350"/>
      <c r="T11" s="350"/>
      <c r="U11" s="350"/>
      <c r="V11" s="350"/>
      <c r="W11" s="350"/>
      <c r="X11" s="350"/>
      <c r="Y11" s="350"/>
      <c r="Z11" s="7"/>
      <c r="AA11" s="1"/>
      <c r="AB11" s="1"/>
    </row>
    <row r="12" spans="1:28" ht="15" customHeight="1" x14ac:dyDescent="0.25">
      <c r="A12" s="368" t="s">
        <v>19</v>
      </c>
      <c r="B12" s="368"/>
      <c r="C12" s="368"/>
      <c r="D12" s="368"/>
      <c r="E12" s="368"/>
      <c r="F12" s="368"/>
      <c r="G12" s="368"/>
      <c r="H12" s="368"/>
      <c r="I12" s="368"/>
      <c r="J12" s="368"/>
      <c r="K12" s="368"/>
      <c r="L12" s="2"/>
      <c r="M12" s="2"/>
      <c r="N12" s="8"/>
      <c r="O12" s="8"/>
      <c r="P12" s="9"/>
      <c r="Q12" s="9"/>
      <c r="R12" s="9"/>
      <c r="S12" s="9"/>
      <c r="T12" s="9"/>
      <c r="U12" s="9"/>
      <c r="V12" s="9"/>
      <c r="W12" s="9"/>
      <c r="X12" s="9"/>
      <c r="Y12" s="9"/>
      <c r="Z12" s="8"/>
      <c r="AA12" s="1"/>
      <c r="AB12" s="1"/>
    </row>
    <row r="13" spans="1:28" ht="15" customHeight="1" x14ac:dyDescent="0.25">
      <c r="A13" s="368"/>
      <c r="B13" s="368"/>
      <c r="C13" s="368"/>
      <c r="D13" s="368"/>
      <c r="E13" s="368"/>
      <c r="F13" s="368"/>
      <c r="G13" s="368"/>
      <c r="H13" s="368"/>
      <c r="I13" s="368"/>
      <c r="J13" s="368"/>
      <c r="K13" s="368"/>
      <c r="L13" s="2"/>
      <c r="M13" s="2"/>
      <c r="N13" s="3" t="s">
        <v>20</v>
      </c>
      <c r="O13" s="4" t="s">
        <v>21</v>
      </c>
      <c r="P13" s="367" t="s">
        <v>4</v>
      </c>
      <c r="Q13" s="367"/>
      <c r="R13" s="367"/>
      <c r="S13" s="367"/>
      <c r="T13" s="367"/>
      <c r="U13" s="367"/>
      <c r="V13" s="367"/>
      <c r="W13" s="367"/>
      <c r="X13" s="367"/>
      <c r="Y13" s="367"/>
      <c r="Z13" s="9"/>
      <c r="AA13" s="1"/>
      <c r="AB13" s="1"/>
    </row>
    <row r="14" spans="1:28" ht="15" customHeight="1" x14ac:dyDescent="0.25">
      <c r="A14" s="10"/>
      <c r="B14" s="10"/>
      <c r="C14" s="10"/>
      <c r="D14" s="10"/>
      <c r="E14" s="10"/>
      <c r="F14" s="10"/>
      <c r="G14" s="10"/>
      <c r="H14" s="10"/>
      <c r="I14" s="10"/>
      <c r="J14" s="10"/>
      <c r="K14" s="10"/>
      <c r="L14" s="2"/>
      <c r="M14" s="2"/>
      <c r="N14" s="11" t="s">
        <v>22</v>
      </c>
      <c r="O14" s="12">
        <v>4</v>
      </c>
      <c r="P14" s="350" t="s">
        <v>23</v>
      </c>
      <c r="Q14" s="350"/>
      <c r="R14" s="350"/>
      <c r="S14" s="350"/>
      <c r="T14" s="350"/>
      <c r="U14" s="350"/>
      <c r="V14" s="350"/>
      <c r="W14" s="350"/>
      <c r="X14" s="350"/>
      <c r="Y14" s="350"/>
      <c r="Z14" s="9"/>
      <c r="AA14" s="1"/>
      <c r="AB14" s="1"/>
    </row>
    <row r="15" spans="1:28" ht="15" customHeight="1" x14ac:dyDescent="0.25">
      <c r="A15" s="349" t="s">
        <v>24</v>
      </c>
      <c r="B15" s="349"/>
      <c r="C15" s="349"/>
      <c r="D15" s="349"/>
      <c r="E15" s="349"/>
      <c r="F15" s="349"/>
      <c r="G15" s="349"/>
      <c r="H15" s="349"/>
      <c r="I15" s="349"/>
      <c r="J15" s="349"/>
      <c r="K15" s="349"/>
      <c r="L15" s="2"/>
      <c r="M15" s="2"/>
      <c r="N15" s="11" t="s">
        <v>25</v>
      </c>
      <c r="O15" s="12">
        <v>3</v>
      </c>
      <c r="P15" s="350" t="s">
        <v>26</v>
      </c>
      <c r="Q15" s="350"/>
      <c r="R15" s="350"/>
      <c r="S15" s="350"/>
      <c r="T15" s="350"/>
      <c r="U15" s="350"/>
      <c r="V15" s="350"/>
      <c r="W15" s="350"/>
      <c r="X15" s="350"/>
      <c r="Y15" s="350"/>
      <c r="Z15" s="9"/>
      <c r="AA15" s="1"/>
      <c r="AB15" s="1"/>
    </row>
    <row r="16" spans="1:28" ht="15" customHeight="1" x14ac:dyDescent="0.25">
      <c r="A16" s="349"/>
      <c r="B16" s="349"/>
      <c r="C16" s="349"/>
      <c r="D16" s="349"/>
      <c r="E16" s="349"/>
      <c r="F16" s="349"/>
      <c r="G16" s="349"/>
      <c r="H16" s="349"/>
      <c r="I16" s="349"/>
      <c r="J16" s="349"/>
      <c r="K16" s="349"/>
      <c r="L16" s="2"/>
      <c r="M16" s="2"/>
      <c r="N16" s="11" t="s">
        <v>27</v>
      </c>
      <c r="O16" s="12">
        <v>2</v>
      </c>
      <c r="P16" s="350" t="s">
        <v>28</v>
      </c>
      <c r="Q16" s="350"/>
      <c r="R16" s="350"/>
      <c r="S16" s="350"/>
      <c r="T16" s="350"/>
      <c r="U16" s="350"/>
      <c r="V16" s="350"/>
      <c r="W16" s="350"/>
      <c r="X16" s="350"/>
      <c r="Y16" s="350"/>
      <c r="Z16" s="9"/>
      <c r="AA16" s="1"/>
      <c r="AB16" s="1"/>
    </row>
    <row r="17" spans="1:28" ht="15" customHeight="1" x14ac:dyDescent="0.25">
      <c r="A17" s="8"/>
      <c r="B17" s="8"/>
      <c r="C17" s="8"/>
      <c r="D17" s="8"/>
      <c r="E17" s="8"/>
      <c r="F17" s="8"/>
      <c r="G17" s="8"/>
      <c r="H17" s="8"/>
      <c r="I17" s="8"/>
      <c r="J17" s="8"/>
      <c r="K17" s="8"/>
      <c r="L17" s="2"/>
      <c r="M17" s="2"/>
      <c r="N17" s="11" t="s">
        <v>29</v>
      </c>
      <c r="O17" s="12">
        <v>1</v>
      </c>
      <c r="P17" s="350" t="s">
        <v>30</v>
      </c>
      <c r="Q17" s="350"/>
      <c r="R17" s="350"/>
      <c r="S17" s="350"/>
      <c r="T17" s="350"/>
      <c r="U17" s="350"/>
      <c r="V17" s="350"/>
      <c r="W17" s="350"/>
      <c r="X17" s="350"/>
      <c r="Y17" s="350"/>
      <c r="Z17" s="7"/>
      <c r="AA17" s="1"/>
      <c r="AB17" s="1"/>
    </row>
    <row r="18" spans="1:28" ht="15" customHeight="1" x14ac:dyDescent="0.25">
      <c r="A18" s="349" t="s">
        <v>31</v>
      </c>
      <c r="B18" s="349"/>
      <c r="C18" s="349"/>
      <c r="D18" s="349"/>
      <c r="E18" s="349"/>
      <c r="F18" s="349"/>
      <c r="G18" s="349"/>
      <c r="H18" s="349"/>
      <c r="I18" s="349"/>
      <c r="J18" s="349"/>
      <c r="K18" s="349"/>
      <c r="L18" s="2"/>
      <c r="M18" s="2"/>
      <c r="Z18" s="7"/>
      <c r="AA18" s="1"/>
      <c r="AB18" s="1"/>
    </row>
    <row r="19" spans="1:28" ht="15" customHeight="1" x14ac:dyDescent="0.25">
      <c r="A19" s="8"/>
      <c r="B19" s="8"/>
      <c r="C19" s="8"/>
      <c r="D19" s="8"/>
      <c r="E19" s="8"/>
      <c r="F19" s="8"/>
      <c r="G19" s="8"/>
      <c r="H19" s="8"/>
      <c r="I19" s="8"/>
      <c r="J19" s="8"/>
      <c r="K19" s="8"/>
      <c r="L19" s="2"/>
      <c r="M19" s="2"/>
      <c r="N19" s="13" t="s">
        <v>32</v>
      </c>
      <c r="O19" s="14" t="s">
        <v>33</v>
      </c>
      <c r="P19" s="367" t="s">
        <v>4</v>
      </c>
      <c r="Q19" s="367"/>
      <c r="R19" s="367"/>
      <c r="S19" s="367"/>
      <c r="T19" s="367"/>
      <c r="U19" s="367"/>
      <c r="V19" s="367"/>
      <c r="W19" s="367"/>
      <c r="X19" s="367"/>
      <c r="Y19" s="367"/>
      <c r="Z19" s="7"/>
      <c r="AA19" s="1"/>
      <c r="AB19" s="1"/>
    </row>
    <row r="20" spans="1:28" ht="15" customHeight="1" x14ac:dyDescent="0.25">
      <c r="A20" s="349" t="s">
        <v>34</v>
      </c>
      <c r="B20" s="349"/>
      <c r="C20" s="349"/>
      <c r="D20" s="349"/>
      <c r="E20" s="349"/>
      <c r="F20" s="349"/>
      <c r="G20" s="349"/>
      <c r="H20" s="349"/>
      <c r="I20" s="349"/>
      <c r="J20" s="349"/>
      <c r="K20" s="349"/>
      <c r="L20" s="2"/>
      <c r="M20" s="2"/>
      <c r="N20" s="365" t="s">
        <v>5</v>
      </c>
      <c r="O20" s="366" t="s">
        <v>35</v>
      </c>
      <c r="P20" s="350" t="s">
        <v>36</v>
      </c>
      <c r="Q20" s="350"/>
      <c r="R20" s="350"/>
      <c r="S20" s="350"/>
      <c r="T20" s="350"/>
      <c r="U20" s="350"/>
      <c r="V20" s="350"/>
      <c r="W20" s="350"/>
      <c r="X20" s="350"/>
      <c r="Y20" s="350"/>
      <c r="Z20" s="7"/>
      <c r="AA20" s="1"/>
      <c r="AB20" s="1"/>
    </row>
    <row r="21" spans="1:28" ht="15" customHeight="1" x14ac:dyDescent="0.25">
      <c r="A21" s="349"/>
      <c r="B21" s="349"/>
      <c r="C21" s="349"/>
      <c r="D21" s="349"/>
      <c r="E21" s="349"/>
      <c r="F21" s="349"/>
      <c r="G21" s="349"/>
      <c r="H21" s="349"/>
      <c r="I21" s="349"/>
      <c r="J21" s="349"/>
      <c r="K21" s="349"/>
      <c r="L21" s="2"/>
      <c r="M21" s="2"/>
      <c r="N21" s="365"/>
      <c r="O21" s="366"/>
      <c r="P21" s="350"/>
      <c r="Q21" s="350"/>
      <c r="R21" s="350"/>
      <c r="S21" s="350"/>
      <c r="T21" s="350"/>
      <c r="U21" s="350"/>
      <c r="V21" s="350"/>
      <c r="W21" s="350"/>
      <c r="X21" s="350"/>
      <c r="Y21" s="350"/>
      <c r="Z21" s="8"/>
      <c r="AA21" s="1"/>
      <c r="AB21" s="1"/>
    </row>
    <row r="22" spans="1:28" ht="15" customHeight="1" x14ac:dyDescent="0.25">
      <c r="A22" s="349"/>
      <c r="B22" s="349"/>
      <c r="C22" s="349"/>
      <c r="D22" s="349"/>
      <c r="E22" s="349"/>
      <c r="F22" s="349"/>
      <c r="G22" s="349"/>
      <c r="H22" s="349"/>
      <c r="I22" s="349"/>
      <c r="J22" s="349"/>
      <c r="K22" s="349"/>
      <c r="L22" s="2"/>
      <c r="M22" s="2"/>
      <c r="N22" s="365" t="s">
        <v>9</v>
      </c>
      <c r="O22" s="366" t="s">
        <v>37</v>
      </c>
      <c r="P22" s="350" t="s">
        <v>38</v>
      </c>
      <c r="Q22" s="350"/>
      <c r="R22" s="350"/>
      <c r="S22" s="350"/>
      <c r="T22" s="350"/>
      <c r="U22" s="350"/>
      <c r="V22" s="350"/>
      <c r="W22" s="350"/>
      <c r="X22" s="350"/>
      <c r="Y22" s="350"/>
      <c r="Z22" s="8"/>
      <c r="AA22" s="1"/>
      <c r="AB22" s="1"/>
    </row>
    <row r="23" spans="1:28" ht="15" customHeight="1" x14ac:dyDescent="0.25">
      <c r="A23" s="15"/>
      <c r="B23" s="15"/>
      <c r="C23" s="15"/>
      <c r="D23" s="15"/>
      <c r="E23" s="15"/>
      <c r="F23" s="15"/>
      <c r="G23" s="15"/>
      <c r="H23" s="15"/>
      <c r="I23" s="15"/>
      <c r="J23" s="15"/>
      <c r="K23" s="15"/>
      <c r="L23" s="2"/>
      <c r="M23" s="2"/>
      <c r="N23" s="365"/>
      <c r="O23" s="366"/>
      <c r="P23" s="350"/>
      <c r="Q23" s="350"/>
      <c r="R23" s="350"/>
      <c r="S23" s="350"/>
      <c r="T23" s="350"/>
      <c r="U23" s="350"/>
      <c r="V23" s="350"/>
      <c r="W23" s="350"/>
      <c r="X23" s="350"/>
      <c r="Y23" s="350"/>
      <c r="Z23" s="8"/>
      <c r="AA23" s="1"/>
      <c r="AB23" s="1"/>
    </row>
    <row r="24" spans="1:28" ht="15" customHeight="1" x14ac:dyDescent="0.25">
      <c r="A24" s="349" t="s">
        <v>39</v>
      </c>
      <c r="B24" s="349"/>
      <c r="C24" s="349"/>
      <c r="D24" s="349"/>
      <c r="E24" s="349"/>
      <c r="F24" s="349"/>
      <c r="G24" s="349"/>
      <c r="H24" s="349"/>
      <c r="I24" s="349"/>
      <c r="J24" s="349"/>
      <c r="K24" s="349"/>
      <c r="L24" s="2"/>
      <c r="M24" s="2"/>
      <c r="N24" s="365" t="s">
        <v>12</v>
      </c>
      <c r="O24" s="366" t="s">
        <v>40</v>
      </c>
      <c r="P24" s="350" t="s">
        <v>41</v>
      </c>
      <c r="Q24" s="350"/>
      <c r="R24" s="350"/>
      <c r="S24" s="350"/>
      <c r="T24" s="350"/>
      <c r="U24" s="350"/>
      <c r="V24" s="350"/>
      <c r="W24" s="350"/>
      <c r="X24" s="350"/>
      <c r="Y24" s="350"/>
      <c r="Z24" s="7"/>
      <c r="AA24" s="1"/>
      <c r="AB24" s="1"/>
    </row>
    <row r="25" spans="1:28" ht="15" customHeight="1" x14ac:dyDescent="0.25">
      <c r="A25" s="8"/>
      <c r="B25" s="8"/>
      <c r="C25" s="8"/>
      <c r="D25" s="8"/>
      <c r="E25" s="8"/>
      <c r="F25" s="8"/>
      <c r="G25" s="8"/>
      <c r="H25" s="8"/>
      <c r="I25" s="8"/>
      <c r="J25" s="8"/>
      <c r="K25" s="8"/>
      <c r="L25" s="2"/>
      <c r="M25" s="2"/>
      <c r="N25" s="365"/>
      <c r="O25" s="366"/>
      <c r="P25" s="350"/>
      <c r="Q25" s="350"/>
      <c r="R25" s="350"/>
      <c r="S25" s="350"/>
      <c r="T25" s="350"/>
      <c r="U25" s="350"/>
      <c r="V25" s="350"/>
      <c r="W25" s="350"/>
      <c r="X25" s="350"/>
      <c r="Y25" s="350"/>
      <c r="Z25" s="7"/>
      <c r="AA25" s="1"/>
      <c r="AB25" s="1"/>
    </row>
    <row r="26" spans="1:28" ht="15.75" customHeight="1" x14ac:dyDescent="0.25">
      <c r="A26" s="349" t="s">
        <v>42</v>
      </c>
      <c r="B26" s="349"/>
      <c r="C26" s="349"/>
      <c r="D26" s="349"/>
      <c r="E26" s="349"/>
      <c r="F26" s="349"/>
      <c r="G26" s="349"/>
      <c r="H26" s="349"/>
      <c r="I26" s="349"/>
      <c r="J26" s="349"/>
      <c r="K26" s="349"/>
      <c r="L26" s="2"/>
      <c r="M26" s="2"/>
      <c r="N26" s="365" t="s">
        <v>15</v>
      </c>
      <c r="O26" s="366" t="s">
        <v>43</v>
      </c>
      <c r="P26" s="350" t="s">
        <v>44</v>
      </c>
      <c r="Q26" s="350"/>
      <c r="R26" s="350"/>
      <c r="S26" s="350"/>
      <c r="T26" s="350"/>
      <c r="U26" s="350"/>
      <c r="V26" s="350"/>
      <c r="W26" s="350"/>
      <c r="X26" s="350"/>
      <c r="Y26" s="350"/>
      <c r="Z26" s="7"/>
      <c r="AA26" s="1"/>
      <c r="AB26" s="1"/>
    </row>
    <row r="27" spans="1:28" ht="15.75" customHeight="1" x14ac:dyDescent="0.25">
      <c r="A27" s="8"/>
      <c r="B27" s="8"/>
      <c r="C27" s="8"/>
      <c r="D27" s="8"/>
      <c r="E27" s="8"/>
      <c r="F27" s="8"/>
      <c r="G27" s="8"/>
      <c r="H27" s="8"/>
      <c r="I27" s="8"/>
      <c r="J27" s="8"/>
      <c r="K27" s="8"/>
      <c r="L27" s="2"/>
      <c r="M27" s="2"/>
      <c r="N27" s="365"/>
      <c r="O27" s="366"/>
      <c r="P27" s="350"/>
      <c r="Q27" s="350"/>
      <c r="R27" s="350"/>
      <c r="S27" s="350"/>
      <c r="T27" s="350"/>
      <c r="U27" s="350"/>
      <c r="V27" s="350"/>
      <c r="W27" s="350"/>
      <c r="X27" s="350"/>
      <c r="Y27" s="350"/>
      <c r="Z27" s="7"/>
      <c r="AA27" s="1"/>
      <c r="AB27" s="1"/>
    </row>
    <row r="28" spans="1:28" ht="15.75" customHeight="1" x14ac:dyDescent="0.25">
      <c r="A28" s="360" t="s">
        <v>45</v>
      </c>
      <c r="B28" s="349"/>
      <c r="C28" s="349"/>
      <c r="D28" s="349"/>
      <c r="E28" s="349"/>
      <c r="F28" s="349"/>
      <c r="G28" s="349"/>
      <c r="H28" s="349"/>
      <c r="I28" s="349"/>
      <c r="J28" s="349"/>
      <c r="K28" s="349"/>
      <c r="L28" s="2"/>
      <c r="M28" s="2"/>
      <c r="N28" s="16"/>
      <c r="O28" s="5"/>
      <c r="P28" s="7"/>
      <c r="Q28" s="7"/>
      <c r="R28" s="7"/>
      <c r="S28" s="7"/>
      <c r="T28" s="7"/>
      <c r="U28" s="7"/>
      <c r="V28" s="7"/>
      <c r="W28" s="7"/>
      <c r="X28" s="7"/>
      <c r="Y28" s="7"/>
      <c r="Z28" s="7"/>
      <c r="AA28" s="1"/>
      <c r="AB28" s="1"/>
    </row>
    <row r="29" spans="1:28" ht="15" customHeight="1" x14ac:dyDescent="0.25">
      <c r="A29" s="15"/>
      <c r="B29" s="15"/>
      <c r="C29" s="15"/>
      <c r="D29" s="15"/>
      <c r="E29" s="15"/>
      <c r="F29" s="15"/>
      <c r="G29" s="15"/>
      <c r="H29" s="15"/>
      <c r="I29" s="15"/>
      <c r="J29" s="15"/>
      <c r="K29" s="15"/>
      <c r="L29" s="2"/>
      <c r="M29" s="2"/>
      <c r="N29" s="3" t="s">
        <v>46</v>
      </c>
      <c r="O29" s="14" t="s">
        <v>47</v>
      </c>
      <c r="P29" s="361" t="s">
        <v>48</v>
      </c>
      <c r="Q29" s="362"/>
      <c r="R29" s="362"/>
      <c r="S29" s="362"/>
      <c r="T29" s="362"/>
      <c r="U29" s="363"/>
      <c r="V29" s="7"/>
      <c r="W29" s="7"/>
      <c r="X29" s="7"/>
      <c r="Y29" s="7"/>
      <c r="Z29" s="7"/>
      <c r="AA29" s="1"/>
      <c r="AB29" s="1"/>
    </row>
    <row r="30" spans="1:28" ht="15" customHeight="1" x14ac:dyDescent="0.25">
      <c r="A30" s="360" t="s">
        <v>49</v>
      </c>
      <c r="B30" s="364" t="s">
        <v>50</v>
      </c>
      <c r="C30" s="364" t="s">
        <v>51</v>
      </c>
      <c r="D30" s="8"/>
      <c r="E30" s="8"/>
      <c r="F30" s="8"/>
      <c r="G30" s="8"/>
      <c r="H30" s="8"/>
      <c r="I30" s="8"/>
      <c r="J30" s="8"/>
      <c r="K30" s="8"/>
      <c r="L30" s="2"/>
      <c r="M30" s="2"/>
      <c r="N30" s="11" t="s">
        <v>52</v>
      </c>
      <c r="O30" s="17">
        <v>100</v>
      </c>
      <c r="P30" s="350" t="s">
        <v>53</v>
      </c>
      <c r="Q30" s="350"/>
      <c r="R30" s="350"/>
      <c r="S30" s="350"/>
      <c r="T30" s="350"/>
      <c r="U30" s="350"/>
      <c r="V30" s="7"/>
      <c r="W30" s="7"/>
      <c r="X30" s="7"/>
      <c r="Y30" s="7"/>
      <c r="Z30" s="7"/>
      <c r="AA30" s="1"/>
      <c r="AB30" s="1"/>
    </row>
    <row r="31" spans="1:28" x14ac:dyDescent="0.25">
      <c r="A31" s="360"/>
      <c r="B31" s="364"/>
      <c r="C31" s="364"/>
      <c r="D31" s="8"/>
      <c r="E31" s="8"/>
      <c r="F31" s="8"/>
      <c r="G31" s="8"/>
      <c r="H31" s="8"/>
      <c r="I31" s="8"/>
      <c r="J31" s="8"/>
      <c r="K31" s="8"/>
      <c r="L31" s="2"/>
      <c r="M31" s="2"/>
      <c r="N31" s="11" t="s">
        <v>54</v>
      </c>
      <c r="O31" s="17">
        <v>60</v>
      </c>
      <c r="P31" s="350" t="s">
        <v>55</v>
      </c>
      <c r="Q31" s="350"/>
      <c r="R31" s="350"/>
      <c r="S31" s="350"/>
      <c r="T31" s="350"/>
      <c r="U31" s="350"/>
      <c r="V31" s="7"/>
      <c r="W31" s="7"/>
      <c r="X31" s="7"/>
      <c r="Y31" s="7"/>
      <c r="Z31" s="7"/>
      <c r="AA31" s="1"/>
      <c r="AB31" s="1"/>
    </row>
    <row r="32" spans="1:28" ht="15" customHeight="1" x14ac:dyDescent="0.25">
      <c r="A32" s="18" t="s">
        <v>56</v>
      </c>
      <c r="B32" s="348" t="s">
        <v>57</v>
      </c>
      <c r="C32" s="348" t="s">
        <v>58</v>
      </c>
      <c r="D32" s="8"/>
      <c r="E32" s="8"/>
      <c r="F32" s="8"/>
      <c r="G32" s="8"/>
      <c r="H32" s="8"/>
      <c r="I32" s="8"/>
      <c r="J32" s="8"/>
      <c r="K32" s="8"/>
      <c r="L32" s="2"/>
      <c r="M32" s="2"/>
      <c r="N32" s="11" t="s">
        <v>59</v>
      </c>
      <c r="O32" s="17">
        <v>25</v>
      </c>
      <c r="P32" s="350" t="s">
        <v>60</v>
      </c>
      <c r="Q32" s="350"/>
      <c r="R32" s="350"/>
      <c r="S32" s="350"/>
      <c r="T32" s="350"/>
      <c r="U32" s="350"/>
      <c r="V32" s="6"/>
      <c r="W32" s="6"/>
      <c r="X32" s="9"/>
      <c r="Y32" s="9"/>
      <c r="Z32" s="8"/>
      <c r="AA32" s="1"/>
      <c r="AB32" s="1"/>
    </row>
    <row r="33" spans="1:28" ht="15" customHeight="1" x14ac:dyDescent="0.25">
      <c r="A33" s="8" t="s">
        <v>61</v>
      </c>
      <c r="B33" s="348"/>
      <c r="C33" s="348"/>
      <c r="D33" s="8"/>
      <c r="E33" s="8"/>
      <c r="F33" s="8"/>
      <c r="G33" s="8"/>
      <c r="H33" s="8"/>
      <c r="I33" s="8"/>
      <c r="J33" s="8"/>
      <c r="K33" s="8"/>
      <c r="L33" s="2"/>
      <c r="M33" s="2"/>
      <c r="N33" s="11" t="s">
        <v>62</v>
      </c>
      <c r="O33" s="17">
        <v>10</v>
      </c>
      <c r="P33" s="350" t="s">
        <v>63</v>
      </c>
      <c r="Q33" s="350"/>
      <c r="R33" s="350"/>
      <c r="S33" s="350"/>
      <c r="T33" s="350"/>
      <c r="U33" s="350"/>
      <c r="V33" s="6"/>
      <c r="W33" s="6"/>
      <c r="X33" s="9"/>
      <c r="Y33" s="9"/>
      <c r="Z33" s="8"/>
      <c r="AA33" s="1"/>
      <c r="AB33" s="1"/>
    </row>
    <row r="34" spans="1:28" ht="15" customHeight="1" x14ac:dyDescent="0.25">
      <c r="A34" s="8" t="s">
        <v>64</v>
      </c>
      <c r="B34" s="348"/>
      <c r="C34" s="19" t="s">
        <v>65</v>
      </c>
      <c r="D34" s="8"/>
      <c r="E34" s="8"/>
      <c r="F34" s="8"/>
      <c r="G34" s="8"/>
      <c r="H34" s="8"/>
      <c r="I34" s="8"/>
      <c r="J34" s="8"/>
      <c r="K34" s="8"/>
      <c r="L34" s="2"/>
      <c r="M34" s="2"/>
      <c r="V34" s="9"/>
      <c r="W34" s="9"/>
      <c r="X34" s="9"/>
      <c r="Y34" s="9"/>
      <c r="Z34" s="8"/>
      <c r="AA34" s="1"/>
      <c r="AB34" s="1"/>
    </row>
    <row r="35" spans="1:28" ht="15" customHeight="1" x14ac:dyDescent="0.25">
      <c r="A35" s="8" t="s">
        <v>66</v>
      </c>
      <c r="B35" s="348"/>
      <c r="C35" s="19" t="s">
        <v>67</v>
      </c>
      <c r="D35" s="8"/>
      <c r="E35" s="8"/>
      <c r="F35" s="8"/>
      <c r="G35" s="8"/>
      <c r="H35" s="8"/>
      <c r="I35" s="8"/>
      <c r="J35" s="8"/>
      <c r="K35" s="8"/>
      <c r="L35" s="2"/>
      <c r="M35" s="2"/>
      <c r="N35" s="338" t="s">
        <v>68</v>
      </c>
      <c r="O35" s="339"/>
      <c r="P35" s="342" t="s">
        <v>32</v>
      </c>
      <c r="Q35" s="343"/>
      <c r="R35" s="343"/>
      <c r="S35" s="344"/>
      <c r="V35" s="9"/>
      <c r="W35" s="9"/>
      <c r="X35" s="9"/>
      <c r="Y35" s="9"/>
      <c r="Z35" s="8"/>
      <c r="AA35" s="1"/>
      <c r="AB35" s="1"/>
    </row>
    <row r="36" spans="1:28" ht="15" customHeight="1" x14ac:dyDescent="0.25">
      <c r="A36" s="8" t="s">
        <v>69</v>
      </c>
      <c r="B36" s="348"/>
      <c r="C36" s="19" t="s">
        <v>70</v>
      </c>
      <c r="D36" s="8"/>
      <c r="E36" s="8"/>
      <c r="F36" s="8"/>
      <c r="G36" s="8"/>
      <c r="H36" s="8"/>
      <c r="I36" s="8"/>
      <c r="J36" s="8"/>
      <c r="K36" s="8"/>
      <c r="L36" s="2"/>
      <c r="M36" s="2"/>
      <c r="N36" s="340"/>
      <c r="O36" s="341"/>
      <c r="P36" s="20" t="s">
        <v>71</v>
      </c>
      <c r="Q36" s="21" t="s">
        <v>72</v>
      </c>
      <c r="R36" s="21" t="s">
        <v>73</v>
      </c>
      <c r="S36" s="21" t="s">
        <v>74</v>
      </c>
      <c r="V36" s="9"/>
      <c r="W36" s="9"/>
      <c r="X36" s="9"/>
      <c r="Y36" s="9"/>
      <c r="Z36" s="8"/>
      <c r="AA36" s="1"/>
      <c r="AB36" s="1"/>
    </row>
    <row r="37" spans="1:28" ht="15" customHeight="1" x14ac:dyDescent="0.25">
      <c r="A37" s="8" t="s">
        <v>75</v>
      </c>
      <c r="B37" s="348"/>
      <c r="C37" s="18" t="s">
        <v>76</v>
      </c>
      <c r="D37" s="8"/>
      <c r="E37" s="8"/>
      <c r="F37" s="8"/>
      <c r="G37" s="8"/>
      <c r="H37" s="8"/>
      <c r="I37" s="8"/>
      <c r="J37" s="8"/>
      <c r="K37" s="8"/>
      <c r="L37" s="2"/>
      <c r="M37" s="2"/>
      <c r="N37" s="345" t="s">
        <v>46</v>
      </c>
      <c r="O37" s="17">
        <v>100</v>
      </c>
      <c r="P37" s="22" t="s">
        <v>77</v>
      </c>
      <c r="Q37" s="22" t="s">
        <v>78</v>
      </c>
      <c r="R37" s="22" t="s">
        <v>79</v>
      </c>
      <c r="S37" s="23" t="s">
        <v>80</v>
      </c>
      <c r="V37" s="9"/>
      <c r="W37" s="9"/>
      <c r="X37" s="9"/>
      <c r="Y37" s="9"/>
      <c r="Z37" s="8"/>
      <c r="AA37" s="1"/>
      <c r="AB37" s="1"/>
    </row>
    <row r="38" spans="1:28" ht="15" customHeight="1" x14ac:dyDescent="0.25">
      <c r="A38" s="8" t="s">
        <v>81</v>
      </c>
      <c r="B38" s="348" t="s">
        <v>82</v>
      </c>
      <c r="C38" s="349" t="s">
        <v>83</v>
      </c>
      <c r="D38" s="8"/>
      <c r="E38" s="8"/>
      <c r="F38" s="8"/>
      <c r="G38" s="8"/>
      <c r="H38" s="8"/>
      <c r="I38" s="8"/>
      <c r="J38" s="8"/>
      <c r="K38" s="8"/>
      <c r="L38" s="2"/>
      <c r="M38" s="2"/>
      <c r="N38" s="346"/>
      <c r="O38" s="17">
        <v>60</v>
      </c>
      <c r="P38" s="22" t="s">
        <v>84</v>
      </c>
      <c r="Q38" s="22" t="s">
        <v>85</v>
      </c>
      <c r="R38" s="23" t="s">
        <v>86</v>
      </c>
      <c r="S38" s="17" t="s">
        <v>87</v>
      </c>
      <c r="T38" s="6"/>
      <c r="U38" s="6"/>
      <c r="V38" s="6"/>
      <c r="W38" s="6"/>
      <c r="X38" s="6"/>
      <c r="Y38" s="6"/>
      <c r="Z38" s="8"/>
      <c r="AA38" s="1"/>
      <c r="AB38" s="1"/>
    </row>
    <row r="39" spans="1:28" ht="15" customHeight="1" x14ac:dyDescent="0.25">
      <c r="A39" s="8" t="s">
        <v>88</v>
      </c>
      <c r="B39" s="348"/>
      <c r="C39" s="349"/>
      <c r="D39" s="8"/>
      <c r="E39" s="8"/>
      <c r="F39" s="8"/>
      <c r="G39" s="8"/>
      <c r="H39" s="8"/>
      <c r="I39" s="8"/>
      <c r="J39" s="8"/>
      <c r="K39" s="8"/>
      <c r="L39" s="2"/>
      <c r="M39" s="2"/>
      <c r="N39" s="346"/>
      <c r="O39" s="17">
        <v>25</v>
      </c>
      <c r="P39" s="22" t="s">
        <v>89</v>
      </c>
      <c r="Q39" s="23" t="s">
        <v>90</v>
      </c>
      <c r="R39" s="23" t="s">
        <v>91</v>
      </c>
      <c r="S39" s="23" t="s">
        <v>92</v>
      </c>
      <c r="T39" s="9"/>
      <c r="U39" s="9"/>
      <c r="V39" s="9"/>
      <c r="W39" s="9"/>
      <c r="X39" s="9"/>
      <c r="Y39" s="9"/>
      <c r="Z39" s="8"/>
      <c r="AA39" s="1"/>
      <c r="AB39" s="1"/>
    </row>
    <row r="40" spans="1:28" ht="15" customHeight="1" x14ac:dyDescent="0.25">
      <c r="A40" s="8" t="s">
        <v>93</v>
      </c>
      <c r="B40" s="348"/>
      <c r="C40" s="349"/>
      <c r="D40" s="8"/>
      <c r="E40" s="8"/>
      <c r="F40" s="8"/>
      <c r="G40" s="8"/>
      <c r="H40" s="8"/>
      <c r="I40" s="8"/>
      <c r="J40" s="8"/>
      <c r="K40" s="8"/>
      <c r="L40" s="2"/>
      <c r="M40" s="2"/>
      <c r="N40" s="347"/>
      <c r="O40" s="17">
        <v>10</v>
      </c>
      <c r="P40" s="23" t="s">
        <v>94</v>
      </c>
      <c r="Q40" s="17" t="s">
        <v>87</v>
      </c>
      <c r="R40" s="23" t="s">
        <v>95</v>
      </c>
      <c r="S40" s="23" t="s">
        <v>96</v>
      </c>
      <c r="T40" s="9"/>
      <c r="U40" s="9"/>
      <c r="V40" s="9"/>
      <c r="W40" s="9"/>
      <c r="X40" s="9"/>
      <c r="Y40" s="9"/>
      <c r="Z40" s="8"/>
      <c r="AA40" s="1"/>
      <c r="AB40" s="1"/>
    </row>
    <row r="41" spans="1:28" ht="15" customHeight="1" x14ac:dyDescent="0.25">
      <c r="A41" s="18" t="s">
        <v>97</v>
      </c>
      <c r="B41" s="348"/>
      <c r="C41" s="349"/>
      <c r="D41" s="8"/>
      <c r="E41" s="8"/>
      <c r="F41" s="8"/>
      <c r="G41" s="8"/>
      <c r="H41" s="8"/>
      <c r="I41" s="8"/>
      <c r="J41" s="8"/>
      <c r="K41" s="8"/>
      <c r="L41" s="2"/>
      <c r="M41" s="2"/>
      <c r="T41" s="9"/>
      <c r="U41" s="9"/>
      <c r="V41" s="9"/>
      <c r="W41" s="9"/>
      <c r="X41" s="9"/>
      <c r="Y41" s="9"/>
      <c r="Z41" s="8"/>
      <c r="AA41" s="1"/>
      <c r="AB41" s="1"/>
    </row>
    <row r="42" spans="1:28" ht="15" customHeight="1" x14ac:dyDescent="0.25">
      <c r="A42" s="349" t="s">
        <v>98</v>
      </c>
      <c r="B42" s="348"/>
      <c r="C42" s="348" t="s">
        <v>99</v>
      </c>
      <c r="D42" s="8"/>
      <c r="E42" s="8"/>
      <c r="F42" s="8"/>
      <c r="G42" s="8"/>
      <c r="H42" s="8"/>
      <c r="I42" s="8"/>
      <c r="J42" s="8"/>
      <c r="K42" s="8"/>
      <c r="L42" s="2"/>
      <c r="M42" s="2"/>
      <c r="N42" s="351" t="s">
        <v>100</v>
      </c>
      <c r="O42" s="351" t="s">
        <v>101</v>
      </c>
      <c r="P42" s="353" t="s">
        <v>4</v>
      </c>
      <c r="Q42" s="354"/>
      <c r="R42" s="354"/>
      <c r="S42" s="354"/>
      <c r="T42" s="354"/>
      <c r="U42" s="354"/>
      <c r="V42" s="354"/>
      <c r="W42" s="354"/>
      <c r="X42" s="354"/>
      <c r="Y42" s="355"/>
      <c r="Z42" s="8"/>
      <c r="AA42" s="1"/>
      <c r="AB42" s="1"/>
    </row>
    <row r="43" spans="1:28" ht="15" customHeight="1" x14ac:dyDescent="0.25">
      <c r="A43" s="349"/>
      <c r="B43" s="348"/>
      <c r="C43" s="348"/>
      <c r="D43" s="8"/>
      <c r="E43" s="8"/>
      <c r="F43" s="8"/>
      <c r="G43" s="8"/>
      <c r="H43" s="8"/>
      <c r="I43" s="8"/>
      <c r="J43" s="8"/>
      <c r="K43" s="8"/>
      <c r="L43" s="2"/>
      <c r="M43" s="2"/>
      <c r="N43" s="352"/>
      <c r="O43" s="352"/>
      <c r="P43" s="356"/>
      <c r="Q43" s="357"/>
      <c r="R43" s="357"/>
      <c r="S43" s="357"/>
      <c r="T43" s="357"/>
      <c r="U43" s="357"/>
      <c r="V43" s="357"/>
      <c r="W43" s="357"/>
      <c r="X43" s="357"/>
      <c r="Y43" s="358"/>
      <c r="Z43" s="8"/>
      <c r="AA43" s="1"/>
      <c r="AB43" s="1"/>
    </row>
    <row r="44" spans="1:28" ht="15" customHeight="1" x14ac:dyDescent="0.25">
      <c r="A44" s="348" t="s">
        <v>102</v>
      </c>
      <c r="B44" s="348" t="s">
        <v>103</v>
      </c>
      <c r="C44" s="349" t="s">
        <v>104</v>
      </c>
      <c r="D44" s="8"/>
      <c r="E44" s="8"/>
      <c r="F44" s="8"/>
      <c r="G44" s="8"/>
      <c r="H44" s="8"/>
      <c r="I44" s="8"/>
      <c r="J44" s="8"/>
      <c r="K44" s="8"/>
      <c r="L44" s="2"/>
      <c r="M44" s="2"/>
      <c r="N44" s="17" t="s">
        <v>105</v>
      </c>
      <c r="O44" s="17" t="s">
        <v>106</v>
      </c>
      <c r="P44" s="350" t="s">
        <v>107</v>
      </c>
      <c r="Q44" s="350"/>
      <c r="R44" s="350"/>
      <c r="S44" s="350"/>
      <c r="T44" s="350"/>
      <c r="U44" s="350"/>
      <c r="V44" s="350"/>
      <c r="W44" s="350"/>
      <c r="X44" s="350"/>
      <c r="Y44" s="350"/>
      <c r="Z44" s="8"/>
      <c r="AA44" s="1"/>
      <c r="AB44" s="1"/>
    </row>
    <row r="45" spans="1:28" x14ac:dyDescent="0.25">
      <c r="A45" s="348"/>
      <c r="B45" s="348"/>
      <c r="C45" s="349"/>
      <c r="D45" s="8"/>
      <c r="E45" s="8"/>
      <c r="F45" s="8"/>
      <c r="G45" s="8"/>
      <c r="H45" s="8"/>
      <c r="I45" s="8"/>
      <c r="J45" s="8"/>
      <c r="K45" s="8"/>
      <c r="L45" s="2"/>
      <c r="M45" s="2"/>
      <c r="N45" s="17" t="s">
        <v>108</v>
      </c>
      <c r="O45" s="17" t="s">
        <v>109</v>
      </c>
      <c r="P45" s="350" t="s">
        <v>110</v>
      </c>
      <c r="Q45" s="350"/>
      <c r="R45" s="350"/>
      <c r="S45" s="350"/>
      <c r="T45" s="350"/>
      <c r="U45" s="350"/>
      <c r="V45" s="350"/>
      <c r="W45" s="350"/>
      <c r="X45" s="350"/>
      <c r="Y45" s="350"/>
      <c r="Z45" s="8"/>
      <c r="AA45" s="1"/>
      <c r="AB45" s="1"/>
    </row>
    <row r="46" spans="1:28" ht="15" customHeight="1" x14ac:dyDescent="0.25">
      <c r="A46" s="348" t="s">
        <v>111</v>
      </c>
      <c r="B46" s="348"/>
      <c r="C46" s="349"/>
      <c r="D46" s="8"/>
      <c r="E46" s="8"/>
      <c r="F46" s="8"/>
      <c r="G46" s="8"/>
      <c r="H46" s="8"/>
      <c r="I46" s="8"/>
      <c r="J46" s="8"/>
      <c r="K46" s="8"/>
      <c r="L46" s="2"/>
      <c r="M46" s="2"/>
      <c r="N46" s="17" t="s">
        <v>112</v>
      </c>
      <c r="O46" s="17" t="s">
        <v>113</v>
      </c>
      <c r="P46" s="350" t="s">
        <v>114</v>
      </c>
      <c r="Q46" s="350"/>
      <c r="R46" s="350"/>
      <c r="S46" s="350"/>
      <c r="T46" s="350"/>
      <c r="U46" s="350"/>
      <c r="V46" s="350"/>
      <c r="W46" s="350"/>
      <c r="X46" s="350"/>
      <c r="Y46" s="350"/>
      <c r="Z46" s="8"/>
      <c r="AA46" s="1"/>
      <c r="AB46" s="1"/>
    </row>
    <row r="47" spans="1:28" ht="15" customHeight="1" x14ac:dyDescent="0.25">
      <c r="A47" s="348"/>
      <c r="B47" s="348"/>
      <c r="C47" s="349"/>
      <c r="D47" s="8"/>
      <c r="E47" s="8"/>
      <c r="F47" s="8"/>
      <c r="G47" s="8"/>
      <c r="H47" s="8"/>
      <c r="I47" s="8"/>
      <c r="J47" s="8"/>
      <c r="K47" s="8"/>
      <c r="L47" s="2"/>
      <c r="M47" s="2"/>
      <c r="N47" s="17" t="s">
        <v>115</v>
      </c>
      <c r="O47" s="17">
        <v>20</v>
      </c>
      <c r="P47" s="350" t="s">
        <v>116</v>
      </c>
      <c r="Q47" s="350"/>
      <c r="R47" s="350"/>
      <c r="S47" s="350"/>
      <c r="T47" s="350"/>
      <c r="U47" s="350"/>
      <c r="V47" s="350"/>
      <c r="W47" s="350"/>
      <c r="X47" s="350"/>
      <c r="Y47" s="350"/>
      <c r="Z47" s="8"/>
      <c r="AA47" s="1"/>
      <c r="AB47" s="1"/>
    </row>
    <row r="48" spans="1:28" ht="15" customHeight="1" x14ac:dyDescent="0.25">
      <c r="A48" s="348" t="s">
        <v>117</v>
      </c>
      <c r="B48" s="348" t="s">
        <v>118</v>
      </c>
      <c r="C48" s="349"/>
      <c r="D48" s="8"/>
      <c r="E48" s="8"/>
      <c r="F48" s="8"/>
      <c r="G48" s="8"/>
      <c r="H48" s="8"/>
      <c r="I48" s="8"/>
      <c r="J48" s="8"/>
      <c r="K48" s="8"/>
      <c r="L48" s="2"/>
      <c r="M48" s="2"/>
      <c r="Z48" s="8"/>
      <c r="AA48" s="1"/>
      <c r="AB48" s="1"/>
    </row>
    <row r="49" spans="1:28" ht="15" customHeight="1" x14ac:dyDescent="0.25">
      <c r="A49" s="348"/>
      <c r="B49" s="348"/>
      <c r="C49" s="349"/>
      <c r="D49" s="8"/>
      <c r="E49" s="8"/>
      <c r="F49" s="8"/>
      <c r="G49" s="8"/>
      <c r="H49" s="8"/>
      <c r="I49" s="8"/>
      <c r="J49" s="8"/>
      <c r="K49" s="8"/>
      <c r="L49" s="2"/>
      <c r="M49" s="2"/>
      <c r="N49" s="359" t="s">
        <v>119</v>
      </c>
      <c r="O49" s="359"/>
      <c r="P49" s="359"/>
      <c r="Z49" s="8"/>
      <c r="AA49" s="1"/>
      <c r="AB49" s="1"/>
    </row>
    <row r="50" spans="1:28" ht="15" customHeight="1" x14ac:dyDescent="0.25">
      <c r="A50" s="348" t="s">
        <v>120</v>
      </c>
      <c r="B50" s="348"/>
      <c r="C50" s="349" t="s">
        <v>121</v>
      </c>
      <c r="D50" s="8"/>
      <c r="E50" s="8"/>
      <c r="F50" s="8"/>
      <c r="G50" s="8"/>
      <c r="H50" s="8"/>
      <c r="I50" s="8"/>
      <c r="J50" s="8"/>
      <c r="K50" s="8"/>
      <c r="L50" s="2"/>
      <c r="M50" s="2"/>
      <c r="N50" s="14" t="s">
        <v>122</v>
      </c>
      <c r="O50" s="342" t="s">
        <v>4</v>
      </c>
      <c r="P50" s="344"/>
      <c r="Z50" s="8"/>
      <c r="AA50" s="1"/>
      <c r="AB50" s="1"/>
    </row>
    <row r="51" spans="1:28" ht="15" customHeight="1" x14ac:dyDescent="0.25">
      <c r="A51" s="348"/>
      <c r="B51" s="348"/>
      <c r="C51" s="349"/>
      <c r="D51" s="8"/>
      <c r="E51" s="8"/>
      <c r="F51" s="8"/>
      <c r="G51" s="8"/>
      <c r="H51" s="8"/>
      <c r="I51" s="8"/>
      <c r="J51" s="8"/>
      <c r="K51" s="8"/>
      <c r="L51" s="2"/>
      <c r="M51" s="2"/>
      <c r="N51" s="17" t="s">
        <v>105</v>
      </c>
      <c r="O51" s="350" t="s">
        <v>123</v>
      </c>
      <c r="P51" s="350"/>
      <c r="Z51" s="8"/>
      <c r="AA51" s="1"/>
      <c r="AB51" s="1"/>
    </row>
    <row r="52" spans="1:28" ht="15" customHeight="1" x14ac:dyDescent="0.25">
      <c r="A52" s="348" t="s">
        <v>124</v>
      </c>
      <c r="B52" s="348"/>
      <c r="C52" s="349" t="s">
        <v>125</v>
      </c>
      <c r="D52" s="8"/>
      <c r="E52" s="8"/>
      <c r="F52" s="8"/>
      <c r="G52" s="8"/>
      <c r="H52" s="8"/>
      <c r="I52" s="8"/>
      <c r="J52" s="8"/>
      <c r="K52" s="8"/>
      <c r="L52" s="2"/>
      <c r="M52" s="2"/>
      <c r="N52" s="17" t="s">
        <v>108</v>
      </c>
      <c r="O52" s="350" t="s">
        <v>123</v>
      </c>
      <c r="P52" s="350"/>
      <c r="Q52" s="6"/>
      <c r="R52" s="6"/>
      <c r="S52" s="6"/>
      <c r="T52" s="6"/>
      <c r="U52" s="6"/>
      <c r="V52" s="6"/>
      <c r="W52" s="6"/>
      <c r="X52" s="9"/>
      <c r="Y52" s="9"/>
      <c r="Z52" s="8"/>
      <c r="AA52" s="1"/>
      <c r="AB52" s="1"/>
    </row>
    <row r="53" spans="1:28" ht="15" customHeight="1" x14ac:dyDescent="0.25">
      <c r="A53" s="348"/>
      <c r="B53" s="348" t="s">
        <v>126</v>
      </c>
      <c r="C53" s="349"/>
      <c r="D53" s="8"/>
      <c r="E53" s="8"/>
      <c r="F53" s="8"/>
      <c r="G53" s="8"/>
      <c r="H53" s="8"/>
      <c r="I53" s="8"/>
      <c r="J53" s="8"/>
      <c r="K53" s="8"/>
      <c r="L53" s="2"/>
      <c r="M53" s="2"/>
      <c r="N53" s="17" t="s">
        <v>112</v>
      </c>
      <c r="O53" s="350" t="s">
        <v>127</v>
      </c>
      <c r="P53" s="350"/>
      <c r="Q53" s="9"/>
      <c r="R53" s="9"/>
      <c r="S53" s="9"/>
      <c r="T53" s="9"/>
      <c r="U53" s="9"/>
      <c r="V53" s="9"/>
      <c r="W53" s="9"/>
      <c r="X53" s="9"/>
      <c r="Y53" s="9"/>
      <c r="Z53" s="8"/>
      <c r="AA53" s="1"/>
      <c r="AB53" s="1"/>
    </row>
    <row r="54" spans="1:28" ht="15" customHeight="1" x14ac:dyDescent="0.25">
      <c r="A54" s="348" t="s">
        <v>128</v>
      </c>
      <c r="B54" s="348"/>
      <c r="C54" s="24" t="s">
        <v>129</v>
      </c>
      <c r="D54" s="8"/>
      <c r="E54" s="8"/>
      <c r="F54" s="8"/>
      <c r="G54" s="8"/>
      <c r="H54" s="8"/>
      <c r="I54" s="8"/>
      <c r="J54" s="8"/>
      <c r="K54" s="8"/>
      <c r="L54" s="2"/>
      <c r="M54" s="2"/>
      <c r="N54" s="17" t="s">
        <v>115</v>
      </c>
      <c r="O54" s="350" t="s">
        <v>127</v>
      </c>
      <c r="P54" s="350"/>
      <c r="Q54" s="9"/>
      <c r="R54" s="9"/>
      <c r="S54" s="9"/>
      <c r="T54" s="9"/>
      <c r="U54" s="9"/>
      <c r="V54" s="9"/>
      <c r="W54" s="9"/>
      <c r="X54" s="9"/>
      <c r="Y54" s="9"/>
      <c r="Z54" s="8"/>
      <c r="AA54" s="1"/>
      <c r="AB54" s="1"/>
    </row>
    <row r="55" spans="1:28" ht="15" customHeight="1" x14ac:dyDescent="0.25">
      <c r="A55" s="348"/>
      <c r="B55" s="348"/>
      <c r="C55" s="19" t="s">
        <v>130</v>
      </c>
      <c r="D55" s="8"/>
      <c r="E55" s="8"/>
      <c r="F55" s="8"/>
      <c r="G55" s="8"/>
      <c r="H55" s="8"/>
      <c r="I55" s="8"/>
      <c r="J55" s="8"/>
      <c r="K55" s="8"/>
      <c r="L55" s="2"/>
      <c r="M55" s="2"/>
      <c r="Q55" s="9"/>
      <c r="R55" s="9"/>
      <c r="S55" s="9"/>
      <c r="T55" s="9"/>
      <c r="U55" s="9"/>
      <c r="V55" s="9"/>
      <c r="W55" s="9"/>
      <c r="X55" s="9"/>
      <c r="Y55" s="9"/>
      <c r="Z55" s="8"/>
      <c r="AA55" s="1"/>
      <c r="AB55" s="1"/>
    </row>
    <row r="56" spans="1:28" ht="15" customHeight="1" x14ac:dyDescent="0.25">
      <c r="A56" s="19" t="s">
        <v>131</v>
      </c>
      <c r="B56" s="348"/>
      <c r="C56" s="19" t="s">
        <v>132</v>
      </c>
      <c r="D56" s="8"/>
      <c r="E56" s="8"/>
      <c r="F56" s="8"/>
      <c r="G56" s="8"/>
      <c r="H56" s="8"/>
      <c r="I56" s="8"/>
      <c r="J56" s="8"/>
      <c r="K56" s="8"/>
      <c r="L56" s="2"/>
      <c r="M56" s="2"/>
      <c r="N56" s="349" t="s">
        <v>133</v>
      </c>
      <c r="O56" s="349"/>
      <c r="P56" s="349"/>
      <c r="Q56" s="349"/>
      <c r="R56" s="349"/>
      <c r="S56" s="349"/>
      <c r="T56" s="349"/>
      <c r="U56" s="349"/>
      <c r="V56" s="349"/>
      <c r="W56" s="349"/>
      <c r="X56" s="349"/>
      <c r="Y56" s="349"/>
      <c r="Z56" s="8"/>
      <c r="AA56" s="1"/>
      <c r="AB56" s="1"/>
    </row>
    <row r="57" spans="1:28" x14ac:dyDescent="0.25">
      <c r="A57" s="24" t="s">
        <v>134</v>
      </c>
      <c r="B57" s="348"/>
      <c r="C57" s="19" t="s">
        <v>135</v>
      </c>
      <c r="D57" s="8"/>
      <c r="E57" s="8"/>
      <c r="F57" s="8"/>
      <c r="G57" s="8"/>
      <c r="H57" s="8"/>
      <c r="I57" s="8"/>
      <c r="J57" s="8"/>
      <c r="K57" s="8"/>
      <c r="L57" s="2"/>
      <c r="M57" s="2"/>
      <c r="N57" s="349"/>
      <c r="O57" s="349"/>
      <c r="P57" s="349"/>
      <c r="Q57" s="349"/>
      <c r="R57" s="349"/>
      <c r="S57" s="349"/>
      <c r="T57" s="349"/>
      <c r="U57" s="349"/>
      <c r="V57" s="349"/>
      <c r="W57" s="349"/>
      <c r="X57" s="349"/>
      <c r="Y57" s="349"/>
      <c r="Z57" s="8"/>
      <c r="AA57" s="1"/>
      <c r="AB57" s="1"/>
    </row>
    <row r="58" spans="1:28" ht="15" customHeight="1" x14ac:dyDescent="0.25">
      <c r="A58" s="19" t="s">
        <v>136</v>
      </c>
      <c r="B58" s="348"/>
      <c r="C58" s="19" t="s">
        <v>137</v>
      </c>
      <c r="D58" s="8"/>
      <c r="E58" s="8"/>
      <c r="F58" s="8"/>
      <c r="G58" s="8"/>
      <c r="H58" s="8"/>
      <c r="I58" s="8"/>
      <c r="J58" s="8"/>
      <c r="K58" s="8"/>
      <c r="L58" s="2"/>
      <c r="M58" s="2"/>
      <c r="N58" s="349" t="s">
        <v>138</v>
      </c>
      <c r="O58" s="349"/>
      <c r="P58" s="349"/>
      <c r="Q58" s="349"/>
      <c r="R58" s="349"/>
      <c r="S58" s="349"/>
      <c r="T58" s="349"/>
      <c r="U58" s="349"/>
      <c r="V58" s="349"/>
      <c r="W58" s="349"/>
      <c r="X58" s="349"/>
      <c r="Y58" s="349"/>
      <c r="Z58" s="8"/>
      <c r="AA58" s="1"/>
      <c r="AB58" s="1"/>
    </row>
    <row r="59" spans="1:28" ht="15" customHeight="1" x14ac:dyDescent="0.25">
      <c r="A59" s="19" t="s">
        <v>139</v>
      </c>
      <c r="B59" s="348"/>
      <c r="C59" s="19" t="s">
        <v>140</v>
      </c>
      <c r="D59" s="8"/>
      <c r="E59" s="8"/>
      <c r="F59" s="8"/>
      <c r="G59" s="8"/>
      <c r="H59" s="8"/>
      <c r="I59" s="8"/>
      <c r="J59" s="8"/>
      <c r="K59" s="8"/>
      <c r="L59" s="2"/>
      <c r="M59" s="2"/>
      <c r="N59" s="349" t="s">
        <v>141</v>
      </c>
      <c r="O59" s="349"/>
      <c r="P59" s="349"/>
      <c r="Q59" s="349"/>
      <c r="R59" s="349"/>
      <c r="S59" s="349"/>
      <c r="T59" s="349"/>
      <c r="U59" s="349"/>
      <c r="V59" s="349"/>
      <c r="W59" s="349"/>
      <c r="X59" s="349"/>
      <c r="Y59" s="349"/>
      <c r="Z59" s="8"/>
      <c r="AA59" s="1"/>
      <c r="AB59" s="1"/>
    </row>
    <row r="60" spans="1:28" ht="15" customHeight="1" x14ac:dyDescent="0.25">
      <c r="A60" s="19" t="s">
        <v>142</v>
      </c>
      <c r="B60" s="348" t="s">
        <v>143</v>
      </c>
      <c r="C60" s="348" t="s">
        <v>144</v>
      </c>
      <c r="D60" s="8"/>
      <c r="E60" s="8"/>
      <c r="F60" s="8"/>
      <c r="G60" s="8"/>
      <c r="H60" s="8"/>
      <c r="I60" s="8"/>
      <c r="J60" s="8"/>
      <c r="K60" s="8"/>
      <c r="L60" s="2"/>
      <c r="M60" s="2"/>
      <c r="N60" s="349" t="s">
        <v>145</v>
      </c>
      <c r="O60" s="349"/>
      <c r="P60" s="349"/>
      <c r="Q60" s="349"/>
      <c r="R60" s="349"/>
      <c r="S60" s="349"/>
      <c r="T60" s="349"/>
      <c r="U60" s="349"/>
      <c r="V60" s="349"/>
      <c r="W60" s="349"/>
      <c r="X60" s="349"/>
      <c r="Y60" s="349"/>
      <c r="Z60" s="10"/>
      <c r="AA60" s="1"/>
      <c r="AB60" s="1"/>
    </row>
    <row r="61" spans="1:28" ht="15" customHeight="1" x14ac:dyDescent="0.25">
      <c r="A61" s="19" t="s">
        <v>146</v>
      </c>
      <c r="B61" s="348"/>
      <c r="C61" s="348"/>
      <c r="D61" s="8"/>
      <c r="E61" s="8"/>
      <c r="F61" s="8"/>
      <c r="G61" s="8"/>
      <c r="H61" s="8"/>
      <c r="I61" s="8"/>
      <c r="J61" s="8"/>
      <c r="K61" s="8"/>
      <c r="L61" s="2"/>
      <c r="M61" s="2"/>
      <c r="N61" s="349" t="s">
        <v>147</v>
      </c>
      <c r="O61" s="349"/>
      <c r="P61" s="349"/>
      <c r="Q61" s="349"/>
      <c r="R61" s="349"/>
      <c r="S61" s="349"/>
      <c r="T61" s="349"/>
      <c r="U61" s="349"/>
      <c r="V61" s="349"/>
      <c r="W61" s="349"/>
      <c r="X61" s="349"/>
      <c r="Y61" s="349"/>
      <c r="Z61" s="10"/>
      <c r="AA61" s="1"/>
      <c r="AB61" s="1"/>
    </row>
    <row r="62" spans="1:28" ht="15.75" customHeight="1" x14ac:dyDescent="0.25">
      <c r="A62" s="19" t="s">
        <v>148</v>
      </c>
      <c r="B62" s="348"/>
      <c r="C62" s="8"/>
      <c r="D62" s="8"/>
      <c r="E62" s="8"/>
      <c r="F62" s="8"/>
      <c r="G62" s="8"/>
      <c r="H62" s="8"/>
      <c r="I62" s="8"/>
      <c r="J62" s="8"/>
      <c r="K62" s="8"/>
      <c r="L62" s="2"/>
      <c r="M62" s="2"/>
      <c r="N62" s="349"/>
      <c r="O62" s="349"/>
      <c r="P62" s="349"/>
      <c r="Q62" s="349"/>
      <c r="R62" s="349"/>
      <c r="S62" s="349"/>
      <c r="T62" s="349"/>
      <c r="U62" s="349"/>
      <c r="V62" s="349"/>
      <c r="W62" s="349"/>
      <c r="X62" s="349"/>
      <c r="Y62" s="349"/>
      <c r="Z62" s="8"/>
      <c r="AA62" s="1"/>
      <c r="AB62" s="1"/>
    </row>
    <row r="63" spans="1:28" ht="15" customHeight="1" x14ac:dyDescent="0.25">
      <c r="A63" s="19" t="s">
        <v>149</v>
      </c>
      <c r="B63" s="19"/>
      <c r="C63" s="8"/>
      <c r="D63" s="8"/>
      <c r="E63" s="8"/>
      <c r="F63" s="8"/>
      <c r="G63" s="8"/>
      <c r="H63" s="8"/>
      <c r="I63" s="8"/>
      <c r="J63" s="8"/>
      <c r="K63" s="8"/>
      <c r="L63" s="2"/>
      <c r="M63" s="2"/>
      <c r="N63" s="349" t="s">
        <v>150</v>
      </c>
      <c r="O63" s="349"/>
      <c r="P63" s="349"/>
      <c r="Q63" s="349"/>
      <c r="R63" s="349"/>
      <c r="S63" s="349"/>
      <c r="T63" s="349"/>
      <c r="U63" s="349"/>
      <c r="V63" s="349"/>
      <c r="W63" s="349"/>
      <c r="X63" s="349"/>
      <c r="Y63" s="349"/>
      <c r="Z63" s="8"/>
      <c r="AA63" s="1"/>
      <c r="AB63" s="1"/>
    </row>
    <row r="64" spans="1:28" ht="15" customHeight="1" x14ac:dyDescent="0.25">
      <c r="A64" s="25"/>
      <c r="B64" s="19"/>
      <c r="C64" s="8"/>
      <c r="D64" s="8"/>
      <c r="E64" s="8"/>
      <c r="F64" s="8"/>
      <c r="G64" s="8"/>
      <c r="H64" s="8"/>
      <c r="I64" s="8"/>
      <c r="J64" s="8"/>
      <c r="K64" s="8"/>
      <c r="L64" s="2"/>
      <c r="M64" s="2"/>
      <c r="Z64" s="8"/>
      <c r="AA64" s="1"/>
      <c r="AB64" s="1"/>
    </row>
    <row r="65" spans="1:28" ht="15" customHeight="1" x14ac:dyDescent="0.25">
      <c r="A65" s="348" t="s">
        <v>151</v>
      </c>
      <c r="B65" s="348"/>
      <c r="C65" s="348"/>
      <c r="D65" s="348"/>
      <c r="E65" s="348"/>
      <c r="F65" s="348"/>
      <c r="G65" s="348"/>
      <c r="H65" s="348"/>
      <c r="I65" s="348"/>
      <c r="J65" s="348"/>
      <c r="K65" s="348"/>
      <c r="L65" s="2"/>
      <c r="M65" s="2"/>
      <c r="Z65" s="8"/>
      <c r="AA65" s="1"/>
      <c r="AB65" s="1"/>
    </row>
    <row r="66" spans="1:28" x14ac:dyDescent="0.25">
      <c r="A66" s="6"/>
      <c r="B66" s="6"/>
      <c r="C66" s="6"/>
      <c r="D66" s="6"/>
      <c r="E66" s="6"/>
      <c r="F66" s="6"/>
      <c r="G66" s="6"/>
      <c r="H66" s="6"/>
      <c r="I66" s="6"/>
      <c r="J66" s="6"/>
      <c r="K66" s="6"/>
      <c r="L66" s="2"/>
      <c r="M66" s="2"/>
      <c r="Z66" s="8"/>
      <c r="AA66" s="1"/>
      <c r="AB66" s="1"/>
    </row>
    <row r="67" spans="1:28" x14ac:dyDescent="0.25">
      <c r="A67" s="6"/>
      <c r="B67" s="6"/>
      <c r="C67" s="6"/>
      <c r="D67" s="6"/>
      <c r="E67" s="6"/>
      <c r="F67" s="6"/>
      <c r="G67" s="6"/>
      <c r="H67" s="6"/>
      <c r="I67" s="6"/>
      <c r="J67" s="6"/>
      <c r="K67" s="6"/>
      <c r="L67" s="2"/>
      <c r="M67" s="2"/>
      <c r="N67" s="6"/>
      <c r="O67" s="6"/>
      <c r="P67" s="6"/>
      <c r="Q67" s="6"/>
      <c r="R67" s="6"/>
      <c r="S67" s="6"/>
      <c r="T67" s="8"/>
      <c r="U67" s="8"/>
      <c r="V67" s="8"/>
      <c r="W67" s="8"/>
      <c r="X67" s="8"/>
      <c r="Y67" s="8"/>
      <c r="Z67" s="8"/>
      <c r="AA67" s="1"/>
      <c r="AB67" s="1"/>
    </row>
    <row r="68" spans="1:28" ht="15" customHeight="1" x14ac:dyDescent="0.25">
      <c r="A68" s="348" t="s">
        <v>152</v>
      </c>
      <c r="B68" s="348"/>
      <c r="C68" s="348"/>
      <c r="D68" s="348"/>
      <c r="E68" s="348"/>
      <c r="F68" s="348"/>
      <c r="G68" s="348"/>
      <c r="H68" s="348"/>
      <c r="I68" s="348"/>
      <c r="J68" s="348"/>
      <c r="K68" s="348"/>
      <c r="L68" s="2"/>
      <c r="M68" s="2"/>
      <c r="N68" s="6"/>
      <c r="O68" s="6"/>
      <c r="P68" s="6"/>
      <c r="Q68" s="6"/>
      <c r="R68" s="6"/>
      <c r="S68" s="6"/>
      <c r="T68" s="8"/>
      <c r="U68" s="8"/>
      <c r="V68" s="8"/>
      <c r="W68" s="8"/>
      <c r="X68" s="8"/>
      <c r="Y68" s="8"/>
      <c r="Z68" s="8"/>
      <c r="AA68" s="1"/>
      <c r="AB68" s="1"/>
    </row>
    <row r="69" spans="1:28" ht="15" customHeight="1" x14ac:dyDescent="0.25">
      <c r="A69" s="6"/>
      <c r="B69" s="19"/>
      <c r="C69" s="8"/>
      <c r="D69" s="8"/>
      <c r="E69" s="8"/>
      <c r="F69" s="8"/>
      <c r="G69" s="8"/>
      <c r="H69" s="8"/>
      <c r="I69" s="8"/>
      <c r="J69" s="8"/>
      <c r="K69" s="8"/>
      <c r="L69" s="2"/>
      <c r="M69" s="2"/>
      <c r="N69" s="6"/>
      <c r="O69" s="6"/>
      <c r="P69" s="6"/>
      <c r="Q69" s="6"/>
      <c r="R69" s="6"/>
      <c r="S69" s="6"/>
      <c r="T69" s="8"/>
      <c r="U69" s="8"/>
      <c r="V69" s="8"/>
      <c r="W69" s="8"/>
      <c r="X69" s="8"/>
      <c r="Y69" s="8"/>
      <c r="Z69" s="8"/>
      <c r="AA69" s="1"/>
      <c r="AB69" s="1"/>
    </row>
    <row r="70" spans="1:28" ht="15" customHeight="1" x14ac:dyDescent="0.25">
      <c r="A70" s="348" t="s">
        <v>153</v>
      </c>
      <c r="B70" s="348"/>
      <c r="C70" s="348"/>
      <c r="D70" s="348"/>
      <c r="E70" s="348"/>
      <c r="F70" s="348"/>
      <c r="G70" s="348"/>
      <c r="H70" s="348"/>
      <c r="I70" s="348"/>
      <c r="J70" s="348"/>
      <c r="K70" s="348"/>
      <c r="L70" s="2"/>
      <c r="M70" s="2"/>
      <c r="N70" s="6"/>
      <c r="O70" s="6"/>
      <c r="P70" s="6"/>
      <c r="Q70" s="6"/>
      <c r="R70" s="6"/>
      <c r="S70" s="6"/>
      <c r="T70" s="8"/>
      <c r="U70" s="8"/>
      <c r="V70" s="8"/>
      <c r="W70" s="8"/>
      <c r="X70" s="8"/>
      <c r="Y70" s="8"/>
      <c r="Z70" s="8"/>
      <c r="AA70" s="1"/>
      <c r="AB70" s="1"/>
    </row>
    <row r="71" spans="1:28" ht="15" customHeight="1" x14ac:dyDescent="0.25">
      <c r="A71" s="6"/>
      <c r="B71" s="19"/>
      <c r="C71" s="8"/>
      <c r="D71" s="8"/>
      <c r="E71" s="8"/>
      <c r="F71" s="8"/>
      <c r="G71" s="8"/>
      <c r="H71" s="8"/>
      <c r="I71" s="8"/>
      <c r="J71" s="8"/>
      <c r="K71" s="8"/>
      <c r="L71" s="2"/>
      <c r="M71" s="2"/>
      <c r="N71" s="6"/>
      <c r="O71" s="6"/>
      <c r="P71" s="6"/>
      <c r="Q71" s="6"/>
      <c r="R71" s="6"/>
      <c r="S71" s="6"/>
      <c r="T71" s="8"/>
      <c r="U71" s="8"/>
      <c r="V71" s="8"/>
      <c r="W71" s="8"/>
      <c r="X71" s="8"/>
      <c r="Y71" s="8"/>
      <c r="Z71" s="8"/>
      <c r="AA71" s="1"/>
      <c r="AB71" s="1"/>
    </row>
    <row r="72" spans="1:28" ht="15" customHeight="1" x14ac:dyDescent="0.25">
      <c r="A72" s="348" t="s">
        <v>154</v>
      </c>
      <c r="B72" s="348"/>
      <c r="C72" s="348"/>
      <c r="D72" s="348"/>
      <c r="E72" s="348"/>
      <c r="F72" s="348"/>
      <c r="G72" s="348"/>
      <c r="H72" s="348"/>
      <c r="I72" s="348"/>
      <c r="J72" s="348"/>
      <c r="K72" s="348"/>
      <c r="L72" s="2"/>
      <c r="M72" s="2"/>
      <c r="N72" s="6"/>
      <c r="O72" s="6"/>
      <c r="P72" s="6"/>
      <c r="Q72" s="6"/>
      <c r="R72" s="6"/>
      <c r="S72" s="6"/>
      <c r="T72" s="8"/>
      <c r="U72" s="8"/>
      <c r="V72" s="8"/>
      <c r="W72" s="8"/>
      <c r="X72" s="8"/>
      <c r="Y72" s="8"/>
      <c r="Z72" s="8"/>
      <c r="AA72" s="1"/>
      <c r="AB72" s="1"/>
    </row>
    <row r="73" spans="1:28" ht="15" customHeight="1" x14ac:dyDescent="0.25">
      <c r="A73" s="348"/>
      <c r="B73" s="348"/>
      <c r="C73" s="348"/>
      <c r="D73" s="348"/>
      <c r="E73" s="348"/>
      <c r="F73" s="348"/>
      <c r="G73" s="348"/>
      <c r="H73" s="348"/>
      <c r="I73" s="348"/>
      <c r="J73" s="348"/>
      <c r="K73" s="348"/>
      <c r="L73" s="2"/>
      <c r="M73" s="2"/>
      <c r="N73" s="8"/>
      <c r="O73" s="8"/>
      <c r="P73" s="8"/>
      <c r="Q73" s="8"/>
      <c r="R73" s="8"/>
      <c r="S73" s="8"/>
      <c r="T73" s="8"/>
      <c r="U73" s="8"/>
      <c r="V73" s="8"/>
      <c r="W73" s="8"/>
      <c r="X73" s="8"/>
      <c r="Y73" s="8"/>
      <c r="Z73" s="8"/>
      <c r="AA73" s="1"/>
      <c r="AB73" s="1"/>
    </row>
    <row r="74" spans="1:28" ht="15" customHeight="1" x14ac:dyDescent="0.25">
      <c r="A74" s="348" t="s">
        <v>155</v>
      </c>
      <c r="B74" s="348"/>
      <c r="C74" s="348"/>
      <c r="D74" s="348"/>
      <c r="E74" s="348"/>
      <c r="F74" s="348"/>
      <c r="G74" s="348"/>
      <c r="H74" s="348"/>
      <c r="I74" s="348"/>
      <c r="J74" s="348"/>
      <c r="K74" s="348"/>
      <c r="L74" s="2"/>
      <c r="M74" s="2"/>
      <c r="N74" s="6"/>
      <c r="O74" s="6"/>
      <c r="P74" s="6"/>
      <c r="Q74" s="6"/>
      <c r="R74" s="6"/>
      <c r="S74" s="6"/>
      <c r="T74" s="6"/>
      <c r="U74" s="6"/>
      <c r="V74" s="6"/>
      <c r="W74" s="6"/>
      <c r="X74" s="9"/>
      <c r="Y74" s="9"/>
      <c r="Z74" s="8"/>
      <c r="AA74" s="1"/>
      <c r="AB74" s="1"/>
    </row>
    <row r="75" spans="1:28" ht="15" customHeight="1" x14ac:dyDescent="0.25">
      <c r="A75" s="6"/>
      <c r="B75" s="6"/>
      <c r="C75" s="8"/>
      <c r="D75" s="8"/>
      <c r="E75" s="8"/>
      <c r="F75" s="8"/>
      <c r="G75" s="8"/>
      <c r="H75" s="8"/>
      <c r="I75" s="8"/>
      <c r="J75" s="8"/>
      <c r="K75" s="8"/>
      <c r="L75" s="2"/>
      <c r="M75" s="2"/>
      <c r="N75" s="6"/>
      <c r="O75" s="6"/>
      <c r="P75" s="6"/>
      <c r="Q75" s="6"/>
      <c r="R75" s="6"/>
      <c r="S75" s="6"/>
      <c r="T75" s="6"/>
      <c r="U75" s="6"/>
      <c r="V75" s="6"/>
      <c r="W75" s="6"/>
      <c r="X75" s="9"/>
      <c r="Y75" s="9"/>
      <c r="Z75" s="8"/>
      <c r="AA75" s="1"/>
      <c r="AB75" s="1"/>
    </row>
    <row r="76" spans="1:28" ht="15" customHeight="1" x14ac:dyDescent="0.25">
      <c r="A76" s="348" t="s">
        <v>156</v>
      </c>
      <c r="B76" s="348"/>
      <c r="C76" s="348"/>
      <c r="D76" s="348"/>
      <c r="E76" s="348"/>
      <c r="F76" s="348"/>
      <c r="G76" s="348"/>
      <c r="H76" s="348"/>
      <c r="I76" s="348"/>
      <c r="J76" s="348"/>
      <c r="K76" s="348"/>
      <c r="L76" s="2"/>
      <c r="M76" s="2"/>
      <c r="N76" s="6"/>
      <c r="O76" s="6"/>
      <c r="P76" s="6"/>
      <c r="Q76" s="6"/>
      <c r="R76" s="6"/>
      <c r="S76" s="6"/>
      <c r="T76" s="6"/>
      <c r="U76" s="6"/>
      <c r="V76" s="6"/>
      <c r="W76" s="6"/>
      <c r="X76" s="9"/>
      <c r="Y76" s="9"/>
      <c r="Z76" s="8"/>
      <c r="AA76" s="1"/>
      <c r="AB76" s="1"/>
    </row>
    <row r="77" spans="1:28" ht="15" customHeight="1" x14ac:dyDescent="0.25">
      <c r="A77" s="6"/>
      <c r="B77" s="6"/>
      <c r="C77" s="8"/>
      <c r="D77" s="8"/>
      <c r="E77" s="8"/>
      <c r="F77" s="8"/>
      <c r="G77" s="8"/>
      <c r="H77" s="8"/>
      <c r="I77" s="8"/>
      <c r="J77" s="8"/>
      <c r="K77" s="8"/>
      <c r="L77" s="2"/>
      <c r="M77" s="2"/>
      <c r="N77" s="6"/>
      <c r="O77" s="6"/>
      <c r="P77" s="6"/>
      <c r="Q77" s="6"/>
      <c r="R77" s="6"/>
      <c r="S77" s="6"/>
      <c r="T77" s="6"/>
      <c r="U77" s="6"/>
      <c r="V77" s="6"/>
      <c r="W77" s="6"/>
      <c r="X77" s="9"/>
      <c r="Y77" s="9"/>
      <c r="Z77" s="8"/>
      <c r="AA77" s="1"/>
      <c r="AB77" s="1"/>
    </row>
    <row r="78" spans="1:28" ht="15" customHeight="1" x14ac:dyDescent="0.25">
      <c r="A78" s="348" t="s">
        <v>157</v>
      </c>
      <c r="B78" s="348"/>
      <c r="C78" s="348"/>
      <c r="D78" s="348"/>
      <c r="E78" s="348"/>
      <c r="F78" s="348"/>
      <c r="G78" s="348"/>
      <c r="H78" s="348"/>
      <c r="I78" s="348"/>
      <c r="J78" s="348"/>
      <c r="K78" s="348"/>
      <c r="L78" s="2"/>
      <c r="M78" s="2"/>
      <c r="N78" s="6"/>
      <c r="O78" s="6"/>
      <c r="P78" s="6"/>
      <c r="Q78" s="6"/>
      <c r="R78" s="6"/>
      <c r="S78" s="6"/>
      <c r="T78" s="6"/>
      <c r="U78" s="6"/>
      <c r="V78" s="6"/>
      <c r="W78" s="6"/>
      <c r="X78" s="9"/>
      <c r="Y78" s="9"/>
      <c r="Z78" s="8"/>
      <c r="AA78" s="1"/>
      <c r="AB78" s="1"/>
    </row>
    <row r="79" spans="1:28" x14ac:dyDescent="0.25">
      <c r="A79" s="6"/>
      <c r="B79" s="6"/>
      <c r="C79" s="6"/>
      <c r="D79" s="6"/>
      <c r="E79" s="6"/>
      <c r="F79" s="6"/>
      <c r="G79" s="6"/>
      <c r="H79" s="6"/>
      <c r="I79" s="6"/>
      <c r="J79" s="6"/>
      <c r="K79" s="6"/>
      <c r="L79" s="2"/>
      <c r="M79" s="2"/>
      <c r="N79" s="8"/>
      <c r="O79" s="8"/>
      <c r="P79" s="8"/>
      <c r="Q79" s="8"/>
      <c r="R79" s="8"/>
      <c r="S79" s="8"/>
      <c r="T79" s="8"/>
      <c r="U79" s="8"/>
      <c r="V79" s="8"/>
      <c r="W79" s="8"/>
      <c r="X79" s="8"/>
      <c r="Y79" s="8"/>
      <c r="Z79" s="8"/>
      <c r="AA79" s="1"/>
      <c r="AB79" s="1"/>
    </row>
    <row r="80" spans="1:28" x14ac:dyDescent="0.25">
      <c r="A80" s="6"/>
      <c r="B80" s="6"/>
      <c r="C80" s="6"/>
      <c r="D80" s="6"/>
      <c r="E80" s="6"/>
      <c r="F80" s="6"/>
      <c r="G80" s="6"/>
      <c r="H80" s="6"/>
      <c r="I80" s="6"/>
      <c r="J80" s="6"/>
      <c r="K80" s="6"/>
      <c r="L80" s="2"/>
      <c r="M80" s="2"/>
      <c r="N80" s="6"/>
      <c r="O80" s="6"/>
      <c r="P80" s="8"/>
      <c r="Q80" s="8"/>
      <c r="R80" s="8"/>
      <c r="S80" s="8"/>
      <c r="T80" s="8"/>
      <c r="U80" s="8"/>
      <c r="V80" s="8"/>
      <c r="W80" s="8"/>
      <c r="X80" s="8"/>
      <c r="Y80" s="8"/>
      <c r="Z80" s="8"/>
      <c r="AA80" s="1"/>
      <c r="AB80" s="1"/>
    </row>
    <row r="81" spans="1:28" x14ac:dyDescent="0.25">
      <c r="A81" s="6"/>
      <c r="B81" s="6"/>
      <c r="C81" s="6"/>
      <c r="D81" s="6"/>
      <c r="E81" s="6"/>
      <c r="F81" s="6"/>
      <c r="G81" s="6"/>
      <c r="H81" s="6"/>
      <c r="I81" s="6"/>
      <c r="J81" s="6"/>
      <c r="K81" s="6"/>
      <c r="L81" s="2"/>
      <c r="M81" s="2"/>
      <c r="N81" s="6"/>
      <c r="O81" s="6"/>
      <c r="P81" s="8"/>
      <c r="Q81" s="8"/>
      <c r="R81" s="8"/>
      <c r="S81" s="8"/>
      <c r="T81" s="8"/>
      <c r="U81" s="8"/>
      <c r="V81" s="8"/>
      <c r="W81" s="8"/>
      <c r="X81" s="8"/>
      <c r="Y81" s="8"/>
      <c r="Z81" s="8"/>
      <c r="AA81" s="1"/>
      <c r="AB81" s="1"/>
    </row>
    <row r="82" spans="1:28" x14ac:dyDescent="0.25">
      <c r="A82" s="6"/>
      <c r="B82" s="8"/>
      <c r="C82" s="8"/>
      <c r="D82" s="8"/>
      <c r="E82" s="8"/>
      <c r="F82" s="8"/>
      <c r="G82" s="8"/>
      <c r="H82" s="8"/>
      <c r="I82" s="8"/>
      <c r="J82" s="8"/>
      <c r="K82" s="8"/>
      <c r="L82" s="2"/>
      <c r="M82" s="2"/>
      <c r="N82" s="6"/>
      <c r="O82" s="6"/>
      <c r="P82" s="8"/>
      <c r="Q82" s="8"/>
      <c r="R82" s="8"/>
      <c r="S82" s="8"/>
      <c r="T82" s="8"/>
      <c r="U82" s="8"/>
      <c r="V82" s="8"/>
      <c r="W82" s="8"/>
      <c r="X82" s="8"/>
      <c r="Y82" s="8"/>
      <c r="Z82" s="8"/>
      <c r="AA82" s="1"/>
      <c r="AB82" s="1"/>
    </row>
    <row r="83" spans="1:28" x14ac:dyDescent="0.25">
      <c r="A83" s="6"/>
      <c r="B83" s="6"/>
      <c r="C83" s="6"/>
      <c r="D83" s="6"/>
      <c r="E83" s="6"/>
      <c r="F83" s="6"/>
      <c r="G83" s="6"/>
      <c r="H83" s="6"/>
      <c r="I83" s="6"/>
      <c r="J83" s="6"/>
      <c r="K83" s="6"/>
      <c r="L83" s="2"/>
      <c r="M83" s="2"/>
      <c r="N83" s="6"/>
      <c r="O83" s="6"/>
      <c r="P83" s="8"/>
      <c r="Q83" s="8"/>
      <c r="R83" s="8"/>
      <c r="S83" s="8"/>
      <c r="T83" s="8"/>
      <c r="U83" s="8"/>
      <c r="V83" s="8"/>
      <c r="W83" s="8"/>
      <c r="X83" s="8"/>
      <c r="Y83" s="8"/>
      <c r="Z83" s="8"/>
      <c r="AA83" s="1"/>
      <c r="AB83" s="1"/>
    </row>
    <row r="84" spans="1:28" x14ac:dyDescent="0.25">
      <c r="A84" s="6"/>
      <c r="B84" s="6"/>
      <c r="C84" s="6"/>
      <c r="D84" s="6"/>
      <c r="E84" s="6"/>
      <c r="F84" s="6"/>
      <c r="G84" s="6"/>
      <c r="H84" s="6"/>
      <c r="I84" s="6"/>
      <c r="J84" s="6"/>
      <c r="K84" s="6"/>
      <c r="L84" s="2"/>
      <c r="M84" s="2"/>
      <c r="N84" s="6"/>
      <c r="O84" s="6"/>
      <c r="P84" s="8"/>
      <c r="Q84" s="8"/>
      <c r="R84" s="8"/>
      <c r="S84" s="8"/>
      <c r="T84" s="8"/>
      <c r="U84" s="8"/>
      <c r="V84" s="8"/>
      <c r="W84" s="8"/>
      <c r="X84" s="8"/>
      <c r="Y84" s="8"/>
      <c r="Z84" s="8"/>
      <c r="AA84" s="1"/>
      <c r="AB84" s="1"/>
    </row>
    <row r="85" spans="1:28" ht="30" customHeight="1" x14ac:dyDescent="0.25">
      <c r="A85" s="6"/>
      <c r="B85" s="6"/>
      <c r="C85" s="6"/>
      <c r="D85" s="6"/>
      <c r="E85" s="6"/>
      <c r="F85" s="6"/>
      <c r="G85" s="6"/>
      <c r="H85" s="6"/>
      <c r="I85" s="6"/>
      <c r="J85" s="6"/>
      <c r="K85" s="6"/>
      <c r="L85" s="2"/>
      <c r="M85" s="2"/>
      <c r="N85" s="6"/>
      <c r="O85" s="6"/>
      <c r="P85" s="8"/>
      <c r="Q85" s="8"/>
      <c r="R85" s="8"/>
      <c r="S85" s="8"/>
      <c r="T85" s="8"/>
      <c r="U85" s="8"/>
      <c r="V85" s="8"/>
      <c r="W85" s="8"/>
      <c r="X85" s="8"/>
      <c r="Y85" s="8"/>
      <c r="Z85" s="8"/>
      <c r="AA85" s="1"/>
      <c r="AB85" s="1"/>
    </row>
    <row r="86" spans="1:28" x14ac:dyDescent="0.25">
      <c r="A86" s="6"/>
      <c r="B86" s="6"/>
      <c r="C86" s="6"/>
      <c r="D86" s="6"/>
      <c r="E86" s="6"/>
      <c r="F86" s="6"/>
      <c r="G86" s="6"/>
      <c r="H86" s="6"/>
      <c r="I86" s="6"/>
      <c r="J86" s="6"/>
      <c r="K86" s="6"/>
      <c r="L86" s="2"/>
      <c r="M86" s="2"/>
      <c r="N86" s="8"/>
      <c r="O86" s="8"/>
      <c r="P86" s="8"/>
      <c r="Q86" s="8"/>
      <c r="R86" s="8"/>
      <c r="S86" s="8"/>
      <c r="T86" s="8"/>
      <c r="U86" s="8"/>
      <c r="V86" s="8"/>
      <c r="W86" s="8"/>
      <c r="X86" s="8"/>
      <c r="Y86" s="8"/>
      <c r="Z86" s="8"/>
      <c r="AA86" s="1"/>
      <c r="AB86" s="1"/>
    </row>
    <row r="87" spans="1:28" ht="15" customHeight="1" x14ac:dyDescent="0.25">
      <c r="A87" s="6"/>
      <c r="B87" s="6"/>
      <c r="C87" s="6"/>
      <c r="D87" s="6"/>
      <c r="E87" s="6"/>
      <c r="F87" s="6"/>
      <c r="G87" s="6"/>
      <c r="H87" s="6"/>
      <c r="I87" s="6"/>
      <c r="J87" s="6"/>
      <c r="K87" s="6"/>
      <c r="L87" s="2"/>
      <c r="M87" s="2"/>
      <c r="N87" s="6"/>
      <c r="O87" s="8"/>
      <c r="P87" s="8"/>
      <c r="Q87" s="8"/>
      <c r="R87" s="8"/>
      <c r="S87" s="8"/>
      <c r="T87" s="8"/>
      <c r="U87" s="8"/>
      <c r="V87" s="8"/>
      <c r="W87" s="8"/>
      <c r="X87" s="8"/>
      <c r="Y87" s="8"/>
      <c r="Z87" s="8"/>
      <c r="AA87" s="1"/>
      <c r="AB87" s="1"/>
    </row>
    <row r="88" spans="1:28" ht="15" customHeight="1" x14ac:dyDescent="0.25">
      <c r="A88" s="6"/>
      <c r="B88" s="6"/>
      <c r="C88" s="6"/>
      <c r="D88" s="6"/>
      <c r="E88" s="6"/>
      <c r="F88" s="6"/>
      <c r="G88" s="6"/>
      <c r="H88" s="6"/>
      <c r="I88" s="6"/>
      <c r="J88" s="6"/>
      <c r="K88" s="6"/>
      <c r="L88" s="2"/>
      <c r="M88" s="2"/>
      <c r="N88" s="6"/>
      <c r="O88" s="8"/>
      <c r="P88" s="8"/>
      <c r="Q88" s="8"/>
      <c r="R88" s="8"/>
      <c r="S88" s="8"/>
      <c r="T88" s="8"/>
      <c r="U88" s="8"/>
      <c r="V88" s="8"/>
      <c r="W88" s="8"/>
      <c r="X88" s="8"/>
      <c r="Y88" s="8"/>
      <c r="Z88" s="8"/>
      <c r="AA88" s="1"/>
      <c r="AB88" s="1"/>
    </row>
    <row r="89" spans="1:28" ht="15" customHeight="1" x14ac:dyDescent="0.25">
      <c r="A89" s="6"/>
      <c r="B89" s="6"/>
      <c r="C89" s="6"/>
      <c r="D89" s="6"/>
      <c r="E89" s="6"/>
      <c r="F89" s="6"/>
      <c r="G89" s="6"/>
      <c r="H89" s="6"/>
      <c r="I89" s="6"/>
      <c r="J89" s="6"/>
      <c r="K89" s="6"/>
      <c r="L89" s="2"/>
      <c r="M89" s="2"/>
      <c r="N89" s="6"/>
      <c r="O89" s="8"/>
      <c r="P89" s="8"/>
      <c r="Q89" s="8"/>
      <c r="R89" s="8"/>
      <c r="S89" s="8"/>
      <c r="T89" s="8"/>
      <c r="U89" s="8"/>
      <c r="V89" s="8"/>
      <c r="W89" s="8"/>
      <c r="X89" s="8"/>
      <c r="Y89" s="8"/>
      <c r="Z89" s="8"/>
      <c r="AA89" s="1"/>
      <c r="AB89" s="1"/>
    </row>
    <row r="90" spans="1:28" ht="15" customHeight="1" x14ac:dyDescent="0.25">
      <c r="A90" s="8"/>
      <c r="B90" s="8"/>
      <c r="C90" s="8"/>
      <c r="D90" s="8"/>
      <c r="E90" s="8"/>
      <c r="F90" s="8"/>
      <c r="G90" s="8"/>
      <c r="H90" s="8"/>
      <c r="I90" s="8"/>
      <c r="J90" s="8"/>
      <c r="K90" s="8"/>
      <c r="L90" s="2"/>
      <c r="M90" s="2"/>
      <c r="N90" s="6"/>
      <c r="O90" s="8"/>
      <c r="P90" s="8"/>
      <c r="Q90" s="8"/>
      <c r="R90" s="8"/>
      <c r="S90" s="8"/>
      <c r="T90" s="8"/>
      <c r="U90" s="8"/>
      <c r="V90" s="8"/>
      <c r="W90" s="8"/>
      <c r="X90" s="8"/>
      <c r="Y90" s="8"/>
      <c r="Z90" s="8"/>
      <c r="AA90" s="1"/>
      <c r="AB90" s="1"/>
    </row>
    <row r="91" spans="1:28" ht="15" customHeight="1" x14ac:dyDescent="0.25">
      <c r="A91" s="6"/>
      <c r="B91" s="6"/>
      <c r="C91" s="6"/>
      <c r="D91" s="8"/>
      <c r="E91" s="8"/>
      <c r="F91" s="8"/>
      <c r="G91" s="8"/>
      <c r="H91" s="8"/>
      <c r="I91" s="8"/>
      <c r="J91" s="8"/>
      <c r="K91" s="8"/>
      <c r="L91" s="2"/>
      <c r="M91" s="2"/>
      <c r="N91" s="6"/>
      <c r="O91" s="8"/>
      <c r="P91" s="8"/>
      <c r="Q91" s="8"/>
      <c r="R91" s="8"/>
      <c r="S91" s="8"/>
      <c r="T91" s="8"/>
      <c r="U91" s="8"/>
      <c r="V91" s="8"/>
      <c r="W91" s="8"/>
      <c r="X91" s="8"/>
      <c r="Y91" s="8"/>
      <c r="Z91" s="8"/>
      <c r="AA91" s="1"/>
      <c r="AB91" s="1"/>
    </row>
    <row r="92" spans="1:28" ht="15" customHeight="1" x14ac:dyDescent="0.25">
      <c r="A92" s="6"/>
      <c r="B92" s="6"/>
      <c r="C92" s="6"/>
      <c r="D92" s="8"/>
      <c r="E92" s="8"/>
      <c r="F92" s="8"/>
      <c r="G92" s="8"/>
      <c r="H92" s="8"/>
      <c r="I92" s="8"/>
      <c r="J92" s="8"/>
      <c r="K92" s="8"/>
      <c r="L92" s="2"/>
      <c r="M92" s="2"/>
      <c r="N92" s="6"/>
      <c r="O92" s="8"/>
      <c r="P92" s="8"/>
      <c r="Q92" s="8"/>
      <c r="R92" s="8"/>
      <c r="S92" s="8"/>
      <c r="T92" s="8"/>
      <c r="U92" s="8"/>
      <c r="V92" s="8"/>
      <c r="W92" s="8"/>
      <c r="X92" s="8"/>
      <c r="Y92" s="8"/>
      <c r="Z92" s="8"/>
      <c r="AA92" s="1"/>
      <c r="AB92" s="1"/>
    </row>
    <row r="93" spans="1:28" x14ac:dyDescent="0.25">
      <c r="A93" s="6"/>
      <c r="B93" s="6"/>
      <c r="C93" s="6"/>
      <c r="D93" s="8"/>
      <c r="E93" s="8"/>
      <c r="F93" s="8"/>
      <c r="G93" s="8"/>
      <c r="H93" s="8"/>
      <c r="I93" s="8"/>
      <c r="J93" s="8"/>
      <c r="K93" s="8"/>
      <c r="L93" s="2"/>
      <c r="M93" s="2"/>
      <c r="N93" s="8"/>
      <c r="O93" s="8"/>
      <c r="P93" s="8"/>
      <c r="Q93" s="8"/>
      <c r="R93" s="8"/>
      <c r="S93" s="8"/>
      <c r="T93" s="8"/>
      <c r="U93" s="8"/>
      <c r="V93" s="8"/>
      <c r="W93" s="8"/>
      <c r="X93" s="8"/>
      <c r="Y93" s="8"/>
      <c r="Z93" s="8"/>
      <c r="AA93" s="1"/>
      <c r="AB93" s="1"/>
    </row>
    <row r="94" spans="1:28" x14ac:dyDescent="0.25">
      <c r="A94" s="6"/>
      <c r="B94" s="6"/>
      <c r="C94" s="6"/>
      <c r="D94" s="8"/>
      <c r="E94" s="8"/>
      <c r="F94" s="8"/>
      <c r="G94" s="8"/>
      <c r="H94" s="8"/>
      <c r="I94" s="8"/>
      <c r="J94" s="8"/>
      <c r="K94" s="8"/>
      <c r="L94" s="2"/>
      <c r="M94" s="2"/>
      <c r="N94" s="8"/>
      <c r="O94" s="8"/>
      <c r="P94" s="8"/>
      <c r="Q94" s="8"/>
      <c r="R94" s="8"/>
      <c r="S94" s="8"/>
      <c r="T94" s="8"/>
      <c r="U94" s="8"/>
      <c r="V94" s="8"/>
      <c r="W94" s="8"/>
      <c r="X94" s="8"/>
      <c r="Y94" s="8"/>
      <c r="Z94" s="8"/>
      <c r="AA94" s="1"/>
      <c r="AB94" s="1"/>
    </row>
    <row r="95" spans="1:28" x14ac:dyDescent="0.25">
      <c r="A95" s="6"/>
      <c r="B95" s="6"/>
      <c r="C95" s="6"/>
      <c r="D95" s="8"/>
      <c r="E95" s="8"/>
      <c r="F95" s="8"/>
      <c r="G95" s="8"/>
      <c r="H95" s="8"/>
      <c r="I95" s="8"/>
      <c r="J95" s="8"/>
      <c r="K95" s="8"/>
      <c r="L95" s="2"/>
      <c r="M95" s="2"/>
      <c r="N95" s="8"/>
      <c r="O95" s="8"/>
      <c r="P95" s="8"/>
      <c r="Q95" s="8"/>
      <c r="R95" s="8"/>
      <c r="S95" s="8"/>
      <c r="T95" s="8"/>
      <c r="U95" s="8"/>
      <c r="V95" s="8"/>
      <c r="W95" s="8"/>
      <c r="X95" s="8"/>
      <c r="Y95" s="8"/>
      <c r="Z95" s="8"/>
      <c r="AA95" s="1"/>
      <c r="AB95" s="1"/>
    </row>
    <row r="96" spans="1:28" x14ac:dyDescent="0.25">
      <c r="A96" s="8"/>
      <c r="B96" s="8"/>
      <c r="C96" s="8"/>
      <c r="D96" s="8"/>
      <c r="E96" s="8"/>
      <c r="F96" s="8"/>
      <c r="G96" s="8"/>
      <c r="H96" s="8"/>
      <c r="I96" s="8"/>
      <c r="J96" s="8"/>
      <c r="K96" s="8"/>
      <c r="L96" s="2"/>
      <c r="M96" s="2"/>
      <c r="N96" s="8"/>
      <c r="O96" s="8"/>
      <c r="P96" s="8"/>
      <c r="Q96" s="8"/>
      <c r="R96" s="8"/>
      <c r="S96" s="8"/>
      <c r="T96" s="8"/>
      <c r="U96" s="8"/>
      <c r="V96" s="8"/>
      <c r="W96" s="8"/>
      <c r="X96" s="8"/>
      <c r="Y96" s="8"/>
      <c r="Z96" s="8"/>
      <c r="AA96" s="1"/>
      <c r="AB96" s="1"/>
    </row>
    <row r="97" spans="1:28" x14ac:dyDescent="0.25">
      <c r="A97" s="6"/>
      <c r="B97" s="6"/>
      <c r="C97" s="6"/>
      <c r="D97" s="8"/>
      <c r="E97" s="8"/>
      <c r="F97" s="8"/>
      <c r="G97" s="8"/>
      <c r="H97" s="8"/>
      <c r="I97" s="8"/>
      <c r="J97" s="8"/>
      <c r="K97" s="8"/>
      <c r="L97" s="2"/>
      <c r="M97" s="2"/>
      <c r="N97" s="8"/>
      <c r="O97" s="8"/>
      <c r="P97" s="8"/>
      <c r="Q97" s="8"/>
      <c r="R97" s="8"/>
      <c r="S97" s="8"/>
      <c r="T97" s="8"/>
      <c r="U97" s="8"/>
      <c r="V97" s="8"/>
      <c r="W97" s="8"/>
      <c r="X97" s="8"/>
      <c r="Y97" s="8"/>
      <c r="Z97" s="8"/>
      <c r="AA97" s="1"/>
      <c r="AB97" s="1"/>
    </row>
    <row r="98" spans="1:28" x14ac:dyDescent="0.25">
      <c r="D98" s="1"/>
      <c r="E98" s="1"/>
      <c r="F98" s="1"/>
      <c r="G98" s="1"/>
      <c r="H98" s="1"/>
      <c r="I98" s="1"/>
      <c r="J98" s="1"/>
      <c r="K98" s="1"/>
      <c r="L98" s="2"/>
      <c r="M98" s="2"/>
      <c r="N98" s="1"/>
      <c r="O98" s="1"/>
      <c r="P98" s="1"/>
      <c r="Q98" s="1"/>
      <c r="R98" s="1"/>
      <c r="S98" s="1"/>
      <c r="T98" s="1"/>
      <c r="U98" s="1"/>
      <c r="V98" s="1"/>
      <c r="W98" s="1"/>
      <c r="X98" s="1"/>
      <c r="Y98" s="1"/>
      <c r="Z98" s="1"/>
      <c r="AA98" s="1"/>
      <c r="AB98" s="1"/>
    </row>
    <row r="99" spans="1:28" x14ac:dyDescent="0.25">
      <c r="D99" s="1"/>
      <c r="E99" s="1"/>
      <c r="F99" s="1"/>
      <c r="G99" s="1"/>
      <c r="H99" s="1"/>
      <c r="I99" s="1"/>
      <c r="J99" s="1"/>
      <c r="K99" s="1"/>
      <c r="L99" s="2"/>
      <c r="M99" s="2"/>
      <c r="N99" s="1"/>
      <c r="O99" s="1"/>
      <c r="P99" s="1"/>
      <c r="Q99" s="1"/>
      <c r="R99" s="1"/>
      <c r="S99" s="1"/>
      <c r="T99" s="1"/>
      <c r="U99" s="1"/>
      <c r="V99" s="1"/>
      <c r="W99" s="1"/>
      <c r="X99" s="1"/>
      <c r="Y99" s="1"/>
      <c r="Z99" s="1"/>
      <c r="AA99" s="1"/>
      <c r="AB99" s="1"/>
    </row>
    <row r="100" spans="1:28" x14ac:dyDescent="0.25">
      <c r="D100" s="1"/>
      <c r="E100" s="1"/>
      <c r="F100" s="1"/>
      <c r="G100" s="1"/>
      <c r="H100" s="1"/>
      <c r="I100" s="1"/>
      <c r="J100" s="1"/>
      <c r="K100" s="1"/>
      <c r="L100" s="2"/>
      <c r="M100" s="2"/>
      <c r="N100" s="1"/>
      <c r="O100" s="1"/>
      <c r="P100" s="1"/>
      <c r="Q100" s="1"/>
      <c r="R100" s="1"/>
      <c r="S100" s="1"/>
      <c r="T100" s="1"/>
      <c r="U100" s="1"/>
      <c r="V100" s="1"/>
      <c r="W100" s="1"/>
      <c r="X100" s="1"/>
      <c r="Y100" s="1"/>
      <c r="Z100" s="1"/>
      <c r="AA100" s="1"/>
      <c r="AB100" s="1"/>
    </row>
    <row r="101" spans="1:28" x14ac:dyDescent="0.25">
      <c r="D101" s="1"/>
      <c r="E101" s="1"/>
      <c r="F101" s="1"/>
      <c r="G101" s="1"/>
      <c r="H101" s="1"/>
      <c r="I101" s="1"/>
      <c r="J101" s="1"/>
      <c r="K101" s="1"/>
      <c r="L101" s="2"/>
      <c r="M101" s="2"/>
      <c r="N101" s="1"/>
      <c r="O101" s="1"/>
      <c r="P101" s="1"/>
      <c r="Q101" s="1"/>
      <c r="R101" s="1"/>
      <c r="S101" s="1"/>
      <c r="T101" s="1"/>
      <c r="U101" s="1"/>
      <c r="V101" s="1"/>
      <c r="W101" s="1"/>
      <c r="X101" s="1"/>
      <c r="Y101" s="1"/>
      <c r="Z101" s="1"/>
      <c r="AA101" s="1"/>
      <c r="AB101" s="1"/>
    </row>
    <row r="102" spans="1:28" x14ac:dyDescent="0.25">
      <c r="A102" s="1"/>
      <c r="B102" s="1"/>
      <c r="C102" s="1"/>
      <c r="D102" s="1"/>
      <c r="E102" s="1"/>
      <c r="F102" s="1"/>
      <c r="G102" s="1"/>
      <c r="H102" s="1"/>
      <c r="I102" s="1"/>
      <c r="J102" s="1"/>
      <c r="K102" s="1"/>
      <c r="L102" s="2"/>
      <c r="M102" s="2"/>
      <c r="N102" s="1"/>
      <c r="O102" s="1"/>
      <c r="P102" s="1"/>
      <c r="Q102" s="1"/>
      <c r="R102" s="1"/>
      <c r="S102" s="1"/>
      <c r="T102" s="1"/>
      <c r="U102" s="1"/>
      <c r="V102" s="1"/>
      <c r="W102" s="1"/>
      <c r="X102" s="1"/>
      <c r="Y102" s="1"/>
      <c r="Z102" s="1"/>
      <c r="AA102" s="1"/>
      <c r="AB102" s="1"/>
    </row>
    <row r="103" spans="1:28" x14ac:dyDescent="0.25">
      <c r="D103" s="1"/>
      <c r="E103" s="1"/>
      <c r="F103" s="1"/>
      <c r="G103" s="1"/>
      <c r="H103" s="1"/>
      <c r="I103" s="1"/>
      <c r="J103" s="1"/>
      <c r="K103" s="1"/>
      <c r="L103" s="2"/>
      <c r="M103" s="2"/>
      <c r="N103" s="1"/>
      <c r="O103" s="1"/>
      <c r="P103" s="1"/>
      <c r="Q103" s="1"/>
      <c r="R103" s="1"/>
      <c r="S103" s="1"/>
      <c r="T103" s="1"/>
      <c r="U103" s="1"/>
      <c r="V103" s="1"/>
      <c r="W103" s="1"/>
      <c r="X103" s="1"/>
      <c r="Y103" s="1"/>
      <c r="Z103" s="1"/>
      <c r="AA103" s="1"/>
      <c r="AB103" s="1"/>
    </row>
    <row r="104" spans="1:28" x14ac:dyDescent="0.25">
      <c r="D104" s="1"/>
      <c r="E104" s="1"/>
      <c r="F104" s="1"/>
      <c r="G104" s="1"/>
      <c r="H104" s="1"/>
      <c r="I104" s="1"/>
      <c r="J104" s="1"/>
      <c r="K104" s="1"/>
      <c r="L104" s="2"/>
      <c r="M104" s="2"/>
      <c r="N104" s="1"/>
      <c r="O104" s="1"/>
      <c r="P104" s="1"/>
      <c r="Q104" s="1"/>
      <c r="R104" s="1"/>
      <c r="S104" s="1"/>
      <c r="T104" s="1"/>
      <c r="U104" s="1"/>
      <c r="V104" s="1"/>
      <c r="W104" s="1"/>
      <c r="X104" s="1"/>
      <c r="Y104" s="1"/>
      <c r="Z104" s="1"/>
      <c r="AA104" s="1"/>
      <c r="AB104" s="1"/>
    </row>
    <row r="105" spans="1:28" x14ac:dyDescent="0.25">
      <c r="D105" s="1"/>
      <c r="E105" s="1"/>
      <c r="F105" s="1"/>
      <c r="G105" s="1"/>
      <c r="H105" s="1"/>
      <c r="I105" s="1"/>
      <c r="J105" s="1"/>
      <c r="K105" s="1"/>
      <c r="L105" s="2"/>
      <c r="M105" s="2"/>
      <c r="N105" s="1"/>
      <c r="O105" s="1"/>
      <c r="P105" s="1"/>
      <c r="Q105" s="1"/>
      <c r="R105" s="1"/>
      <c r="S105" s="1"/>
      <c r="T105" s="1"/>
      <c r="U105" s="1"/>
      <c r="V105" s="1"/>
      <c r="W105" s="1"/>
      <c r="X105" s="1"/>
      <c r="Y105" s="1"/>
      <c r="Z105" s="1"/>
      <c r="AA105" s="1"/>
      <c r="AB105" s="1"/>
    </row>
    <row r="106" spans="1:28" x14ac:dyDescent="0.25">
      <c r="D106" s="1"/>
      <c r="E106" s="1"/>
      <c r="F106" s="1"/>
      <c r="G106" s="1"/>
      <c r="H106" s="1"/>
      <c r="I106" s="1"/>
      <c r="J106" s="1"/>
      <c r="K106" s="1"/>
      <c r="L106" s="2"/>
      <c r="M106" s="2"/>
      <c r="N106" s="1"/>
      <c r="O106" s="1"/>
      <c r="P106" s="1"/>
      <c r="Q106" s="1"/>
      <c r="R106" s="1"/>
      <c r="S106" s="1"/>
      <c r="T106" s="1"/>
      <c r="U106" s="1"/>
      <c r="V106" s="1"/>
      <c r="W106" s="1"/>
      <c r="X106" s="1"/>
      <c r="Y106" s="1"/>
      <c r="Z106" s="1"/>
      <c r="AA106" s="1"/>
      <c r="AB106" s="1"/>
    </row>
    <row r="107" spans="1:28" x14ac:dyDescent="0.25">
      <c r="D107" s="1"/>
      <c r="E107" s="1"/>
      <c r="F107" s="1"/>
      <c r="G107" s="1"/>
      <c r="H107" s="1"/>
      <c r="I107" s="1"/>
      <c r="J107" s="1"/>
      <c r="K107" s="1"/>
      <c r="L107" s="2"/>
      <c r="M107" s="2"/>
      <c r="N107" s="1"/>
      <c r="O107" s="1"/>
      <c r="P107" s="1"/>
      <c r="Q107" s="1"/>
      <c r="R107" s="1"/>
      <c r="S107" s="1"/>
      <c r="T107" s="1"/>
      <c r="U107" s="1"/>
      <c r="V107" s="1"/>
      <c r="W107" s="1"/>
      <c r="X107" s="1"/>
      <c r="Y107" s="1"/>
      <c r="Z107" s="1"/>
      <c r="AA107" s="1"/>
      <c r="AB107" s="1"/>
    </row>
    <row r="108" spans="1:28" x14ac:dyDescent="0.25">
      <c r="D108" s="1"/>
      <c r="E108" s="1"/>
      <c r="F108" s="1"/>
      <c r="G108" s="1"/>
      <c r="H108" s="1"/>
      <c r="I108" s="1"/>
      <c r="J108" s="1"/>
      <c r="K108" s="1"/>
      <c r="L108" s="2"/>
      <c r="M108" s="2"/>
      <c r="N108" s="1"/>
      <c r="O108" s="1"/>
      <c r="P108" s="1"/>
      <c r="Q108" s="1"/>
      <c r="R108" s="1"/>
      <c r="S108" s="1"/>
      <c r="T108" s="1"/>
      <c r="U108" s="1"/>
      <c r="V108" s="1"/>
      <c r="W108" s="1"/>
      <c r="X108" s="1"/>
      <c r="Y108" s="1"/>
      <c r="Z108" s="1"/>
      <c r="AA108" s="1"/>
      <c r="AB108" s="1"/>
    </row>
    <row r="109" spans="1:28" x14ac:dyDescent="0.25">
      <c r="D109" s="1"/>
      <c r="E109" s="1"/>
      <c r="F109" s="1"/>
      <c r="G109" s="1"/>
      <c r="H109" s="1"/>
      <c r="I109" s="1"/>
      <c r="J109" s="1"/>
      <c r="K109" s="1"/>
      <c r="L109" s="2"/>
      <c r="M109" s="2"/>
      <c r="N109" s="1"/>
      <c r="O109" s="1"/>
      <c r="P109" s="1"/>
      <c r="Q109" s="1"/>
      <c r="R109" s="1"/>
      <c r="S109" s="1"/>
      <c r="T109" s="1"/>
      <c r="U109" s="1"/>
      <c r="V109" s="1"/>
      <c r="W109" s="1"/>
      <c r="X109" s="1"/>
      <c r="Y109" s="1"/>
      <c r="Z109" s="1"/>
      <c r="AA109" s="1"/>
      <c r="AB109" s="1"/>
    </row>
    <row r="110" spans="1:28" x14ac:dyDescent="0.25">
      <c r="D110" s="1"/>
      <c r="E110" s="1"/>
      <c r="F110" s="1"/>
      <c r="G110" s="1"/>
      <c r="H110" s="1"/>
      <c r="I110" s="1"/>
      <c r="J110" s="1"/>
      <c r="K110" s="1"/>
      <c r="L110" s="2"/>
      <c r="M110" s="2"/>
      <c r="N110" s="1"/>
      <c r="O110" s="1"/>
      <c r="P110" s="1"/>
      <c r="Q110" s="1"/>
      <c r="R110" s="1"/>
      <c r="S110" s="1"/>
      <c r="T110" s="1"/>
      <c r="U110" s="1"/>
      <c r="V110" s="1"/>
      <c r="W110" s="1"/>
      <c r="X110" s="1"/>
      <c r="Y110" s="1"/>
      <c r="Z110" s="1"/>
      <c r="AA110" s="1"/>
      <c r="AB110" s="1"/>
    </row>
    <row r="111" spans="1:28" x14ac:dyDescent="0.25">
      <c r="D111" s="1"/>
      <c r="E111" s="1"/>
      <c r="F111" s="1"/>
      <c r="G111" s="1"/>
      <c r="H111" s="1"/>
      <c r="I111" s="1"/>
      <c r="J111" s="1"/>
      <c r="K111" s="1"/>
      <c r="L111" s="2"/>
      <c r="M111" s="2"/>
      <c r="N111" s="1"/>
      <c r="O111" s="1"/>
      <c r="P111" s="1"/>
      <c r="Q111" s="1"/>
      <c r="R111" s="1"/>
      <c r="S111" s="1"/>
      <c r="T111" s="1"/>
      <c r="U111" s="1"/>
      <c r="V111" s="1"/>
      <c r="W111" s="1"/>
      <c r="X111" s="1"/>
      <c r="Y111" s="1"/>
      <c r="Z111" s="1"/>
      <c r="AA111" s="1"/>
      <c r="AB111" s="1"/>
    </row>
    <row r="112" spans="1:28" x14ac:dyDescent="0.25">
      <c r="D112" s="1"/>
      <c r="E112" s="1"/>
      <c r="F112" s="1"/>
      <c r="G112" s="1"/>
      <c r="H112" s="1"/>
      <c r="I112" s="1"/>
      <c r="J112" s="1"/>
      <c r="K112" s="1"/>
      <c r="L112" s="2"/>
      <c r="M112" s="2"/>
      <c r="N112" s="1"/>
      <c r="O112" s="1"/>
      <c r="P112" s="1"/>
      <c r="Q112" s="1"/>
      <c r="R112" s="1"/>
      <c r="S112" s="1"/>
      <c r="T112" s="1"/>
      <c r="U112" s="1"/>
      <c r="V112" s="1"/>
      <c r="W112" s="1"/>
      <c r="X112" s="1"/>
      <c r="Y112" s="1"/>
      <c r="Z112" s="1"/>
      <c r="AA112" s="1"/>
      <c r="AB112" s="1"/>
    </row>
    <row r="113" spans="1:28" x14ac:dyDescent="0.25">
      <c r="D113" s="1"/>
      <c r="E113" s="1"/>
      <c r="F113" s="1"/>
      <c r="G113" s="1"/>
      <c r="H113" s="1"/>
      <c r="I113" s="1"/>
      <c r="J113" s="1"/>
      <c r="K113" s="1"/>
      <c r="L113" s="2"/>
      <c r="M113" s="2"/>
      <c r="N113" s="1"/>
      <c r="O113" s="1"/>
      <c r="P113" s="1"/>
      <c r="Q113" s="1"/>
      <c r="R113" s="1"/>
      <c r="S113" s="1"/>
      <c r="T113" s="1"/>
      <c r="U113" s="1"/>
      <c r="V113" s="1"/>
      <c r="W113" s="1"/>
      <c r="X113" s="1"/>
      <c r="Y113" s="1"/>
      <c r="Z113" s="1"/>
      <c r="AA113" s="1"/>
      <c r="AB113" s="1"/>
    </row>
    <row r="114" spans="1:28" x14ac:dyDescent="0.25">
      <c r="A114" s="1"/>
      <c r="B114" s="1"/>
      <c r="C114" s="1"/>
      <c r="D114" s="1"/>
      <c r="E114" s="1"/>
      <c r="F114" s="1"/>
      <c r="G114" s="1"/>
      <c r="H114" s="1"/>
      <c r="I114" s="1"/>
      <c r="J114" s="1"/>
      <c r="K114" s="1"/>
      <c r="L114" s="2"/>
      <c r="M114" s="2"/>
      <c r="N114" s="1"/>
      <c r="O114" s="1"/>
      <c r="P114" s="1"/>
      <c r="Q114" s="1"/>
      <c r="R114" s="1"/>
      <c r="S114" s="1"/>
      <c r="T114" s="1"/>
      <c r="U114" s="1"/>
      <c r="V114" s="1"/>
      <c r="W114" s="1"/>
      <c r="X114" s="1"/>
      <c r="Y114" s="1"/>
      <c r="Z114" s="1"/>
      <c r="AA114" s="1"/>
      <c r="AB114" s="1"/>
    </row>
    <row r="115" spans="1:28" x14ac:dyDescent="0.25">
      <c r="G115" s="1"/>
      <c r="H115" s="1"/>
      <c r="I115" s="1"/>
      <c r="J115" s="1"/>
      <c r="K115" s="1"/>
      <c r="L115" s="2"/>
      <c r="M115" s="2"/>
      <c r="N115" s="1"/>
      <c r="O115" s="1"/>
      <c r="P115" s="1"/>
      <c r="Q115" s="1"/>
      <c r="R115" s="1"/>
      <c r="S115" s="1"/>
      <c r="T115" s="1"/>
      <c r="U115" s="1"/>
      <c r="V115" s="1"/>
      <c r="W115" s="1"/>
      <c r="X115" s="1"/>
      <c r="Y115" s="1"/>
      <c r="Z115" s="1"/>
      <c r="AA115" s="1"/>
      <c r="AB115" s="1"/>
    </row>
    <row r="116" spans="1:28" x14ac:dyDescent="0.25">
      <c r="G116" s="1"/>
      <c r="H116" s="1"/>
      <c r="I116" s="1"/>
      <c r="J116" s="1"/>
      <c r="K116" s="1"/>
      <c r="L116" s="2"/>
      <c r="M116" s="2"/>
      <c r="N116" s="1"/>
      <c r="O116" s="1"/>
      <c r="P116" s="1"/>
      <c r="Q116" s="1"/>
      <c r="R116" s="1"/>
      <c r="S116" s="1"/>
      <c r="T116" s="1"/>
      <c r="U116" s="1"/>
      <c r="V116" s="1"/>
      <c r="W116" s="1"/>
      <c r="X116" s="1"/>
      <c r="Y116" s="1"/>
      <c r="Z116" s="1"/>
      <c r="AA116" s="1"/>
      <c r="AB116" s="1"/>
    </row>
    <row r="117" spans="1:28" x14ac:dyDescent="0.25">
      <c r="G117" s="1"/>
      <c r="H117" s="1"/>
      <c r="I117" s="1"/>
      <c r="J117" s="1"/>
      <c r="K117" s="1"/>
      <c r="L117" s="2"/>
      <c r="M117" s="2"/>
      <c r="N117" s="1"/>
      <c r="O117" s="1"/>
      <c r="P117" s="1"/>
      <c r="Q117" s="1"/>
      <c r="R117" s="1"/>
      <c r="S117" s="1"/>
      <c r="T117" s="1"/>
      <c r="U117" s="1"/>
      <c r="V117" s="1"/>
      <c r="W117" s="1"/>
      <c r="X117" s="1"/>
      <c r="Y117" s="1"/>
      <c r="Z117" s="1"/>
      <c r="AA117" s="1"/>
      <c r="AB117" s="1"/>
    </row>
    <row r="118" spans="1:28" x14ac:dyDescent="0.25">
      <c r="G118" s="1"/>
      <c r="H118" s="1"/>
      <c r="I118" s="1"/>
      <c r="J118" s="1"/>
      <c r="K118" s="1"/>
      <c r="L118" s="2"/>
      <c r="M118" s="2"/>
      <c r="N118" s="1"/>
      <c r="O118" s="1"/>
      <c r="P118" s="1"/>
      <c r="Q118" s="1"/>
      <c r="R118" s="1"/>
      <c r="S118" s="1"/>
      <c r="T118" s="1"/>
      <c r="U118" s="1"/>
      <c r="V118" s="1"/>
      <c r="W118" s="1"/>
      <c r="X118" s="1"/>
      <c r="Y118" s="1"/>
      <c r="Z118" s="1"/>
      <c r="AA118" s="1"/>
      <c r="AB118" s="1"/>
    </row>
    <row r="119" spans="1:28" x14ac:dyDescent="0.25">
      <c r="G119" s="1"/>
      <c r="H119" s="1"/>
      <c r="I119" s="1"/>
      <c r="J119" s="1"/>
      <c r="K119" s="1"/>
      <c r="L119" s="2"/>
      <c r="M119" s="2"/>
      <c r="N119" s="1"/>
      <c r="O119" s="1"/>
      <c r="P119" s="1"/>
      <c r="Q119" s="1"/>
      <c r="R119" s="1"/>
      <c r="S119" s="1"/>
      <c r="T119" s="1"/>
      <c r="U119" s="1"/>
      <c r="V119" s="1"/>
      <c r="W119" s="1"/>
      <c r="X119" s="1"/>
      <c r="Y119" s="1"/>
      <c r="Z119" s="1"/>
      <c r="AA119" s="1"/>
      <c r="AB119" s="1"/>
    </row>
    <row r="120" spans="1:28" x14ac:dyDescent="0.25">
      <c r="G120" s="1"/>
      <c r="H120" s="1"/>
      <c r="I120" s="1"/>
      <c r="J120" s="1"/>
      <c r="K120" s="1"/>
      <c r="L120" s="2"/>
      <c r="M120" s="2"/>
      <c r="N120" s="1"/>
      <c r="O120" s="1"/>
      <c r="P120" s="1"/>
      <c r="Q120" s="1"/>
      <c r="R120" s="1"/>
      <c r="S120" s="1"/>
      <c r="T120" s="1"/>
      <c r="U120" s="1"/>
      <c r="V120" s="1"/>
      <c r="W120" s="1"/>
      <c r="X120" s="1"/>
      <c r="Y120" s="1"/>
      <c r="Z120" s="1"/>
      <c r="AA120" s="1"/>
      <c r="AB120" s="1"/>
    </row>
    <row r="121" spans="1:28" x14ac:dyDescent="0.25">
      <c r="A121" s="1"/>
      <c r="B121" s="1"/>
      <c r="C121" s="1"/>
      <c r="D121" s="1"/>
      <c r="E121" s="1"/>
      <c r="F121" s="1"/>
      <c r="G121" s="1"/>
      <c r="H121" s="1"/>
      <c r="I121" s="1"/>
      <c r="J121" s="1"/>
      <c r="K121" s="1"/>
      <c r="L121" s="2"/>
      <c r="M121" s="2"/>
      <c r="N121" s="1"/>
      <c r="O121" s="1"/>
      <c r="P121" s="1"/>
      <c r="Q121" s="1"/>
      <c r="R121" s="1"/>
      <c r="S121" s="1"/>
      <c r="T121" s="1"/>
      <c r="U121" s="1"/>
      <c r="V121" s="1"/>
      <c r="W121" s="1"/>
      <c r="X121" s="1"/>
      <c r="Y121" s="1"/>
      <c r="Z121" s="1"/>
      <c r="AA121" s="1"/>
      <c r="AB121" s="1"/>
    </row>
    <row r="122" spans="1:28" x14ac:dyDescent="0.25">
      <c r="D122" s="1"/>
      <c r="E122" s="1"/>
      <c r="F122" s="1"/>
      <c r="G122" s="1"/>
      <c r="H122" s="1"/>
      <c r="I122" s="1"/>
      <c r="J122" s="1"/>
      <c r="K122" s="1"/>
      <c r="L122" s="2"/>
      <c r="M122" s="2"/>
      <c r="N122" s="1"/>
      <c r="O122" s="1"/>
      <c r="P122" s="1"/>
      <c r="Q122" s="1"/>
      <c r="R122" s="1"/>
      <c r="S122" s="1"/>
      <c r="T122" s="1"/>
      <c r="U122" s="1"/>
      <c r="V122" s="1"/>
      <c r="W122" s="1"/>
      <c r="X122" s="1"/>
      <c r="Y122" s="1"/>
      <c r="Z122" s="1"/>
      <c r="AA122" s="1"/>
      <c r="AB122" s="1"/>
    </row>
    <row r="123" spans="1:28" x14ac:dyDescent="0.25">
      <c r="D123" s="1"/>
      <c r="E123" s="1"/>
      <c r="F123" s="1"/>
      <c r="G123" s="1"/>
      <c r="H123" s="1"/>
      <c r="I123" s="1"/>
      <c r="J123" s="1"/>
      <c r="K123" s="1"/>
      <c r="L123" s="2"/>
      <c r="M123" s="2"/>
      <c r="N123" s="1"/>
      <c r="O123" s="1"/>
      <c r="P123" s="1"/>
      <c r="Q123" s="1"/>
      <c r="R123" s="1"/>
      <c r="S123" s="1"/>
      <c r="T123" s="1"/>
      <c r="U123" s="1"/>
      <c r="V123" s="1"/>
      <c r="W123" s="1"/>
      <c r="X123" s="1"/>
      <c r="Y123" s="1"/>
      <c r="Z123" s="1"/>
      <c r="AA123" s="1"/>
      <c r="AB123" s="1"/>
    </row>
    <row r="124" spans="1:28" x14ac:dyDescent="0.25">
      <c r="D124" s="1"/>
      <c r="E124" s="1"/>
      <c r="F124" s="1"/>
      <c r="G124" s="1"/>
      <c r="H124" s="1"/>
      <c r="I124" s="1"/>
      <c r="J124" s="1"/>
      <c r="K124" s="1"/>
      <c r="L124" s="2"/>
      <c r="M124" s="2"/>
      <c r="N124" s="1"/>
      <c r="O124" s="1"/>
      <c r="P124" s="1"/>
      <c r="Q124" s="1"/>
      <c r="R124" s="1"/>
      <c r="S124" s="1"/>
      <c r="T124" s="1"/>
      <c r="U124" s="1"/>
      <c r="V124" s="1"/>
      <c r="W124" s="1"/>
      <c r="X124" s="1"/>
      <c r="Y124" s="1"/>
      <c r="Z124" s="1"/>
      <c r="AA124" s="1"/>
      <c r="AB124" s="1"/>
    </row>
    <row r="125" spans="1:28" x14ac:dyDescent="0.25">
      <c r="D125" s="1"/>
      <c r="E125" s="1"/>
      <c r="F125" s="1"/>
      <c r="G125" s="1"/>
      <c r="H125" s="1"/>
      <c r="I125" s="1"/>
      <c r="J125" s="1"/>
      <c r="K125" s="1"/>
      <c r="L125" s="2"/>
      <c r="M125" s="2"/>
      <c r="N125" s="1"/>
      <c r="O125" s="1"/>
      <c r="P125" s="1"/>
      <c r="Q125" s="1"/>
      <c r="R125" s="1"/>
      <c r="S125" s="1"/>
      <c r="T125" s="1"/>
      <c r="U125" s="1"/>
      <c r="V125" s="1"/>
      <c r="W125" s="1"/>
      <c r="X125" s="1"/>
      <c r="Y125" s="1"/>
      <c r="Z125" s="1"/>
      <c r="AA125" s="1"/>
      <c r="AB125" s="1"/>
    </row>
    <row r="126" spans="1:28" x14ac:dyDescent="0.25">
      <c r="D126" s="1"/>
      <c r="E126" s="1"/>
      <c r="F126" s="1"/>
      <c r="G126" s="1"/>
      <c r="H126" s="1"/>
      <c r="I126" s="1"/>
      <c r="J126" s="1"/>
      <c r="K126" s="1"/>
      <c r="L126" s="2"/>
      <c r="M126" s="2"/>
      <c r="N126" s="1"/>
      <c r="O126" s="1"/>
      <c r="P126" s="1"/>
      <c r="Q126" s="1"/>
      <c r="R126" s="1"/>
      <c r="S126" s="1"/>
      <c r="T126" s="1"/>
      <c r="U126" s="1"/>
      <c r="V126" s="1"/>
      <c r="W126" s="1"/>
      <c r="X126" s="1"/>
      <c r="Y126" s="1"/>
      <c r="Z126" s="1"/>
      <c r="AA126" s="1"/>
      <c r="AB126" s="1"/>
    </row>
    <row r="127" spans="1:28" x14ac:dyDescent="0.25">
      <c r="A127" s="1"/>
      <c r="B127" s="1"/>
      <c r="C127" s="1"/>
      <c r="D127" s="1"/>
      <c r="E127" s="1"/>
      <c r="F127" s="1"/>
      <c r="G127" s="1"/>
      <c r="H127" s="1"/>
      <c r="I127" s="1"/>
      <c r="J127" s="1"/>
      <c r="K127" s="1"/>
      <c r="L127" s="2"/>
      <c r="M127" s="2"/>
      <c r="N127" s="1"/>
      <c r="O127" s="1"/>
      <c r="P127" s="1"/>
      <c r="Q127" s="1"/>
      <c r="R127" s="1"/>
      <c r="S127" s="1"/>
      <c r="T127" s="1"/>
      <c r="U127" s="1"/>
      <c r="V127" s="1"/>
      <c r="W127" s="1"/>
      <c r="X127" s="1"/>
      <c r="Y127" s="1"/>
      <c r="Z127" s="1"/>
      <c r="AA127" s="1"/>
      <c r="AB127" s="1"/>
    </row>
    <row r="128" spans="1:28" x14ac:dyDescent="0.25">
      <c r="C128" s="1"/>
      <c r="D128" s="1"/>
      <c r="E128" s="1"/>
      <c r="F128" s="1"/>
      <c r="G128" s="1"/>
      <c r="H128" s="1"/>
      <c r="I128" s="1"/>
      <c r="J128" s="1"/>
      <c r="K128" s="1"/>
      <c r="L128" s="2"/>
      <c r="M128" s="2"/>
      <c r="N128" s="1"/>
      <c r="O128" s="1"/>
      <c r="P128" s="1"/>
      <c r="Q128" s="1"/>
      <c r="R128" s="1"/>
      <c r="S128" s="1"/>
      <c r="T128" s="1"/>
      <c r="U128" s="1"/>
      <c r="V128" s="1"/>
      <c r="W128" s="1"/>
      <c r="X128" s="1"/>
      <c r="Y128" s="1"/>
      <c r="Z128" s="1"/>
      <c r="AA128" s="1"/>
      <c r="AB128" s="1"/>
    </row>
    <row r="129" spans="1:28" x14ac:dyDescent="0.25">
      <c r="C129" s="1"/>
      <c r="D129" s="1"/>
      <c r="E129" s="1"/>
      <c r="F129" s="1"/>
      <c r="G129" s="1"/>
      <c r="H129" s="1"/>
      <c r="I129" s="1"/>
      <c r="J129" s="1"/>
      <c r="K129" s="1"/>
      <c r="L129" s="2"/>
      <c r="M129" s="2"/>
      <c r="N129" s="1"/>
      <c r="O129" s="1"/>
      <c r="P129" s="1"/>
      <c r="Q129" s="1"/>
      <c r="R129" s="1"/>
      <c r="S129" s="1"/>
      <c r="T129" s="1"/>
      <c r="U129" s="1"/>
      <c r="V129" s="1"/>
      <c r="W129" s="1"/>
      <c r="X129" s="1"/>
      <c r="Y129" s="1"/>
      <c r="Z129" s="1"/>
      <c r="AA129" s="1"/>
      <c r="AB129" s="1"/>
    </row>
    <row r="130" spans="1:28" x14ac:dyDescent="0.25">
      <c r="C130" s="1"/>
      <c r="D130" s="1"/>
      <c r="E130" s="1"/>
      <c r="F130" s="1"/>
      <c r="G130" s="1"/>
      <c r="H130" s="1"/>
      <c r="I130" s="1"/>
      <c r="J130" s="1"/>
      <c r="K130" s="1"/>
      <c r="L130" s="2"/>
      <c r="M130" s="2"/>
      <c r="N130" s="1"/>
      <c r="O130" s="1"/>
      <c r="P130" s="1"/>
      <c r="Q130" s="1"/>
      <c r="R130" s="1"/>
      <c r="S130" s="1"/>
      <c r="T130" s="1"/>
      <c r="U130" s="1"/>
      <c r="V130" s="1"/>
      <c r="W130" s="1"/>
      <c r="X130" s="1"/>
      <c r="Y130" s="1"/>
      <c r="Z130" s="1"/>
      <c r="AA130" s="1"/>
      <c r="AB130" s="1"/>
    </row>
    <row r="131" spans="1:28" x14ac:dyDescent="0.25">
      <c r="C131" s="1"/>
      <c r="D131" s="1"/>
      <c r="E131" s="1"/>
      <c r="F131" s="1"/>
      <c r="G131" s="1"/>
      <c r="H131" s="1"/>
      <c r="I131" s="1"/>
      <c r="J131" s="1"/>
      <c r="K131" s="1"/>
      <c r="L131" s="2"/>
      <c r="M131" s="2"/>
      <c r="N131" s="1"/>
      <c r="O131" s="1"/>
      <c r="P131" s="1"/>
      <c r="Q131" s="1"/>
      <c r="R131" s="1"/>
      <c r="S131" s="1"/>
      <c r="T131" s="1"/>
      <c r="U131" s="1"/>
      <c r="V131" s="1"/>
      <c r="W131" s="1"/>
      <c r="X131" s="1"/>
      <c r="Y131" s="1"/>
      <c r="Z131" s="1"/>
      <c r="AA131" s="1"/>
      <c r="AB131" s="1"/>
    </row>
    <row r="132" spans="1:28" x14ac:dyDescent="0.25">
      <c r="C132" s="1"/>
      <c r="D132" s="1"/>
      <c r="E132" s="1"/>
      <c r="F132" s="1"/>
      <c r="G132" s="1"/>
      <c r="H132" s="1"/>
      <c r="I132" s="1"/>
      <c r="J132" s="1"/>
      <c r="K132" s="1"/>
      <c r="L132" s="2"/>
      <c r="M132" s="2"/>
      <c r="N132" s="1"/>
      <c r="O132" s="1"/>
      <c r="P132" s="1"/>
      <c r="Q132" s="1"/>
      <c r="R132" s="1"/>
      <c r="S132" s="1"/>
      <c r="T132" s="1"/>
      <c r="U132" s="1"/>
      <c r="V132" s="1"/>
      <c r="W132" s="1"/>
      <c r="X132" s="1"/>
      <c r="Y132" s="1"/>
      <c r="Z132" s="1"/>
      <c r="AA132" s="1"/>
      <c r="AB132" s="1"/>
    </row>
    <row r="133" spans="1:28" x14ac:dyDescent="0.25">
      <c r="C133" s="1"/>
      <c r="D133" s="1"/>
      <c r="E133" s="1"/>
      <c r="F133" s="1"/>
      <c r="G133" s="1"/>
      <c r="H133" s="1"/>
      <c r="I133" s="1"/>
      <c r="J133" s="1"/>
      <c r="K133" s="1"/>
      <c r="L133" s="2"/>
      <c r="M133" s="2"/>
      <c r="N133" s="1"/>
      <c r="O133" s="1"/>
      <c r="P133" s="1"/>
      <c r="Q133" s="1"/>
      <c r="R133" s="1"/>
      <c r="S133" s="1"/>
      <c r="T133" s="1"/>
      <c r="U133" s="1"/>
      <c r="V133" s="1"/>
      <c r="W133" s="1"/>
      <c r="X133" s="1"/>
      <c r="Y133" s="1"/>
      <c r="Z133" s="1"/>
      <c r="AA133" s="1"/>
      <c r="AB133" s="1"/>
    </row>
    <row r="134" spans="1:28" x14ac:dyDescent="0.25">
      <c r="A134" s="1"/>
      <c r="B134" s="1"/>
      <c r="C134" s="1"/>
      <c r="D134" s="1"/>
      <c r="E134" s="1"/>
      <c r="F134" s="1"/>
      <c r="G134" s="1"/>
      <c r="H134" s="1"/>
      <c r="I134" s="1"/>
      <c r="J134" s="1"/>
      <c r="K134" s="1"/>
      <c r="L134" s="2"/>
      <c r="M134" s="2"/>
      <c r="N134" s="1"/>
      <c r="O134" s="1"/>
      <c r="P134" s="1"/>
      <c r="Q134" s="1"/>
      <c r="R134" s="1"/>
      <c r="S134" s="1"/>
      <c r="T134" s="1"/>
      <c r="U134" s="1"/>
      <c r="V134" s="1"/>
      <c r="W134" s="1"/>
      <c r="X134" s="1"/>
      <c r="Y134" s="1"/>
      <c r="Z134" s="1"/>
      <c r="AA134" s="1"/>
      <c r="AB134" s="1"/>
    </row>
    <row r="135" spans="1:28" x14ac:dyDescent="0.25">
      <c r="B135" s="1"/>
      <c r="C135" s="1"/>
      <c r="D135" s="1"/>
      <c r="E135" s="1"/>
      <c r="F135" s="1"/>
      <c r="G135" s="1"/>
      <c r="H135" s="1"/>
      <c r="I135" s="1"/>
      <c r="J135" s="1"/>
      <c r="K135" s="1"/>
      <c r="L135" s="2"/>
      <c r="M135" s="2"/>
      <c r="N135" s="1"/>
      <c r="O135" s="1"/>
      <c r="P135" s="1"/>
      <c r="Q135" s="1"/>
      <c r="R135" s="1"/>
      <c r="S135" s="1"/>
      <c r="T135" s="1"/>
      <c r="U135" s="1"/>
      <c r="V135" s="1"/>
      <c r="W135" s="1"/>
      <c r="X135" s="1"/>
      <c r="Y135" s="1"/>
      <c r="Z135" s="1"/>
      <c r="AA135" s="1"/>
      <c r="AB135" s="1"/>
    </row>
    <row r="136" spans="1:28" x14ac:dyDescent="0.25">
      <c r="B136" s="1"/>
      <c r="C136" s="1"/>
      <c r="D136" s="1"/>
      <c r="E136" s="1"/>
      <c r="F136" s="1"/>
      <c r="G136" s="1"/>
      <c r="H136" s="1"/>
      <c r="I136" s="1"/>
      <c r="J136" s="1"/>
      <c r="K136" s="1"/>
      <c r="L136" s="2"/>
      <c r="M136" s="2"/>
      <c r="N136" s="1"/>
      <c r="O136" s="1"/>
      <c r="P136" s="1"/>
      <c r="Q136" s="1"/>
      <c r="R136" s="1"/>
      <c r="S136" s="1"/>
      <c r="T136" s="1"/>
      <c r="U136" s="1"/>
      <c r="V136" s="1"/>
      <c r="W136" s="1"/>
      <c r="X136" s="1"/>
      <c r="Y136" s="1"/>
      <c r="Z136" s="1"/>
      <c r="AA136" s="1"/>
      <c r="AB136" s="1"/>
    </row>
    <row r="137" spans="1:28" x14ac:dyDescent="0.25">
      <c r="B137" s="1"/>
      <c r="C137" s="1"/>
      <c r="D137" s="1"/>
      <c r="E137" s="1"/>
      <c r="F137" s="1"/>
      <c r="G137" s="1"/>
      <c r="H137" s="1"/>
      <c r="I137" s="1"/>
      <c r="J137" s="1"/>
      <c r="K137" s="1"/>
      <c r="L137" s="2"/>
      <c r="M137" s="2"/>
      <c r="N137" s="1"/>
      <c r="O137" s="1"/>
      <c r="P137" s="1"/>
      <c r="Q137" s="1"/>
      <c r="R137" s="1"/>
      <c r="S137" s="1"/>
      <c r="T137" s="1"/>
      <c r="U137" s="1"/>
      <c r="V137" s="1"/>
      <c r="W137" s="1"/>
      <c r="X137" s="1"/>
      <c r="Y137" s="1"/>
      <c r="Z137" s="1"/>
      <c r="AA137" s="1"/>
      <c r="AB137" s="1"/>
    </row>
    <row r="138" spans="1:28" x14ac:dyDescent="0.25">
      <c r="B138" s="1"/>
      <c r="C138" s="1"/>
      <c r="D138" s="1"/>
      <c r="E138" s="1"/>
      <c r="F138" s="1"/>
      <c r="G138" s="1"/>
      <c r="H138" s="1"/>
      <c r="I138" s="1"/>
      <c r="J138" s="1"/>
      <c r="K138" s="1"/>
      <c r="L138" s="2"/>
      <c r="M138" s="2"/>
      <c r="N138" s="1"/>
      <c r="O138" s="1"/>
      <c r="P138" s="1"/>
      <c r="Q138" s="1"/>
      <c r="R138" s="1"/>
      <c r="S138" s="1"/>
      <c r="T138" s="1"/>
      <c r="U138" s="1"/>
      <c r="V138" s="1"/>
      <c r="W138" s="1"/>
      <c r="X138" s="1"/>
      <c r="Y138" s="1"/>
      <c r="Z138" s="1"/>
      <c r="AA138" s="1"/>
      <c r="AB138" s="1"/>
    </row>
    <row r="139" spans="1:28" x14ac:dyDescent="0.25">
      <c r="B139" s="1"/>
      <c r="C139" s="1"/>
      <c r="D139" s="1"/>
      <c r="E139" s="1"/>
      <c r="F139" s="1"/>
      <c r="G139" s="1"/>
      <c r="H139" s="1"/>
      <c r="I139" s="1"/>
      <c r="J139" s="1"/>
      <c r="K139" s="1"/>
      <c r="L139" s="2"/>
      <c r="M139" s="2"/>
      <c r="N139" s="1"/>
      <c r="O139" s="1"/>
      <c r="P139" s="1"/>
      <c r="Q139" s="1"/>
      <c r="R139" s="1"/>
      <c r="S139" s="1"/>
      <c r="T139" s="1"/>
      <c r="U139" s="1"/>
      <c r="V139" s="1"/>
      <c r="W139" s="1"/>
      <c r="X139" s="1"/>
      <c r="Y139" s="1"/>
      <c r="Z139" s="1"/>
      <c r="AA139" s="1"/>
      <c r="AB139" s="1"/>
    </row>
    <row r="140" spans="1:28" x14ac:dyDescent="0.25">
      <c r="B140" s="1"/>
      <c r="C140" s="1"/>
      <c r="D140" s="1"/>
      <c r="E140" s="1"/>
      <c r="F140" s="1"/>
      <c r="G140" s="1"/>
      <c r="H140" s="1"/>
      <c r="I140" s="1"/>
      <c r="J140" s="1"/>
      <c r="K140" s="1"/>
      <c r="L140" s="2"/>
      <c r="M140" s="2"/>
      <c r="N140" s="1"/>
      <c r="O140" s="1"/>
      <c r="P140" s="1"/>
      <c r="Q140" s="1"/>
      <c r="R140" s="1"/>
      <c r="S140" s="1"/>
      <c r="T140" s="1"/>
      <c r="U140" s="1"/>
      <c r="V140" s="1"/>
      <c r="W140" s="1"/>
      <c r="X140" s="1"/>
      <c r="Y140" s="1"/>
      <c r="Z140" s="1"/>
      <c r="AA140" s="1"/>
      <c r="AB140" s="1"/>
    </row>
    <row r="141" spans="1:28" x14ac:dyDescent="0.25">
      <c r="A141" s="1"/>
      <c r="B141" s="1"/>
      <c r="C141" s="1"/>
      <c r="D141" s="1"/>
      <c r="E141" s="1"/>
      <c r="F141" s="1"/>
      <c r="G141" s="1"/>
      <c r="H141" s="1"/>
      <c r="I141" s="1"/>
      <c r="J141" s="1"/>
      <c r="K141" s="1"/>
      <c r="L141" s="2"/>
      <c r="M141" s="2"/>
      <c r="N141" s="1"/>
      <c r="O141" s="1"/>
      <c r="P141" s="1"/>
      <c r="Q141" s="1"/>
      <c r="R141" s="1"/>
      <c r="S141" s="1"/>
      <c r="T141" s="1"/>
      <c r="U141" s="1"/>
      <c r="V141" s="1"/>
      <c r="W141" s="1"/>
      <c r="X141" s="1"/>
      <c r="Y141" s="1"/>
      <c r="Z141" s="1"/>
      <c r="AA141" s="1"/>
      <c r="AB141" s="1"/>
    </row>
    <row r="142" spans="1:28" x14ac:dyDescent="0.25">
      <c r="A142" s="1"/>
      <c r="B142" s="1"/>
      <c r="C142" s="1"/>
      <c r="D142" s="1"/>
      <c r="E142" s="1"/>
      <c r="F142" s="1"/>
      <c r="G142" s="1"/>
      <c r="H142" s="1"/>
      <c r="I142" s="1"/>
      <c r="J142" s="1"/>
      <c r="K142" s="1"/>
      <c r="L142" s="2"/>
      <c r="M142" s="2"/>
      <c r="N142" s="1"/>
      <c r="O142" s="1"/>
      <c r="P142" s="1"/>
      <c r="Q142" s="1"/>
      <c r="R142" s="1"/>
      <c r="S142" s="1"/>
      <c r="T142" s="1"/>
      <c r="U142" s="1"/>
      <c r="V142" s="1"/>
      <c r="W142" s="1"/>
      <c r="X142" s="1"/>
      <c r="Y142" s="1"/>
      <c r="Z142" s="1"/>
      <c r="AA142" s="1"/>
      <c r="AB142" s="1"/>
    </row>
    <row r="143" spans="1:28" x14ac:dyDescent="0.25">
      <c r="A143" s="1"/>
      <c r="B143" s="1"/>
      <c r="C143" s="1"/>
      <c r="D143" s="1"/>
      <c r="E143" s="1"/>
      <c r="F143" s="1"/>
      <c r="G143" s="1"/>
      <c r="H143" s="1"/>
      <c r="I143" s="1"/>
      <c r="J143" s="1"/>
      <c r="K143" s="1"/>
      <c r="L143" s="2"/>
      <c r="M143" s="2"/>
      <c r="N143" s="1"/>
      <c r="O143" s="1"/>
      <c r="P143" s="1"/>
      <c r="Q143" s="1"/>
      <c r="R143" s="1"/>
      <c r="S143" s="1"/>
      <c r="T143" s="1"/>
      <c r="U143" s="1"/>
      <c r="V143" s="1"/>
      <c r="W143" s="1"/>
      <c r="X143" s="1"/>
      <c r="Y143" s="1"/>
      <c r="Z143" s="1"/>
      <c r="AA143" s="1"/>
      <c r="AB143" s="1"/>
    </row>
    <row r="144" spans="1:28" x14ac:dyDescent="0.25">
      <c r="A144" s="1"/>
      <c r="B144" s="1"/>
      <c r="C144" s="1"/>
      <c r="D144" s="1"/>
      <c r="E144" s="1"/>
      <c r="F144" s="1"/>
      <c r="G144" s="1"/>
      <c r="H144" s="1"/>
      <c r="I144" s="1"/>
      <c r="J144" s="1"/>
      <c r="K144" s="1"/>
      <c r="L144" s="2"/>
      <c r="M144" s="2"/>
      <c r="N144" s="1"/>
      <c r="O144" s="1"/>
      <c r="P144" s="1"/>
      <c r="Q144" s="1"/>
      <c r="R144" s="1"/>
      <c r="S144" s="1"/>
      <c r="T144" s="1"/>
      <c r="U144" s="1"/>
      <c r="V144" s="1"/>
      <c r="W144" s="1"/>
      <c r="X144" s="1"/>
      <c r="Y144" s="1"/>
      <c r="Z144" s="1"/>
      <c r="AA144" s="1"/>
      <c r="AB144" s="1"/>
    </row>
    <row r="145" spans="1:28" x14ac:dyDescent="0.25">
      <c r="A145" s="1"/>
      <c r="B145" s="1"/>
      <c r="C145" s="1"/>
      <c r="D145" s="1"/>
      <c r="E145" s="1"/>
      <c r="F145" s="1"/>
      <c r="G145" s="1"/>
      <c r="H145" s="1"/>
      <c r="I145" s="1"/>
      <c r="J145" s="1"/>
      <c r="K145" s="1"/>
      <c r="L145" s="2"/>
      <c r="M145" s="2"/>
      <c r="N145" s="1"/>
      <c r="O145" s="1"/>
      <c r="P145" s="1"/>
      <c r="Q145" s="1"/>
      <c r="R145" s="1"/>
      <c r="S145" s="1"/>
      <c r="T145" s="1"/>
      <c r="U145" s="1"/>
      <c r="V145" s="1"/>
      <c r="W145" s="1"/>
      <c r="X145" s="1"/>
      <c r="Y145" s="1"/>
      <c r="Z145" s="1"/>
      <c r="AA145" s="1"/>
      <c r="AB145" s="1"/>
    </row>
    <row r="146" spans="1:28" x14ac:dyDescent="0.25">
      <c r="A146" s="1"/>
      <c r="B146" s="1"/>
      <c r="C146" s="1"/>
      <c r="D146" s="1"/>
      <c r="E146" s="1"/>
      <c r="F146" s="1"/>
      <c r="G146" s="1"/>
      <c r="H146" s="1"/>
      <c r="I146" s="1"/>
      <c r="J146" s="1"/>
      <c r="K146" s="1"/>
      <c r="L146" s="2"/>
      <c r="M146" s="2"/>
      <c r="N146" s="1"/>
      <c r="O146" s="1"/>
      <c r="P146" s="1"/>
      <c r="Q146" s="1"/>
      <c r="R146" s="1"/>
      <c r="S146" s="1"/>
      <c r="T146" s="1"/>
      <c r="U146" s="1"/>
      <c r="V146" s="1"/>
      <c r="W146" s="1"/>
      <c r="X146" s="1"/>
      <c r="Y146" s="1"/>
      <c r="Z146" s="1"/>
      <c r="AA146" s="1"/>
      <c r="AB146" s="1"/>
    </row>
    <row r="147" spans="1:28" x14ac:dyDescent="0.25">
      <c r="A147" s="1"/>
      <c r="B147" s="1"/>
      <c r="C147" s="1"/>
      <c r="D147" s="1"/>
      <c r="E147" s="1"/>
      <c r="F147" s="1"/>
      <c r="G147" s="1"/>
      <c r="H147" s="1"/>
      <c r="I147" s="1"/>
      <c r="J147" s="1"/>
      <c r="K147" s="1"/>
      <c r="L147" s="2"/>
      <c r="M147" s="2"/>
      <c r="N147" s="1"/>
      <c r="O147" s="1"/>
      <c r="P147" s="1"/>
      <c r="Q147" s="1"/>
      <c r="R147" s="1"/>
      <c r="S147" s="1"/>
      <c r="T147" s="1"/>
      <c r="U147" s="1"/>
      <c r="V147" s="1"/>
      <c r="W147" s="1"/>
      <c r="X147" s="1"/>
      <c r="Y147" s="1"/>
      <c r="Z147" s="1"/>
      <c r="AA147" s="1"/>
      <c r="AB147" s="1"/>
    </row>
    <row r="148" spans="1:28" x14ac:dyDescent="0.25">
      <c r="A148" s="1"/>
      <c r="B148" s="1"/>
      <c r="C148" s="1"/>
      <c r="D148" s="1"/>
      <c r="E148" s="1"/>
      <c r="F148" s="1"/>
      <c r="G148" s="1"/>
      <c r="H148" s="1"/>
      <c r="I148" s="1"/>
      <c r="J148" s="1"/>
      <c r="K148" s="1"/>
      <c r="L148" s="2"/>
      <c r="M148" s="2"/>
      <c r="N148" s="1"/>
      <c r="O148" s="1"/>
      <c r="P148" s="1"/>
      <c r="Q148" s="1"/>
      <c r="R148" s="1"/>
      <c r="S148" s="1"/>
      <c r="T148" s="1"/>
      <c r="U148" s="1"/>
      <c r="V148" s="1"/>
      <c r="W148" s="1"/>
      <c r="X148" s="1"/>
      <c r="Y148" s="1"/>
      <c r="Z148" s="1"/>
      <c r="AA148" s="1"/>
      <c r="AB148" s="1"/>
    </row>
    <row r="149" spans="1:28" x14ac:dyDescent="0.25">
      <c r="A149" s="1"/>
      <c r="B149" s="1"/>
      <c r="C149" s="1"/>
      <c r="D149" s="1"/>
      <c r="E149" s="1"/>
      <c r="F149" s="1"/>
      <c r="G149" s="1"/>
      <c r="H149" s="1"/>
      <c r="I149" s="1"/>
      <c r="J149" s="1"/>
      <c r="K149" s="1"/>
      <c r="L149" s="2"/>
      <c r="M149" s="2"/>
      <c r="N149" s="1"/>
      <c r="O149" s="1"/>
      <c r="P149" s="1"/>
      <c r="Q149" s="1"/>
      <c r="R149" s="1"/>
      <c r="S149" s="1"/>
      <c r="T149" s="1"/>
      <c r="U149" s="1"/>
      <c r="V149" s="1"/>
      <c r="W149" s="1"/>
      <c r="X149" s="1"/>
      <c r="Y149" s="1"/>
      <c r="Z149" s="1"/>
      <c r="AA149" s="1"/>
      <c r="AB149" s="1"/>
    </row>
    <row r="150" spans="1:28" x14ac:dyDescent="0.25">
      <c r="A150" s="1"/>
      <c r="B150" s="1"/>
      <c r="C150" s="1"/>
      <c r="D150" s="1"/>
      <c r="E150" s="1"/>
      <c r="F150" s="1"/>
      <c r="G150" s="1"/>
      <c r="H150" s="1"/>
      <c r="I150" s="1"/>
      <c r="J150" s="1"/>
      <c r="K150" s="1"/>
      <c r="L150" s="2"/>
      <c r="M150" s="2"/>
      <c r="N150" s="1"/>
      <c r="O150" s="1"/>
      <c r="P150" s="1"/>
      <c r="Q150" s="1"/>
      <c r="R150" s="1"/>
      <c r="S150" s="1"/>
      <c r="T150" s="1"/>
      <c r="U150" s="1"/>
      <c r="V150" s="1"/>
      <c r="W150" s="1"/>
      <c r="X150" s="1"/>
      <c r="Y150" s="1"/>
      <c r="Z150" s="1"/>
      <c r="AA150" s="1"/>
      <c r="AB150" s="1"/>
    </row>
    <row r="151" spans="1:28" x14ac:dyDescent="0.25">
      <c r="A151" s="1"/>
      <c r="B151" s="1"/>
      <c r="C151" s="1"/>
      <c r="D151" s="1"/>
      <c r="E151" s="1"/>
      <c r="F151" s="1"/>
      <c r="G151" s="1"/>
      <c r="H151" s="1"/>
      <c r="I151" s="1"/>
      <c r="J151" s="1"/>
      <c r="K151" s="1"/>
      <c r="L151" s="2"/>
      <c r="M151" s="2"/>
      <c r="N151" s="1"/>
      <c r="O151" s="1"/>
      <c r="P151" s="1"/>
      <c r="Q151" s="1"/>
      <c r="R151" s="1"/>
      <c r="S151" s="1"/>
      <c r="T151" s="1"/>
      <c r="U151" s="1"/>
      <c r="V151" s="1"/>
      <c r="W151" s="1"/>
      <c r="X151" s="1"/>
      <c r="Y151" s="1"/>
      <c r="Z151" s="1"/>
      <c r="AA151" s="1"/>
      <c r="AB151" s="1"/>
    </row>
    <row r="152" spans="1:28" x14ac:dyDescent="0.25">
      <c r="A152" s="1"/>
      <c r="B152" s="1"/>
      <c r="C152" s="1"/>
      <c r="D152" s="1"/>
      <c r="E152" s="1"/>
      <c r="F152" s="1"/>
      <c r="G152" s="1"/>
      <c r="H152" s="1"/>
      <c r="I152" s="1"/>
      <c r="J152" s="1"/>
      <c r="K152" s="1"/>
      <c r="L152" s="2"/>
      <c r="M152" s="2"/>
      <c r="N152" s="1"/>
      <c r="O152" s="1"/>
      <c r="P152" s="1"/>
      <c r="Q152" s="1"/>
      <c r="R152" s="1"/>
      <c r="S152" s="1"/>
      <c r="T152" s="1"/>
      <c r="U152" s="1"/>
      <c r="V152" s="1"/>
      <c r="W152" s="1"/>
      <c r="X152" s="1"/>
      <c r="Y152" s="1"/>
      <c r="Z152" s="1"/>
      <c r="AA152" s="1"/>
      <c r="AB152" s="1"/>
    </row>
    <row r="153" spans="1:28" x14ac:dyDescent="0.25">
      <c r="A153" s="1"/>
      <c r="B153" s="1"/>
      <c r="C153" s="1"/>
      <c r="D153" s="1"/>
      <c r="E153" s="1"/>
      <c r="F153" s="1"/>
      <c r="G153" s="1"/>
      <c r="H153" s="1"/>
      <c r="I153" s="1"/>
      <c r="J153" s="1"/>
      <c r="K153" s="1"/>
      <c r="L153" s="1"/>
      <c r="M153" s="2"/>
      <c r="N153" s="1"/>
      <c r="O153" s="1"/>
      <c r="P153" s="1"/>
      <c r="Q153" s="1"/>
      <c r="R153" s="1"/>
      <c r="S153" s="1"/>
      <c r="T153" s="1"/>
      <c r="U153" s="1"/>
      <c r="V153" s="1"/>
      <c r="W153" s="1"/>
      <c r="X153" s="1"/>
      <c r="Y153" s="1"/>
      <c r="Z153" s="1"/>
      <c r="AA153" s="1"/>
      <c r="AB153" s="1"/>
    </row>
    <row r="154" spans="1:28" x14ac:dyDescent="0.25">
      <c r="A154" s="1"/>
      <c r="B154" s="1"/>
      <c r="C154" s="1"/>
      <c r="D154" s="1"/>
      <c r="E154" s="1"/>
      <c r="F154" s="1"/>
      <c r="G154" s="1"/>
      <c r="H154" s="1"/>
      <c r="I154" s="1"/>
      <c r="J154" s="1"/>
      <c r="K154" s="1"/>
      <c r="L154" s="1"/>
      <c r="M154" s="2"/>
      <c r="N154" s="1"/>
      <c r="O154" s="1"/>
      <c r="P154" s="1"/>
      <c r="Q154" s="1"/>
      <c r="R154" s="1"/>
      <c r="S154" s="1"/>
      <c r="T154" s="1"/>
      <c r="U154" s="1"/>
      <c r="V154" s="1"/>
      <c r="W154" s="1"/>
      <c r="X154" s="1"/>
      <c r="Y154" s="1"/>
      <c r="Z154" s="1"/>
      <c r="AA154" s="1"/>
      <c r="AB154" s="1"/>
    </row>
    <row r="155" spans="1:28" x14ac:dyDescent="0.25">
      <c r="A155" s="1"/>
      <c r="B155" s="1"/>
      <c r="C155" s="1"/>
      <c r="D155" s="1"/>
      <c r="E155" s="1"/>
      <c r="F155" s="1"/>
      <c r="G155" s="1"/>
      <c r="H155" s="1"/>
      <c r="I155" s="1"/>
      <c r="J155" s="1"/>
      <c r="K155" s="1"/>
      <c r="L155" s="1"/>
      <c r="M155" s="2"/>
      <c r="N155" s="1"/>
      <c r="O155" s="1"/>
      <c r="P155" s="1"/>
      <c r="Q155" s="1"/>
      <c r="R155" s="1"/>
      <c r="S155" s="1"/>
      <c r="T155" s="1"/>
      <c r="U155" s="1"/>
      <c r="V155" s="1"/>
      <c r="W155" s="1"/>
      <c r="X155" s="1"/>
      <c r="Y155" s="1"/>
      <c r="Z155" s="1"/>
      <c r="AA155" s="1"/>
      <c r="AB155" s="1"/>
    </row>
    <row r="156" spans="1:28" x14ac:dyDescent="0.25">
      <c r="A156" s="1"/>
      <c r="B156" s="1"/>
      <c r="C156" s="1"/>
      <c r="D156" s="1"/>
      <c r="E156" s="1"/>
      <c r="F156" s="1"/>
      <c r="G156" s="1"/>
      <c r="H156" s="1"/>
      <c r="I156" s="1"/>
      <c r="J156" s="1"/>
      <c r="K156" s="1"/>
      <c r="L156" s="1"/>
      <c r="M156" s="2"/>
      <c r="N156" s="1"/>
      <c r="O156" s="1"/>
      <c r="P156" s="1"/>
      <c r="Q156" s="1"/>
      <c r="R156" s="1"/>
      <c r="S156" s="1"/>
      <c r="T156" s="1"/>
      <c r="U156" s="1"/>
      <c r="V156" s="1"/>
      <c r="W156" s="1"/>
      <c r="X156" s="1"/>
      <c r="Y156" s="1"/>
      <c r="Z156" s="1"/>
      <c r="AA156" s="1"/>
      <c r="AB156" s="1"/>
    </row>
    <row r="157" spans="1:28" x14ac:dyDescent="0.25">
      <c r="A157" s="1"/>
      <c r="B157" s="1"/>
      <c r="C157" s="1"/>
      <c r="D157" s="1"/>
      <c r="E157" s="1"/>
      <c r="F157" s="1"/>
      <c r="G157" s="1"/>
      <c r="H157" s="1"/>
      <c r="I157" s="1"/>
      <c r="J157" s="1"/>
      <c r="K157" s="1"/>
      <c r="L157" s="1"/>
      <c r="M157" s="2"/>
      <c r="N157" s="1"/>
      <c r="O157" s="1"/>
      <c r="P157" s="1"/>
      <c r="Q157" s="1"/>
      <c r="R157" s="1"/>
      <c r="S157" s="1"/>
      <c r="T157" s="1"/>
      <c r="U157" s="1"/>
      <c r="V157" s="1"/>
      <c r="W157" s="1"/>
      <c r="X157" s="1"/>
      <c r="Y157" s="1"/>
      <c r="Z157" s="1"/>
      <c r="AA157" s="1"/>
      <c r="AB157" s="1"/>
    </row>
    <row r="158" spans="1:28" x14ac:dyDescent="0.25">
      <c r="A158" s="1"/>
      <c r="B158" s="1"/>
      <c r="C158" s="1"/>
      <c r="D158" s="1"/>
      <c r="E158" s="1"/>
      <c r="F158" s="1"/>
      <c r="G158" s="1"/>
      <c r="H158" s="1"/>
      <c r="I158" s="1"/>
      <c r="J158" s="1"/>
      <c r="K158" s="1"/>
      <c r="L158" s="1"/>
      <c r="M158" s="2"/>
      <c r="N158" s="1"/>
      <c r="O158" s="1"/>
      <c r="P158" s="1"/>
      <c r="Q158" s="1"/>
      <c r="R158" s="1"/>
      <c r="S158" s="1"/>
      <c r="T158" s="1"/>
      <c r="U158" s="1"/>
      <c r="V158" s="1"/>
      <c r="W158" s="1"/>
      <c r="X158" s="1"/>
      <c r="Y158" s="1"/>
      <c r="Z158" s="1"/>
      <c r="AA158" s="1"/>
      <c r="AB158" s="1"/>
    </row>
    <row r="159" spans="1:28" x14ac:dyDescent="0.25">
      <c r="A159" s="1"/>
      <c r="B159" s="1"/>
      <c r="C159" s="1"/>
      <c r="D159" s="1"/>
      <c r="E159" s="1"/>
      <c r="F159" s="1"/>
      <c r="G159" s="1"/>
      <c r="H159" s="1"/>
      <c r="I159" s="1"/>
      <c r="J159" s="1"/>
      <c r="K159" s="1"/>
      <c r="L159" s="1"/>
      <c r="M159" s="2"/>
      <c r="N159" s="1"/>
      <c r="O159" s="1"/>
      <c r="P159" s="1"/>
      <c r="Q159" s="1"/>
      <c r="R159" s="1"/>
      <c r="S159" s="1"/>
      <c r="T159" s="1"/>
      <c r="U159" s="1"/>
      <c r="V159" s="1"/>
      <c r="W159" s="1"/>
      <c r="X159" s="1"/>
      <c r="Y159" s="1"/>
      <c r="Z159" s="1"/>
      <c r="AA159" s="1"/>
      <c r="AB159" s="1"/>
    </row>
    <row r="160" spans="1:28" x14ac:dyDescent="0.25">
      <c r="A160" s="1"/>
      <c r="B160" s="1"/>
      <c r="C160" s="1"/>
      <c r="D160" s="1"/>
      <c r="E160" s="1"/>
      <c r="F160" s="1"/>
      <c r="G160" s="1"/>
      <c r="H160" s="1"/>
      <c r="I160" s="1"/>
      <c r="J160" s="1"/>
      <c r="K160" s="1"/>
      <c r="L160" s="1"/>
      <c r="M160" s="2"/>
      <c r="N160" s="1"/>
      <c r="O160" s="1"/>
      <c r="P160" s="1"/>
      <c r="Q160" s="1"/>
      <c r="R160" s="1"/>
      <c r="S160" s="1"/>
      <c r="T160" s="1"/>
      <c r="U160" s="1"/>
      <c r="V160" s="1"/>
      <c r="W160" s="1"/>
      <c r="X160" s="1"/>
      <c r="Y160" s="1"/>
      <c r="Z160" s="1"/>
      <c r="AA160" s="1"/>
      <c r="AB160" s="1"/>
    </row>
    <row r="161" spans="1:28" x14ac:dyDescent="0.25">
      <c r="A161" s="1"/>
      <c r="B161" s="1"/>
      <c r="C161" s="1"/>
      <c r="D161" s="1"/>
      <c r="E161" s="1"/>
      <c r="F161" s="1"/>
      <c r="G161" s="1"/>
      <c r="H161" s="1"/>
      <c r="I161" s="1"/>
      <c r="J161" s="1"/>
      <c r="K161" s="1"/>
      <c r="L161" s="1"/>
      <c r="M161" s="2"/>
      <c r="N161" s="1"/>
      <c r="O161" s="1"/>
      <c r="P161" s="1"/>
      <c r="Q161" s="1"/>
      <c r="R161" s="1"/>
      <c r="S161" s="1"/>
      <c r="T161" s="1"/>
      <c r="U161" s="1"/>
      <c r="V161" s="1"/>
      <c r="W161" s="1"/>
      <c r="X161" s="1"/>
      <c r="Y161" s="1"/>
      <c r="Z161" s="1"/>
      <c r="AA161" s="1"/>
      <c r="AB161" s="1"/>
    </row>
    <row r="162" spans="1:28" x14ac:dyDescent="0.25">
      <c r="A162" s="1"/>
      <c r="B162" s="1"/>
      <c r="C162" s="1"/>
      <c r="D162" s="1"/>
      <c r="E162" s="1"/>
      <c r="F162" s="1"/>
      <c r="G162" s="1"/>
      <c r="H162" s="1"/>
      <c r="I162" s="1"/>
      <c r="J162" s="1"/>
      <c r="K162" s="1"/>
      <c r="L162" s="1"/>
      <c r="M162" s="2"/>
      <c r="N162" s="1"/>
      <c r="O162" s="1"/>
      <c r="P162" s="1"/>
      <c r="Q162" s="1"/>
      <c r="R162" s="1"/>
      <c r="S162" s="1"/>
      <c r="T162" s="1"/>
      <c r="U162" s="1"/>
      <c r="V162" s="1"/>
      <c r="W162" s="1"/>
      <c r="X162" s="1"/>
      <c r="Y162" s="1"/>
      <c r="Z162" s="1"/>
      <c r="AA162" s="1"/>
      <c r="AB162" s="1"/>
    </row>
    <row r="163" spans="1:28" x14ac:dyDescent="0.25">
      <c r="A163" s="1"/>
      <c r="B163" s="1"/>
      <c r="C163" s="1"/>
      <c r="D163" s="1"/>
      <c r="E163" s="1"/>
      <c r="F163" s="1"/>
      <c r="G163" s="1"/>
      <c r="H163" s="1"/>
      <c r="I163" s="1"/>
      <c r="J163" s="1"/>
      <c r="K163" s="1"/>
      <c r="L163" s="1"/>
      <c r="M163" s="2"/>
      <c r="N163" s="1"/>
      <c r="O163" s="1"/>
      <c r="P163" s="1"/>
      <c r="Q163" s="1"/>
      <c r="R163" s="1"/>
      <c r="S163" s="1"/>
      <c r="T163" s="1"/>
      <c r="U163" s="1"/>
      <c r="V163" s="1"/>
      <c r="W163" s="1"/>
      <c r="X163" s="1"/>
      <c r="Y163" s="1"/>
      <c r="Z163" s="1"/>
      <c r="AA163" s="1"/>
      <c r="AB163" s="1"/>
    </row>
    <row r="164" spans="1:28" x14ac:dyDescent="0.25">
      <c r="A164" s="1"/>
      <c r="B164" s="1"/>
      <c r="C164" s="1"/>
      <c r="D164" s="1"/>
      <c r="E164" s="1"/>
      <c r="F164" s="1"/>
      <c r="G164" s="1"/>
      <c r="H164" s="1"/>
      <c r="I164" s="1"/>
      <c r="J164" s="1"/>
      <c r="K164" s="1"/>
      <c r="L164" s="1"/>
      <c r="M164" s="2"/>
      <c r="N164" s="1"/>
      <c r="O164" s="1"/>
      <c r="P164" s="1"/>
      <c r="Q164" s="1"/>
      <c r="R164" s="1"/>
      <c r="S164" s="1"/>
      <c r="T164" s="1"/>
      <c r="U164" s="1"/>
      <c r="V164" s="1"/>
      <c r="W164" s="1"/>
      <c r="X164" s="1"/>
      <c r="Y164" s="1"/>
      <c r="Z164" s="1"/>
      <c r="AA164" s="1"/>
      <c r="AB164" s="1"/>
    </row>
    <row r="165" spans="1:28" x14ac:dyDescent="0.25">
      <c r="A165" s="1"/>
      <c r="B165" s="1"/>
      <c r="C165" s="1"/>
      <c r="D165" s="1"/>
      <c r="E165" s="1"/>
      <c r="F165" s="1"/>
      <c r="G165" s="1"/>
      <c r="H165" s="1"/>
      <c r="I165" s="1"/>
      <c r="J165" s="1"/>
      <c r="K165" s="1"/>
      <c r="L165" s="1"/>
      <c r="M165" s="2"/>
      <c r="N165" s="1"/>
      <c r="O165" s="1"/>
      <c r="P165" s="1"/>
      <c r="Q165" s="1"/>
      <c r="R165" s="1"/>
      <c r="S165" s="1"/>
      <c r="T165" s="1"/>
      <c r="U165" s="1"/>
      <c r="V165" s="1"/>
      <c r="W165" s="1"/>
      <c r="X165" s="1"/>
      <c r="Y165" s="1"/>
      <c r="Z165" s="1"/>
      <c r="AA165" s="1"/>
      <c r="AB165" s="1"/>
    </row>
    <row r="166" spans="1:28" x14ac:dyDescent="0.25">
      <c r="A166" s="1"/>
      <c r="B166" s="1"/>
      <c r="C166" s="1"/>
      <c r="D166" s="1"/>
      <c r="E166" s="1"/>
      <c r="F166" s="1"/>
      <c r="G166" s="1"/>
      <c r="H166" s="1"/>
      <c r="I166" s="1"/>
      <c r="J166" s="1"/>
      <c r="K166" s="1"/>
      <c r="L166" s="1"/>
      <c r="M166" s="2"/>
      <c r="N166" s="1"/>
      <c r="O166" s="1"/>
      <c r="P166" s="1"/>
      <c r="Q166" s="1"/>
      <c r="R166" s="1"/>
      <c r="S166" s="1"/>
      <c r="T166" s="1"/>
      <c r="U166" s="1"/>
      <c r="V166" s="1"/>
      <c r="W166" s="1"/>
      <c r="X166" s="1"/>
      <c r="Y166" s="1"/>
      <c r="Z166" s="1"/>
      <c r="AA166" s="1"/>
      <c r="AB166" s="1"/>
    </row>
    <row r="167" spans="1:28" x14ac:dyDescent="0.25">
      <c r="A167" s="1"/>
      <c r="B167" s="1"/>
      <c r="C167" s="1"/>
      <c r="D167" s="1"/>
      <c r="E167" s="1"/>
      <c r="F167" s="1"/>
      <c r="G167" s="1"/>
      <c r="H167" s="1"/>
      <c r="I167" s="1"/>
      <c r="J167" s="1"/>
      <c r="K167" s="1"/>
      <c r="L167" s="1"/>
      <c r="M167" s="2"/>
      <c r="N167" s="1"/>
      <c r="O167" s="1"/>
      <c r="P167" s="1"/>
      <c r="Q167" s="1"/>
      <c r="R167" s="1"/>
      <c r="S167" s="1"/>
      <c r="T167" s="1"/>
      <c r="U167" s="1"/>
      <c r="V167" s="1"/>
      <c r="W167" s="1"/>
      <c r="X167" s="1"/>
      <c r="Y167" s="1"/>
      <c r="Z167" s="1"/>
      <c r="AA167" s="1"/>
      <c r="AB167" s="1"/>
    </row>
    <row r="168" spans="1:28" x14ac:dyDescent="0.25">
      <c r="A168" s="1"/>
      <c r="B168" s="1"/>
      <c r="C168" s="1"/>
      <c r="D168" s="1"/>
      <c r="E168" s="1"/>
      <c r="F168" s="1"/>
      <c r="G168" s="1"/>
      <c r="H168" s="1"/>
      <c r="I168" s="1"/>
      <c r="J168" s="1"/>
      <c r="K168" s="1"/>
      <c r="L168" s="1"/>
      <c r="M168" s="2"/>
      <c r="N168" s="1"/>
      <c r="O168" s="1"/>
      <c r="P168" s="1"/>
      <c r="Q168" s="1"/>
      <c r="R168" s="1"/>
      <c r="S168" s="1"/>
      <c r="T168" s="1"/>
      <c r="U168" s="1"/>
      <c r="V168" s="1"/>
      <c r="W168" s="1"/>
      <c r="X168" s="1"/>
      <c r="Y168" s="1"/>
      <c r="Z168" s="1"/>
      <c r="AA168" s="1"/>
      <c r="AB168" s="1"/>
    </row>
    <row r="169" spans="1:28" x14ac:dyDescent="0.25">
      <c r="A169" s="1"/>
      <c r="B169" s="1"/>
      <c r="C169" s="1"/>
      <c r="D169" s="1"/>
      <c r="E169" s="1"/>
      <c r="F169" s="1"/>
      <c r="G169" s="1"/>
      <c r="H169" s="1"/>
      <c r="I169" s="1"/>
      <c r="J169" s="1"/>
      <c r="K169" s="1"/>
      <c r="L169" s="1"/>
      <c r="M169" s="2"/>
      <c r="N169" s="1"/>
      <c r="O169" s="1"/>
      <c r="P169" s="1"/>
      <c r="Q169" s="1"/>
      <c r="R169" s="1"/>
      <c r="S169" s="1"/>
      <c r="T169" s="1"/>
      <c r="U169" s="1"/>
      <c r="V169" s="1"/>
      <c r="W169" s="1"/>
      <c r="X169" s="1"/>
      <c r="Y169" s="1"/>
      <c r="Z169" s="1"/>
      <c r="AA169" s="1"/>
      <c r="AB169" s="1"/>
    </row>
    <row r="170" spans="1:28" x14ac:dyDescent="0.25">
      <c r="A170" s="1"/>
      <c r="B170" s="1"/>
      <c r="C170" s="1"/>
      <c r="D170" s="1"/>
      <c r="E170" s="1"/>
      <c r="F170" s="1"/>
      <c r="G170" s="1"/>
      <c r="H170" s="1"/>
      <c r="I170" s="1"/>
      <c r="J170" s="1"/>
      <c r="K170" s="1"/>
      <c r="L170" s="1"/>
      <c r="M170" s="2"/>
      <c r="N170" s="1"/>
      <c r="O170" s="1"/>
      <c r="P170" s="1"/>
      <c r="Q170" s="1"/>
      <c r="R170" s="1"/>
      <c r="S170" s="1"/>
      <c r="T170" s="1"/>
      <c r="U170" s="1"/>
      <c r="V170" s="1"/>
      <c r="W170" s="1"/>
      <c r="X170" s="1"/>
      <c r="Y170" s="1"/>
      <c r="Z170" s="1"/>
      <c r="AA170" s="1"/>
      <c r="AB170" s="1"/>
    </row>
    <row r="171" spans="1:28" x14ac:dyDescent="0.25">
      <c r="A171" s="1"/>
      <c r="B171" s="1"/>
      <c r="C171" s="1"/>
      <c r="D171" s="1"/>
      <c r="E171" s="1"/>
      <c r="F171" s="1"/>
      <c r="G171" s="1"/>
      <c r="H171" s="1"/>
      <c r="I171" s="1"/>
      <c r="J171" s="1"/>
      <c r="K171" s="1"/>
      <c r="L171" s="1"/>
      <c r="M171" s="2"/>
      <c r="N171" s="1"/>
      <c r="O171" s="1"/>
      <c r="P171" s="1"/>
      <c r="Q171" s="1"/>
      <c r="R171" s="1"/>
      <c r="S171" s="1"/>
      <c r="T171" s="1"/>
      <c r="U171" s="1"/>
      <c r="V171" s="1"/>
      <c r="W171" s="1"/>
      <c r="X171" s="1"/>
      <c r="Y171" s="1"/>
      <c r="Z171" s="1"/>
      <c r="AA171" s="1"/>
      <c r="AB171" s="1"/>
    </row>
    <row r="172" spans="1:28" x14ac:dyDescent="0.25">
      <c r="A172" s="1"/>
      <c r="B172" s="1"/>
      <c r="C172" s="1"/>
      <c r="D172" s="1"/>
      <c r="E172" s="1"/>
      <c r="F172" s="1"/>
      <c r="G172" s="1"/>
      <c r="H172" s="1"/>
      <c r="I172" s="1"/>
      <c r="J172" s="1"/>
      <c r="K172" s="1"/>
      <c r="L172" s="1"/>
      <c r="M172" s="2"/>
      <c r="N172" s="1"/>
      <c r="O172" s="1"/>
      <c r="P172" s="1"/>
      <c r="Q172" s="1"/>
      <c r="R172" s="1"/>
      <c r="S172" s="1"/>
      <c r="T172" s="1"/>
      <c r="U172" s="1"/>
      <c r="V172" s="1"/>
      <c r="W172" s="1"/>
      <c r="X172" s="1"/>
      <c r="Y172" s="1"/>
      <c r="Z172" s="1"/>
      <c r="AA172" s="1"/>
      <c r="AB172" s="1"/>
    </row>
    <row r="173" spans="1:28" x14ac:dyDescent="0.25">
      <c r="A173" s="1"/>
      <c r="B173" s="1"/>
      <c r="C173" s="1"/>
      <c r="D173" s="1"/>
      <c r="E173" s="1"/>
      <c r="F173" s="1"/>
      <c r="G173" s="1"/>
      <c r="H173" s="1"/>
      <c r="I173" s="1"/>
      <c r="J173" s="1"/>
      <c r="K173" s="1"/>
      <c r="L173" s="1"/>
      <c r="M173" s="2"/>
      <c r="N173" s="1"/>
      <c r="O173" s="1"/>
      <c r="P173" s="1"/>
      <c r="Q173" s="1"/>
      <c r="R173" s="1"/>
      <c r="S173" s="1"/>
      <c r="T173" s="1"/>
      <c r="U173" s="1"/>
      <c r="V173" s="1"/>
      <c r="W173" s="1"/>
      <c r="X173" s="1"/>
      <c r="Y173" s="1"/>
      <c r="Z173" s="1"/>
      <c r="AA173" s="1"/>
      <c r="AB173" s="1"/>
    </row>
    <row r="174" spans="1:28" x14ac:dyDescent="0.25">
      <c r="A174" s="1"/>
      <c r="B174" s="1"/>
      <c r="C174" s="1"/>
      <c r="D174" s="1"/>
      <c r="E174" s="1"/>
      <c r="F174" s="1"/>
      <c r="G174" s="1"/>
      <c r="H174" s="1"/>
      <c r="I174" s="1"/>
      <c r="J174" s="1"/>
      <c r="K174" s="1"/>
      <c r="L174" s="1"/>
      <c r="M174" s="2"/>
      <c r="N174" s="1"/>
      <c r="O174" s="1"/>
      <c r="P174" s="1"/>
      <c r="Q174" s="1"/>
      <c r="R174" s="1"/>
      <c r="S174" s="1"/>
      <c r="T174" s="1"/>
      <c r="U174" s="1"/>
      <c r="V174" s="1"/>
      <c r="W174" s="1"/>
      <c r="X174" s="1"/>
      <c r="Y174" s="1"/>
      <c r="Z174" s="1"/>
      <c r="AA174" s="1"/>
      <c r="AB174" s="1"/>
    </row>
    <row r="175" spans="1:28" x14ac:dyDescent="0.25">
      <c r="A175" s="1"/>
      <c r="B175" s="1"/>
      <c r="C175" s="1"/>
      <c r="D175" s="1"/>
      <c r="E175" s="1"/>
      <c r="F175" s="1"/>
      <c r="G175" s="1"/>
      <c r="H175" s="1"/>
      <c r="I175" s="1"/>
      <c r="J175" s="1"/>
      <c r="K175" s="1"/>
      <c r="L175" s="1"/>
      <c r="M175" s="2"/>
      <c r="N175" s="1"/>
      <c r="O175" s="1"/>
      <c r="P175" s="1"/>
      <c r="Q175" s="1"/>
      <c r="R175" s="1"/>
      <c r="S175" s="1"/>
      <c r="T175" s="1"/>
      <c r="U175" s="1"/>
      <c r="V175" s="1"/>
      <c r="W175" s="1"/>
      <c r="X175" s="1"/>
      <c r="Y175" s="1"/>
      <c r="Z175" s="1"/>
      <c r="AA175" s="1"/>
      <c r="AB175" s="1"/>
    </row>
    <row r="176" spans="1:28" x14ac:dyDescent="0.25">
      <c r="A176" s="1"/>
      <c r="B176" s="1"/>
      <c r="C176" s="1"/>
      <c r="D176" s="1"/>
      <c r="E176" s="1"/>
      <c r="F176" s="1"/>
      <c r="G176" s="1"/>
      <c r="H176" s="1"/>
      <c r="I176" s="1"/>
      <c r="J176" s="1"/>
      <c r="K176" s="1"/>
      <c r="L176" s="1"/>
      <c r="M176" s="2"/>
      <c r="N176" s="1"/>
      <c r="O176" s="1"/>
      <c r="P176" s="1"/>
      <c r="Q176" s="1"/>
      <c r="R176" s="1"/>
      <c r="S176" s="1"/>
      <c r="T176" s="1"/>
      <c r="U176" s="1"/>
      <c r="V176" s="1"/>
      <c r="W176" s="1"/>
      <c r="X176" s="1"/>
      <c r="Y176" s="1"/>
      <c r="Z176" s="1"/>
      <c r="AA176" s="1"/>
      <c r="AB176" s="1"/>
    </row>
    <row r="177" spans="1:28" x14ac:dyDescent="0.25">
      <c r="A177" s="1"/>
      <c r="B177" s="1"/>
      <c r="C177" s="1"/>
      <c r="D177" s="1"/>
      <c r="E177" s="1"/>
      <c r="F177" s="1"/>
      <c r="G177" s="1"/>
      <c r="H177" s="1"/>
      <c r="I177" s="1"/>
      <c r="J177" s="1"/>
      <c r="K177" s="1"/>
      <c r="L177" s="1"/>
      <c r="M177" s="2"/>
      <c r="N177" s="1"/>
      <c r="O177" s="1"/>
      <c r="P177" s="1"/>
      <c r="Q177" s="1"/>
      <c r="R177" s="1"/>
      <c r="S177" s="1"/>
      <c r="T177" s="1"/>
      <c r="U177" s="1"/>
      <c r="V177" s="1"/>
      <c r="W177" s="1"/>
      <c r="X177" s="1"/>
      <c r="Y177" s="1"/>
      <c r="Z177" s="1"/>
      <c r="AA177" s="1"/>
      <c r="AB177" s="1"/>
    </row>
    <row r="178" spans="1:28" x14ac:dyDescent="0.25">
      <c r="A178" s="1"/>
      <c r="B178" s="1"/>
      <c r="C178" s="1"/>
      <c r="D178" s="1"/>
      <c r="E178" s="1"/>
      <c r="F178" s="1"/>
      <c r="G178" s="1"/>
      <c r="H178" s="1"/>
      <c r="I178" s="1"/>
      <c r="J178" s="1"/>
      <c r="K178" s="1"/>
      <c r="L178" s="1"/>
      <c r="M178" s="2"/>
      <c r="N178" s="1"/>
      <c r="O178" s="1"/>
      <c r="P178" s="1"/>
      <c r="Q178" s="1"/>
      <c r="R178" s="1"/>
      <c r="S178" s="1"/>
      <c r="T178" s="1"/>
      <c r="U178" s="1"/>
      <c r="V178" s="1"/>
      <c r="W178" s="1"/>
      <c r="X178" s="1"/>
      <c r="Y178" s="1"/>
      <c r="Z178" s="1"/>
      <c r="AA178" s="1"/>
      <c r="AB178" s="1"/>
    </row>
    <row r="179" spans="1:28" x14ac:dyDescent="0.25">
      <c r="A179" s="1"/>
      <c r="B179" s="1"/>
      <c r="C179" s="1"/>
      <c r="D179" s="1"/>
      <c r="E179" s="1"/>
      <c r="F179" s="1"/>
      <c r="G179" s="1"/>
      <c r="H179" s="1"/>
      <c r="I179" s="1"/>
      <c r="J179" s="1"/>
      <c r="K179" s="1"/>
      <c r="L179" s="1"/>
      <c r="M179" s="2"/>
      <c r="N179" s="1"/>
      <c r="O179" s="1"/>
      <c r="P179" s="1"/>
      <c r="Q179" s="1"/>
      <c r="R179" s="1"/>
      <c r="S179" s="1"/>
      <c r="T179" s="1"/>
      <c r="U179" s="1"/>
      <c r="V179" s="1"/>
      <c r="W179" s="1"/>
      <c r="X179" s="1"/>
      <c r="Y179" s="1"/>
      <c r="Z179" s="1"/>
      <c r="AA179" s="1"/>
      <c r="AB179" s="1"/>
    </row>
    <row r="180" spans="1:28" x14ac:dyDescent="0.25">
      <c r="A180" s="1"/>
      <c r="B180" s="1"/>
      <c r="C180" s="1"/>
      <c r="D180" s="1"/>
      <c r="E180" s="1"/>
      <c r="F180" s="1"/>
      <c r="G180" s="1"/>
      <c r="H180" s="1"/>
      <c r="I180" s="1"/>
      <c r="J180" s="1"/>
      <c r="K180" s="1"/>
      <c r="L180" s="1"/>
      <c r="M180" s="2"/>
      <c r="N180" s="1"/>
      <c r="O180" s="1"/>
      <c r="P180" s="1"/>
      <c r="Q180" s="1"/>
      <c r="R180" s="1"/>
      <c r="S180" s="1"/>
      <c r="T180" s="1"/>
      <c r="U180" s="1"/>
      <c r="V180" s="1"/>
      <c r="W180" s="1"/>
      <c r="X180" s="1"/>
      <c r="Y180" s="1"/>
      <c r="Z180" s="1"/>
      <c r="AA180" s="1"/>
      <c r="AB180" s="1"/>
    </row>
    <row r="181" spans="1:28" x14ac:dyDescent="0.25">
      <c r="A181" s="1"/>
      <c r="B181" s="1"/>
      <c r="C181" s="1"/>
      <c r="D181" s="1"/>
      <c r="E181" s="1"/>
      <c r="F181" s="1"/>
      <c r="G181" s="1"/>
      <c r="H181" s="1"/>
      <c r="I181" s="1"/>
      <c r="J181" s="1"/>
      <c r="K181" s="1"/>
      <c r="L181" s="1"/>
      <c r="M181" s="2"/>
      <c r="N181" s="1"/>
      <c r="O181" s="1"/>
      <c r="P181" s="1"/>
      <c r="Q181" s="1"/>
      <c r="R181" s="1"/>
      <c r="S181" s="1"/>
      <c r="T181" s="1"/>
      <c r="U181" s="1"/>
      <c r="V181" s="1"/>
      <c r="W181" s="1"/>
      <c r="X181" s="1"/>
      <c r="Y181" s="1"/>
      <c r="Z181" s="1"/>
      <c r="AA181" s="1"/>
      <c r="AB181" s="1"/>
    </row>
    <row r="182" spans="1:28" x14ac:dyDescent="0.25">
      <c r="A182" s="1"/>
      <c r="B182" s="1"/>
      <c r="C182" s="1"/>
      <c r="D182" s="1"/>
      <c r="E182" s="1"/>
      <c r="F182" s="1"/>
      <c r="G182" s="1"/>
      <c r="H182" s="1"/>
      <c r="I182" s="1"/>
      <c r="J182" s="1"/>
      <c r="K182" s="1"/>
      <c r="L182" s="1"/>
      <c r="M182" s="2"/>
      <c r="N182" s="1"/>
      <c r="O182" s="1"/>
      <c r="P182" s="1"/>
      <c r="Q182" s="1"/>
      <c r="R182" s="1"/>
      <c r="S182" s="1"/>
      <c r="T182" s="1"/>
      <c r="U182" s="1"/>
      <c r="V182" s="1"/>
      <c r="W182" s="1"/>
      <c r="X182" s="1"/>
      <c r="Y182" s="1"/>
      <c r="Z182" s="1"/>
      <c r="AA182" s="1"/>
      <c r="AB182" s="1"/>
    </row>
    <row r="183" spans="1:28" x14ac:dyDescent="0.25">
      <c r="A183" s="1"/>
      <c r="B183" s="1"/>
      <c r="C183" s="1"/>
      <c r="D183" s="1"/>
      <c r="E183" s="1"/>
      <c r="F183" s="1"/>
      <c r="G183" s="1"/>
      <c r="H183" s="1"/>
      <c r="I183" s="1"/>
      <c r="J183" s="1"/>
      <c r="K183" s="1"/>
      <c r="L183" s="1"/>
      <c r="M183" s="2"/>
      <c r="N183" s="1"/>
      <c r="O183" s="1"/>
      <c r="P183" s="1"/>
      <c r="Q183" s="1"/>
      <c r="R183" s="1"/>
      <c r="S183" s="1"/>
      <c r="T183" s="1"/>
      <c r="U183" s="1"/>
      <c r="V183" s="1"/>
      <c r="W183" s="1"/>
      <c r="X183" s="1"/>
      <c r="Y183" s="1"/>
      <c r="Z183" s="1"/>
      <c r="AA183" s="1"/>
      <c r="AB183" s="1"/>
    </row>
    <row r="184" spans="1:28" x14ac:dyDescent="0.25">
      <c r="A184" s="1"/>
      <c r="B184" s="1"/>
      <c r="C184" s="1"/>
      <c r="D184" s="1"/>
      <c r="E184" s="1"/>
      <c r="F184" s="1"/>
      <c r="G184" s="1"/>
      <c r="H184" s="1"/>
      <c r="I184" s="1"/>
      <c r="J184" s="1"/>
      <c r="K184" s="1"/>
      <c r="L184" s="1"/>
      <c r="M184" s="2"/>
      <c r="N184" s="1"/>
      <c r="O184" s="1"/>
      <c r="P184" s="1"/>
      <c r="Q184" s="1"/>
      <c r="R184" s="1"/>
      <c r="S184" s="1"/>
      <c r="T184" s="1"/>
      <c r="U184" s="1"/>
      <c r="V184" s="1"/>
      <c r="W184" s="1"/>
      <c r="X184" s="1"/>
      <c r="Y184" s="1"/>
      <c r="Z184" s="1"/>
      <c r="AA184" s="1"/>
      <c r="AB184" s="1"/>
    </row>
    <row r="185" spans="1:28" x14ac:dyDescent="0.25">
      <c r="A185" s="1"/>
      <c r="B185" s="1"/>
      <c r="C185" s="1"/>
      <c r="D185" s="1"/>
      <c r="E185" s="1"/>
      <c r="F185" s="1"/>
      <c r="G185" s="1"/>
      <c r="H185" s="1"/>
      <c r="I185" s="1"/>
      <c r="J185" s="1"/>
      <c r="K185" s="1"/>
      <c r="L185" s="1"/>
      <c r="M185" s="2"/>
      <c r="N185" s="1"/>
      <c r="O185" s="1"/>
      <c r="P185" s="1"/>
      <c r="Q185" s="1"/>
      <c r="R185" s="1"/>
      <c r="S185" s="1"/>
      <c r="T185" s="1"/>
      <c r="U185" s="1"/>
      <c r="V185" s="1"/>
      <c r="W185" s="1"/>
      <c r="X185" s="1"/>
      <c r="Y185" s="1"/>
      <c r="Z185" s="1"/>
      <c r="AA185" s="1"/>
      <c r="AB185" s="1"/>
    </row>
    <row r="186" spans="1:28" x14ac:dyDescent="0.25">
      <c r="A186" s="1"/>
      <c r="B186" s="1"/>
      <c r="C186" s="1"/>
      <c r="D186" s="1"/>
      <c r="E186" s="1"/>
      <c r="F186" s="1"/>
      <c r="G186" s="1"/>
      <c r="H186" s="1"/>
      <c r="I186" s="1"/>
      <c r="J186" s="1"/>
      <c r="K186" s="1"/>
      <c r="L186" s="1"/>
      <c r="M186" s="2"/>
      <c r="N186" s="1"/>
      <c r="O186" s="1"/>
      <c r="P186" s="1"/>
      <c r="Q186" s="1"/>
      <c r="R186" s="1"/>
      <c r="S186" s="1"/>
      <c r="T186" s="1"/>
      <c r="U186" s="1"/>
      <c r="V186" s="1"/>
      <c r="W186" s="1"/>
      <c r="X186" s="1"/>
      <c r="Y186" s="1"/>
      <c r="Z186" s="1"/>
      <c r="AA186" s="1"/>
      <c r="AB186" s="1"/>
    </row>
    <row r="187" spans="1:28" x14ac:dyDescent="0.25">
      <c r="A187" s="1"/>
      <c r="B187" s="1"/>
      <c r="C187" s="1"/>
      <c r="D187" s="1"/>
      <c r="E187" s="1"/>
      <c r="F187" s="1"/>
      <c r="G187" s="1"/>
      <c r="H187" s="1"/>
      <c r="I187" s="1"/>
      <c r="J187" s="1"/>
      <c r="K187" s="1"/>
      <c r="L187" s="1"/>
      <c r="M187" s="2"/>
      <c r="N187" s="1"/>
      <c r="O187" s="1"/>
      <c r="P187" s="1"/>
      <c r="Q187" s="1"/>
      <c r="R187" s="1"/>
      <c r="S187" s="1"/>
      <c r="T187" s="1"/>
      <c r="U187" s="1"/>
      <c r="V187" s="1"/>
      <c r="W187" s="1"/>
      <c r="X187" s="1"/>
      <c r="Y187" s="1"/>
      <c r="Z187" s="1"/>
      <c r="AA187" s="1"/>
      <c r="AB187" s="1"/>
    </row>
    <row r="188" spans="1:28" x14ac:dyDescent="0.25">
      <c r="A188" s="1"/>
      <c r="B188" s="1"/>
      <c r="C188" s="1"/>
      <c r="D188" s="1"/>
      <c r="E188" s="1"/>
      <c r="F188" s="1"/>
      <c r="G188" s="1"/>
      <c r="H188" s="1"/>
      <c r="I188" s="1"/>
      <c r="J188" s="1"/>
      <c r="K188" s="1"/>
      <c r="L188" s="1"/>
      <c r="M188" s="2"/>
      <c r="N188" s="1"/>
      <c r="O188" s="1"/>
      <c r="P188" s="1"/>
      <c r="Q188" s="1"/>
      <c r="R188" s="1"/>
      <c r="S188" s="1"/>
      <c r="T188" s="1"/>
      <c r="U188" s="1"/>
      <c r="V188" s="1"/>
      <c r="W188" s="1"/>
      <c r="X188" s="1"/>
      <c r="Y188" s="1"/>
      <c r="Z188" s="1"/>
      <c r="AA188" s="1"/>
      <c r="AB188" s="1"/>
    </row>
    <row r="189" spans="1:28" x14ac:dyDescent="0.25">
      <c r="A189" s="1"/>
      <c r="B189" s="1"/>
      <c r="C189" s="1"/>
      <c r="D189" s="1"/>
      <c r="E189" s="1"/>
      <c r="F189" s="1"/>
      <c r="G189" s="1"/>
      <c r="H189" s="1"/>
      <c r="I189" s="1"/>
      <c r="J189" s="1"/>
      <c r="K189" s="1"/>
      <c r="L189" s="1"/>
      <c r="M189" s="2"/>
      <c r="N189" s="1"/>
      <c r="O189" s="1"/>
      <c r="P189" s="1"/>
      <c r="Q189" s="1"/>
      <c r="R189" s="1"/>
      <c r="S189" s="1"/>
      <c r="T189" s="1"/>
      <c r="U189" s="1"/>
      <c r="V189" s="1"/>
      <c r="W189" s="1"/>
      <c r="X189" s="1"/>
      <c r="Y189" s="1"/>
      <c r="Z189" s="1"/>
      <c r="AA189" s="1"/>
      <c r="AB189" s="1"/>
    </row>
    <row r="190" spans="1:28" x14ac:dyDescent="0.25">
      <c r="A190" s="1"/>
      <c r="B190" s="1"/>
      <c r="C190" s="1"/>
      <c r="D190" s="1"/>
      <c r="E190" s="1"/>
      <c r="F190" s="1"/>
      <c r="G190" s="1"/>
      <c r="H190" s="1"/>
      <c r="I190" s="1"/>
      <c r="J190" s="1"/>
      <c r="K190" s="1"/>
      <c r="L190" s="1"/>
      <c r="M190" s="2"/>
      <c r="N190" s="1"/>
      <c r="O190" s="1"/>
      <c r="P190" s="1"/>
      <c r="Q190" s="1"/>
      <c r="R190" s="1"/>
      <c r="S190" s="1"/>
      <c r="T190" s="1"/>
      <c r="U190" s="1"/>
      <c r="V190" s="1"/>
      <c r="W190" s="1"/>
      <c r="X190" s="1"/>
      <c r="Y190" s="1"/>
      <c r="Z190" s="1"/>
      <c r="AA190" s="1"/>
      <c r="AB190" s="1"/>
    </row>
    <row r="191" spans="1:28" x14ac:dyDescent="0.25">
      <c r="A191" s="1"/>
      <c r="B191" s="1"/>
      <c r="C191" s="1"/>
      <c r="D191" s="1"/>
      <c r="E191" s="1"/>
      <c r="F191" s="1"/>
      <c r="G191" s="1"/>
      <c r="H191" s="1"/>
      <c r="I191" s="1"/>
      <c r="J191" s="1"/>
      <c r="K191" s="1"/>
      <c r="L191" s="1"/>
      <c r="M191" s="2"/>
      <c r="N191" s="1"/>
      <c r="O191" s="1"/>
      <c r="P191" s="1"/>
      <c r="Q191" s="1"/>
      <c r="R191" s="1"/>
      <c r="S191" s="1"/>
      <c r="T191" s="1"/>
      <c r="U191" s="1"/>
      <c r="V191" s="1"/>
      <c r="W191" s="1"/>
      <c r="X191" s="1"/>
      <c r="Y191" s="1"/>
      <c r="Z191" s="1"/>
      <c r="AA191" s="1"/>
      <c r="AB191" s="1"/>
    </row>
    <row r="192" spans="1:28" x14ac:dyDescent="0.25">
      <c r="A192" s="1"/>
      <c r="B192" s="1"/>
      <c r="C192" s="1"/>
      <c r="D192" s="1"/>
      <c r="E192" s="1"/>
      <c r="F192" s="1"/>
      <c r="G192" s="1"/>
      <c r="H192" s="1"/>
      <c r="I192" s="1"/>
      <c r="J192" s="1"/>
      <c r="K192" s="1"/>
      <c r="L192" s="1"/>
      <c r="M192" s="2"/>
      <c r="N192" s="1"/>
      <c r="O192" s="1"/>
      <c r="P192" s="1"/>
      <c r="Q192" s="1"/>
      <c r="R192" s="1"/>
      <c r="S192" s="1"/>
      <c r="T192" s="1"/>
      <c r="U192" s="1"/>
      <c r="V192" s="1"/>
      <c r="W192" s="1"/>
      <c r="X192" s="1"/>
      <c r="Y192" s="1"/>
      <c r="Z192" s="1"/>
      <c r="AA192" s="1"/>
      <c r="AB192" s="1"/>
    </row>
    <row r="193" spans="1:28" x14ac:dyDescent="0.25">
      <c r="A193" s="1"/>
      <c r="B193" s="1"/>
      <c r="C193" s="1"/>
      <c r="D193" s="1"/>
      <c r="E193" s="1"/>
      <c r="F193" s="1"/>
      <c r="G193" s="1"/>
      <c r="H193" s="1"/>
      <c r="I193" s="1"/>
      <c r="J193" s="1"/>
      <c r="K193" s="1"/>
      <c r="L193" s="1"/>
      <c r="M193" s="2"/>
      <c r="N193" s="1"/>
      <c r="O193" s="1"/>
      <c r="P193" s="1"/>
      <c r="Q193" s="1"/>
      <c r="R193" s="1"/>
      <c r="S193" s="1"/>
      <c r="T193" s="1"/>
      <c r="U193" s="1"/>
      <c r="V193" s="1"/>
      <c r="W193" s="1"/>
      <c r="X193" s="1"/>
      <c r="Y193" s="1"/>
      <c r="Z193" s="1"/>
      <c r="AA193" s="1"/>
      <c r="AB193" s="1"/>
    </row>
    <row r="194" spans="1:28" x14ac:dyDescent="0.25">
      <c r="A194" s="1"/>
      <c r="B194" s="1"/>
      <c r="C194" s="1"/>
      <c r="D194" s="1"/>
      <c r="E194" s="1"/>
      <c r="F194" s="1"/>
      <c r="G194" s="1"/>
      <c r="H194" s="1"/>
      <c r="I194" s="1"/>
      <c r="J194" s="1"/>
      <c r="K194" s="1"/>
      <c r="L194" s="1"/>
      <c r="M194" s="2"/>
      <c r="N194" s="1"/>
      <c r="O194" s="1"/>
      <c r="P194" s="1"/>
      <c r="Q194" s="1"/>
      <c r="R194" s="1"/>
      <c r="S194" s="1"/>
      <c r="T194" s="1"/>
      <c r="U194" s="1"/>
      <c r="V194" s="1"/>
      <c r="W194" s="1"/>
      <c r="X194" s="1"/>
      <c r="Y194" s="1"/>
      <c r="Z194" s="1"/>
      <c r="AA194" s="1"/>
      <c r="AB194" s="1"/>
    </row>
    <row r="195" spans="1:28" x14ac:dyDescent="0.25">
      <c r="A195" s="1"/>
      <c r="B195" s="1"/>
      <c r="C195" s="1"/>
      <c r="D195" s="1"/>
      <c r="E195" s="1"/>
      <c r="F195" s="1"/>
      <c r="G195" s="1"/>
      <c r="H195" s="1"/>
      <c r="I195" s="1"/>
      <c r="J195" s="1"/>
      <c r="K195" s="1"/>
      <c r="L195" s="1"/>
      <c r="M195" s="2"/>
      <c r="N195" s="1"/>
      <c r="O195" s="1"/>
      <c r="P195" s="1"/>
      <c r="Q195" s="1"/>
      <c r="R195" s="1"/>
      <c r="S195" s="1"/>
      <c r="T195" s="1"/>
      <c r="U195" s="1"/>
      <c r="V195" s="1"/>
      <c r="W195" s="1"/>
      <c r="X195" s="1"/>
      <c r="Y195" s="1"/>
      <c r="Z195" s="1"/>
      <c r="AA195" s="1"/>
      <c r="AB195" s="1"/>
    </row>
    <row r="196" spans="1:28" x14ac:dyDescent="0.25">
      <c r="A196" s="1"/>
      <c r="B196" s="1"/>
      <c r="C196" s="1"/>
      <c r="D196" s="1"/>
      <c r="E196" s="1"/>
      <c r="F196" s="1"/>
      <c r="G196" s="1"/>
      <c r="H196" s="1"/>
      <c r="I196" s="1"/>
      <c r="J196" s="1"/>
      <c r="K196" s="1"/>
      <c r="L196" s="1"/>
      <c r="M196" s="2"/>
      <c r="N196" s="1"/>
      <c r="O196" s="1"/>
      <c r="P196" s="1"/>
      <c r="Q196" s="1"/>
      <c r="R196" s="1"/>
      <c r="S196" s="1"/>
      <c r="T196" s="1"/>
      <c r="U196" s="1"/>
      <c r="V196" s="1"/>
      <c r="W196" s="1"/>
      <c r="X196" s="1"/>
      <c r="Y196" s="1"/>
      <c r="Z196" s="1"/>
      <c r="AA196" s="1"/>
      <c r="AB196" s="1"/>
    </row>
    <row r="197" spans="1:28" x14ac:dyDescent="0.25">
      <c r="A197" s="1"/>
      <c r="B197" s="1"/>
      <c r="C197" s="1"/>
      <c r="D197" s="1"/>
      <c r="E197" s="1"/>
      <c r="F197" s="1"/>
      <c r="G197" s="1"/>
      <c r="H197" s="1"/>
      <c r="I197" s="1"/>
      <c r="J197" s="1"/>
      <c r="K197" s="1"/>
      <c r="L197" s="1"/>
      <c r="M197" s="2"/>
      <c r="N197" s="1"/>
      <c r="O197" s="1"/>
      <c r="P197" s="1"/>
      <c r="Q197" s="1"/>
      <c r="R197" s="1"/>
      <c r="S197" s="1"/>
      <c r="T197" s="1"/>
      <c r="U197" s="1"/>
      <c r="V197" s="1"/>
      <c r="W197" s="1"/>
      <c r="X197" s="1"/>
      <c r="Y197" s="1"/>
      <c r="Z197" s="1"/>
      <c r="AA197" s="1"/>
      <c r="AB197" s="1"/>
    </row>
    <row r="198" spans="1:28" x14ac:dyDescent="0.25">
      <c r="A198" s="1"/>
      <c r="B198" s="1"/>
      <c r="C198" s="1"/>
      <c r="D198" s="1"/>
      <c r="E198" s="1"/>
      <c r="F198" s="1"/>
      <c r="G198" s="1"/>
      <c r="H198" s="1"/>
      <c r="I198" s="1"/>
      <c r="J198" s="1"/>
      <c r="K198" s="1"/>
      <c r="L198" s="1"/>
      <c r="M198" s="2"/>
      <c r="N198" s="1"/>
      <c r="O198" s="1"/>
      <c r="P198" s="1"/>
      <c r="Q198" s="1"/>
      <c r="R198" s="1"/>
      <c r="S198" s="1"/>
      <c r="T198" s="1"/>
      <c r="U198" s="1"/>
      <c r="V198" s="1"/>
      <c r="W198" s="1"/>
      <c r="X198" s="1"/>
      <c r="Y198" s="1"/>
      <c r="Z198" s="1"/>
      <c r="AA198" s="1"/>
      <c r="AB198" s="1"/>
    </row>
    <row r="199" spans="1:28"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sheetData>
  <mergeCells count="102">
    <mergeCell ref="A1:Z1"/>
    <mergeCell ref="A3:K3"/>
    <mergeCell ref="P3:Y3"/>
    <mergeCell ref="N4:N5"/>
    <mergeCell ref="O4:O5"/>
    <mergeCell ref="P4:Y5"/>
    <mergeCell ref="A5:K5"/>
    <mergeCell ref="N10:N11"/>
    <mergeCell ref="O10:O11"/>
    <mergeCell ref="P10:Y11"/>
    <mergeCell ref="A11:K11"/>
    <mergeCell ref="A12:K13"/>
    <mergeCell ref="P13:Y13"/>
    <mergeCell ref="A6:K6"/>
    <mergeCell ref="N6:N7"/>
    <mergeCell ref="O6:O7"/>
    <mergeCell ref="P6:Y7"/>
    <mergeCell ref="A7:K8"/>
    <mergeCell ref="N8:N9"/>
    <mergeCell ref="O8:O9"/>
    <mergeCell ref="P8:Y9"/>
    <mergeCell ref="A9:K9"/>
    <mergeCell ref="P19:Y19"/>
    <mergeCell ref="A20:K22"/>
    <mergeCell ref="N20:N21"/>
    <mergeCell ref="O20:O21"/>
    <mergeCell ref="P20:Y21"/>
    <mergeCell ref="N22:N23"/>
    <mergeCell ref="O22:O23"/>
    <mergeCell ref="P22:Y23"/>
    <mergeCell ref="P14:Y14"/>
    <mergeCell ref="A15:K16"/>
    <mergeCell ref="P15:Y15"/>
    <mergeCell ref="P16:Y16"/>
    <mergeCell ref="P17:Y17"/>
    <mergeCell ref="A18:K18"/>
    <mergeCell ref="A28:K28"/>
    <mergeCell ref="P29:U29"/>
    <mergeCell ref="A30:A31"/>
    <mergeCell ref="B30:B31"/>
    <mergeCell ref="C30:C31"/>
    <mergeCell ref="P30:U30"/>
    <mergeCell ref="P31:U31"/>
    <mergeCell ref="A24:K24"/>
    <mergeCell ref="N24:N25"/>
    <mergeCell ref="O24:O25"/>
    <mergeCell ref="P24:Y25"/>
    <mergeCell ref="A26:K26"/>
    <mergeCell ref="N26:N27"/>
    <mergeCell ref="O26:O27"/>
    <mergeCell ref="P26:Y27"/>
    <mergeCell ref="B32:B37"/>
    <mergeCell ref="C32:C33"/>
    <mergeCell ref="P32:U32"/>
    <mergeCell ref="P33:U33"/>
    <mergeCell ref="N35:O36"/>
    <mergeCell ref="P35:S35"/>
    <mergeCell ref="N37:N40"/>
    <mergeCell ref="B38:B43"/>
    <mergeCell ref="C38:C41"/>
    <mergeCell ref="A42:A43"/>
    <mergeCell ref="C42:C43"/>
    <mergeCell ref="N42:N43"/>
    <mergeCell ref="O42:O43"/>
    <mergeCell ref="P42:Y43"/>
    <mergeCell ref="A44:A45"/>
    <mergeCell ref="B44:B47"/>
    <mergeCell ref="C44:C49"/>
    <mergeCell ref="P44:Y44"/>
    <mergeCell ref="P45:Y45"/>
    <mergeCell ref="A46:A47"/>
    <mergeCell ref="P46:Y46"/>
    <mergeCell ref="P47:Y47"/>
    <mergeCell ref="A48:A49"/>
    <mergeCell ref="B48:B52"/>
    <mergeCell ref="N49:P49"/>
    <mergeCell ref="A50:A51"/>
    <mergeCell ref="C50:C51"/>
    <mergeCell ref="O50:P50"/>
    <mergeCell ref="O51:P51"/>
    <mergeCell ref="A52:A53"/>
    <mergeCell ref="C52:C53"/>
    <mergeCell ref="O52:P52"/>
    <mergeCell ref="B53:B59"/>
    <mergeCell ref="O53:P53"/>
    <mergeCell ref="A54:A55"/>
    <mergeCell ref="O54:P54"/>
    <mergeCell ref="N56:Y57"/>
    <mergeCell ref="N58:Y58"/>
    <mergeCell ref="N59:Y59"/>
    <mergeCell ref="A68:K68"/>
    <mergeCell ref="A70:K70"/>
    <mergeCell ref="A72:K73"/>
    <mergeCell ref="A74:K74"/>
    <mergeCell ref="A76:K76"/>
    <mergeCell ref="A78:K78"/>
    <mergeCell ref="B60:B62"/>
    <mergeCell ref="C60:C61"/>
    <mergeCell ref="N60:Y60"/>
    <mergeCell ref="N61:Y62"/>
    <mergeCell ref="N63:Y63"/>
    <mergeCell ref="A65:K6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Matriz de riesgos</vt:lpstr>
      <vt:lpstr>Resumen Matriz</vt:lpstr>
      <vt:lpstr>Instruccion de formato</vt:lpstr>
      <vt:lpstr>'Matriz de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G-Administrativa</dc:creator>
  <cp:lastModifiedBy>ZFIP-SIG</cp:lastModifiedBy>
  <dcterms:created xsi:type="dcterms:W3CDTF">2019-06-05T19:57:32Z</dcterms:created>
  <dcterms:modified xsi:type="dcterms:W3CDTF">2020-01-29T14:48:59Z</dcterms:modified>
</cp:coreProperties>
</file>