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8745"/>
  </bookViews>
  <sheets>
    <sheet name="Matriz de riesgos" sheetId="2" r:id="rId1"/>
    <sheet name="Resumen Matriz" sheetId="3" r:id="rId2"/>
    <sheet name="Instruccion de formato" sheetId="1" r:id="rId3"/>
  </sheets>
  <definedNames>
    <definedName name="_xlnm._FilterDatabase" localSheetId="0" hidden="1">'Matriz de riesgos'!$A$7:$ARD$117</definedName>
    <definedName name="_xlnm.Print_Area" localSheetId="0">'Matriz de riesgos'!$A$1:$X$123</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123" i="2" l="1"/>
  <c r="Q123" i="2" s="1"/>
  <c r="N122" i="2"/>
  <c r="O122" i="2" s="1"/>
  <c r="N121" i="2"/>
  <c r="O121" i="2" s="1"/>
  <c r="S123" i="2" l="1"/>
  <c r="R123" i="2"/>
  <c r="O123" i="2"/>
  <c r="Q122" i="2"/>
  <c r="Q121" i="2"/>
  <c r="S104" i="2"/>
  <c r="R104" i="2"/>
  <c r="Q104" i="2"/>
  <c r="O104" i="2"/>
  <c r="S122" i="2" l="1"/>
  <c r="R122" i="2"/>
  <c r="S121" i="2"/>
  <c r="R121" i="2"/>
  <c r="N52" i="2"/>
  <c r="O52" i="2" s="1"/>
  <c r="Q52" i="2" l="1"/>
  <c r="N120" i="2"/>
  <c r="O120" i="2" s="1"/>
  <c r="N49" i="2"/>
  <c r="O49" i="2" s="1"/>
  <c r="S52" i="2" l="1"/>
  <c r="R52" i="2"/>
  <c r="Q120" i="2"/>
  <c r="Q49" i="2"/>
  <c r="S49" i="2" s="1"/>
  <c r="N48" i="2"/>
  <c r="O48" i="2" s="1"/>
  <c r="N46" i="2"/>
  <c r="O46" i="2" s="1"/>
  <c r="N119" i="2"/>
  <c r="Q119" i="2" s="1"/>
  <c r="S119" i="2" s="1"/>
  <c r="N118" i="2"/>
  <c r="O118" i="2" s="1"/>
  <c r="R49" i="2" l="1"/>
  <c r="S120" i="2"/>
  <c r="R120" i="2"/>
  <c r="Q48" i="2"/>
  <c r="S48" i="2" s="1"/>
  <c r="Q46" i="2"/>
  <c r="O119" i="2"/>
  <c r="Q118" i="2"/>
  <c r="R119" i="2"/>
  <c r="N29" i="2"/>
  <c r="O29" i="2" s="1"/>
  <c r="N24" i="2"/>
  <c r="O24" i="2" s="1"/>
  <c r="R48" i="2" l="1"/>
  <c r="S46" i="2"/>
  <c r="R46" i="2"/>
  <c r="Q24" i="2"/>
  <c r="R118" i="2"/>
  <c r="S118" i="2"/>
  <c r="Q29" i="2"/>
  <c r="N90" i="2"/>
  <c r="Q90" i="2" s="1"/>
  <c r="S24" i="2" l="1"/>
  <c r="R24" i="2"/>
  <c r="S29" i="2"/>
  <c r="R29" i="2"/>
  <c r="O90" i="2"/>
  <c r="S90" i="2"/>
  <c r="R90" i="2"/>
  <c r="N103" i="2"/>
  <c r="Q103" i="2" s="1"/>
  <c r="N88" i="2"/>
  <c r="Q88" i="2" s="1"/>
  <c r="N69" i="2"/>
  <c r="Q69" i="2" s="1"/>
  <c r="S69" i="2" s="1"/>
  <c r="N55" i="2"/>
  <c r="Q55" i="2" s="1"/>
  <c r="N35" i="2"/>
  <c r="Q35" i="2" s="1"/>
  <c r="R35" i="2" s="1"/>
  <c r="O69" i="2" l="1"/>
  <c r="S103" i="2"/>
  <c r="R103" i="2"/>
  <c r="O103" i="2"/>
  <c r="S88" i="2"/>
  <c r="R88" i="2"/>
  <c r="O88" i="2"/>
  <c r="R69" i="2"/>
  <c r="S55" i="2"/>
  <c r="R55" i="2"/>
  <c r="O55" i="2"/>
  <c r="S35" i="2"/>
  <c r="O35" i="2"/>
  <c r="N9" i="2"/>
  <c r="Q9" i="2" s="1"/>
  <c r="R9" i="2" s="1"/>
  <c r="S9" i="2" l="1"/>
  <c r="O9" i="2"/>
  <c r="N67" i="2"/>
  <c r="Q67" i="2" s="1"/>
  <c r="N105" i="2"/>
  <c r="Q105" i="2" s="1"/>
  <c r="N102" i="2"/>
  <c r="O102" i="2" s="1"/>
  <c r="N106" i="2"/>
  <c r="Q106" i="2" s="1"/>
  <c r="N101" i="2"/>
  <c r="Q101" i="2" s="1"/>
  <c r="N10" i="2"/>
  <c r="Q10" i="2" s="1"/>
  <c r="N100" i="2"/>
  <c r="Q100" i="2" s="1"/>
  <c r="R100" i="2" s="1"/>
  <c r="N115" i="2"/>
  <c r="Q115" i="2" s="1"/>
  <c r="S115" i="2" s="1"/>
  <c r="N116" i="2"/>
  <c r="Q116" i="2" s="1"/>
  <c r="N8" i="2"/>
  <c r="Q8" i="2" s="1"/>
  <c r="N54" i="2"/>
  <c r="Q54" i="2" s="1"/>
  <c r="S54" i="2" s="1"/>
  <c r="N53" i="2"/>
  <c r="Q53" i="2" s="1"/>
  <c r="N33" i="2"/>
  <c r="Q33" i="2" s="1"/>
  <c r="N32" i="2"/>
  <c r="Q32" i="2" s="1"/>
  <c r="N31" i="2"/>
  <c r="Q31" i="2" s="1"/>
  <c r="N30" i="2"/>
  <c r="O30" i="2" s="1"/>
  <c r="N117" i="2"/>
  <c r="Q117" i="2" s="1"/>
  <c r="O115" i="2"/>
  <c r="N114" i="2"/>
  <c r="Q114" i="2" s="1"/>
  <c r="N113" i="2"/>
  <c r="Q113" i="2" s="1"/>
  <c r="N112" i="2"/>
  <c r="Q112" i="2" s="1"/>
  <c r="N111" i="2"/>
  <c r="Q111" i="2" s="1"/>
  <c r="N110" i="2"/>
  <c r="Q110" i="2" s="1"/>
  <c r="N109" i="2"/>
  <c r="Q109" i="2" s="1"/>
  <c r="N108" i="2"/>
  <c r="Q108" i="2" s="1"/>
  <c r="N107" i="2"/>
  <c r="O107" i="2" s="1"/>
  <c r="N99" i="2"/>
  <c r="N98" i="2"/>
  <c r="Q98" i="2" s="1"/>
  <c r="S98" i="2" s="1"/>
  <c r="N97" i="2"/>
  <c r="O97" i="2" s="1"/>
  <c r="N96" i="2"/>
  <c r="Q96" i="2" s="1"/>
  <c r="N95" i="2"/>
  <c r="O95" i="2" s="1"/>
  <c r="N94" i="2"/>
  <c r="Q94" i="2" s="1"/>
  <c r="N93" i="2"/>
  <c r="O93" i="2" s="1"/>
  <c r="N92" i="2"/>
  <c r="O92" i="2" s="1"/>
  <c r="N91" i="2"/>
  <c r="O91" i="2" s="1"/>
  <c r="N89" i="2"/>
  <c r="O89" i="2" s="1"/>
  <c r="N87" i="2"/>
  <c r="O87" i="2" s="1"/>
  <c r="N86" i="2"/>
  <c r="Q86" i="2" s="1"/>
  <c r="N85" i="2"/>
  <c r="O85" i="2" s="1"/>
  <c r="N84" i="2"/>
  <c r="O84" i="2" s="1"/>
  <c r="N83" i="2"/>
  <c r="O83" i="2" s="1"/>
  <c r="N82" i="2"/>
  <c r="Q82" i="2" s="1"/>
  <c r="R82" i="2" s="1"/>
  <c r="N81" i="2"/>
  <c r="O81" i="2" s="1"/>
  <c r="N80" i="2"/>
  <c r="Q80" i="2" s="1"/>
  <c r="N79" i="2"/>
  <c r="Q79" i="2" s="1"/>
  <c r="N78" i="2"/>
  <c r="Q78" i="2" s="1"/>
  <c r="N77" i="2"/>
  <c r="O77" i="2" s="1"/>
  <c r="N76" i="2"/>
  <c r="Q76" i="2" s="1"/>
  <c r="N75" i="2"/>
  <c r="O75" i="2" s="1"/>
  <c r="N74" i="2"/>
  <c r="O74" i="2" s="1"/>
  <c r="N73" i="2"/>
  <c r="O73" i="2" s="1"/>
  <c r="N72" i="2"/>
  <c r="Q72" i="2" s="1"/>
  <c r="N71" i="2"/>
  <c r="O71" i="2" s="1"/>
  <c r="N70" i="2"/>
  <c r="Q70" i="2" s="1"/>
  <c r="N68" i="2"/>
  <c r="O68" i="2" s="1"/>
  <c r="N66" i="2"/>
  <c r="O66" i="2" s="1"/>
  <c r="N65" i="2"/>
  <c r="O65" i="2" s="1"/>
  <c r="N64" i="2"/>
  <c r="O64" i="2" s="1"/>
  <c r="N63" i="2"/>
  <c r="Q63" i="2" s="1"/>
  <c r="N62" i="2"/>
  <c r="O62" i="2" s="1"/>
  <c r="N61" i="2"/>
  <c r="Q61" i="2" s="1"/>
  <c r="N60" i="2"/>
  <c r="O60" i="2" s="1"/>
  <c r="N59" i="2"/>
  <c r="Q59" i="2" s="1"/>
  <c r="N58" i="2"/>
  <c r="Q58" i="2" s="1"/>
  <c r="N57" i="2"/>
  <c r="O57" i="2" s="1"/>
  <c r="N56" i="2"/>
  <c r="O56" i="2" s="1"/>
  <c r="O54" i="2"/>
  <c r="N51" i="2"/>
  <c r="O51" i="2" s="1"/>
  <c r="N50" i="2"/>
  <c r="O50" i="2" s="1"/>
  <c r="N47" i="2"/>
  <c r="Q47" i="2" s="1"/>
  <c r="N45" i="2"/>
  <c r="Q45" i="2" s="1"/>
  <c r="N44" i="2"/>
  <c r="O44" i="2" s="1"/>
  <c r="N43" i="2"/>
  <c r="Q43" i="2" s="1"/>
  <c r="N42" i="2"/>
  <c r="O42" i="2" s="1"/>
  <c r="N41" i="2"/>
  <c r="Q41" i="2" s="1"/>
  <c r="N40" i="2"/>
  <c r="O40" i="2" s="1"/>
  <c r="N39" i="2"/>
  <c r="Q39" i="2" s="1"/>
  <c r="N38" i="2"/>
  <c r="Q38" i="2" s="1"/>
  <c r="N37" i="2"/>
  <c r="O37" i="2" s="1"/>
  <c r="N36" i="2"/>
  <c r="O36" i="2" s="1"/>
  <c r="N34" i="2"/>
  <c r="O34" i="2" s="1"/>
  <c r="N28" i="2"/>
  <c r="Q28" i="2" s="1"/>
  <c r="N27" i="2"/>
  <c r="O27" i="2" s="1"/>
  <c r="N26" i="2"/>
  <c r="Q26" i="2" s="1"/>
  <c r="R26" i="2" s="1"/>
  <c r="N25" i="2"/>
  <c r="O25" i="2" s="1"/>
  <c r="N23" i="2"/>
  <c r="O23" i="2" s="1"/>
  <c r="N22" i="2"/>
  <c r="O22" i="2" s="1"/>
  <c r="N21" i="2"/>
  <c r="Q21" i="2" s="1"/>
  <c r="N20" i="2"/>
  <c r="O20" i="2" s="1"/>
  <c r="N19" i="2"/>
  <c r="Q19" i="2" s="1"/>
  <c r="N18" i="2"/>
  <c r="O18" i="2" s="1"/>
  <c r="N17" i="2"/>
  <c r="O17" i="2" s="1"/>
  <c r="N16" i="2"/>
  <c r="O16" i="2" s="1"/>
  <c r="N15" i="2"/>
  <c r="O15" i="2" s="1"/>
  <c r="N14" i="2"/>
  <c r="O14" i="2" s="1"/>
  <c r="N13" i="2"/>
  <c r="Q13" i="2" s="1"/>
  <c r="N12" i="2"/>
  <c r="O12" i="2" s="1"/>
  <c r="N11" i="2"/>
  <c r="Q11" i="2" s="1"/>
  <c r="O80" i="2"/>
  <c r="Q42" i="2"/>
  <c r="S42" i="2" s="1"/>
  <c r="Q95" i="2"/>
  <c r="S95" i="2" s="1"/>
  <c r="Q81" i="2"/>
  <c r="R81" i="2" s="1"/>
  <c r="Q99" i="2"/>
  <c r="R99" i="2" s="1"/>
  <c r="O99" i="2"/>
  <c r="Q65" i="2"/>
  <c r="R65" i="2" s="1"/>
  <c r="O100" i="2"/>
  <c r="O114" i="2"/>
  <c r="O86" i="2" l="1"/>
  <c r="O106" i="2"/>
  <c r="Q92" i="2"/>
  <c r="S92" i="2" s="1"/>
  <c r="O58" i="2"/>
  <c r="Q23" i="2"/>
  <c r="R23" i="2" s="1"/>
  <c r="O111" i="2"/>
  <c r="O78" i="2"/>
  <c r="O82" i="2"/>
  <c r="O96" i="2"/>
  <c r="Q34" i="2"/>
  <c r="S34" i="2" s="1"/>
  <c r="Q56" i="2"/>
  <c r="S56" i="2" s="1"/>
  <c r="O43" i="2"/>
  <c r="Q16" i="2"/>
  <c r="R16" i="2" s="1"/>
  <c r="Q71" i="2"/>
  <c r="S71" i="2" s="1"/>
  <c r="O112" i="2"/>
  <c r="O10" i="2"/>
  <c r="O31" i="2"/>
  <c r="Q87" i="2"/>
  <c r="S87" i="2" s="1"/>
  <c r="Q44" i="2"/>
  <c r="S44" i="2" s="1"/>
  <c r="Q83" i="2"/>
  <c r="R83" i="2" s="1"/>
  <c r="Q57" i="2"/>
  <c r="R57" i="2" s="1"/>
  <c r="S61" i="2"/>
  <c r="R61" i="2"/>
  <c r="S79" i="2"/>
  <c r="R79" i="2"/>
  <c r="O108" i="2"/>
  <c r="Q93" i="2"/>
  <c r="Q97" i="2"/>
  <c r="O61" i="2"/>
  <c r="Q22" i="2"/>
  <c r="S22" i="2" s="1"/>
  <c r="O79" i="2"/>
  <c r="Q66" i="2"/>
  <c r="S66" i="2" s="1"/>
  <c r="O67" i="2"/>
  <c r="Q75" i="2"/>
  <c r="S75" i="2" s="1"/>
  <c r="Q40" i="2"/>
  <c r="R40" i="2" s="1"/>
  <c r="S65" i="2"/>
  <c r="S99" i="2"/>
  <c r="Q62" i="2"/>
  <c r="Q50" i="2"/>
  <c r="R50" i="2" s="1"/>
  <c r="O21" i="2"/>
  <c r="O26" i="2"/>
  <c r="Q17" i="2"/>
  <c r="S17" i="2" s="1"/>
  <c r="R96" i="2"/>
  <c r="S96" i="2"/>
  <c r="S111" i="2"/>
  <c r="R111" i="2"/>
  <c r="R92" i="2"/>
  <c r="Q64" i="2"/>
  <c r="O41" i="2"/>
  <c r="O70" i="2"/>
  <c r="Q89" i="2"/>
  <c r="O53" i="2"/>
  <c r="Q74" i="2"/>
  <c r="O105" i="2"/>
  <c r="O11" i="2"/>
  <c r="S45" i="2"/>
  <c r="R45" i="2"/>
  <c r="O45" i="2"/>
  <c r="Q37" i="2"/>
  <c r="Q20" i="2"/>
  <c r="S20" i="2" s="1"/>
  <c r="Q25" i="2"/>
  <c r="S25" i="2" s="1"/>
  <c r="Q12" i="2"/>
  <c r="Q51" i="2"/>
  <c r="Q27" i="2"/>
  <c r="S27" i="2" s="1"/>
  <c r="R41" i="2"/>
  <c r="S41" i="2"/>
  <c r="S58" i="2"/>
  <c r="R58" i="2"/>
  <c r="S109" i="2"/>
  <c r="R109" i="2"/>
  <c r="S21" i="2"/>
  <c r="R21" i="2"/>
  <c r="S11" i="2"/>
  <c r="R11" i="2"/>
  <c r="S70" i="2"/>
  <c r="R70" i="2"/>
  <c r="S78" i="2"/>
  <c r="R78" i="2"/>
  <c r="R86" i="2"/>
  <c r="S86" i="2"/>
  <c r="R25" i="2"/>
  <c r="O13" i="2"/>
  <c r="O98" i="2"/>
  <c r="R95" i="2"/>
  <c r="S82" i="2"/>
  <c r="O38" i="2"/>
  <c r="O109" i="2"/>
  <c r="O113" i="2"/>
  <c r="Q60" i="2"/>
  <c r="Q18" i="2"/>
  <c r="O72" i="2"/>
  <c r="Q14" i="2"/>
  <c r="O116" i="2"/>
  <c r="O39" i="2"/>
  <c r="S81" i="2"/>
  <c r="Q68" i="2"/>
  <c r="R19" i="2"/>
  <c r="S19" i="2"/>
  <c r="S28" i="2"/>
  <c r="R28" i="2"/>
  <c r="R38" i="2"/>
  <c r="S38" i="2"/>
  <c r="R113" i="2"/>
  <c r="S113" i="2"/>
  <c r="S33" i="2"/>
  <c r="R33" i="2"/>
  <c r="S110" i="2"/>
  <c r="R110" i="2"/>
  <c r="S114" i="2"/>
  <c r="R114" i="2"/>
  <c r="S116" i="2"/>
  <c r="R116" i="2"/>
  <c r="S31" i="2"/>
  <c r="R31" i="2"/>
  <c r="S53" i="2"/>
  <c r="R53" i="2"/>
  <c r="R101" i="2"/>
  <c r="S101" i="2"/>
  <c r="S94" i="2"/>
  <c r="R94" i="2"/>
  <c r="S108" i="2"/>
  <c r="R108" i="2"/>
  <c r="S112" i="2"/>
  <c r="R112" i="2"/>
  <c r="R32" i="2"/>
  <c r="S32" i="2"/>
  <c r="R106" i="2"/>
  <c r="S106" i="2"/>
  <c r="Q77" i="2"/>
  <c r="O33" i="2"/>
  <c r="R42" i="2"/>
  <c r="O117" i="2"/>
  <c r="R98" i="2"/>
  <c r="O110" i="2"/>
  <c r="Q107" i="2"/>
  <c r="O19" i="2"/>
  <c r="O101" i="2"/>
  <c r="O28" i="2"/>
  <c r="S26" i="2"/>
  <c r="Q85" i="2"/>
  <c r="O94" i="2"/>
  <c r="O59" i="2"/>
  <c r="R8" i="2"/>
  <c r="S8" i="2"/>
  <c r="S100" i="2"/>
  <c r="Q91" i="2"/>
  <c r="O32" i="2"/>
  <c r="Q30" i="2"/>
  <c r="Q102" i="2"/>
  <c r="S13" i="2"/>
  <c r="R13" i="2"/>
  <c r="R39" i="2"/>
  <c r="S39" i="2"/>
  <c r="S43" i="2"/>
  <c r="R43" i="2"/>
  <c r="S47" i="2"/>
  <c r="R47" i="2"/>
  <c r="R72" i="2"/>
  <c r="S72" i="2"/>
  <c r="S76" i="2"/>
  <c r="R76" i="2"/>
  <c r="R80" i="2"/>
  <c r="S80" i="2"/>
  <c r="S105" i="2"/>
  <c r="R105" i="2"/>
  <c r="R59" i="2"/>
  <c r="S59" i="2"/>
  <c r="S63" i="2"/>
  <c r="R63" i="2"/>
  <c r="R117" i="2"/>
  <c r="S117" i="2"/>
  <c r="R115" i="2"/>
  <c r="R10" i="2"/>
  <c r="S10" i="2"/>
  <c r="R54" i="2"/>
  <c r="R67" i="2"/>
  <c r="S67" i="2"/>
  <c r="O8" i="2"/>
  <c r="O76" i="2"/>
  <c r="Q73" i="2"/>
  <c r="O47" i="2"/>
  <c r="Q15" i="2"/>
  <c r="O63" i="2"/>
  <c r="Q84" i="2"/>
  <c r="Q36" i="2"/>
  <c r="R22" i="2" l="1"/>
  <c r="S16" i="2"/>
  <c r="R71" i="2"/>
  <c r="R87" i="2"/>
  <c r="R56" i="2"/>
  <c r="S23" i="2"/>
  <c r="S50" i="2"/>
  <c r="R20" i="2"/>
  <c r="R34" i="2"/>
  <c r="R44" i="2"/>
  <c r="R75" i="2"/>
  <c r="S57" i="2"/>
  <c r="S83" i="2"/>
  <c r="R93" i="2"/>
  <c r="S93" i="2"/>
  <c r="R62" i="2"/>
  <c r="S62" i="2"/>
  <c r="S97" i="2"/>
  <c r="R97" i="2"/>
  <c r="R66" i="2"/>
  <c r="R17" i="2"/>
  <c r="S40" i="2"/>
  <c r="R74" i="2"/>
  <c r="S74" i="2"/>
  <c r="R64" i="2"/>
  <c r="S64" i="2"/>
  <c r="S89" i="2"/>
  <c r="R89" i="2"/>
  <c r="R51" i="2"/>
  <c r="S51" i="2"/>
  <c r="S37" i="2"/>
  <c r="R37" i="2"/>
  <c r="R27" i="2"/>
  <c r="R12" i="2"/>
  <c r="S12" i="2"/>
  <c r="R68" i="2"/>
  <c r="S68" i="2"/>
  <c r="R18" i="2"/>
  <c r="S18" i="2"/>
  <c r="S60" i="2"/>
  <c r="R60" i="2"/>
  <c r="R14" i="2"/>
  <c r="S14" i="2"/>
  <c r="R77" i="2"/>
  <c r="S77" i="2"/>
  <c r="S102" i="2"/>
  <c r="R102" i="2"/>
  <c r="S30" i="2"/>
  <c r="R30" i="2"/>
  <c r="S85" i="2"/>
  <c r="R85" i="2"/>
  <c r="R107" i="2"/>
  <c r="S107" i="2"/>
  <c r="R91" i="2"/>
  <c r="S91" i="2"/>
  <c r="S84" i="2"/>
  <c r="R84" i="2"/>
  <c r="S15" i="2"/>
  <c r="R15" i="2"/>
  <c r="R73" i="2"/>
  <c r="S73" i="2"/>
  <c r="S36" i="2"/>
  <c r="R36" i="2"/>
</calcChain>
</file>

<file path=xl/comments1.xml><?xml version="1.0" encoding="utf-8"?>
<comments xmlns="http://schemas.openxmlformats.org/spreadsheetml/2006/main">
  <authors>
    <author>ADMIN</author>
    <author>Cesar</author>
  </authors>
  <commentList>
    <comment ref="J7" authorId="0">
      <text>
        <r>
          <rPr>
            <sz val="18"/>
            <color indexed="81"/>
            <rFont val="Tahoma"/>
            <family val="2"/>
          </rPr>
          <t>Ej. Instalación de sistemas de ventilación, protección para las máquinas, enclavamiento, cerramientos acústicos, etc.</t>
        </r>
      </text>
    </comment>
    <comment ref="K7" authorId="0">
      <text>
        <r>
          <rPr>
            <sz val="20"/>
            <color indexed="81"/>
            <rFont val="Tahoma"/>
            <family val="2"/>
          </rPr>
          <t>Ej. Gafas de seguridad, protección auditiva, máscaras faciales, sistemas de detención de caídas, respiradores y guantes.</t>
        </r>
      </text>
    </comment>
    <comment ref="L7" authorId="0">
      <text>
        <r>
          <rPr>
            <sz val="18"/>
            <color indexed="81"/>
            <rFont val="Tahoma"/>
            <family val="2"/>
          </rPr>
          <t>10 Muy Alto (MA): Se ha(n) detectado peligro(s) que determina(n) como posible la generación de incidentes, o la eficacia del conjunto de medidas preventivas existentes respecto al riesgo es nula o no existentes o ambas.
6 Alto: Se ha(n) detectado algún(os) peligro(s) que pueden dar lugar  a incidentes poco significativo(s), o a la eficacia del conjunto de medidas preventivas existentes es baja o ambos.
2 Medio:  Se han detectado peligros que pueden dar lugar a incidentes poco significativos o de menor importancia, o la deficiencia del conjunto de las medidas preventivas existentes es moderada o ambos.
No se asigna Valor: No se ha detectado peligro o la deficiencia del conjunto de medidas preventivas es alta o ambos. El riesgo esta controlado. Estos peligros se clasifican directamente en el nivel de riesgo y de intervención cuatro (IV) véase la tabla 8.</t>
        </r>
      </text>
    </comment>
    <comment ref="M7" authorId="0">
      <text>
        <r>
          <rPr>
            <sz val="18"/>
            <color indexed="81"/>
            <rFont val="Tahoma"/>
            <family val="2"/>
          </rPr>
          <t>4 Continua (EC):  La situación de exposición se presenta sin interrupción o varias veces con tiempo prolongado durante la jornada laboral.
3 Frecuente (EF):  La situación de exposición se presenta varias veces durante la jornada laboral por tiempos cortos.
2 Ocasional EO): La situación de exposición se presenta alguna vez durante la jornada laboral y por un periodo de tiempo corto.
1 Esporádica (EE): La situación de exposición se presenta de manera eventual</t>
        </r>
      </text>
    </comment>
    <comment ref="N7" authorId="0">
      <text>
        <r>
          <rPr>
            <sz val="18"/>
            <color indexed="81"/>
            <rFont val="Tahoma"/>
            <family val="2"/>
          </rPr>
          <t xml:space="preserve">
Entre 40 y 24 Muy Alto (MA): Situación deficiente con exposición continua, o muy deficiente con exposición frecuente.  Normalmente la materialización del riesgo. ocurre con frecuencia.
Entre 20 y 10 Alto (A): Situación deficiente con exposición frecuente u ocasional, o bien situación muy deficiente con exposición ocasional o esporádica.  La materialización del riesgo es posible que suceda varias veces en la vida laboral.
Entre 8 y 6 Medio (M): Situación deficiente con exposición esporádica, o bien situación mejorable con exposición continuada o frecuente.  Es posible que suceda el daño alguna vez.
Entre 4  y 2 Bajo (B): Situación mejorable con exposición ocasional o esporádica, o situación sin anomalía destacable con cualquier nivel de exposición. No es esperable que se materialice el riesgo, aunque puede ser concebible. </t>
        </r>
      </text>
    </comment>
    <comment ref="P7" authorId="0">
      <text>
        <r>
          <rPr>
            <sz val="20"/>
            <color indexed="81"/>
            <rFont val="Tahoma"/>
            <family val="2"/>
          </rPr>
          <t>100 Mortal o catastrófico (M): Muerte (s).
60 Muy grave (MG): Lesiones  o enfermedades graves irreparables (Incapacidad permanente parcial o invalidez).
25 Grave G): Lesiones o enfermedades con incapacidad laboral temporal (ILT).
10 Leve (L): Lesiones o enfermedades que no requieren incapacidad.</t>
        </r>
      </text>
    </comment>
    <comment ref="R7" authorId="1">
      <text>
        <r>
          <rPr>
            <b/>
            <sz val="14"/>
            <color indexed="81"/>
            <rFont val="Tahoma"/>
            <family val="2"/>
          </rPr>
          <t>I: NO ACEPTABLE: SITUACIÓN CRITICA, CORRECCIÓN URGENTE.                                                                                                    II: NO ACEPTABLE O ACEPTABLE CON CONTROL ESPECIFICO: CORREGIR O ADOPTAR MEDIDAS DE CONTROL.                            III: MEJORABLE: MEJORAR EL CONTROL EXISTENTE. ÁS PRECISO LO JUTIFIQUE.                                                                                            IV: ACEPTABLE: NO INTERVENIR, SALVO QUE UN ANÁLISIS MÁS PRECISO LO JUSTIFIQUE.</t>
        </r>
      </text>
    </comment>
    <comment ref="T7" authorId="0">
      <text>
        <r>
          <rPr>
            <sz val="20"/>
            <color indexed="81"/>
            <rFont val="Tahoma"/>
            <family val="2"/>
          </rPr>
          <t xml:space="preserve">
Ej. Modificar un diseño para eliminar el peligro, por ejemplo, introducir dispositivos mecánicos de alzamiento para eliminar el peligro de manipulación manual.</t>
        </r>
      </text>
    </comment>
    <comment ref="U7" authorId="0">
      <text>
        <r>
          <rPr>
            <sz val="20"/>
            <color indexed="81"/>
            <rFont val="Tahoma"/>
            <family val="2"/>
          </rPr>
          <t xml:space="preserve">
Ej. Sustituir por un material menos peligroso o reducir la energía del sistema (por ejemplo, reducir la fuerza, el amperaje, la presión, la temperatura, etc.).</t>
        </r>
      </text>
    </comment>
    <comment ref="V7" authorId="0">
      <text>
        <r>
          <rPr>
            <sz val="20"/>
            <color indexed="81"/>
            <rFont val="Tahoma"/>
            <family val="2"/>
          </rPr>
          <t xml:space="preserve">
Ej. Instalar sistemas de ventilación, protección para las máquinas, enclavamiento, cerramientos acústicos, etc.</t>
        </r>
      </text>
    </comment>
    <comment ref="W7" authorId="0">
      <text>
        <r>
          <rPr>
            <sz val="22"/>
            <color indexed="81"/>
            <rFont val="Tahoma"/>
            <family val="2"/>
          </rPr>
          <t xml:space="preserve">
Ej. Instalación de alarmas, procedimientos de seguridad, inspecciones de los equipos, controles de acceso, capacitación del personal.</t>
        </r>
      </text>
    </comment>
    <comment ref="X7" authorId="0">
      <text>
        <r>
          <rPr>
            <sz val="20"/>
            <color indexed="81"/>
            <rFont val="Tahoma"/>
            <family val="2"/>
          </rPr>
          <t xml:space="preserve">
Ej. Gafas de seguridad, protección auditiva, máscaras faciales, sistemas de detención de caídas, respiradores y guantes.</t>
        </r>
      </text>
    </comment>
  </commentList>
</comments>
</file>

<file path=xl/sharedStrings.xml><?xml version="1.0" encoding="utf-8"?>
<sst xmlns="http://schemas.openxmlformats.org/spreadsheetml/2006/main" count="1691" uniqueCount="707">
  <si>
    <t>INSTRUCCIONES PARA DILIGENCIAR EL FORMATO MATRIZ DE PELIGROS</t>
  </si>
  <si>
    <r>
      <rPr>
        <b/>
        <sz val="10"/>
        <color indexed="8"/>
        <rFont val="Arial"/>
        <family val="2"/>
      </rPr>
      <t>PROCESO:</t>
    </r>
    <r>
      <rPr>
        <sz val="10"/>
        <color indexed="8"/>
        <rFont val="Arial"/>
        <family val="2"/>
      </rPr>
      <t xml:space="preserve"> Especifique el proceso donde se están identificando las condiciones de trabajo.</t>
    </r>
  </si>
  <si>
    <t>Nivel de Deficiencia</t>
  </si>
  <si>
    <t>ND</t>
  </si>
  <si>
    <t>Significado</t>
  </si>
  <si>
    <t>Muy Alto (MA)</t>
  </si>
  <si>
    <t>Se han detectado peligros que determinan como muy posible la generación de incidentes, o la eficacia del conjunto de medidas preventivas existentes respecto al riesgo es nula o no existe o ambos.</t>
  </si>
  <si>
    <r>
      <rPr>
        <b/>
        <sz val="10"/>
        <color indexed="8"/>
        <rFont val="Arial"/>
        <family val="2"/>
      </rPr>
      <t>ACTIVIDAD:</t>
    </r>
    <r>
      <rPr>
        <sz val="10"/>
        <color indexed="8"/>
        <rFont val="Arial"/>
        <family val="2"/>
      </rPr>
      <t xml:space="preserve"> Marque con un X el tipo de actividad.</t>
    </r>
  </si>
  <si>
    <r>
      <rPr>
        <b/>
        <sz val="10"/>
        <color indexed="8"/>
        <rFont val="Arial"/>
        <family val="2"/>
      </rPr>
      <t>ACTIVIDAD RUTINARIA:</t>
    </r>
    <r>
      <rPr>
        <sz val="10"/>
        <color indexed="8"/>
        <rFont val="Arial"/>
        <family val="2"/>
      </rPr>
      <t xml:space="preserve"> Actividad que forma parte de la operación normal de la organización, se ha planificado y es estandarizable.</t>
    </r>
  </si>
  <si>
    <t>Alto (A)</t>
  </si>
  <si>
    <t>Se han detectado algunos peligros que pueden dar lugar a consecuencias significativas, o la eficacia del conjunto de medidas preventivas existentes es baja, o ambos.</t>
  </si>
  <si>
    <r>
      <rPr>
        <b/>
        <sz val="10"/>
        <color indexed="8"/>
        <rFont val="Arial"/>
        <family val="2"/>
      </rPr>
      <t>ACTIVIDAD NO RUTINARIA:</t>
    </r>
    <r>
      <rPr>
        <sz val="10"/>
        <color indexed="8"/>
        <rFont val="Arial"/>
        <family val="2"/>
      </rPr>
      <t xml:space="preserve"> Actividad que no forma parte de la operación normal de la organización, que no estandarizable debido a la diversidad de escenarios y condiciones bajo las cuales pudiera presentarse.</t>
    </r>
  </si>
  <si>
    <t>Medio (M)</t>
  </si>
  <si>
    <t>Se han detectado peligros que pueden dar lugar a consecuencias poco significativas o de menor importancia, o la eficacia del conjunto de medidas preventivas existentes es moderada, o ambos.</t>
  </si>
  <si>
    <r>
      <rPr>
        <b/>
        <sz val="10"/>
        <color indexed="8"/>
        <rFont val="Arial"/>
        <family val="2"/>
      </rPr>
      <t>EXPUESTOS</t>
    </r>
    <r>
      <rPr>
        <sz val="10"/>
        <color indexed="8"/>
        <rFont val="Arial"/>
        <family val="2"/>
      </rPr>
      <t>: Escriba el número de personas expuestas directa a un(os) peligro(s).  Especifique si son de vinculados, temporales, de cooperativas o independientes.</t>
    </r>
  </si>
  <si>
    <t>Bajo (B)</t>
  </si>
  <si>
    <t>No se asigna valor</t>
  </si>
  <si>
    <t>No se ha detectado anomalía destacable alguna, o la eficacia del conjunto de medidas preventivas existentes es alta, o ambos.  El riesgo está controlado.</t>
  </si>
  <si>
    <r>
      <rPr>
        <b/>
        <sz val="10"/>
        <color indexed="8"/>
        <rFont val="Arial"/>
        <family val="2"/>
      </rPr>
      <t>PELIGRO:</t>
    </r>
    <r>
      <rPr>
        <sz val="10"/>
        <color indexed="8"/>
        <rFont val="Arial"/>
        <family val="2"/>
      </rPr>
      <t xml:space="preserve"> Fuente, situación o acto con potencial de daño en términos de enfermedad o lesión a las personas, o una combinación de estos (NTC OHSAS 18001).</t>
    </r>
  </si>
  <si>
    <r>
      <rPr>
        <b/>
        <sz val="10"/>
        <color indexed="8"/>
        <rFont val="Arial"/>
        <family val="2"/>
      </rPr>
      <t>RIESGO</t>
    </r>
    <r>
      <rPr>
        <sz val="10"/>
        <color indexed="8"/>
        <rFont val="Arial"/>
        <family val="2"/>
      </rPr>
      <t>: . Combinación de la probabilidad de que ocurra un(os) evento(s)  o exposición(es) peligroso(s), y la severidad de lesión o enfermedad, que puede ser causado  por el (los) evento(s) o la(s) exposición(es) (NTC-OHSAS 18001).</t>
    </r>
  </si>
  <si>
    <t>Nivel de Exposición (NE)</t>
  </si>
  <si>
    <t>NE</t>
  </si>
  <si>
    <t>Continua (EC)</t>
  </si>
  <si>
    <t>La situación de exposición se presenta sin interrupción o varias veces con tiempo prolongado durante la jornada laboral.</t>
  </si>
  <si>
    <r>
      <rPr>
        <b/>
        <sz val="10"/>
        <color indexed="8"/>
        <rFont val="Arial"/>
        <family val="2"/>
      </rPr>
      <t>EFECTOS POSIBLES:</t>
    </r>
    <r>
      <rPr>
        <sz val="10"/>
        <color indexed="8"/>
        <rFont val="Arial"/>
        <family val="2"/>
      </rPr>
      <t xml:space="preserve"> Describa los efectos que reflejen las consecuencias de cada peligro identificado, es decir que se tengan en cuenta consecuencias a corto plazo como los de seguridad (accidente de trabajo), y las de largo plazo como las enfermedades.</t>
    </r>
  </si>
  <si>
    <t>Frecuente (EF)</t>
  </si>
  <si>
    <t>La situación de exposición se presenta varias veces durante la jornada laboral por tiempos cortos.</t>
  </si>
  <si>
    <t>Ocasional (EO)</t>
  </si>
  <si>
    <t>La situación de exposición se presenta alguna vez durante la jornada laboral y por un periodo de tiempo corto.</t>
  </si>
  <si>
    <t>Esporádica (EE)</t>
  </si>
  <si>
    <t>La situación de exposición se presenta de manera eventual.</t>
  </si>
  <si>
    <r>
      <rPr>
        <b/>
        <sz val="10"/>
        <color indexed="8"/>
        <rFont val="Arial"/>
        <family val="2"/>
      </rPr>
      <t>CONDICIONES DE HIGIENE:</t>
    </r>
    <r>
      <rPr>
        <sz val="10"/>
        <color indexed="8"/>
        <rFont val="Arial"/>
        <family val="2"/>
      </rPr>
      <t xml:space="preserve"> Son los peligros físicos, químicos, y biológicos que puedan generar enfermedades.</t>
    </r>
  </si>
  <si>
    <t>Nivel de Probabilidad (NP)</t>
  </si>
  <si>
    <t>NP</t>
  </si>
  <si>
    <r>
      <rPr>
        <b/>
        <sz val="10"/>
        <color indexed="8"/>
        <rFont val="Arial"/>
        <family val="2"/>
      </rPr>
      <t>CONDICIONES PSICOSOCIALES:</t>
    </r>
    <r>
      <rPr>
        <sz val="10"/>
        <color indexed="8"/>
        <rFont val="Arial"/>
        <family val="2"/>
      </rPr>
      <t xml:space="preserve">  Comprenden los aspectos intralaborales, los extralaborales o externos de la organización y las condiciones individuales o características intrínsecas del trabajador, los cuales en una interrelación dinámica, mediante percepciones y experiencias, influyen en la salud y el desempeño de las personas. Para el objeto de este instrumento no se incluirá la identificación de factor de riesgo sicosocial pues esta requiere el uso de otras herramientas especializadas.</t>
    </r>
  </si>
  <si>
    <t>Entre 40 y 24</t>
  </si>
  <si>
    <t>Situación deficiente con exposición continua, o muy deficiente con exposición frecuente.  Normalmente la materialización del riesgo ocurre con frecuencia.</t>
  </si>
  <si>
    <t>Entre 20 y 10</t>
  </si>
  <si>
    <t>Situación deficiente con exposición frecuente u ocasional, o bien situación muy deficiente con exposición ocasional o esporádica.  La materialización del riesgo es posible que suceda varias veces en la vida laboral.</t>
  </si>
  <si>
    <r>
      <rPr>
        <b/>
        <sz val="10"/>
        <color indexed="8"/>
        <rFont val="Arial"/>
        <family val="2"/>
      </rPr>
      <t>CONDICIONES BIOMECÁNICAS:</t>
    </r>
    <r>
      <rPr>
        <sz val="10"/>
        <color indexed="8"/>
        <rFont val="Arial"/>
        <family val="2"/>
      </rPr>
      <t xml:space="preserve"> Son los peligros de carga dinámica o estática que pueden desencadenar incidentes y enfermedades.</t>
    </r>
  </si>
  <si>
    <t>Entre 8 y 10</t>
  </si>
  <si>
    <t>Situación deficiente con exposición esporádica, o bien situación mejorable con exposición continuada o frecuente.  Es posible que suceda el daño alguna vez.</t>
  </si>
  <si>
    <r>
      <rPr>
        <b/>
        <sz val="10"/>
        <color indexed="8"/>
        <rFont val="Arial"/>
        <family val="2"/>
      </rPr>
      <t>CONDICIONES DE SEGURIDAD:</t>
    </r>
    <r>
      <rPr>
        <sz val="10"/>
        <color indexed="8"/>
        <rFont val="Arial"/>
        <family val="2"/>
      </rPr>
      <t xml:space="preserve"> Son los peligros mecánicos, eléctricos, locativos, tecnológicos y de tránsito que puedan desencadenar incidentes.</t>
    </r>
  </si>
  <si>
    <t>Entre 4 y 2</t>
  </si>
  <si>
    <t xml:space="preserve">Situación mejorable con exposición ocasional o esporádica, o situación sin anomalía destacable con cualquier nivel de exposición.  No es esperable que se materialice el riesgo, aunque puede ser concebible. </t>
  </si>
  <si>
    <r>
      <t xml:space="preserve">RENDIMIENTOS NATURALES: </t>
    </r>
    <r>
      <rPr>
        <sz val="10"/>
        <color indexed="8"/>
        <rFont val="Arial"/>
        <family val="2"/>
      </rPr>
      <t>Son los fenómenos naturales que afectan la seguridad y bienestar de las personas en el desarrollo de una actividad.</t>
    </r>
  </si>
  <si>
    <t>Nivel de Consecuencias (NC)</t>
  </si>
  <si>
    <t>NC</t>
  </si>
  <si>
    <t>Significado
Daños Personales</t>
  </si>
  <si>
    <t>CONDICIONES DE HIGIENE</t>
  </si>
  <si>
    <t>CONDICIONES PSICOSOCIALES</t>
  </si>
  <si>
    <t>CONDICIONES BIOMECÁNICAS</t>
  </si>
  <si>
    <t>Mortal o catastrófico (M)</t>
  </si>
  <si>
    <t>Muerte (s).</t>
  </si>
  <si>
    <t>Muy Grave</t>
  </si>
  <si>
    <t>Lesiones graves irreparables (incapacidad permanente parcial o invalidez).</t>
  </si>
  <si>
    <t>BIOLÓGICO</t>
  </si>
  <si>
    <t>Gestión organizacional (estilo de mando, pago, contratación, participación, inducción y capacitación, bienestar social, evaluación del desempeño, manejo de cambios)</t>
  </si>
  <si>
    <t>Postura (prolongada mantenida, forzada, antigravitaciones)</t>
  </si>
  <si>
    <t>Grave</t>
  </si>
  <si>
    <t>Lesiones con incapacidad laboral temporal.</t>
  </si>
  <si>
    <t>Virus</t>
  </si>
  <si>
    <t>Leve</t>
  </si>
  <si>
    <t>Lesiones que no requieren hospitalización.</t>
  </si>
  <si>
    <t>Bacterias</t>
  </si>
  <si>
    <t>Esfuerzo</t>
  </si>
  <si>
    <t>Hongos</t>
  </si>
  <si>
    <t>Movimiento repetitivo</t>
  </si>
  <si>
    <t>Nivel de Riesgo y de intervención NR = NP X NC</t>
  </si>
  <si>
    <t>Ricketsias</t>
  </si>
  <si>
    <t>Manipulación manual de cargas</t>
  </si>
  <si>
    <t>40-24</t>
  </si>
  <si>
    <t>20-10</t>
  </si>
  <si>
    <t>8-6</t>
  </si>
  <si>
    <t>4-2</t>
  </si>
  <si>
    <t>Parásitos</t>
  </si>
  <si>
    <t>CONDICIONES DE SEGURIDAD</t>
  </si>
  <si>
    <t>I
4000 -2400</t>
  </si>
  <si>
    <t>I
2000-1200</t>
  </si>
  <si>
    <t>I
800-600</t>
  </si>
  <si>
    <t>II
400-200</t>
  </si>
  <si>
    <t>Picaduras</t>
  </si>
  <si>
    <t>Características de la organización del trabajo (comunicación, tecnología, organización del trabajo, demandas cualitativas y cuantitativas de la labor)</t>
  </si>
  <si>
    <t>Mecánico (elementos de máquinas, herramientas, piezas a trabajar, materiales proyectados sólidos o fluídos)</t>
  </si>
  <si>
    <t>I
2400-1440</t>
  </si>
  <si>
    <t>I
1200-600</t>
  </si>
  <si>
    <t>II
480-360</t>
  </si>
  <si>
    <t>II - III</t>
  </si>
  <si>
    <t>Mordeduras</t>
  </si>
  <si>
    <t>I
1000-600</t>
  </si>
  <si>
    <t>II
500-250</t>
  </si>
  <si>
    <t>II
200-150</t>
  </si>
  <si>
    <t>III
100-50</t>
  </si>
  <si>
    <t>Fluidos o excrementos</t>
  </si>
  <si>
    <t>II
400-240</t>
  </si>
  <si>
    <t>III
80-60</t>
  </si>
  <si>
    <t>III - IV</t>
  </si>
  <si>
    <t>FÍSICO</t>
  </si>
  <si>
    <t>Ruido (impacto, intermitente y continuo)</t>
  </si>
  <si>
    <t>Eléctrico (alta y baja tensión, estática)</t>
  </si>
  <si>
    <t>Nivel de Riesgo y de intervención</t>
  </si>
  <si>
    <t>NR</t>
  </si>
  <si>
    <t>Iluminación (luz visible por exceso o deficiencia)</t>
  </si>
  <si>
    <t>Características del grupo social del trabajo (relaciones, cohesión, calidad de interacciones, trabajo en equipo)</t>
  </si>
  <si>
    <t>Locativo (trabajo en alturas, trabajo en espacios confinados, almacenamiento, superficies de trabajo (irregularidades, deslizantes, con diferencia de nivel, condiciones de orden y aseo, caída de objetos)</t>
  </si>
  <si>
    <t>I</t>
  </si>
  <si>
    <t>4000-600</t>
  </si>
  <si>
    <t>Situación crítica.  Suspender actividades hasta que el riesgo esté bajo control.  Intervención urgente.</t>
  </si>
  <si>
    <t>II</t>
  </si>
  <si>
    <t>500-150</t>
  </si>
  <si>
    <t>Corregir y adoptar medidas de control inmediato.  Sin embargo, suspenda actividades si el nivel de consecuencia está por encima de 60.</t>
  </si>
  <si>
    <t>Vibración (cuerpo entero, segmentaria)</t>
  </si>
  <si>
    <t>III</t>
  </si>
  <si>
    <t>120-40</t>
  </si>
  <si>
    <t xml:space="preserve">Mejorar si es posible.  Sería conveniente justificar la intervención y su rentabilidad. </t>
  </si>
  <si>
    <t>IV</t>
  </si>
  <si>
    <t>Mantener las medidas de control existentes, pero se deberían considerar soluciones o mejoras y se deben hacer comprobaciones periódicas para asegurar que el riesgo aún es tolerable.</t>
  </si>
  <si>
    <t>Temperaturas externas (calor y frío)</t>
  </si>
  <si>
    <t>Condiciones de la tarea (carga mental, contenido de la tarea, demandas emocionales, sistemas de control, definición de roles)</t>
  </si>
  <si>
    <t>ACEPTABILIDAD DEL RIESGO:</t>
  </si>
  <si>
    <t>Presión atmosférica (normal y ajustada)</t>
  </si>
  <si>
    <t>Tecnológico (explosión, fuga, derrame, incendio)</t>
  </si>
  <si>
    <t>Nivel de Riesgo (NR)</t>
  </si>
  <si>
    <t>No Aceptable</t>
  </si>
  <si>
    <t>Radiaciones ionizantes (rayos x, gama, beta y alfa)</t>
  </si>
  <si>
    <t>Público (tránsito, delincuencia común, agresiones)</t>
  </si>
  <si>
    <t>Interfase persona tarea (conocimientos, habilidades con relación a la demanda de la tarea, iniciativa, autonomía y reconocimiento, identificación de la persona con la tarea y la organización)</t>
  </si>
  <si>
    <t>Aceptable</t>
  </si>
  <si>
    <t>Radiaciones no ionizantes (láser, ultravioleta, infraroja)</t>
  </si>
  <si>
    <t>RENDIMIENTOS NATURALES</t>
  </si>
  <si>
    <t>Sismo</t>
  </si>
  <si>
    <t>Disconfor térmico</t>
  </si>
  <si>
    <t>Terremoto</t>
  </si>
  <si>
    <r>
      <rPr>
        <b/>
        <sz val="10"/>
        <color indexed="8"/>
        <rFont val="Arial"/>
        <family val="2"/>
      </rPr>
      <t>MEDIDAS DE INTERVENCIÓN:</t>
    </r>
    <r>
      <rPr>
        <sz val="10"/>
        <color indexed="8"/>
        <rFont val="Arial"/>
        <family val="2"/>
      </rPr>
      <t xml:space="preserve"> Describa si se necesitan controles nuevos o mejorados según la jerarquía descrita considerando los costos relativos, los beneficios de la reducción de riesgos y la confiabilidad de las opciones disponibles.  Algunos ejemplos de estos son:</t>
    </r>
  </si>
  <si>
    <t>QUÍMICO</t>
  </si>
  <si>
    <t>Vendaval</t>
  </si>
  <si>
    <t>Polvos orgánicos e inorgánicos</t>
  </si>
  <si>
    <t>Inundación</t>
  </si>
  <si>
    <r>
      <rPr>
        <b/>
        <sz val="10"/>
        <color indexed="8"/>
        <rFont val="Arial"/>
        <family val="2"/>
      </rPr>
      <t>ELIMINACIÓN:</t>
    </r>
    <r>
      <rPr>
        <sz val="10"/>
        <color indexed="8"/>
        <rFont val="Arial"/>
        <family val="2"/>
      </rPr>
      <t xml:space="preserve"> Modificar un diseño para eliminar el peligro, por ejemplo, introducir dispositivos mecánicos de alzamiento para eliminar el peligro de manipulación manual.</t>
    </r>
  </si>
  <si>
    <t>Fibras</t>
  </si>
  <si>
    <t>Derrumbe</t>
  </si>
  <si>
    <r>
      <rPr>
        <b/>
        <sz val="10"/>
        <color indexed="8"/>
        <rFont val="Arial"/>
        <family val="2"/>
      </rPr>
      <t>SUSTITUCIÓN:</t>
    </r>
    <r>
      <rPr>
        <sz val="10"/>
        <color indexed="8"/>
        <rFont val="Arial"/>
        <family val="2"/>
      </rPr>
      <t xml:space="preserve"> Sustituir por un material menos peligroso o reducir la energía del sistema (por ejemplo, reducir la fuerza, el amperaje, la presión, la temperatura, etc.).</t>
    </r>
  </si>
  <si>
    <t>Líquidos (nieblas y rocíos)</t>
  </si>
  <si>
    <t>Jornada de trabajo (pausas, trabajo nocturno, rotación, horas extras, descansos)</t>
  </si>
  <si>
    <t>Precipitaciones (lluvias, granizadas, heladas)</t>
  </si>
  <si>
    <r>
      <rPr>
        <b/>
        <sz val="10"/>
        <color indexed="8"/>
        <rFont val="Arial"/>
        <family val="2"/>
      </rPr>
      <t xml:space="preserve">CONTROLES DE INGENIERÍA: </t>
    </r>
    <r>
      <rPr>
        <sz val="10"/>
        <color indexed="8"/>
        <rFont val="Arial"/>
        <family val="2"/>
      </rPr>
      <t>Instalar sistemas de ventilación, protección para las máquinas, enclavamiento, cerramientos acústicos, etc.</t>
    </r>
  </si>
  <si>
    <t>Gases y vapores</t>
  </si>
  <si>
    <r>
      <rPr>
        <b/>
        <sz val="10"/>
        <color indexed="8"/>
        <rFont val="Arial"/>
        <family val="2"/>
      </rPr>
      <t>SEÑALIZACIÓN, ADVERTENCIAS, Y/O CONTROLES ADMINISTRATIVOS:</t>
    </r>
    <r>
      <rPr>
        <sz val="10"/>
        <color indexed="8"/>
        <rFont val="Arial"/>
        <family val="2"/>
      </rPr>
      <t xml:space="preserve"> Instalación de alarmas, procedimientos de seguridad, inspecciones de los equipos, controles de acceso, capacitación del personal.</t>
    </r>
  </si>
  <si>
    <t>Humos metálicos y no metálicos</t>
  </si>
  <si>
    <t>Material particulado</t>
  </si>
  <si>
    <r>
      <rPr>
        <b/>
        <sz val="10"/>
        <color indexed="8"/>
        <rFont val="Arial"/>
        <family val="2"/>
      </rPr>
      <t>EQUIPOS DE PROTECCIÓN PERSONAL:</t>
    </r>
    <r>
      <rPr>
        <sz val="10"/>
        <color indexed="8"/>
        <rFont val="Arial"/>
        <family val="2"/>
      </rPr>
      <t xml:space="preserve"> Gafas de seguridad, protección auditiva, máscaras faciales, sistemas de detención de caídas, respiradores y guantes.</t>
    </r>
  </si>
  <si>
    <r>
      <rPr>
        <b/>
        <sz val="10"/>
        <color indexed="8"/>
        <rFont val="Arial"/>
        <family val="2"/>
      </rPr>
      <t>MEDIDAS DE CONTROL:</t>
    </r>
    <r>
      <rPr>
        <sz val="10"/>
        <color indexed="8"/>
        <rFont val="Arial"/>
        <family val="2"/>
      </rPr>
      <t xml:space="preserve"> Describa las medidas implementadas en la fuente, medio o persona con el fin de minimizar la ocurrencia de incidentes.</t>
    </r>
  </si>
  <si>
    <r>
      <rPr>
        <b/>
        <sz val="10"/>
        <color indexed="8"/>
        <rFont val="Arial"/>
        <family val="2"/>
      </rPr>
      <t>NIVEL DE RIESGO:</t>
    </r>
    <r>
      <rPr>
        <sz val="10"/>
        <color indexed="8"/>
        <rFont val="Arial"/>
        <family val="2"/>
      </rPr>
      <t xml:space="preserve"> Magnitud de un riesgo resultante del producto del Nivel de Probabilidad (NP) por el Nivel de Consecuencia (NC).</t>
    </r>
  </si>
  <si>
    <r>
      <rPr>
        <b/>
        <sz val="10"/>
        <color indexed="8"/>
        <rFont val="Arial"/>
        <family val="2"/>
      </rPr>
      <t>EVALUACIÓN DEL RIESGO:</t>
    </r>
    <r>
      <rPr>
        <sz val="10"/>
        <color indexed="8"/>
        <rFont val="Arial"/>
        <family val="2"/>
      </rPr>
      <t xml:space="preserve"> Proceso para determinar el nivel de riesgo asociado al nivel de probabilidad y el nivel de consecuencia. </t>
    </r>
  </si>
  <si>
    <r>
      <rPr>
        <b/>
        <sz val="10"/>
        <color indexed="8"/>
        <rFont val="Arial"/>
        <family val="2"/>
      </rPr>
      <t>NIVEL DE DEFICIENCIA (ND):</t>
    </r>
    <r>
      <rPr>
        <sz val="10"/>
        <color indexed="8"/>
        <rFont val="Arial"/>
        <family val="2"/>
      </rPr>
      <t xml:space="preserve"> Es la magnitud de la relación esperable entre (1) el conjunto de peligros detectados y su relación causal directa con posibles incidentes y (2) con la eficacia de las medidas preventivas existentes en un lugar de trabajo. </t>
    </r>
  </si>
  <si>
    <r>
      <rPr>
        <b/>
        <sz val="10"/>
        <color indexed="8"/>
        <rFont val="Arial"/>
        <family val="2"/>
      </rPr>
      <t>NIVEL DE EXPOSICIÓN (NE):</t>
    </r>
    <r>
      <rPr>
        <sz val="10"/>
        <color indexed="8"/>
        <rFont val="Arial"/>
        <family val="2"/>
      </rPr>
      <t xml:space="preserve"> Es la situación de exposición a un riesgo que se presenta en un tiempo determinado durante la jornada laboral.</t>
    </r>
  </si>
  <si>
    <r>
      <rPr>
        <b/>
        <sz val="10"/>
        <color indexed="8"/>
        <rFont val="Arial"/>
        <family val="2"/>
      </rPr>
      <t>NIVEL DE PROBABILIDAD (NP):</t>
    </r>
    <r>
      <rPr>
        <sz val="10"/>
        <color indexed="8"/>
        <rFont val="Arial"/>
        <family val="2"/>
      </rPr>
      <t xml:space="preserve"> Es el producto del Nivel de Deficiencia (ND) por el Nivel de Exposición (NE).</t>
    </r>
  </si>
  <si>
    <r>
      <rPr>
        <b/>
        <sz val="10"/>
        <color indexed="8"/>
        <rFont val="Arial"/>
        <family val="2"/>
      </rPr>
      <t>NIVEL DE CONSECUENCIA (NC):</t>
    </r>
    <r>
      <rPr>
        <sz val="10"/>
        <color indexed="8"/>
        <rFont val="Arial"/>
        <family val="2"/>
      </rPr>
      <t xml:space="preserve"> Es una medida de la severidad de las consecuencias.</t>
    </r>
  </si>
  <si>
    <t>CÓDIGO</t>
  </si>
  <si>
    <t>VERSIÓN</t>
  </si>
  <si>
    <t>PÁGINA</t>
  </si>
  <si>
    <t>PROCESO</t>
  </si>
  <si>
    <t>ZONA / LUGAR</t>
  </si>
  <si>
    <t>ACTIVIDADES</t>
  </si>
  <si>
    <t>TAREAS</t>
  </si>
  <si>
    <t>RUTINARIA: SI o NO</t>
  </si>
  <si>
    <t>PELIGRO</t>
  </si>
  <si>
    <t>EFECTOS POSIBLES EN LA SALUD</t>
  </si>
  <si>
    <t>CONTROLES EXISTENTES</t>
  </si>
  <si>
    <t>EVALUACIÓN DEL RIESGO</t>
  </si>
  <si>
    <t>VALORACIÓN DEL RIESGO</t>
  </si>
  <si>
    <t>MEDIDAS DE INTERVENCIÓN</t>
  </si>
  <si>
    <t>DECRIPCIÓN</t>
  </si>
  <si>
    <t>CLASIFICACIÓN</t>
  </si>
  <si>
    <t>FUENTE</t>
  </si>
  <si>
    <t>MEDIO</t>
  </si>
  <si>
    <t>INDIVIDUO</t>
  </si>
  <si>
    <t>NIVEL DE DEFICIENCIA</t>
  </si>
  <si>
    <t>NIVEL DE EXPOSICIÓN</t>
  </si>
  <si>
    <t>NIVEL DE PROBABILIDAD
 (NP= ND x NE)</t>
  </si>
  <si>
    <t>INTERPRETACIÓN DEL 
NIVEL DE PROBABILIDAD</t>
  </si>
  <si>
    <t>NIVEL DE CONSECUENCIA</t>
  </si>
  <si>
    <t>NIVEL DE RIESGO (NR) e INTERVENCIÓN</t>
  </si>
  <si>
    <t>INTERPRETACIÓN DEL NIVEL DE RIESGO (NR)</t>
  </si>
  <si>
    <t>ACEPTABILIDAD DEL RIESGO</t>
  </si>
  <si>
    <t>ELIMINACIÓN</t>
  </si>
  <si>
    <t>SUSTITUCIÓN</t>
  </si>
  <si>
    <t>CONTROLES DE INGENIERIA</t>
  </si>
  <si>
    <t>CONTROLES ADMINISTRATIVOS, SEÑALIZACIÓN, ADVERTENCIA</t>
  </si>
  <si>
    <t>EQUIPOS / ELEMENTOS DE PROTECCIÓN PERSONAL</t>
  </si>
  <si>
    <t>SI</t>
  </si>
  <si>
    <t>Infecciones o infestaciones agudas o crónicas. Reacciones alérgicas. Enfermedades infectocontagiosas</t>
  </si>
  <si>
    <t>Aseo continuo de las instalaciones</t>
  </si>
  <si>
    <t xml:space="preserve">Ninguno </t>
  </si>
  <si>
    <t>NA</t>
  </si>
  <si>
    <t xml:space="preserve">NA </t>
  </si>
  <si>
    <r>
      <rPr>
        <b/>
        <sz val="10"/>
        <rFont val="Calibri"/>
        <family val="2"/>
      </rPr>
      <t xml:space="preserve">Postura prolongada mantenida: </t>
    </r>
    <r>
      <rPr>
        <sz val="10"/>
        <rFont val="Calibri"/>
        <family val="2"/>
      </rPr>
      <t>Las actividades de procesamiento de información implican posición sedentaria prolongada.</t>
    </r>
  </si>
  <si>
    <t>Dolor lumbar, Incomodidad, malas posturas, cansancio.</t>
  </si>
  <si>
    <t xml:space="preserve">Inspección de puestos de trabajo. </t>
  </si>
  <si>
    <r>
      <rPr>
        <b/>
        <sz val="10"/>
        <rFont val="Calibri"/>
        <family val="2"/>
      </rPr>
      <t>Radiaciones no  Ionizantes:</t>
    </r>
    <r>
      <rPr>
        <sz val="10"/>
        <rFont val="Calibri"/>
        <family val="2"/>
      </rPr>
      <t xml:space="preserve"> Por uso de computadores, luz artificial y/o natural (exceso o deficiencia),  fuentes de la luz artificial resplandece la pantalla del equipo de computo, brillos.</t>
    </r>
  </si>
  <si>
    <t>Fatiga visual , Cefaleas, manchas en la piel.</t>
  </si>
  <si>
    <t>Mantenimiento equipos de computo. Mantenimiento luminarias.</t>
  </si>
  <si>
    <t>Condiciones de seguridad</t>
  </si>
  <si>
    <t>Traumas superficiales</t>
  </si>
  <si>
    <r>
      <t xml:space="preserve">Locativo: </t>
    </r>
    <r>
      <rPr>
        <sz val="10"/>
        <rFont val="Calibri"/>
        <family val="2"/>
      </rPr>
      <t>Superficies y desplazamiento en sitios de trabajo,   escaleras.</t>
    </r>
  </si>
  <si>
    <t xml:space="preserve">Choque eléctrico, quemaduras,                            Potencialización del riesgo de incendio.                            </t>
  </si>
  <si>
    <t xml:space="preserve">Mantenimiento preventivo de redes. </t>
  </si>
  <si>
    <t>Quemaduras, heridas, traumatismos, perdidas humanas y materiales</t>
  </si>
  <si>
    <t xml:space="preserve">Mantenimiento preventivo de equipos. </t>
  </si>
  <si>
    <t>Ninguno</t>
  </si>
  <si>
    <t>Heridas, golpes, traumatismos desde leves a severos</t>
  </si>
  <si>
    <t>Vigilancia privada</t>
  </si>
  <si>
    <t xml:space="preserve">Sensibilización riesgo publico. </t>
  </si>
  <si>
    <r>
      <rPr>
        <b/>
        <sz val="10"/>
        <rFont val="Calibri"/>
        <family val="2"/>
      </rPr>
      <t xml:space="preserve">Precipitaciones, lluvias, granizadas: </t>
    </r>
    <r>
      <rPr>
        <sz val="10"/>
        <rFont val="Calibri"/>
        <family val="2"/>
      </rPr>
      <t>Por lluvias o granizadas que puedan presentarse en época de invierno.</t>
    </r>
    <r>
      <rPr>
        <b/>
        <sz val="10"/>
        <rFont val="Calibri"/>
        <family val="2"/>
      </rPr>
      <t xml:space="preserve"> 
Sismos /terremotos.</t>
    </r>
  </si>
  <si>
    <t xml:space="preserve">Enfermedades respiratorias/ heridas, traumatismos desde leves a severos. </t>
  </si>
  <si>
    <t>Plan de emergencia</t>
  </si>
  <si>
    <r>
      <rPr>
        <b/>
        <sz val="10"/>
        <rFont val="Calibri"/>
        <family val="2"/>
      </rPr>
      <t>Accidentes de transito</t>
    </r>
    <r>
      <rPr>
        <sz val="10"/>
        <rFont val="Calibri"/>
        <family val="2"/>
      </rPr>
      <t xml:space="preserve">: Desplazamientos fuera de la oficina para el cumplimiento de reuniones, citas, capacitaciones. Desplazamiento dentro del parque. </t>
    </r>
  </si>
  <si>
    <t xml:space="preserve">Transito </t>
  </si>
  <si>
    <t>Accidentes de transito, heridas, invalidez, muerte, exposición a delincuencia común: robos, atracos,
secuestros.</t>
  </si>
  <si>
    <t>Psicosocial</t>
  </si>
  <si>
    <t>Estrés,  desconcentración,  somnolencia, dolor muscular, agotamiento físico, falta de compromiso, desmotivación, cansancio.</t>
  </si>
  <si>
    <t xml:space="preserve">Evaluación factores de riesgo psicosocial, pausas activas. </t>
  </si>
  <si>
    <t>AUXILIAR ADMINISTRATIVA</t>
  </si>
  <si>
    <t xml:space="preserve">Almacenamiento </t>
  </si>
  <si>
    <t>NO</t>
  </si>
  <si>
    <t>Condiciones generales de seguridad en el almacenamiento y bodegaje, instalaciones y disposición de estanterías y acceso.</t>
  </si>
  <si>
    <t xml:space="preserve">Locativo </t>
  </si>
  <si>
    <t>Golpes, heridas, contusiones, fracturas, esguinces, luxaciones.</t>
  </si>
  <si>
    <t>Control de señalización</t>
  </si>
  <si>
    <r>
      <rPr>
        <b/>
        <sz val="10"/>
        <rFont val="Calibri"/>
        <family val="2"/>
      </rPr>
      <t>Eléctrico:</t>
    </r>
    <r>
      <rPr>
        <sz val="10"/>
        <rFont val="Calibri"/>
        <family val="2"/>
      </rPr>
      <t xml:space="preserve"> Alta y baja tensión estática. </t>
    </r>
  </si>
  <si>
    <t xml:space="preserve">Condiciones de seguridad </t>
  </si>
  <si>
    <t>Quemaduras, shock, fibrilación ventricular, electrocución (muerte).</t>
  </si>
  <si>
    <r>
      <rPr>
        <b/>
        <sz val="10"/>
        <rFont val="Calibri"/>
        <family val="2"/>
      </rPr>
      <t>Tecnológico:</t>
    </r>
    <r>
      <rPr>
        <sz val="10"/>
        <rFont val="Calibri"/>
        <family val="2"/>
      </rPr>
      <t xml:space="preserve"> Explosión, incendio.</t>
    </r>
  </si>
  <si>
    <t>Quemaduras, heridas y muerte.</t>
  </si>
  <si>
    <t>Capacitación manejo de extintores</t>
  </si>
  <si>
    <t>PISO 1 Edificio de Operaciones.</t>
  </si>
  <si>
    <r>
      <rPr>
        <b/>
        <sz val="10"/>
        <rFont val="Calibri"/>
        <family val="2"/>
      </rPr>
      <t>Accidente de transito</t>
    </r>
    <r>
      <rPr>
        <sz val="10"/>
        <rFont val="Calibri"/>
        <family val="2"/>
      </rPr>
      <t>: Atropellamiento por vehículos en movimiento, motos, carros camiones y mulas.</t>
    </r>
  </si>
  <si>
    <t>Transito</t>
  </si>
  <si>
    <t>Golpes, atrapamiento, fracturas, heridas y muerte.</t>
  </si>
  <si>
    <r>
      <rPr>
        <b/>
        <sz val="10"/>
        <rFont val="Calibri"/>
        <family val="2"/>
      </rPr>
      <t>Locativos:</t>
    </r>
    <r>
      <rPr>
        <sz val="10"/>
        <rFont val="Calibri"/>
        <family val="2"/>
      </rPr>
      <t xml:space="preserve"> sistemas y medios de almacenamiento. Superficies con desniveles en áreas de inspección.</t>
    </r>
  </si>
  <si>
    <t xml:space="preserve">Golpes, laceraciones, heridas, </t>
  </si>
  <si>
    <t xml:space="preserve">Publico </t>
  </si>
  <si>
    <t xml:space="preserve">Traumatismos de tejidos desde leves hasta severos, Síndrome postraumático, secuelas psicológicas </t>
  </si>
  <si>
    <r>
      <rPr>
        <b/>
        <sz val="10"/>
        <rFont val="Calibri"/>
        <family val="2"/>
      </rPr>
      <t>Condiciones de la tarea</t>
    </r>
    <r>
      <rPr>
        <sz val="10"/>
        <rFont val="Calibri"/>
        <family val="2"/>
      </rPr>
      <t>: Carga mental, contenido de la tarea, demandas emocionales, sistemas de control, definiciones de roles; exigencias del cliente. Alta responsabilidad.</t>
    </r>
  </si>
  <si>
    <t xml:space="preserve">Pausas activas./ Capacitación manejo del estrés. </t>
  </si>
  <si>
    <t>Efectuar el mantenimiento del parque industrial tanto a nivel del interior de las oficinas como en  la parte externa del parque.</t>
  </si>
  <si>
    <r>
      <rPr>
        <b/>
        <sz val="10"/>
        <rFont val="Calibri"/>
        <family val="2"/>
      </rPr>
      <t>Contacto con roedores, o seres vivos</t>
    </r>
    <r>
      <rPr>
        <sz val="10"/>
        <rFont val="Calibri"/>
        <family val="2"/>
      </rPr>
      <t xml:space="preserve"> por medio de mordedura, picadura, rasgadura y en general ataque de animales  (gatos, avispas, zarigüeyas, serpientes, entre otros).</t>
    </r>
  </si>
  <si>
    <t>Golpes, traumas, heridas, infecciones, intoxicación, muerte.</t>
  </si>
  <si>
    <t>Control de plagas</t>
  </si>
  <si>
    <t xml:space="preserve">Enfermedades infecciosas, gastrointestinales, tóxicas, reacciones alérgicas y muerte.  </t>
  </si>
  <si>
    <t>Intoxicación, irritación de vías respiratorias, dermatitis por contacto, irritación ocular.</t>
  </si>
  <si>
    <t xml:space="preserve">Uso de protectores respiratorios (Tapa Bocas) </t>
  </si>
  <si>
    <t>Evaluación de riesgo psicosocial</t>
  </si>
  <si>
    <t xml:space="preserve">Capacitaciònpausas activas. Manejo del estrés. </t>
  </si>
  <si>
    <r>
      <rPr>
        <b/>
        <sz val="10"/>
        <rFont val="Calibri"/>
        <family val="2"/>
      </rPr>
      <t>Postura prolongada mantenida/ Movimientos repetitivos</t>
    </r>
    <r>
      <rPr>
        <sz val="10"/>
        <rFont val="Calibri"/>
        <family val="2"/>
      </rPr>
      <t xml:space="preserve"> Otras posturas (hiperextensión, cuclillas, posiciones incómodas, etc.)</t>
    </r>
  </si>
  <si>
    <t>Agotamiento, mayor desgaste, lesiones del sistema musculo-esquelético, desórdenes de trauma acumulativo (DTA)</t>
  </si>
  <si>
    <t>Desordenes de trauma acumulativo, lesiones del sistema músculo esquelético, fatiga.</t>
  </si>
  <si>
    <t xml:space="preserve">Capacitación manejo de cargas. </t>
  </si>
  <si>
    <t xml:space="preserve">Desplazamiento por el parque en piso a desnivel, desplazamiento en escaleras, y entre los diferentes pisos.  </t>
  </si>
  <si>
    <t>Antideslizante y/o barandas</t>
  </si>
  <si>
    <t>Extintores</t>
  </si>
  <si>
    <t>Disconfort térmico,  deshidratación</t>
  </si>
  <si>
    <r>
      <rPr>
        <b/>
        <sz val="10"/>
        <rFont val="Calibri"/>
        <family val="2"/>
      </rPr>
      <t>Ruido</t>
    </r>
    <r>
      <rPr>
        <sz val="10"/>
        <rFont val="Calibri"/>
        <family val="2"/>
      </rPr>
      <t>: Sumatoria de ruido  en el ambiente de trabajo generado por equipo de obras civiles, herramientas de trabajo, personas.</t>
    </r>
  </si>
  <si>
    <t>Sordera y efectos extra auditivos: (irritabilidad, ansiedad).</t>
  </si>
  <si>
    <t>Uso de epp auditivo</t>
  </si>
  <si>
    <t>Fatiga visual , Cefaleas, manchas en la piel, quemaduras en la piel, insolación, golpe de calor.</t>
  </si>
  <si>
    <t xml:space="preserve">Uso de pantalla solar. </t>
  </si>
  <si>
    <r>
      <rPr>
        <b/>
        <sz val="10"/>
        <rFont val="Calibri"/>
        <family val="2"/>
      </rPr>
      <t xml:space="preserve">Precipitaciones, lluvias, granizadas: </t>
    </r>
    <r>
      <rPr>
        <sz val="10"/>
        <rFont val="Calibri"/>
        <family val="2"/>
      </rPr>
      <t>Por lluvias o granizadas que puedan presentarse en época de invierno.</t>
    </r>
    <r>
      <rPr>
        <b/>
        <sz val="10"/>
        <rFont val="Calibri"/>
        <family val="2"/>
      </rPr>
      <t xml:space="preserve"> Sismos /terremotos.</t>
    </r>
  </si>
  <si>
    <t>Natural</t>
  </si>
  <si>
    <t>Traumatismos de tejidos desde leves hasta severos,  muerte.</t>
  </si>
  <si>
    <t>Trabajo en altura</t>
  </si>
  <si>
    <t xml:space="preserve">Realizar inspecciones y  trabajo en alturas, para el mantenimiento de la infraestructura del parque. </t>
  </si>
  <si>
    <r>
      <rPr>
        <b/>
        <sz val="10"/>
        <rFont val="Calibri"/>
        <family val="2"/>
      </rPr>
      <t xml:space="preserve">Trabajo en alturas: </t>
    </r>
    <r>
      <rPr>
        <sz val="10"/>
        <rFont val="Calibri"/>
        <family val="2"/>
      </rPr>
      <t>Inspección y/o mantenimiento</t>
    </r>
    <r>
      <rPr>
        <b/>
        <sz val="10"/>
        <rFont val="Calibri"/>
        <family val="2"/>
      </rPr>
      <t xml:space="preserve"> </t>
    </r>
    <r>
      <rPr>
        <sz val="10"/>
        <rFont val="Calibri"/>
        <family val="2"/>
      </rPr>
      <t>de la infraestructura.</t>
    </r>
  </si>
  <si>
    <t>Trabajo de alto riesgo</t>
  </si>
  <si>
    <t>Politraumatismo,  golpes, esguince, traumas osteomusculares, muerte.</t>
  </si>
  <si>
    <t>Puntos de anclaje</t>
  </si>
  <si>
    <t>Efectuar recorridos dentro del parque. Supervisar las obras realizadas dentro del parque.</t>
  </si>
  <si>
    <t>SERVICIOS GENERALES</t>
  </si>
  <si>
    <t xml:space="preserve"> Alistamiento y presentación de las áreas físicas, manejo de la cafetería.</t>
  </si>
  <si>
    <r>
      <rPr>
        <b/>
        <sz val="10"/>
        <rFont val="Calibri"/>
        <family val="2"/>
      </rPr>
      <t>Contacto con roedores, o seres vivos:</t>
    </r>
    <r>
      <rPr>
        <sz val="10"/>
        <rFont val="Calibri"/>
        <family val="2"/>
      </rPr>
      <t xml:space="preserve"> Presencia de animales dentro del parque (gatos, avispas)</t>
    </r>
  </si>
  <si>
    <t xml:space="preserve"> Infecciones, intoxicación.</t>
  </si>
  <si>
    <t>Contacto con microorganismos infecciosos, al realizar el proceso de limpieza de baños y limpieza de aparatos de computo (ácaros)</t>
  </si>
  <si>
    <t xml:space="preserve">Demandas cualitativas y cuantitativas de la labor. Tiempo de desplazamiento. Factores individuales. </t>
  </si>
  <si>
    <t xml:space="preserve"> Sufrimiento psíquico y emocional, somatizaciones, trastornos digestivos, musculares y cardiomusculares, estrés. </t>
  </si>
  <si>
    <t>Evaluación de riesgo psicosocial/ actividades de bienestar.</t>
  </si>
  <si>
    <t xml:space="preserve">Realización pausas activas. </t>
  </si>
  <si>
    <r>
      <rPr>
        <b/>
        <sz val="11"/>
        <rFont val="Calibri"/>
        <family val="2"/>
      </rPr>
      <t>Carga estática de pie</t>
    </r>
    <r>
      <rPr>
        <sz val="11"/>
        <rFont val="Calibri"/>
        <family val="2"/>
      </rPr>
      <t>: Jornadas de alta duración estático de pie en la labor.</t>
    </r>
  </si>
  <si>
    <t>Desordenes de trauma acumulativo, lesiones del sistema músculo esquelético, fatiga, alteraciones lumbares, dorsales, cervicales y sacras, alteraciones del sistema vascular.</t>
  </si>
  <si>
    <t>Levantamiento de cargas</t>
  </si>
  <si>
    <t>Lesiones por trauma acumulativo en
extremidades superiores.</t>
  </si>
  <si>
    <t>uso de escaleras</t>
  </si>
  <si>
    <t>Manipulación de herramientas de cocina (cuchillo)  y elementos de aseo.</t>
  </si>
  <si>
    <t>Cortadas, abrasiones, escoriaciones, heridas y lesiones de diversa gravedad.</t>
  </si>
  <si>
    <t>Desplazamiento por superficies de trabajo deslizantes o a desnivel, caída de objetos.</t>
  </si>
  <si>
    <r>
      <rPr>
        <b/>
        <sz val="10"/>
        <rFont val="Calibri"/>
        <family val="2"/>
      </rPr>
      <t xml:space="preserve">Radiaciones no ionizantes </t>
    </r>
    <r>
      <rPr>
        <sz val="10"/>
        <rFont val="Calibri"/>
        <family val="2"/>
      </rPr>
      <t xml:space="preserve"> : Radiación uso del microondas</t>
    </r>
  </si>
  <si>
    <t>Aumento en la temperatura de la piel, manchas en la piel.</t>
  </si>
  <si>
    <r>
      <rPr>
        <b/>
        <sz val="10"/>
        <rFont val="Calibri"/>
        <family val="2"/>
      </rPr>
      <t>Contacto con superficies caliente</t>
    </r>
    <r>
      <rPr>
        <sz val="10"/>
        <rFont val="Calibri"/>
        <family val="2"/>
      </rPr>
      <t>s (Grecas) y equipos  energizados (Hornos)</t>
    </r>
  </si>
  <si>
    <t xml:space="preserve">Quemaduras, heridas, explosión de equipos eléctricos, incendio, accidente grave, </t>
  </si>
  <si>
    <t>Inducción uso de greca.</t>
  </si>
  <si>
    <t>MONITOREO</t>
  </si>
  <si>
    <t>3 piso edificio Operaciones</t>
  </si>
  <si>
    <t>Vigilancia y seguridad dentro del parque.</t>
  </si>
  <si>
    <t xml:space="preserve">* Administración del CCTV.
* Apoyo mediante las cámaras al personal de seguridad.
* Almacenamiento de videos e imágenes resultantes del monitoreo.
</t>
  </si>
  <si>
    <r>
      <rPr>
        <b/>
        <sz val="10"/>
        <rFont val="Calibri"/>
        <family val="2"/>
      </rPr>
      <t xml:space="preserve">Radiaciones no  Ionizantes </t>
    </r>
    <r>
      <rPr>
        <sz val="10"/>
        <rFont val="Calibri"/>
        <family val="2"/>
      </rPr>
      <t xml:space="preserve">por Uso de computadores  y TV,  luz artificial y/o natural (exceso o deficiencia),  fuentes de la luz artificial resplandece la pantalla del equipo de computo, brillos, </t>
    </r>
  </si>
  <si>
    <t>Fatiga visual , cefaleas, manchas en la piel.</t>
  </si>
  <si>
    <t>Mantenimiento equipos de computo.</t>
  </si>
  <si>
    <r>
      <rPr>
        <b/>
        <sz val="10"/>
        <rFont val="Calibri"/>
        <family val="2"/>
      </rPr>
      <t>Postura prolongada mantenida:</t>
    </r>
    <r>
      <rPr>
        <sz val="10"/>
        <rFont val="Calibri"/>
        <family val="2"/>
      </rPr>
      <t xml:space="preserve"> Las actividades de supervisión y monitoreo implican posición sedentaria prolongada</t>
    </r>
  </si>
  <si>
    <r>
      <rPr>
        <b/>
        <sz val="10"/>
        <rFont val="Calibri"/>
        <family val="2"/>
      </rPr>
      <t>Movimiento repetitivo:</t>
    </r>
    <r>
      <rPr>
        <sz val="10"/>
        <rFont val="Calibri"/>
        <family val="2"/>
      </rPr>
      <t xml:space="preserve"> Las actividades de procesamiento de información implican digitación de información y manipulación de mouse.</t>
    </r>
  </si>
  <si>
    <r>
      <rPr>
        <b/>
        <sz val="10"/>
        <rFont val="Calibri"/>
        <family val="2"/>
      </rPr>
      <t>Condiciones de la tarea:</t>
    </r>
    <r>
      <rPr>
        <sz val="10"/>
        <rFont val="Calibri"/>
        <family val="2"/>
      </rPr>
      <t xml:space="preserve"> carga mental, contenido de la tarea,.
Interface persona tarea: conocimientos, habilidades.
Jornada de trabajo, descansos, sistemas de control.</t>
    </r>
  </si>
  <si>
    <t>Estrés, disminución desempeño laboral, abuso de confianza, falta de compromiso, desmotivación, cansancio.</t>
  </si>
  <si>
    <r>
      <rPr>
        <b/>
        <sz val="10"/>
        <rFont val="Calibri"/>
        <family val="2"/>
      </rPr>
      <t>Locativo:</t>
    </r>
    <r>
      <rPr>
        <sz val="10"/>
        <rFont val="Calibri"/>
        <family val="2"/>
      </rPr>
      <t xml:space="preserve"> Superficies y desplazamiento en sitios de trabajo,  irregularidades, deslizantes, con diferencia del nivel.  Escaleras. </t>
    </r>
  </si>
  <si>
    <t xml:space="preserve">Antideslizantes en escaleras </t>
  </si>
  <si>
    <t>Sensibilización en autocuidado</t>
  </si>
  <si>
    <t>Plan de emergencia.</t>
  </si>
  <si>
    <t>Traumatismos de tejidos desde leves hasta severos, Síndrome postraumático, secuelas psicológicas , muerte</t>
  </si>
  <si>
    <t>Caseta de ingreso y salida</t>
  </si>
  <si>
    <r>
      <t xml:space="preserve">Postura prolongada mantenida: </t>
    </r>
    <r>
      <rPr>
        <sz val="10"/>
        <rFont val="Calibri"/>
        <family val="2"/>
      </rPr>
      <t>Las actividades de procesamiento de información implican posición sedentaria prolongada.</t>
    </r>
  </si>
  <si>
    <t xml:space="preserve">Pausas activas. </t>
  </si>
  <si>
    <t xml:space="preserve">Físico: </t>
  </si>
  <si>
    <r>
      <t xml:space="preserve">Locativo: </t>
    </r>
    <r>
      <rPr>
        <sz val="10"/>
        <rFont val="Calibri"/>
        <family val="2"/>
      </rPr>
      <t xml:space="preserve">Superficies y desplazamiento en sitios de trabajo,  irregularidades, deslizantes, con diferencia del nivel.  Escaleras. </t>
    </r>
  </si>
  <si>
    <t>Antideslizantes escaleras</t>
  </si>
  <si>
    <t>Sensibilización autocuidado</t>
  </si>
  <si>
    <t>Golpes, contusiones, laceraciones, heridas.
Trastorno psíquicos, muerte.</t>
  </si>
  <si>
    <r>
      <rPr>
        <b/>
        <sz val="10"/>
        <rFont val="Calibri"/>
        <family val="2"/>
      </rPr>
      <t>Accidentes de transito:</t>
    </r>
    <r>
      <rPr>
        <sz val="10"/>
        <rFont val="Calibri"/>
        <family val="2"/>
      </rPr>
      <t xml:space="preserve"> Desplazamientos fuera de oficina, Atropellamiento por vehículos en movimiento, motos, carros camiones y mulas.</t>
    </r>
  </si>
  <si>
    <t>MENSAJERO</t>
  </si>
  <si>
    <r>
      <rPr>
        <b/>
        <sz val="10"/>
        <rFont val="Calibri"/>
        <family val="2"/>
      </rPr>
      <t>Postura prolongada mantenida sentado:</t>
    </r>
    <r>
      <rPr>
        <sz val="10"/>
        <rFont val="Calibri"/>
        <family val="2"/>
      </rPr>
      <t xml:space="preserve"> Las actividades de supervisión y monitoreo implican posición sedentaria prolongada</t>
    </r>
  </si>
  <si>
    <t>Efectos en las vías respiratorias, cutáneas, neuronales.</t>
  </si>
  <si>
    <r>
      <rPr>
        <b/>
        <sz val="10"/>
        <rFont val="Calibri"/>
        <family val="2"/>
      </rPr>
      <t xml:space="preserve">Mecánicos: </t>
    </r>
    <r>
      <rPr>
        <sz val="10"/>
        <rFont val="Calibri"/>
        <family val="2"/>
      </rPr>
      <t>Herramienta de trabajo. Materiales proyectados o sólidos, elementos o partes de la moto.</t>
    </r>
  </si>
  <si>
    <t>Golpes, laceraciones, heridas, tropezones, resbalones, caídas de la moto en movimiento, atrapamiento.</t>
  </si>
  <si>
    <r>
      <rPr>
        <b/>
        <sz val="10"/>
        <rFont val="Calibri"/>
        <family val="2"/>
      </rPr>
      <t>Disconfort térmico por calor:</t>
    </r>
    <r>
      <rPr>
        <sz val="10"/>
        <rFont val="Calibri"/>
        <family val="2"/>
      </rPr>
      <t xml:space="preserve"> </t>
    </r>
    <r>
      <rPr>
        <sz val="10"/>
        <rFont val="Calibri"/>
        <family val="2"/>
      </rPr>
      <t xml:space="preserve">Exposición a condiciones de (Temperatura ambiental, Humedad relativa y Velocidad del aire). Generado por situaciones naturales  o antrópicas. </t>
    </r>
  </si>
  <si>
    <t>Disconfort térmico,  deshidratación, fatiga.</t>
  </si>
  <si>
    <r>
      <t xml:space="preserve">Accidentes de transito: </t>
    </r>
    <r>
      <rPr>
        <sz val="10"/>
        <rFont val="Calibri"/>
        <family val="2"/>
      </rPr>
      <t xml:space="preserve">Traslado en motocicleta a diferentes zonas de Pereira. </t>
    </r>
  </si>
  <si>
    <t>Atropellamiento, lesiones que generen amputación, fracturas, trauma cráneo- encefálico, quemaduras, alteraciones severas de mano, de columna vertebral con compromiso de la medula espinal, colisiones con otros vehículos</t>
  </si>
  <si>
    <t>Mantenimiento del parque.</t>
  </si>
  <si>
    <r>
      <rPr>
        <b/>
        <sz val="10"/>
        <rFont val="Arial"/>
        <family val="2"/>
      </rPr>
      <t>Contacto con roedores, o seres vivos</t>
    </r>
    <r>
      <rPr>
        <sz val="10"/>
        <rFont val="Arial"/>
        <family val="2"/>
      </rPr>
      <t xml:space="preserve"> por medio de mordedura, picadura, rasgadura y en general ataque de animales  (gatos, avispas, zarigüeyas, serpientes, entre otros).</t>
    </r>
  </si>
  <si>
    <r>
      <rPr>
        <b/>
        <sz val="10"/>
        <rFont val="Arial"/>
        <family val="2"/>
      </rPr>
      <t>Postura prolongada mantenida/ Movimientos repetitivos</t>
    </r>
    <r>
      <rPr>
        <sz val="10"/>
        <rFont val="Arial"/>
        <family val="2"/>
      </rPr>
      <t xml:space="preserve"> Posturas estáticas prolongadas en la misma posición movimientos repetitivos a nivel de miembros superiores. Jornadas de alta duración estático de pie en la labor.</t>
    </r>
  </si>
  <si>
    <t>Pausas activas</t>
  </si>
  <si>
    <t>Caídas a mismo nivel, caídas a distinto nivel, resbalones, fracturas, caídas, esguince,  golpes, tropezones, moretones, Atrapamientos, aplastamientos, desmembramientos, muerte.</t>
  </si>
  <si>
    <t>Ubicación de cinta antideslizante en escaleras internas</t>
  </si>
  <si>
    <r>
      <rPr>
        <b/>
        <sz val="10"/>
        <rFont val="Calibri"/>
        <family val="2"/>
      </rPr>
      <t>Accidentes de transito:</t>
    </r>
    <r>
      <rPr>
        <sz val="10"/>
        <rFont val="Calibri"/>
        <family val="2"/>
      </rPr>
      <t xml:space="preserve"> Desplazamientos fuera de oficina, Atropellamiento por vehículos en movimiento, motos, carros camiones y mulas. Desplazamiento en moto dentro del parque.</t>
    </r>
  </si>
  <si>
    <t>Guadañado</t>
  </si>
  <si>
    <r>
      <rPr>
        <b/>
        <sz val="10"/>
        <rFont val="Calibri"/>
        <family val="2"/>
      </rPr>
      <t xml:space="preserve">Movimiento repetitivo: </t>
    </r>
    <r>
      <rPr>
        <sz val="10"/>
        <rFont val="Calibri"/>
        <family val="2"/>
      </rPr>
      <t>Las actividades de procesamiento de información implican digitación de información y manipulación de mouse.</t>
    </r>
  </si>
  <si>
    <r>
      <rPr>
        <b/>
        <sz val="10"/>
        <rFont val="Arial"/>
        <family val="2"/>
      </rPr>
      <t>Trabajo en alturas</t>
    </r>
    <r>
      <rPr>
        <sz val="10"/>
        <rFont val="Arial"/>
        <family val="2"/>
      </rPr>
      <t>: Limpieza y mantenimiento de tanques de agua lluvia, PTAR.</t>
    </r>
  </si>
  <si>
    <t>Control de seguridad perimetral y primera etapa en moto.</t>
  </si>
  <si>
    <r>
      <rPr>
        <b/>
        <sz val="10"/>
        <rFont val="Calibri"/>
        <family val="2"/>
      </rPr>
      <t xml:space="preserve">Condiciones de la tarea: </t>
    </r>
    <r>
      <rPr>
        <sz val="10"/>
        <rFont val="Calibri"/>
        <family val="2"/>
      </rPr>
      <t xml:space="preserve"> Alta responsabilidad, ritmo de trabajo, jornada laboral. </t>
    </r>
  </si>
  <si>
    <t>Bajo</t>
  </si>
  <si>
    <t>IV Mantener las medidas de control existentes, pero se deberían considerar soluciones o mejoras y se deben hacer comprobaciones periódicas para asegurar que el riesgo aún es tolerable.</t>
  </si>
  <si>
    <t xml:space="preserve">III Mejorar si es posible.  Sería conveniente justificar la intervención y su rentabilidad. </t>
  </si>
  <si>
    <t>Medio</t>
  </si>
  <si>
    <t>PSICOSOCIAL</t>
  </si>
  <si>
    <t>BIOMECÁNICOS</t>
  </si>
  <si>
    <t>Alto</t>
  </si>
  <si>
    <t>EMERGENCIAS</t>
  </si>
  <si>
    <t>FENÓMENOS NATURALES</t>
  </si>
  <si>
    <t>II Corregir y adoptar medidas de control inmediato.  Sin embargo, suspenda actividades si el nivel de consecuencia está por encima de 60.</t>
  </si>
  <si>
    <t>Muy Alto</t>
  </si>
  <si>
    <t>Ruido (de impacto, intermitente y continuo)</t>
  </si>
  <si>
    <t>I Situación crítica.  Suspender actividades hasta que el riesgo esté bajo control.  Intervención urgente.</t>
  </si>
  <si>
    <t>Radiaciones no ionizantes (láser, ultravioleta, infrarroja, radiofrecuencia, microondas)</t>
  </si>
  <si>
    <t>PSICOSOCIALES</t>
  </si>
  <si>
    <t>Condiciones de la tarea (carga mental, contenido de la tarea, demandas emocionales, sistemas de control, definición de roles, monotonía, etc.)</t>
  </si>
  <si>
    <t>Interface persona - tarea (conocimientos, habilidades en relación a la demanda de la tarea, iniciativa, autonomía y reconocimiento, identificación de la persona con la tarea y la organización)</t>
  </si>
  <si>
    <t>Postura (prolongada mantenida, forzada, anti gravitacional)</t>
  </si>
  <si>
    <t>Mecánico: (elementos o partes de máquinas, herramientas, equipos, piezas a trabajar, materiales proyectados sólidos o fluidos)</t>
  </si>
  <si>
    <t>Locativo (Sistemas y medios de almacenamiento, ), superficies de trabajo (irregularidades, deslizantes, con diferencia de nivel), condiciones de orden y aseo, caída de objetos</t>
  </si>
  <si>
    <t>Accidente de tránsito</t>
  </si>
  <si>
    <t>Públicos (robos, atracos, asaltos, atentados, de orden publico, etc.)</t>
  </si>
  <si>
    <t>Trabajos en alturas</t>
  </si>
  <si>
    <t>Trabajos en espacios confinados</t>
  </si>
  <si>
    <t>Trabajos en caliente (Quemaduras)</t>
  </si>
  <si>
    <t xml:space="preserve">Energías peligrosas (Eléctrica, neumática, mecánica, hidráulica, térmica, gases) </t>
  </si>
  <si>
    <t xml:space="preserve">NATURALES: Movimiento sísmico, tormentas eléctricas, inundaciones, vendavales, huracanes, granizada, </t>
  </si>
  <si>
    <t>TECNÓLOGICAS: Incendios, colapso estructuras, contaminación ambiental, explosión, escape de gases tóxicos, contaminación radioactiva, fallas de equipos y sistemas, intoxicación alimentaria, accidentes de tránsito interno y externo</t>
  </si>
  <si>
    <t>SOCIALES: Amenaza de bomba, asonada, desórdenes civiles, atentados, asaltos</t>
  </si>
  <si>
    <t xml:space="preserve">MATRIZ DE IDENTIFICACIÓN DE PELIGROS </t>
  </si>
  <si>
    <r>
      <rPr>
        <b/>
        <sz val="14"/>
        <rFont val="Arial"/>
        <family val="2"/>
      </rPr>
      <t xml:space="preserve">Actualización: </t>
    </r>
    <r>
      <rPr>
        <sz val="14"/>
        <rFont val="Arial"/>
        <family val="2"/>
      </rPr>
      <t>Cada año o cuando existan cambios en el proceso.</t>
    </r>
  </si>
  <si>
    <r>
      <t xml:space="preserve">II
480-360                                                 </t>
    </r>
    <r>
      <rPr>
        <sz val="10"/>
        <color indexed="8"/>
        <rFont val="Arial"/>
        <family val="2"/>
      </rPr>
      <t xml:space="preserve">                                                  </t>
    </r>
  </si>
  <si>
    <t>II 240 - III 120</t>
  </si>
  <si>
    <t xml:space="preserve">I
1000-600                      </t>
  </si>
  <si>
    <t>II 200 - III 100</t>
  </si>
  <si>
    <t>III 40 - VI 20</t>
  </si>
  <si>
    <t>De acuerdo a la resolución 2646 de 2008, la organización determina el riesgo y el nivel de riesgo para los peligros psicosociales a través de la aplicación de las baterías.</t>
  </si>
  <si>
    <t>Resumen Matriz</t>
  </si>
  <si>
    <t>Golpes, contusiones, laceraciones, heridas. Trastorno psíquicos, muerte.</t>
  </si>
  <si>
    <t>Biomecánico</t>
  </si>
  <si>
    <t xml:space="preserve">Antideslizantes en escaleras y barandas. </t>
  </si>
  <si>
    <t xml:space="preserve">Traumatismos de tejidos desde leves hasta severos. </t>
  </si>
  <si>
    <t>Pausas activas de forma diaria.</t>
  </si>
  <si>
    <t>Actividades de bienestar</t>
  </si>
  <si>
    <t>Capacitación de autocuidado</t>
  </si>
  <si>
    <t xml:space="preserve">Realizar el proceso de registro en porterías de personal contratista, visitantes y proveedores.  Carnetizar registrar apoyo guardas </t>
  </si>
  <si>
    <r>
      <rPr>
        <b/>
        <sz val="10"/>
        <rFont val="Calibri"/>
        <family val="2"/>
      </rPr>
      <t xml:space="preserve">Movimiento repetitivo: </t>
    </r>
    <r>
      <rPr>
        <sz val="10"/>
        <rFont val="Calibri"/>
        <family val="2"/>
      </rPr>
      <t>Las actividades de procesamiento de información implican digitación de información y manipulación de mouse frecuentemente.</t>
    </r>
  </si>
  <si>
    <t>ninguno</t>
  </si>
  <si>
    <t xml:space="preserve">Control de plagas </t>
  </si>
  <si>
    <t>Uso de EPP.</t>
  </si>
  <si>
    <t>Contusiones, traumas, cortaduras</t>
  </si>
  <si>
    <t>Limpieza tanque de agua lluvias, PTAR, mantenimiento aire acondicionado.</t>
  </si>
  <si>
    <t xml:space="preserve">Trabajo en alturas </t>
  </si>
  <si>
    <t xml:space="preserve"> Uso de protectores respiratorios (Tapa Bocas)
Guantes
Gafas </t>
  </si>
  <si>
    <t>Señales de transito</t>
  </si>
  <si>
    <t xml:space="preserve"> 1,2 y 3 piso Edificio Usuario Operador
1 piso Operaciones 
3 piso monitoreo
Oficinas de usuario calificado logirastreo</t>
  </si>
  <si>
    <t>Actividades del Servicio
de Aseo: barrer, trapear,
limpiar paredes-vidrios,
lavar loza, lavar baños, organizar
insumos.</t>
  </si>
  <si>
    <t>Dolor lumbar, lesiones en columna, hernias abdominales. Traumas: contusiones, esguinces,
luxaciones, fracturas.</t>
  </si>
  <si>
    <t>Guardar los elementos cortopunsantes con filo hacia abajo</t>
  </si>
  <si>
    <t>2 piso Edificio Usuario Operador</t>
  </si>
  <si>
    <t xml:space="preserve">Revisión documentos mercancías. </t>
  </si>
  <si>
    <t>Inspección de puestos de trabajo./ Sillas ergonómicas</t>
  </si>
  <si>
    <t xml:space="preserve">Pausas activas-capacitación higiene postural. </t>
  </si>
  <si>
    <t>Síndrome del túnel carpiano, adormecimientos, calambres en extremidades superiores, desordenes de trauma acumulativo.</t>
  </si>
  <si>
    <t xml:space="preserve">Inspección puestos de trabajo. </t>
  </si>
  <si>
    <r>
      <t>Condiciones de la tarea:</t>
    </r>
    <r>
      <rPr>
        <sz val="10"/>
        <rFont val="Calibri"/>
        <family val="2"/>
      </rPr>
      <t xml:space="preserve"> Carga mental, contenido de la tarea, demandas emocionales, sistemas de control, definiciones de roles; atención al cliente. </t>
    </r>
  </si>
  <si>
    <r>
      <t xml:space="preserve">Ruido: </t>
    </r>
    <r>
      <rPr>
        <sz val="10"/>
        <rFont val="Calibri"/>
        <family val="2"/>
      </rPr>
      <t xml:space="preserve">Cercanía al ingreso de vehículos al parque. </t>
    </r>
  </si>
  <si>
    <t>Protección auditiva al momento que se requiera</t>
  </si>
  <si>
    <t>Contusiones, heridas traumas, fracturas. Caídas a mismo nivel</t>
  </si>
  <si>
    <r>
      <t xml:space="preserve">Eléctrico: Contacto con electricidad de Baja tensión (110V). </t>
    </r>
    <r>
      <rPr>
        <sz val="10"/>
        <rFont val="Calibri"/>
        <family val="2"/>
      </rPr>
      <t xml:space="preserve">Conexión y desconexión de equipos de computo. </t>
    </r>
  </si>
  <si>
    <t>Mantenimiento preventivo (aislamiento cables)</t>
  </si>
  <si>
    <r>
      <t xml:space="preserve">Tecnológico (explosión, fuga, incendio): </t>
    </r>
    <r>
      <rPr>
        <sz val="10"/>
        <rFont val="Calibri"/>
        <family val="2"/>
      </rPr>
      <t xml:space="preserve">Por corto circuito. </t>
    </r>
  </si>
  <si>
    <t>Capacitación brigada de emergencia, Capacitación manejo de extintores todo el personal.</t>
  </si>
  <si>
    <t>Públicos (robos, atracos, asaltos, atentados, asonadas, etc.).</t>
  </si>
  <si>
    <t>Capacitación riesgo publico</t>
  </si>
  <si>
    <t>Sensibilización riesgo publico</t>
  </si>
  <si>
    <r>
      <t>Precipitaciones, lluvias, granizadas, heladas</t>
    </r>
    <r>
      <rPr>
        <sz val="10"/>
        <rFont val="Calibri"/>
        <family val="2"/>
      </rPr>
      <t xml:space="preserve">: Por lluvias o granizadas que puedan presentarse en época de invierno. </t>
    </r>
    <r>
      <rPr>
        <b/>
        <sz val="10"/>
        <rFont val="Calibri"/>
        <family val="2"/>
      </rPr>
      <t xml:space="preserve">Terremoto/Sismo, </t>
    </r>
  </si>
  <si>
    <t xml:space="preserve">Fenómenos Naturales </t>
  </si>
  <si>
    <t xml:space="preserve">Traumatismos de tejidos desde leves hasta severos, enfermedades respiratorias </t>
  </si>
  <si>
    <t xml:space="preserve">Capacitación plan de emergencia, simulacros de evacuación. Capacitación brigada conjunta / empresarial. </t>
  </si>
  <si>
    <t>Plan estratégico de seguridad vial</t>
  </si>
  <si>
    <t xml:space="preserve">Capacitación conductores de vehículos, motocicletas, bicicletas, peatones. </t>
  </si>
  <si>
    <t>1, 2, 3 piso de Usuario Operador, 1 y 3 piso de operaciones, desplazamiento a cada una de las bodegas del parque industrial Zona Franca, desplazamiento a Pereira, dos quebradas y la Virginia.</t>
  </si>
  <si>
    <t>Gestión documental
Transporte de mercancía liviana 
Diligencias bancarias</t>
  </si>
  <si>
    <t xml:space="preserve">Realizar la labor de entrega de correspondencia/documentación. Realizar retiro y consignación de dinero en Bancos. Compra y entrega de productos varios. </t>
  </si>
  <si>
    <t>Alteraciones musculo esquelética, dolor lumbar, Incomodidad, por malas posturas, cansancio, espasmos.</t>
  </si>
  <si>
    <r>
      <t>Gases y Vapores:</t>
    </r>
    <r>
      <rPr>
        <sz val="10"/>
        <rFont val="Calibri"/>
        <family val="2"/>
      </rPr>
      <t xml:space="preserve"> (expuestos personal conductor). *Polvos Inorgánicos:  por material Articulado en vías públicas)</t>
    </r>
  </si>
  <si>
    <t xml:space="preserve">Químico </t>
  </si>
  <si>
    <t xml:space="preserve">Mecánico </t>
  </si>
  <si>
    <t>Físico</t>
  </si>
  <si>
    <t>Uso de bloqueador solar, uso de  pavas y medios de protección contra el calor. Hidratación constante.</t>
  </si>
  <si>
    <r>
      <rPr>
        <b/>
        <sz val="10"/>
        <rFont val="Arial"/>
        <family val="2"/>
      </rPr>
      <t>Ruido</t>
    </r>
    <r>
      <rPr>
        <sz val="10"/>
        <rFont val="Arial"/>
        <family val="2"/>
      </rPr>
      <t>: Sumatoria de ruido  en el ambiente de trabajo generado por equipo de obras civiles, herramientas de trabajo, personas, vehículos.</t>
    </r>
  </si>
  <si>
    <r>
      <rPr>
        <b/>
        <sz val="10"/>
        <rFont val="Arial"/>
        <family val="2"/>
      </rPr>
      <t xml:space="preserve">Radiaciones no ionizantes rayos UV </t>
    </r>
    <r>
      <rPr>
        <sz val="10"/>
        <rFont val="Arial"/>
        <family val="2"/>
      </rPr>
      <t xml:space="preserve">: Exposición solar </t>
    </r>
  </si>
  <si>
    <r>
      <t>Condiciones de la tarea:</t>
    </r>
    <r>
      <rPr>
        <sz val="10"/>
        <rFont val="Calibri"/>
        <family val="2"/>
      </rPr>
      <t xml:space="preserve"> Carga mental, contenido de la tarea, demandas emocionales, sistemas de control, atención al cliente. </t>
    </r>
  </si>
  <si>
    <r>
      <t>Públicos (robos, atracos, asaltos, atentados, etc.):</t>
    </r>
    <r>
      <rPr>
        <sz val="10"/>
        <rFont val="Calibri"/>
        <family val="2"/>
      </rPr>
      <t xml:space="preserve"> Por desplazamiento a diferentes zonas de la ciudad.</t>
    </r>
  </si>
  <si>
    <r>
      <t>Precipitaciones, lluvias, granizadas, heladas</t>
    </r>
    <r>
      <rPr>
        <sz val="10"/>
        <rFont val="Calibri"/>
        <family val="2"/>
      </rPr>
      <t xml:space="preserve">: Por lluvias o granizadas que puedan presentarse en época de invierno. Terremoto/Sismo, </t>
    </r>
  </si>
  <si>
    <t xml:space="preserve">Capacitación plan de emergencia, simulacros de evacuación. </t>
  </si>
  <si>
    <t>Capacitación conductores de vehículos, motocicletas, bicicletas, peatones./ Chaleco reflectivo.</t>
  </si>
  <si>
    <t>Capacitación seguridad vial</t>
  </si>
  <si>
    <t>Mantenimientos de áreas comunes reparación y limpieza.</t>
  </si>
  <si>
    <t xml:space="preserve">Fumigación periódica </t>
  </si>
  <si>
    <t>Uso de elementos de protección personal y vacunas.
Realizar exámenes médicos ocupacionales periódicos</t>
  </si>
  <si>
    <r>
      <rPr>
        <b/>
        <sz val="10"/>
        <rFont val="Arial"/>
        <family val="2"/>
      </rPr>
      <t>Exposición a gases y vapores</t>
    </r>
    <r>
      <rPr>
        <sz val="10"/>
        <rFont val="Arial"/>
        <family val="2"/>
      </rPr>
      <t xml:space="preserve">: Por la sustancias usadas para el control de la maleza,  material particulado polvo, uso de sustancias químicas. </t>
    </r>
  </si>
  <si>
    <t>Realización pausas activas</t>
  </si>
  <si>
    <t>Capacitación manejo de cargas/ higiene postural</t>
  </si>
  <si>
    <t>Barandas</t>
  </si>
  <si>
    <t xml:space="preserve">Pausas activas. Examen médico periódicos. </t>
  </si>
  <si>
    <r>
      <rPr>
        <b/>
        <sz val="10"/>
        <rFont val="Calibri"/>
        <family val="2"/>
      </rPr>
      <t xml:space="preserve">Mecánico: </t>
    </r>
    <r>
      <rPr>
        <sz val="10"/>
        <rFont val="Calibri"/>
        <family val="2"/>
      </rPr>
      <t>Manipulación de herramientas de oficina como: cosedora, saca ganchos, papelería, etc.</t>
    </r>
  </si>
  <si>
    <t>Capacitación en auto cuidado</t>
  </si>
  <si>
    <t>Capacitación en uso adecuado de escaleras.</t>
  </si>
  <si>
    <t>Capacitación sobre riesgo eléctrico</t>
  </si>
  <si>
    <r>
      <rPr>
        <b/>
        <sz val="10"/>
        <rFont val="Calibri"/>
        <family val="2"/>
      </rPr>
      <t xml:space="preserve">Públicos (robos, atracos, asaltos, atentados, etc.): </t>
    </r>
    <r>
      <rPr>
        <sz val="10"/>
        <rFont val="Calibri"/>
        <family val="2"/>
      </rPr>
      <t xml:space="preserve">Por el tipo de actividades realizadas,  ubicación de la empresa. </t>
    </r>
  </si>
  <si>
    <t xml:space="preserve">Capacitación riesgo publico,  capacitación plan de emergencia. </t>
  </si>
  <si>
    <r>
      <rPr>
        <b/>
        <sz val="10"/>
        <rFont val="Calibri"/>
        <family val="2"/>
      </rPr>
      <t xml:space="preserve">Condiciones de la tarea: </t>
    </r>
    <r>
      <rPr>
        <sz val="10"/>
        <rFont val="Calibri"/>
        <family val="2"/>
      </rPr>
      <t xml:space="preserve">Carga mental, contenido de la tarea, demandas emocionales, sistemas de control, definiciones de roles; exigencias del cliente/líder del proceso. Alta responsabilidad. Interrelación permanente con compañeros de trabajo. </t>
    </r>
  </si>
  <si>
    <t>Programación actividades de bienestar</t>
  </si>
  <si>
    <t xml:space="preserve">
1, 2 y 3 piso Edificio Usuario Operado, cuarto de san alejo</t>
  </si>
  <si>
    <t>El primero piso de Usuario Operador, 2 piso Usuario Operador, tercer piso de Usuario Operador, el tercer piso de Operaciones CCTV y las casetas de entrada y salida, primer piso de edificio operaciones.</t>
  </si>
  <si>
    <t>Mantenimiento de equipos de cómputo, ensamble y desensamble de equipos de cómputo, mantenimiento de computadores y de infraestructura tecnológica, soporte técnico.</t>
  </si>
  <si>
    <t xml:space="preserve">Capacitación riesgo eléctrico </t>
  </si>
  <si>
    <t>Aprobar formularios, pre aprobación de formularios, verificación de arines, autorización de ingreso y salida de vehículos , control de inventario de usuarios, inspección de mercancía, 
Monitoreo y seguimiento de arines/inspecciones en bodegas/ ejecutar formularios.</t>
  </si>
  <si>
    <t xml:space="preserve">Realizar inspecciones de carga en bodega de usuarios, verificación de contenedores en basculas,
 </t>
  </si>
  <si>
    <r>
      <rPr>
        <b/>
        <sz val="10"/>
        <rFont val="Calibri"/>
        <family val="2"/>
      </rPr>
      <t>Públicos</t>
    </r>
    <r>
      <rPr>
        <sz val="10"/>
        <rFont val="Calibri"/>
        <family val="2"/>
      </rPr>
      <t xml:space="preserve"> (robos, atracos, asaltos, atentados, etc.): Por desplazamiento a zonas con alteración de orden publico, por agresiones de usuarios y entorno</t>
    </r>
  </si>
  <si>
    <t>Evaluación factores de riesgo psicosocial/ Programación actividades de bienestar</t>
  </si>
  <si>
    <t>PISO 1 Edificio de Operaciones.    Asistir a reuniones en instalaciones de los Usuarios calificados.</t>
  </si>
  <si>
    <t>Revisión de documentos de  las mercancías.
Dar capacitación de Apolo  a los usuarios calificados.
Llevar control de áreas calificadas, pólizas de cumplimiento.
Aprobación de FMM cuando se requiera.
Elaboración den reporte de operaciones sospechozas,Envìo a la DIAN de documentos soportes originales de los tránsitos .</t>
  </si>
  <si>
    <t xml:space="preserve">Biológico: </t>
  </si>
  <si>
    <r>
      <rPr>
        <b/>
        <sz val="10"/>
        <rFont val="Calibri"/>
        <family val="2"/>
      </rPr>
      <t>Exposición a gases y vapores</t>
    </r>
    <r>
      <rPr>
        <sz val="10"/>
        <rFont val="Calibri"/>
        <family val="2"/>
      </rPr>
      <t xml:space="preserve">: Por la sustancias usadas para el control de la maleza,  material articulado polvo, uso de sustancias químicas. </t>
    </r>
  </si>
  <si>
    <r>
      <rPr>
        <b/>
        <sz val="10"/>
        <rFont val="Calibri"/>
        <family val="2"/>
      </rPr>
      <t>Condiciones de la tarea</t>
    </r>
    <r>
      <rPr>
        <sz val="10"/>
        <rFont val="Calibri"/>
        <family val="2"/>
      </rPr>
      <t xml:space="preserve">: Carga mental, contenido de la tarea, demandas emocionales, sistemas de control, definiciones de roles; exigencias del líder. </t>
    </r>
  </si>
  <si>
    <t>Capacitación riesgo eléctrico.</t>
  </si>
  <si>
    <t xml:space="preserve">Elementos de protección según el riesgo. </t>
  </si>
  <si>
    <t xml:space="preserve">Capacitación pausas activas/Higiene postural </t>
  </si>
  <si>
    <r>
      <rPr>
        <b/>
        <sz val="10"/>
        <rFont val="Calibri"/>
        <family val="2"/>
      </rPr>
      <t>Manipulación de cargas/Carga física:</t>
    </r>
    <r>
      <rPr>
        <sz val="10"/>
        <rFont val="Calibri"/>
        <family val="2"/>
      </rPr>
      <t xml:space="preserve"> Debido a la necesidad de mover materiales y equipos para la realización de la labor. </t>
    </r>
  </si>
  <si>
    <t>Caídas, golpes, esguince, traumas osteomusculares</t>
  </si>
  <si>
    <t xml:space="preserve">Ubicación de cinta antideslizante en escaleras internas. Señalización. </t>
  </si>
  <si>
    <t>Capacitación brigada de emergencia 
Capacitación sobre uso de escaleras y auto cuidado.</t>
  </si>
  <si>
    <t>Reparación y mantenimiento de iluminarias, por conexión de equipos eléctricos, posibles sobrecarga de equipos, etc.</t>
  </si>
  <si>
    <t>Capacitación brigada de emergencia, capacitación en manejo de extintores.</t>
  </si>
  <si>
    <t>Mecánico</t>
  </si>
  <si>
    <r>
      <t xml:space="preserve">Di confort térmico por calor: </t>
    </r>
    <r>
      <rPr>
        <sz val="10"/>
        <rFont val="Calibri"/>
        <family val="2"/>
      </rPr>
      <t xml:space="preserve">Exposición a condiciones de (Temperatura ambiental, Humedad relativa y Velocidad del aire). Generado por situaciones naturales  o antrópicas. </t>
    </r>
  </si>
  <si>
    <t>Uso de bloqueador solar, uso de  pavas y medios de protección contra el calor.  Hidratación.</t>
  </si>
  <si>
    <r>
      <rPr>
        <b/>
        <sz val="10"/>
        <rFont val="Calibri"/>
        <family val="2"/>
      </rPr>
      <t xml:space="preserve">Radiaciones no ionizantes rayos UV </t>
    </r>
    <r>
      <rPr>
        <sz val="10"/>
        <rFont val="Calibri"/>
        <family val="2"/>
      </rPr>
      <t xml:space="preserve">: Exposición solar </t>
    </r>
  </si>
  <si>
    <r>
      <rPr>
        <b/>
        <sz val="10"/>
        <rFont val="Calibri"/>
        <family val="2"/>
      </rPr>
      <t>Accidentes de tránsito</t>
    </r>
    <r>
      <rPr>
        <sz val="10"/>
        <rFont val="Calibri"/>
        <family val="2"/>
      </rPr>
      <t>: Desplazamientos dentro del porque, y fuera de la oficina para el cumplimiento de reuniones, citas, capacitaciones.</t>
    </r>
  </si>
  <si>
    <t>Controles de ingeniería (puntos de anclaje, el estado de los EPP para trabajo en alturas, revisión del área, identificación de condiciones climáticas, diligenciamiento de permisos y aros para trabajo en alturas)</t>
  </si>
  <si>
    <t>Uso de EPP,  líneas de vida, arnés, actualización curso trabajo en alturas, examen medico periódico para trabajo en alturas.</t>
  </si>
  <si>
    <t>Realizar inspección en obra.</t>
  </si>
  <si>
    <r>
      <rPr>
        <b/>
        <sz val="10"/>
        <rFont val="Calibri"/>
        <family val="2"/>
      </rPr>
      <t>Radiaciones no ionizantes rayos UV :</t>
    </r>
    <r>
      <rPr>
        <sz val="10"/>
        <rFont val="Calibri"/>
        <family val="2"/>
      </rPr>
      <t xml:space="preserve"> Exposición solar </t>
    </r>
  </si>
  <si>
    <t>Biológico</t>
  </si>
  <si>
    <t xml:space="preserve">Uso de EPP, uso de dotación anti fluidos.  </t>
  </si>
  <si>
    <t xml:space="preserve">Control de plagas y labores de limpieza. </t>
  </si>
  <si>
    <t xml:space="preserve">Exámenes médicos periódicos. capacitación manipulación de alimentos, Uso de EEP. </t>
  </si>
  <si>
    <r>
      <rPr>
        <b/>
        <sz val="10"/>
        <rFont val="Calibri"/>
        <family val="2"/>
      </rPr>
      <t>Gases:</t>
    </r>
    <r>
      <rPr>
        <sz val="10"/>
        <rFont val="Calibri"/>
        <family val="2"/>
      </rPr>
      <t xml:space="preserve"> Uso de sustancias químicas usadas para la limpieza.</t>
    </r>
  </si>
  <si>
    <t>Químico</t>
  </si>
  <si>
    <t xml:space="preserve">Mantener los productos químicos aislados, señalizados.
Mantener los recipientes en buen estado. 
Tener registro de hojas de vida de cada producto.
No reenvazar productos químicos.
No combinar productos sin revisar su compatibilidad. </t>
  </si>
  <si>
    <t xml:space="preserve">Exámenes médicos periódicos. capacitación manipulación de sustancias químicas, Uso de protectores respiratorios (Tapa Bocas), Guantes, Gafas , Uso de EEP. </t>
  </si>
  <si>
    <t>Realización pausas activas, capacitación sobre manipulación de cargas y posturas inadecuadas.</t>
  </si>
  <si>
    <t xml:space="preserve">Delimitación del área defectuosa. </t>
  </si>
  <si>
    <r>
      <rPr>
        <b/>
        <sz val="11"/>
        <rFont val="Calibri"/>
        <family val="2"/>
      </rPr>
      <t>Movimientos repetitivos</t>
    </r>
    <r>
      <rPr>
        <sz val="11"/>
        <rFont val="Calibri"/>
        <family val="2"/>
      </rPr>
      <t xml:space="preserve"> de las extremidades superiores para barrer, trapear, exprimir, lavar loza, etc.</t>
    </r>
  </si>
  <si>
    <t>Capacitación en auto cuidado y uso adecuado de implementos cortopunsantes.</t>
  </si>
  <si>
    <t>Caídas a nivel, golpes, heridas, contusiones, fracturas, esguinces, luxaciones, muerte</t>
  </si>
  <si>
    <t>Capacitación brigada de emergencia
Capacitación en auto cuidado y uso adecuado de escaleras.</t>
  </si>
  <si>
    <r>
      <rPr>
        <b/>
        <sz val="10"/>
        <rFont val="Calibri"/>
        <family val="2"/>
      </rPr>
      <t>Accidentes de tránsito</t>
    </r>
    <r>
      <rPr>
        <sz val="10"/>
        <rFont val="Calibri"/>
        <family val="2"/>
      </rPr>
      <t>: Desplazamientos fuera de la oficina para la limpieza de oficinas.</t>
    </r>
  </si>
  <si>
    <t>Uso de pantalla solar. 
Capacitación de autocuidado.</t>
  </si>
  <si>
    <t>Preparación café / aromática</t>
  </si>
  <si>
    <t>Estándar manejo de greca</t>
  </si>
  <si>
    <t>Tecnológico (explosión, fuga, incendio)</t>
  </si>
  <si>
    <t>Públicos (robos, atracos, asaltos, atentados, etc.)</t>
  </si>
  <si>
    <t xml:space="preserve">Precipitaciones, lluvias, granizadas, heladas: Por lluvias o granizadas que puedan presentarse en época de invierno. Terremoto/Sismo, </t>
  </si>
  <si>
    <t>Capacitación plan de emergencia, simulacros de evacuación.</t>
  </si>
  <si>
    <t>Administrar el ingreso y salida de visitantes/ usuarios/ contratistas,carnetización personal, formatos no controlados, dar salida a las tarjetas de visitantes, apoyar al guarda realizar respectivo back cup.</t>
  </si>
  <si>
    <t xml:space="preserve">Dolores de cabeza, irritabilidad, mayor tensión emocional y cansancio. Hipoacusia (sensibilidad al ruido. </t>
  </si>
  <si>
    <r>
      <rPr>
        <b/>
        <sz val="10"/>
        <rFont val="Calibri"/>
        <family val="2"/>
      </rPr>
      <t>Mecánico:</t>
    </r>
    <r>
      <rPr>
        <sz val="10"/>
        <rFont val="Calibri"/>
        <family val="2"/>
      </rPr>
      <t xml:space="preserve"> Manipulación de herramientas de oficina como: cosedora, saca ganchos, bisturí, papelería, etc.</t>
    </r>
  </si>
  <si>
    <t>Capacitación autocuidado</t>
  </si>
  <si>
    <r>
      <rPr>
        <b/>
        <sz val="10"/>
        <rFont val="Arial"/>
        <family val="2"/>
      </rPr>
      <t>Manipulación de cargas/Carga física:</t>
    </r>
    <r>
      <rPr>
        <sz val="10"/>
        <rFont val="Arial"/>
        <family val="2"/>
      </rPr>
      <t xml:space="preserve"> Debido a la necesidad de mover materiales y equipos para la realización de la labor. </t>
    </r>
  </si>
  <si>
    <r>
      <t>Condiciones de la tarea:</t>
    </r>
    <r>
      <rPr>
        <sz val="10"/>
        <rFont val="Calibri"/>
        <family val="2"/>
      </rPr>
      <t xml:space="preserve"> carga mental, contenido de la tarea, demandas emocionales, sistemas de control, definiciones de roles; exigencias del cliente</t>
    </r>
  </si>
  <si>
    <t>Capacitación de pausas activas. Manejo del estrés. Evaluación de riesgo psicosocial</t>
  </si>
  <si>
    <t>Capacitación en auto cuidado y uso adecuado de las escaleras.</t>
  </si>
  <si>
    <t>capacitación auto cuidado y seguridad vial.</t>
  </si>
  <si>
    <t xml:space="preserve">Uso de bloqueador solar, uso de  pavas y medios de protección contra el calor. </t>
  </si>
  <si>
    <t xml:space="preserve">Uso de bloqueador solar, uso de  pavas y medios de protección contra el calor.  </t>
  </si>
  <si>
    <t xml:space="preserve">Capacitación riesgo publico (simulacro) </t>
  </si>
  <si>
    <t>Síndrome del túnel carpiano, adormecimientos, calambres en extremidades superiores e inferiores, desordenes de trauma acumulativo</t>
  </si>
  <si>
    <t>Uso de elementos de protección personal (Botas de seguridad, delantal) 
pausas activas.</t>
  </si>
  <si>
    <t xml:space="preserve">Capacitación auto cuidado manipulación de cargas 
</t>
  </si>
  <si>
    <t xml:space="preserve">Controles de ingeniería (puntos de anclaje, </t>
  </si>
  <si>
    <t>Uso de EPP,  líneas de vida, arnés.</t>
  </si>
  <si>
    <t xml:space="preserve">Turnos rotativos, capacitación manejo de estrés. </t>
  </si>
  <si>
    <r>
      <rPr>
        <b/>
        <sz val="10"/>
        <rFont val="Arial"/>
        <family val="2"/>
      </rPr>
      <t>Públicos</t>
    </r>
    <r>
      <rPr>
        <sz val="10"/>
        <rFont val="Arial"/>
        <family val="2"/>
      </rPr>
      <t xml:space="preserve"> (robos, atracos, asaltos, asonadas, atentados, etc.): Por agresiones de visitantes y entorno. </t>
    </r>
  </si>
  <si>
    <t>Vigilancia privada con apoyo del área de monitoreo.</t>
  </si>
  <si>
    <t xml:space="preserve">Capacitación riesgo publico </t>
  </si>
  <si>
    <t>Capacitación riesgo publico 
Supervisión SST</t>
  </si>
  <si>
    <t xml:space="preserve">Sillas ergonómicas. </t>
  </si>
  <si>
    <t xml:space="preserve">Pausas activas- capacitación higiene postural.  Examen médico periódicos. </t>
  </si>
  <si>
    <t xml:space="preserve">Pausas activas.- capacitación higiene postural. Examen médico periódicos. </t>
  </si>
  <si>
    <t xml:space="preserve">Mantener los productos químicos aislados, señalizados.
Mantener los recipientes en buen estado. 
Tener registro de hojas de vida de cada producto.
No reencauzar productos químicos.
No combinar productos sin revisar su compatibilidad. </t>
  </si>
  <si>
    <t xml:space="preserve">Mantener los productos químicos aislados, señalizados.
Mantener los recipientes en buen estado. 
Tener registro de hojas de vida de cada producto.
No reenvasar productos químicos.
No combinar productos sin revisar su compatibilidad. </t>
  </si>
  <si>
    <t>Procedimiento trabajocontra caidas</t>
  </si>
  <si>
    <t>Programa de pausas activas. Capacitación riesgo biologico.</t>
  </si>
  <si>
    <r>
      <rPr>
        <b/>
        <sz val="14"/>
        <rFont val="Arial"/>
        <family val="2"/>
      </rPr>
      <t>Revisión inicial:</t>
    </r>
    <r>
      <rPr>
        <sz val="14"/>
        <rFont val="Arial"/>
        <family val="2"/>
      </rPr>
      <t xml:space="preserve">  029/08/2019</t>
    </r>
  </si>
  <si>
    <t>FECHA DE ACTUALIZACIÓN</t>
  </si>
  <si>
    <t>FECHA DE ACTUALIZACIÓN:</t>
  </si>
  <si>
    <t>FECHA DE IMPELMENTACIÓN</t>
  </si>
  <si>
    <t>FO-ST-01</t>
  </si>
  <si>
    <t>1 de 1</t>
  </si>
  <si>
    <t>MATRIZ DE IDENTIFICACIÓN DE PELIGROS Y VALORACÍON DEL RIESGOS</t>
  </si>
  <si>
    <t>Tapaboca, careta de protección,  monogafas, guantes de nitrilo o de latex.</t>
  </si>
  <si>
    <r>
      <rPr>
        <b/>
        <sz val="10"/>
        <rFont val="Calibri"/>
        <family val="2"/>
      </rPr>
      <t xml:space="preserve">Exposición a virus, bacterias, hongos, parásitos o microorganismos : </t>
    </r>
    <r>
      <rPr>
        <sz val="10"/>
        <rFont val="Calibri"/>
        <family val="2"/>
      </rPr>
      <t>Presentes en el ambiente de trabajo, en diligencias externas, interación con otras personas,uso de unidades sanitarias, loza de cafetería</t>
    </r>
  </si>
  <si>
    <r>
      <rPr>
        <b/>
        <sz val="10"/>
        <rFont val="Calibri"/>
        <family val="2"/>
      </rPr>
      <t xml:space="preserve">Contacto directo: </t>
    </r>
    <r>
      <rPr>
        <sz val="10"/>
        <rFont val="Calibri"/>
        <family val="2"/>
      </rPr>
      <t>Exposición a agentes biologicos como SARS Cov - 2 (Contacto directo entre personas o contacto con objetos contaminados)</t>
    </r>
  </si>
  <si>
    <t xml:space="preserve">Aseo continuo de las instalaciones, desinfección de areas comunes o críticas, herramientas de mano o maquinaria utilizada. </t>
  </si>
  <si>
    <t xml:space="preserve">Aseo continuo de las instalaciones, desinfección de areas comunes o críticas, limpieza y desinfeccion continua de puestos de trabajo, computadores,  y herramientas utilizadas para su labor.  Lavado frecuente de manos con agua y jabón o uso de gel antibacterial. </t>
  </si>
  <si>
    <t>Transmisión de enfermedades infectocontagiosas (meningitis, neumonía, faringitis,  etc.) Dermatitis por contacto. Enfermedades respiratorias.</t>
  </si>
  <si>
    <t xml:space="preserve">Biologico </t>
  </si>
  <si>
    <t>PROCESO JURIDICO Y PROPIEDAD HORIZONTAL (AUXILIAR DE INGRESOS)</t>
  </si>
  <si>
    <t>Infecciones o infestaciones agudas o crónicas. Reacciones alérgicas. Enfermedades infecto contagiosas.</t>
  </si>
  <si>
    <r>
      <rPr>
        <b/>
        <sz val="10"/>
        <rFont val="Arial"/>
        <family val="2"/>
      </rPr>
      <t>Contacto con microorganismos infecciosos</t>
    </r>
    <r>
      <rPr>
        <sz val="10"/>
        <rFont val="Arial"/>
        <family val="2"/>
      </rPr>
      <t xml:space="preserve">, al realizar el proceso de limpieza de áreas comunes, lotes y caños. Contacto directo: </t>
    </r>
  </si>
  <si>
    <r>
      <t xml:space="preserve">Contacto directo: </t>
    </r>
    <r>
      <rPr>
        <sz val="10"/>
        <rFont val="Calibri"/>
        <family val="2"/>
        <scheme val="minor"/>
      </rPr>
      <t>Exposición a agentes biologicos como SARS Cov - 2 (Contacto directo entre personas o contacto con objetos contaminados)</t>
    </r>
  </si>
  <si>
    <r>
      <t>Contacto directo:</t>
    </r>
    <r>
      <rPr>
        <sz val="10"/>
        <rFont val="Calibri"/>
        <family val="2"/>
        <scheme val="minor"/>
      </rPr>
      <t xml:space="preserve"> Exposición a agentes biologicos como SARS Cov - 2 (Contacto directo entre personas o contacto con objetos contaminados)</t>
    </r>
  </si>
  <si>
    <t>Aseo continuo de las instalaciones, de la bodega de herramientas, desinfección de areas comunes o críticas,  desinfección y limpieza de herramientas de mano, maquinaria o equipos, desinfección de insumos entrantes como repuestos y combustibles, desinfección de EPP utilizados en su labor.</t>
  </si>
  <si>
    <t>Aseo continuo de las instalaciones, desinfección de areas comunes o críticas, herramientas de mano, maquinaria o equipo, desinfección de EPP utilizados en su labor.</t>
  </si>
  <si>
    <t>Aseo continuo de las instalaciones, desinfección de areas comunes o críticas, herramientas de mano o maquinaria utilizada para la labor de limpieza, desinfección de utencilios de cocina y disposición de basuras, desinfección de elementos de aseo.</t>
  </si>
  <si>
    <t>Aseo continuo y desinfección de superficies con las que esta en contacto en la motocicleta como manubrio, llaves, sillín, posa piés y botones de operación. Desinfección de elementos de trabajo, casco, bolso, chaleco y EPP</t>
  </si>
  <si>
    <t>Aseo continuo de las instalaciones, desinfección de areas comunes o críticas, limpieza y desinfeccion continua de puestos de trabajo, elementos de oficina, computadores,  y demas herramientas utilizadas para su labor.  Lavado frecuente de manos con agua y jabón o uso de gel antibacterial</t>
  </si>
  <si>
    <r>
      <rPr>
        <b/>
        <sz val="10"/>
        <rFont val="Calibri"/>
        <family val="2"/>
        <scheme val="minor"/>
      </rPr>
      <t>Contacto directo</t>
    </r>
    <r>
      <rPr>
        <sz val="10"/>
        <rFont val="Calibri"/>
        <family val="2"/>
        <scheme val="minor"/>
      </rPr>
      <t>: Exposición a agentes biologicos como SARS Cov - 2 (Contacto directo entre personas o contacto con objetos contaminados)</t>
    </r>
  </si>
  <si>
    <r>
      <rPr>
        <b/>
        <sz val="10"/>
        <rFont val="Calibri"/>
        <family val="2"/>
        <scheme val="minor"/>
      </rPr>
      <t xml:space="preserve">Accidentes de tránsito: </t>
    </r>
    <r>
      <rPr>
        <sz val="10"/>
        <rFont val="Calibri"/>
        <family val="2"/>
        <scheme val="minor"/>
      </rPr>
      <t xml:space="preserve">Desplazamiento de un edificio a otro. </t>
    </r>
  </si>
  <si>
    <r>
      <t>Uso,</t>
    </r>
    <r>
      <rPr>
        <b/>
        <sz val="10"/>
        <rFont val="Calibri"/>
        <family val="2"/>
        <scheme val="minor"/>
      </rPr>
      <t xml:space="preserve"> conservacion, limpieza y desinfeccion </t>
    </r>
    <r>
      <rPr>
        <sz val="10"/>
        <rFont val="Calibri"/>
        <family val="2"/>
        <scheme val="minor"/>
      </rPr>
      <t xml:space="preserve"> obligatorio de EPP, difusión de información a través de medios tecnológicos,  indicaciones de seguridad, implementación de trabajo remoto, protocolos de bioseguridad, protocolo de ingreso, autoreporte de condiciones de salud. </t>
    </r>
    <r>
      <rPr>
        <b/>
        <sz val="10"/>
        <rFont val="Calibri"/>
        <family val="2"/>
        <scheme val="minor"/>
      </rPr>
      <t xml:space="preserve">Divulgación de información relevante sobre los cuidados e higiene en el hogar frente a SARS-COV 2, COVID 19 y otros ; Recomendaciones y precauciones sobre el trabajo en casa, medidas de limpieza frente a la exposición, recomendaciones de ingreso y salida de la vivienda, transporte, actualizaciones legales, entre otros. </t>
    </r>
  </si>
  <si>
    <t xml:space="preserve">Uso, conservacion, limpieza y desinfeccion  obligatorio de EPP, difusión de información a través de medios tecnológicos,  indicaciones de seguridad, implementación de trabajo remoto, protocolos de bioseguridad, protocolo de ingreso, autoreporte de condiciones de salud. Divulgación de información relevante sobre los cuidados e higiene en el hogar frente a SARS-COV 2, COVID 19 y otros ; Recomendaciones y precauciones sobre el trabajo en casa, medidas de limpieza frente a la exposición, recomendaciones de ingreso y salida de la vivienda, transporte, actualizaciones legales, entre otros. </t>
  </si>
  <si>
    <t xml:space="preserve">Uso, conservación, limpieza y desinfeccion  obligatorio de EPP, difusión de información a través de medios tecnológicos,  indicaciones de seguridad, implementación de trabajo remoto, protocolos de bioseguridad, protocolo de ingreso, autoreporte de condiciones de salud. Divulgación de información relevante sobre los cuidados e higiene en el hogar frente a SARS-COV 2, COVID 19 y otros ; Recomendaciones y precauciones sobre el trabajo en casa, medidas de limpieza frente a la exposición, recomendaciones de ingreso y salida de la vivienda, transporte, actualizaciones legales, entre otros. </t>
  </si>
  <si>
    <r>
      <t xml:space="preserve">Enfermedad COVID - 19, Infección respiratoria aguda de leve a grave que puede causar enfermedad pulmonar cronica, </t>
    </r>
    <r>
      <rPr>
        <b/>
        <sz val="10"/>
        <rFont val="Calibri"/>
        <family val="2"/>
        <scheme val="minor"/>
      </rPr>
      <t>IRAG inusitado, neumonía o muerte</t>
    </r>
  </si>
  <si>
    <r>
      <t>Enfermedad COVID - 19, Infección respiratoria aguda de leve a grave que puede causar enfermedad pulmonar cronica</t>
    </r>
    <r>
      <rPr>
        <b/>
        <sz val="10"/>
        <rFont val="Calibri"/>
        <family val="2"/>
        <scheme val="minor"/>
      </rPr>
      <t xml:space="preserve">, IRAG inusitado, neumonía </t>
    </r>
    <r>
      <rPr>
        <sz val="10"/>
        <rFont val="Calibri"/>
        <family val="2"/>
        <scheme val="minor"/>
      </rPr>
      <t>o muerte</t>
    </r>
  </si>
  <si>
    <r>
      <t xml:space="preserve">Enfermedad COVID - 19, Infección respiratoria aguda de leve a grave que puede causar enfermedad pulmonar cronica, </t>
    </r>
    <r>
      <rPr>
        <b/>
        <sz val="10"/>
        <rFont val="Calibri"/>
        <family val="2"/>
        <scheme val="minor"/>
      </rPr>
      <t>IRAG inusitado, neumonía</t>
    </r>
    <r>
      <rPr>
        <sz val="10"/>
        <rFont val="Calibri"/>
        <family val="2"/>
        <scheme val="minor"/>
      </rPr>
      <t xml:space="preserve"> o muerte</t>
    </r>
  </si>
  <si>
    <r>
      <t xml:space="preserve">Enfermedad COVID - 19, Infección respiratoria aguda de leve a grave que puede causar enfermedad pulmonar cronica, </t>
    </r>
    <r>
      <rPr>
        <b/>
        <sz val="10"/>
        <rFont val="Calibri"/>
        <family val="2"/>
        <scheme val="minor"/>
      </rPr>
      <t xml:space="preserve">IRAG inusitado, neumonía </t>
    </r>
    <r>
      <rPr>
        <sz val="10"/>
        <rFont val="Calibri"/>
        <family val="2"/>
        <scheme val="minor"/>
      </rPr>
      <t>o muerte</t>
    </r>
  </si>
  <si>
    <r>
      <t>Trabajo en casa.Sanitizar con recursos e insumos las areas de trabajo, capacitación en prevención de riesgo biológico (lavado de manos, medidas de autocuidado en ambientes fuera de la oficina y de casa), divulgación de  piezas informativas.
- Protocolo de bioseguridad, protocolo de ingreso,  horarios flexibles
- Realizar una distrubición de puestos para mantener una distancia minima de  2 metros entre trabajadores.
- Control estricto de incapacidades, medidas de prevención es riesgo psicosocial por el COVID - 19.   _
- Implementar malla de turnos para reducir la cantidad de personas en las áreas de trabajo.
_</t>
    </r>
    <r>
      <rPr>
        <sz val="10"/>
        <rFont val="Arial"/>
        <family val="2"/>
      </rPr>
      <t xml:space="preserve">Establecer diferentes horarios de alimentación para evitar aglomeraciones.
_Protocolo de desinfección de calzados, manos y ropa para ingreso a las instalaciones.
_Protocolo de desinfección de áreas, maquinas, equipos, herramientas y objetos.
_Divulgar procedimiento de lavado de manos y publicarlo en las áreas comunes. 
_Establecer canales de comunicación que eviten el contacto directo (llamadas, videoconferencias, radios de comunicación, altavoces, etc.
_Clasificar a la población trabajadora de acuerdo al riesgo de afectación a la salud según la circular 017.
_Procedimiento de reporte temprano de posibles síntomas.
_Procedimiento de respuesta en la situación de identificar un caso sospechoso.
_Demarcar y/o señalizar el distanciamiento de mínimo 2 metros en las áreas comunes y puestos de trabajo.
_Ubicar lokers para realizar cambio de ropa particular a ropa de trabajo al ingresar a las instalaciones.
_Instalar dispensadores de gel antibacterial en las áreas comunes. 
_Instalar dispensadores de jabón antibacterial en el área de lavado de manos. 
_Capacitaciones en medidas preventivas contra el contagio y uso adecuado de los EPP. </t>
    </r>
  </si>
  <si>
    <t>Procesamiento de información para la gestión de actividades y generación de informes.</t>
  </si>
  <si>
    <t>Actividades de oficina en general, manejo de computador, atención telefónica, digitación de la información y trabajo desde casa.</t>
  </si>
  <si>
    <t>Realizar el almacenamiento de los productos de aseo y cafetería, trabajo desde casa.</t>
  </si>
  <si>
    <t>Mantenimiento  y preventivo de equipos de computo, manipulación física de componentes electrónicos, trabajo desde casa</t>
  </si>
  <si>
    <r>
      <rPr>
        <b/>
        <sz val="10"/>
        <rFont val="Calibri"/>
        <family val="2"/>
        <scheme val="minor"/>
      </rPr>
      <t>Contacto directo:</t>
    </r>
    <r>
      <rPr>
        <sz val="10"/>
        <rFont val="Calibri"/>
        <family val="2"/>
        <scheme val="minor"/>
      </rPr>
      <t xml:space="preserve"> Exposición a agentes biologicos como SARS Cov - 2 (Contacto directo entre personas o contacto con objetos contaminados)</t>
    </r>
  </si>
  <si>
    <t>Enfermedad COVID - 19, Infección respiratoria aguda de leve a grave que puede causar enfermedad pulmonar cronica, IRAG inusitado, neumonía o muerte</t>
  </si>
  <si>
    <t>Fumigación perioddica</t>
  </si>
  <si>
    <t>Instalación de lavamanos en la zona de ingresos.</t>
  </si>
  <si>
    <t>Instalación de lavamanos en la zona de ingresos</t>
  </si>
  <si>
    <t xml:space="preserve">Trabajo en casa.Sanitizar con recursos e insumos las areas de trabajo, capacitación en prevención de riesgo biológico (lavado de manos, medidas de autocuidado en ambientes fuera de la oficina y de casa), divulgación de  piezas informativas.
- Protocolo de bioseguridad, protocolo de ingreso,  horarios flexibles
- Realizar una distrubición de puestos para mantener una distancia minima de  2 metros entre trabajadores.
- Control estricto de incapacidades, medidas de prevención es riesgo psicosocial por el COVID - 19.   _
- Implementar malla de turnos para reducir la cantidad de personas en las áreas de trabajo.
_Establecer diferentes horarios de alimentación para evitar aglomeraciones.
_Protocolo de desinfección de calzados, manos y ropa para ingreso a las instalaciones.
_Protocolo de desinfección de áreas, maquinas, equipos, herramientas y objetos.
_Divulgar procedimiento de lavado de manos y publicarlo en las áreas comunes. 
_Establecer canales de comunicación que eviten el contacto directo (llamadas, videoconferencias, radios de comunicación, altavoces, etc.
_Clasificar a la población trabajadora de acuerdo al riesgo de afectación a la salud según la circular 017.
_Procedimiento de reporte temprano de posibles síntomas.
_Procedimiento de respuesta en la situación de identificar un caso sospechoso.
_Demarcar y/o señalizar el distanciamiento de mínimo 2 metros en las áreas comunes y puestos de trabajo.
_Ubicar lokers para realizar cambio de ropa particular a ropa de trabajo al ingresar a las instalaciones.
_Instalar dispensadores de gel antibacterial en las áreas comunes. 
_Instalar dispensadores de jabón antibacterial en el área de lavado de manos. 
_Capacitaciones en medidas preventivas contra el contagio y uso adecuado de los EPP. </t>
  </si>
  <si>
    <t>Ingresar  motobomba en las canalizaciones subterraneas de media tensión para sacar el agua y limpiar recamaras. Esta actividad se realiza una vez por mes</t>
  </si>
  <si>
    <t>Limpieza de camaras subterraneas de media tensión</t>
  </si>
  <si>
    <t>Electrico</t>
  </si>
  <si>
    <t>Quemaduras y daños severos en organos internos, muerte.</t>
  </si>
  <si>
    <t>Uso de EPP</t>
  </si>
  <si>
    <t>Elaborar procedimiento estandar para la tarea especifica con el ánimo de verificar en campo el cumplimiento de la condición preoperativa</t>
  </si>
  <si>
    <t>Camaras subbterraneas con acceso restringido y señalizadas</t>
  </si>
  <si>
    <r>
      <rPr>
        <b/>
        <sz val="10"/>
        <rFont val="Arial"/>
        <family val="2"/>
      </rPr>
      <t>Electrico: C</t>
    </r>
    <r>
      <rPr>
        <sz val="10"/>
        <rFont val="Arial"/>
        <family val="2"/>
      </rPr>
      <t>ontactos accidentales con corrientes de media tensión (13.2 KV) en presencia de ambientes humedos</t>
    </r>
  </si>
  <si>
    <t>Intervención e inspección a tableros eléctricos de potencia sobrepasando límite de aproximación restringido</t>
  </si>
  <si>
    <t>Intevenir tableros eléctricos de potencia con conexiones expuestas</t>
  </si>
  <si>
    <r>
      <rPr>
        <b/>
        <sz val="10"/>
        <rFont val="Arial"/>
        <family val="2"/>
      </rPr>
      <t xml:space="preserve">Arco electríco: </t>
    </r>
    <r>
      <rPr>
        <sz val="10"/>
        <rFont val="Arial"/>
        <family val="2"/>
      </rPr>
      <t>Contacto accidental por arco eléctrico de personal calificado</t>
    </r>
  </si>
  <si>
    <t>Quemaduras severas, fibrilación ventricular y daños severos en organos internos</t>
  </si>
  <si>
    <t>Accesos restringidos a subestaciones y tableros de potencia</t>
  </si>
  <si>
    <t>Instalación de barreras acrilicas en barrajes y elaboración de matriz de tableros eléctricos para seguimiento a mejoras</t>
  </si>
  <si>
    <t>Matriz de EPPs y jornadas de formación socializando las distancias de seguridad y límites de aproximación</t>
  </si>
  <si>
    <t>Uso de EPP para trabajar con riesgo electrico</t>
  </si>
  <si>
    <r>
      <rPr>
        <b/>
        <sz val="10"/>
        <rFont val="Calibri"/>
        <family val="2"/>
      </rPr>
      <t>Contacto directo con instalaciones electricas:</t>
    </r>
    <r>
      <rPr>
        <sz val="10"/>
        <rFont val="Calibri"/>
        <family val="2"/>
      </rPr>
      <t xml:space="preserve"> Contacto directo con red energizada en caso de  no usar dispositivos de bloqueo y etiquetado</t>
    </r>
  </si>
  <si>
    <t>Fibrilación ventricular, cortes, golpes y torceduras</t>
  </si>
  <si>
    <t>Uso de EPP para realizar labores con riesgo electrico</t>
  </si>
  <si>
    <t>Tableros de potencia y distribución eléctrica señalizados.</t>
  </si>
  <si>
    <t>Verificar la aplicación del permiso de trabajo por parte de terceros y elaborar lista de verificación en riesgo eléctrico y plan de formación para personal de la empresa</t>
  </si>
  <si>
    <t>Adquirir dispositivos de bloqueo y etiquetado en riesgo eléctrico y formación al personal sobre su correcto uso</t>
  </si>
  <si>
    <t>Revisión periodica de candados de llave unica por persona</t>
  </si>
  <si>
    <t>Limpieza de lotes de manera manual y mecánica, control de malezas por fumigación, mantenimiento de pisos, fachadas, mantenimiento de cerramientos, excavaciones, metalisteria,obras civiles en general.</t>
  </si>
  <si>
    <t xml:space="preserve"> Intervencion a instalaciones  instalaciones eléctricas en general</t>
  </si>
  <si>
    <t xml:space="preserve"> Instalaciones locativas en presencia de instalaciones eléctricas</t>
  </si>
  <si>
    <t xml:space="preserve">GERENCIA, GESTIÒN ADMINISTRATIVA( AUXILIAR DE SST, AUXILIAR ADMINISTRATIVA), GESTION DE TECNOLOGIA E INFORMATICA/(ANALISTA DE TECNOLOGÍA E INFORMATICA) COORDINADOR SIG, COORDINADOR COMERCIAL Y SERVICIO AL CLIENTE. GESTIÒN CONTABLE Y FINANCIERA.DIRECTOR (A) JURIDICA Y PROPIEDAD HORIZONTAL ( SECRETARIA,  AUXILIAR CONTABLE PH Y ESTUDIANTE EN PRACTICA JURIDICO) DIRECTOR TECNICO. DIRECTOR OPERACIONES( ANALISTA I Y II DE OPERACIONES/ ESTUDIANTES PRACTICA). </t>
  </si>
  <si>
    <t>TECNOLOGÍA E INFORMATICA ( Analista Tecnología e Informática/ Auxiliar en  Tecnología e Informática)</t>
  </si>
  <si>
    <t>OPERACIONES (Analista I Operaciones /estudiantes practica).</t>
  </si>
  <si>
    <t>OPERACIONES (Analista II Operaciones /estudiantes practica).</t>
  </si>
  <si>
    <t>TECNICO.</t>
  </si>
  <si>
    <t xml:space="preserve">ZFIP etapa 1 y etapa 2.
Auxiliar de mantenimiento/ Oficial de mantenimiento
 </t>
  </si>
  <si>
    <t xml:space="preserve">ZFIP etapa 1 y etapa 2.
Director Técnico/ Auxiliar de Mantenimiento/ Oficial de mantenimiento/ Auxiliar de SST
</t>
  </si>
  <si>
    <r>
      <rPr>
        <b/>
        <sz val="10"/>
        <rFont val="Calibri"/>
        <family val="2"/>
      </rPr>
      <t xml:space="preserve">Contacto directo e indirecto:  </t>
    </r>
    <r>
      <rPr>
        <sz val="10"/>
        <rFont val="Calibri"/>
        <family val="2"/>
      </rPr>
      <t>Intervención en redes eléctricas de personal no calificado</t>
    </r>
  </si>
  <si>
    <t>Revisión y ajustes al manual de contratistas y proveedores. Procedimientos, listas de verificación y permisos de trabajo que certifiquen esta condición tanto para personal de la empresa como personal tercerizado</t>
  </si>
  <si>
    <t>Señalización y socialización tendiente a restringir la manipulación de instalaciones eléctricas a personal calificado</t>
  </si>
  <si>
    <t>Instalaciones locativas en presencia de instalaciones eléctricas</t>
  </si>
  <si>
    <t>CONTRATISTAS -PROVEEDORES - VISITANTES- (NASE COLOMBIA/ SEGURIDAD NACIONAL/ TECNISERVICIOS/OTROS)</t>
  </si>
  <si>
    <t>Parque, oficinas Usuario operador. 
Tecniservicios</t>
  </si>
  <si>
    <t>Parque, oficinas Usuario operador. 
Seguridad nacional</t>
  </si>
  <si>
    <t>Parque, oficinas Usuario operador. 
Nase Colombia</t>
  </si>
  <si>
    <t>Parque.
Nase Colombia</t>
  </si>
  <si>
    <r>
      <rPr>
        <b/>
        <sz val="10"/>
        <rFont val="Calibri"/>
        <family val="2"/>
      </rPr>
      <t>Contacto con aguas residuales y lodos</t>
    </r>
    <r>
      <rPr>
        <sz val="10"/>
        <rFont val="Calibri"/>
        <family val="2"/>
      </rPr>
      <t>, durante limpieza de tanques o mantenimiento a los canales de los caños de la etapa 2.</t>
    </r>
  </si>
  <si>
    <t>Infecciones, alergias, intoxicación, muerte.</t>
  </si>
  <si>
    <t>Mantenimiento permanente a las zonas afectadas</t>
  </si>
  <si>
    <t>Uso obligatorio de EPP,  amantenimiento e inpección de EPP.</t>
  </si>
  <si>
    <t>Capacitación en uso adecuado y conservación de EPP.
Capacitación en practicas seguras de trabajo.
Inspección de condiciones de trabajo en las dirferentes areas y lugares de trabajo.</t>
  </si>
  <si>
    <t>Botas de caucho, guantes manga larga (preferblemente de 19´), tapabocas, traje fontanero.</t>
  </si>
  <si>
    <t>Mecanico</t>
  </si>
  <si>
    <r>
      <t xml:space="preserve">Manipulación de herramientas manuales y equipos de potencia </t>
    </r>
    <r>
      <rPr>
        <sz val="10"/>
        <rFont val="Calibri"/>
        <family val="2"/>
        <scheme val="minor"/>
      </rPr>
      <t>al realizar labores de mantenimiento de diferesntes areas y zonas comunes.</t>
    </r>
  </si>
  <si>
    <t>Capacitación manejo de herramientas manuales y equipos de potencia, estandar para uso de herramientas manuales.</t>
  </si>
  <si>
    <t>Contusión, edema, trauma en tejidos blandos, golpes, atrapamiento, fracturas, cortadas, amputaciones o muerte</t>
  </si>
  <si>
    <t>Capacitación y estandares de uso de harramientas manuales y equipos de potencia, uso correcto de EPP</t>
  </si>
  <si>
    <t>Uso de EPP para trabajar con equipos como guadañas, motocierra y herramientas manuales (Gafas, careta, guantes de carnaza o de vaqueta, protector auditivo de copa o de insersión, polainas y calzado de seguridad).</t>
  </si>
  <si>
    <t>Uso de guardas de seguridad  en las herramientas o equipos que lo requieran.</t>
  </si>
  <si>
    <t>Biomacánico</t>
  </si>
  <si>
    <t>Biómecanico</t>
  </si>
  <si>
    <t>Biomecanico</t>
  </si>
  <si>
    <t>Señalización</t>
  </si>
  <si>
    <t>Señalización de tableros de control de energía</t>
  </si>
  <si>
    <t>Capacitación en practicas seguras de trabajo.</t>
  </si>
  <si>
    <t>Demarcación de desniveles y escaleras</t>
  </si>
  <si>
    <t>EPP (Uso de casco, botas de seguridad), programa de prevención de caidas a nivel</t>
  </si>
  <si>
    <t>EPP (Uso de casco, botas de seguridad), EPP (Uso de casco, botas de seguridad), programa de prevención de caidas a nivel</t>
  </si>
  <si>
    <t>Programa de riesgo químico e instructivos para el manejo de sustancias esécificas como herbicidas</t>
  </si>
  <si>
    <t>Uso de protectores respiratorios (Tapa Bocas)
Guantes
Gafas 
Capacitación en gestión del riesgo quimico
Capacitación uso de EPP para riesgo quimico</t>
  </si>
  <si>
    <r>
      <rPr>
        <b/>
        <sz val="10"/>
        <rFont val="Calibri"/>
        <family val="2"/>
      </rPr>
      <t>Mecánico</t>
    </r>
    <r>
      <rPr>
        <sz val="10"/>
        <rFont val="Calibri"/>
        <family val="2"/>
      </rPr>
      <t>: Manipulación de herramientas de mano  (Martillo, alicate, guadaña, etc.), equipos de potencia como guadaña</t>
    </r>
  </si>
  <si>
    <t>Uso de guardas para herramientas de mano, uso de guardas para guadaña</t>
  </si>
  <si>
    <t>Mantenimiento periodico de herramientas de mano y equipos de potencia.
Estandar de seguridad para el manejo de guadaña. Procedimiento para el anejo de guadañ</t>
  </si>
  <si>
    <t>Careta, gafas, polainas, delantal, botas de seguridad, guantes</t>
  </si>
  <si>
    <t>Instalación de guardas para los equipos de potencia</t>
  </si>
  <si>
    <t>Estandar de seguridad para el manejo de guadaña,procedimiento para el manejo de guadaña. Inspecciones periodcas para herramientas y equipos.</t>
  </si>
  <si>
    <t>Controlar el peso de los insumos de aseo de tal manera que se puedan levantar con facilidad</t>
  </si>
  <si>
    <t>Tapa oidos de inserción</t>
  </si>
  <si>
    <t>Rotación de turnos entre las casetas de entrada y salida</t>
  </si>
  <si>
    <t>Inspección de orden y aseo a los puestos de trabajo</t>
  </si>
  <si>
    <t>Señalización de superficies irregulares</t>
  </si>
  <si>
    <t>capacitación caidas a nivel y programa de prevención de caidas a nivel</t>
  </si>
  <si>
    <t>Inspección diaria de la motocicleta</t>
  </si>
  <si>
    <t>Capacitación en moviliodad segura, y PESV</t>
  </si>
  <si>
    <t>Verificación al estado de herramientas manueles y equipos dde potencia</t>
  </si>
  <si>
    <t xml:space="preserve">Programa de pausas activas.  </t>
  </si>
  <si>
    <t>Señalizaión de superficies irregulares, implementación de programa de prevención de cadas a nivel</t>
  </si>
  <si>
    <t>Inspección periódicas de orden y aseo para verificar el estado de las instalaciones bajo escritorios</t>
  </si>
  <si>
    <t>Adecuación de cables debajo de escritorios</t>
  </si>
  <si>
    <t>Sencibilización plan de emrgencias</t>
  </si>
  <si>
    <t>Continuar con las capacitaciones del plan estrategico de seguridad vial</t>
  </si>
  <si>
    <t>Sencibilización riesgo publico</t>
  </si>
  <si>
    <t>Programa de riesgo quimico, hojas de seguridad para sustancias quimicas, procediminto para el manejo de herbicidas</t>
  </si>
  <si>
    <t>Gafas, guantes de caucho, tapabocas, delantal de PVC, camisa manga larga</t>
  </si>
  <si>
    <t>Programa de pausas activas</t>
  </si>
  <si>
    <t>EPP para riesgo electrico</t>
  </si>
  <si>
    <t>Implementar dispositivo bloqueador de interruptores de tableros de control de energía</t>
  </si>
  <si>
    <t>Protector auditivo de copa o de inserción</t>
  </si>
  <si>
    <t>Capacitación en uso y cuidado de EPP</t>
  </si>
  <si>
    <t>Procedimiento contra caidas, AROS y estandares de trabajo segro en alturas.</t>
  </si>
  <si>
    <t>Equipos para trabajo seguro en alturas</t>
  </si>
  <si>
    <t>Ropa de trabajo camisa manga larga</t>
  </si>
  <si>
    <t>Vacunación de colaboradores expuestos</t>
  </si>
  <si>
    <t>Guantes de caucho, gafas ropa de trabajo</t>
  </si>
  <si>
    <t>Capacitación riesgo biológico</t>
  </si>
  <si>
    <t>Capacitación riesgo biológico y uso de EPP</t>
  </si>
  <si>
    <t>Hojas de datos de seguridad de sustancias quimicas, programa de gestión del riesgo quimico, capacitación en manipulación almacenamiento y EPP para riesgo químico</t>
  </si>
  <si>
    <t>Capacitación en riesgo biomecanico</t>
  </si>
  <si>
    <t>Realización de pausas activas</t>
  </si>
  <si>
    <t>Inspección de elementos o herramientas de la labor</t>
  </si>
  <si>
    <t>Demarcación de superficies irregulares</t>
  </si>
  <si>
    <t>Señalización de superficies calientes</t>
  </si>
  <si>
    <t>Sencibilización plan de emergencias</t>
  </si>
  <si>
    <t>Continuar con las capacitaciones o campañas del plan estrategico de seguridad vial</t>
  </si>
  <si>
    <t>Capacitación y campañas en seuridad vial (tecnicas de conducción manejo defensivo, normas de transito…)</t>
  </si>
  <si>
    <t>Señalización de superficies irreglares</t>
  </si>
  <si>
    <t>Ayudas mecanicas</t>
  </si>
  <si>
    <t>Estandares y ARO de trabajo seguro en alturas</t>
  </si>
  <si>
    <t>Mantenimiento de aires acondisionados</t>
  </si>
  <si>
    <t>Verificación permisos de trabajo, uso de EPP, inducción en SST</t>
  </si>
  <si>
    <t>Iduccion en SST a personal contratista</t>
  </si>
  <si>
    <t>Trabajo en alturas, desplazamientos de herramienta al interior de las instalacones</t>
  </si>
  <si>
    <t>Inducción en SST</t>
  </si>
  <si>
    <t>Aires acondicionados / Refrigerar</t>
  </si>
  <si>
    <t>Inducción sen SST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</si>
</sst>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dd/mm/yy;@"/>
  </numFmts>
  <fonts count="31" x14ac:knownFonts="1">
    <font>
      <sz val="11"/>
      <color theme="1"/>
      <name val="Calibri"/>
      <family val="2"/>
      <scheme val="minor"/>
    </font>
    <font>
      <b/>
      <sz val="12"/>
      <color indexed="8"/>
      <name val="Arial"/>
      <family val="2"/>
    </font>
    <font>
      <sz val="10"/>
      <color indexed="8"/>
      <name val="Arial"/>
      <family val="2"/>
    </font>
    <font>
      <b/>
      <sz val="10"/>
      <color indexed="8"/>
      <name val="Arial"/>
      <family val="2"/>
    </font>
    <font>
      <sz val="10"/>
      <color indexed="8"/>
      <name val="Calibri"/>
      <family val="2"/>
    </font>
    <font>
      <b/>
      <sz val="14"/>
      <name val="Arial"/>
      <family val="2"/>
    </font>
    <font>
      <b/>
      <sz val="10"/>
      <color theme="1"/>
      <name val="Calibri"/>
      <family val="2"/>
      <scheme val="minor"/>
    </font>
    <font>
      <sz val="10"/>
      <color theme="1"/>
      <name val="Calibri"/>
      <family val="2"/>
      <scheme val="minor"/>
    </font>
    <font>
      <b/>
      <sz val="10"/>
      <name val="Calibri"/>
      <family val="2"/>
      <scheme val="minor"/>
    </font>
    <font>
      <sz val="10"/>
      <name val="Calibri"/>
      <family val="2"/>
      <scheme val="minor"/>
    </font>
    <font>
      <sz val="12"/>
      <name val="Courier"/>
      <family val="3"/>
    </font>
    <font>
      <b/>
      <sz val="10"/>
      <name val="Calibri"/>
      <family val="2"/>
    </font>
    <font>
      <sz val="10"/>
      <name val="Calibri"/>
      <family val="2"/>
    </font>
    <font>
      <sz val="10"/>
      <name val="Arial"/>
      <family val="2"/>
    </font>
    <font>
      <sz val="10"/>
      <color theme="1"/>
      <name val="Arial"/>
      <family val="2"/>
    </font>
    <font>
      <sz val="10"/>
      <color rgb="FF000000"/>
      <name val="Calibri"/>
      <family val="2"/>
      <scheme val="minor"/>
    </font>
    <font>
      <sz val="11"/>
      <name val="Calibri"/>
      <family val="2"/>
      <scheme val="minor"/>
    </font>
    <font>
      <b/>
      <sz val="11"/>
      <name val="Calibri"/>
      <family val="2"/>
    </font>
    <font>
      <sz val="11"/>
      <name val="Calibri"/>
      <family val="2"/>
    </font>
    <font>
      <b/>
      <sz val="11"/>
      <name val="Calibri"/>
      <family val="2"/>
      <scheme val="minor"/>
    </font>
    <font>
      <b/>
      <sz val="10"/>
      <color theme="1"/>
      <name val="Arial"/>
      <family val="2"/>
    </font>
    <font>
      <b/>
      <sz val="10"/>
      <name val="Arial"/>
      <family val="2"/>
    </font>
    <font>
      <sz val="18"/>
      <color indexed="81"/>
      <name val="Tahoma"/>
      <family val="2"/>
    </font>
    <font>
      <sz val="20"/>
      <color indexed="81"/>
      <name val="Tahoma"/>
      <family val="2"/>
    </font>
    <font>
      <b/>
      <sz val="14"/>
      <color indexed="81"/>
      <name val="Tahoma"/>
      <family val="2"/>
    </font>
    <font>
      <sz val="22"/>
      <color indexed="81"/>
      <name val="Tahoma"/>
      <family val="2"/>
    </font>
    <font>
      <b/>
      <sz val="14"/>
      <color indexed="8"/>
      <name val="Arial"/>
      <family val="2"/>
    </font>
    <font>
      <b/>
      <sz val="14"/>
      <color indexed="10"/>
      <name val="Arial"/>
      <family val="2"/>
    </font>
    <font>
      <b/>
      <sz val="12"/>
      <name val="Arial"/>
      <family val="2"/>
    </font>
    <font>
      <sz val="14"/>
      <name val="Arial"/>
      <family val="2"/>
    </font>
    <font>
      <sz val="11"/>
      <color indexed="8"/>
      <name val="Arial"/>
      <family val="2"/>
    </font>
  </fonts>
  <fills count="21">
    <fill>
      <patternFill patternType="none"/>
    </fill>
    <fill>
      <patternFill patternType="gray125"/>
    </fill>
    <fill>
      <patternFill patternType="solid">
        <fgColor indexed="9"/>
        <bgColor indexed="64"/>
      </patternFill>
    </fill>
    <fill>
      <patternFill patternType="solid">
        <fgColor indexed="10"/>
        <bgColor indexed="64"/>
      </patternFill>
    </fill>
    <fill>
      <patternFill patternType="solid">
        <fgColor indexed="13"/>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rgb="FF006600"/>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2" tint="-9.9978637043366805E-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indexed="64"/>
      </top>
      <bottom/>
      <diagonal/>
    </border>
    <border>
      <left/>
      <right/>
      <top/>
      <bottom style="thin">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diagonal/>
    </border>
    <border>
      <left/>
      <right style="medium">
        <color indexed="64"/>
      </right>
      <top/>
      <bottom/>
      <diagonal/>
    </border>
    <border>
      <left/>
      <right/>
      <top style="medium">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style="medium">
        <color indexed="64"/>
      </top>
      <bottom/>
      <diagonal/>
    </border>
  </borders>
  <cellStyleXfs count="4">
    <xf numFmtId="0" fontId="0" fillId="0" borderId="0"/>
    <xf numFmtId="0" fontId="10" fillId="0" borderId="0"/>
    <xf numFmtId="0" fontId="13" fillId="0" borderId="0"/>
    <xf numFmtId="0" fontId="13" fillId="0" borderId="0"/>
  </cellStyleXfs>
  <cellXfs count="432">
    <xf numFmtId="0" fontId="0" fillId="0" borderId="0" xfId="0"/>
    <xf numFmtId="0" fontId="2" fillId="0" borderId="0" xfId="0" applyFont="1"/>
    <xf numFmtId="0" fontId="2" fillId="0" borderId="0" xfId="0" applyFont="1" applyFill="1"/>
    <xf numFmtId="0" fontId="3" fillId="2" borderId="1" xfId="0" applyFont="1" applyFill="1" applyBorder="1" applyAlignment="1">
      <alignment horizontal="center" vertical="center" wrapText="1"/>
    </xf>
    <xf numFmtId="0" fontId="3" fillId="0" borderId="2" xfId="0" applyFont="1" applyBorder="1" applyAlignment="1">
      <alignment horizontal="center" vertical="center" wrapText="1"/>
    </xf>
    <xf numFmtId="0" fontId="2" fillId="0" borderId="0" xfId="0" applyFont="1" applyBorder="1" applyAlignment="1">
      <alignment vertical="center" wrapText="1"/>
    </xf>
    <xf numFmtId="0" fontId="0" fillId="0" borderId="0" xfId="0" applyAlignment="1">
      <alignment horizontal="justify" vertical="top" wrapText="1"/>
    </xf>
    <xf numFmtId="0" fontId="2" fillId="0" borderId="0" xfId="0" applyFont="1" applyBorder="1" applyAlignment="1">
      <alignment vertical="top" wrapText="1"/>
    </xf>
    <xf numFmtId="0" fontId="2" fillId="0" borderId="0" xfId="0" applyFont="1" applyAlignment="1">
      <alignment horizontal="justify" vertical="top" wrapText="1"/>
    </xf>
    <xf numFmtId="0" fontId="2" fillId="0" borderId="0" xfId="0" applyFont="1" applyBorder="1" applyAlignment="1">
      <alignment horizontal="justify" vertical="top" wrapText="1"/>
    </xf>
    <xf numFmtId="0" fontId="2" fillId="0" borderId="0" xfId="0" applyFont="1" applyAlignment="1">
      <alignment vertical="top" wrapText="1"/>
    </xf>
    <xf numFmtId="0" fontId="2" fillId="2" borderId="1" xfId="0" applyFont="1" applyFill="1" applyBorder="1" applyAlignment="1">
      <alignment horizontal="justify" vertical="center" wrapText="1"/>
    </xf>
    <xf numFmtId="0" fontId="2" fillId="0" borderId="2" xfId="0" applyFont="1" applyBorder="1" applyAlignment="1">
      <alignment horizontal="center" vertical="center" wrapText="1"/>
    </xf>
    <xf numFmtId="0" fontId="3" fillId="2" borderId="1" xfId="0" applyFont="1" applyFill="1" applyBorder="1" applyAlignment="1">
      <alignment horizontal="justify" vertical="top" wrapText="1"/>
    </xf>
    <xf numFmtId="0" fontId="3" fillId="0" borderId="1" xfId="0" applyFont="1" applyBorder="1" applyAlignment="1">
      <alignment horizontal="center" vertical="center" wrapText="1"/>
    </xf>
    <xf numFmtId="0" fontId="4" fillId="0" borderId="0" xfId="0" applyFont="1" applyAlignment="1">
      <alignment horizontal="justify" vertical="top" wrapText="1"/>
    </xf>
    <xf numFmtId="0" fontId="2" fillId="2" borderId="0" xfId="0" applyFont="1" applyFill="1" applyBorder="1" applyAlignment="1">
      <alignment vertical="top" wrapText="1"/>
    </xf>
    <xf numFmtId="0" fontId="2" fillId="0" borderId="1" xfId="0" applyFont="1" applyBorder="1" applyAlignment="1">
      <alignment horizontal="center" vertical="center" wrapText="1"/>
    </xf>
    <xf numFmtId="0" fontId="3" fillId="0" borderId="0" xfId="0" applyFont="1" applyAlignment="1">
      <alignment horizontal="justify" vertical="top" wrapText="1"/>
    </xf>
    <xf numFmtId="0" fontId="2" fillId="2" borderId="0" xfId="0" applyFont="1" applyFill="1" applyBorder="1" applyAlignment="1">
      <alignment horizontal="justify" vertical="top" wrapText="1"/>
    </xf>
    <xf numFmtId="164"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3" fillId="2" borderId="0" xfId="0" applyFont="1" applyFill="1" applyBorder="1" applyAlignment="1">
      <alignment horizontal="justify" vertical="top" wrapText="1"/>
    </xf>
    <xf numFmtId="0" fontId="0" fillId="0" borderId="0" xfId="0" applyBorder="1" applyAlignment="1">
      <alignment horizontal="justify" vertical="top" wrapText="1"/>
    </xf>
    <xf numFmtId="0" fontId="6" fillId="0" borderId="0" xfId="0" applyFont="1" applyFill="1"/>
    <xf numFmtId="0" fontId="1" fillId="5" borderId="1" xfId="0" applyFont="1" applyFill="1" applyBorder="1" applyAlignment="1">
      <alignment horizontal="center" vertical="center" wrapText="1"/>
    </xf>
    <xf numFmtId="0" fontId="7" fillId="0" borderId="0" xfId="0" applyFont="1" applyFill="1"/>
    <xf numFmtId="0" fontId="1" fillId="5" borderId="8"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5" borderId="1" xfId="0" applyFont="1" applyFill="1" applyBorder="1" applyAlignment="1">
      <alignment horizontal="center" vertical="center" textRotation="90" wrapText="1"/>
    </xf>
    <xf numFmtId="0" fontId="9" fillId="6" borderId="1" xfId="1" applyFont="1" applyFill="1" applyBorder="1" applyAlignment="1" applyProtection="1">
      <alignment horizontal="justify" vertical="center" wrapText="1"/>
      <protection locked="0"/>
    </xf>
    <xf numFmtId="0" fontId="8" fillId="6" borderId="1" xfId="0" applyFont="1" applyFill="1" applyBorder="1" applyAlignment="1">
      <alignment horizontal="center" vertical="center" wrapText="1"/>
    </xf>
    <xf numFmtId="0" fontId="9" fillId="6" borderId="1" xfId="1" applyFont="1" applyFill="1" applyBorder="1" applyAlignment="1">
      <alignment horizontal="left" vertical="center" wrapText="1"/>
    </xf>
    <xf numFmtId="0" fontId="13" fillId="0" borderId="1" xfId="0" applyFont="1" applyFill="1" applyBorder="1" applyAlignment="1">
      <alignment horizontal="center" vertical="center"/>
    </xf>
    <xf numFmtId="0" fontId="2" fillId="7" borderId="1" xfId="0" applyFont="1" applyFill="1" applyBorder="1" applyAlignment="1">
      <alignment horizontal="justify" vertical="center" wrapText="1"/>
    </xf>
    <xf numFmtId="0" fontId="2" fillId="7" borderId="1" xfId="0" applyFont="1" applyFill="1" applyBorder="1" applyAlignment="1">
      <alignment horizontal="center" vertical="center" wrapText="1"/>
    </xf>
    <xf numFmtId="0" fontId="14" fillId="0" borderId="1" xfId="0" applyFont="1" applyFill="1" applyBorder="1" applyAlignment="1">
      <alignment horizontal="justify" vertical="center"/>
    </xf>
    <xf numFmtId="0" fontId="7" fillId="7" borderId="0" xfId="0" applyFont="1" applyFill="1"/>
    <xf numFmtId="0" fontId="7" fillId="0" borderId="0" xfId="0" applyFont="1"/>
    <xf numFmtId="0" fontId="9" fillId="6" borderId="1" xfId="0" applyFont="1" applyFill="1" applyBorder="1" applyAlignment="1">
      <alignment horizontal="justify" vertical="center" wrapText="1"/>
    </xf>
    <xf numFmtId="0" fontId="15" fillId="6" borderId="1" xfId="0" applyFont="1" applyFill="1" applyBorder="1" applyAlignment="1">
      <alignment vertical="center" wrapText="1"/>
    </xf>
    <xf numFmtId="0" fontId="12" fillId="6" borderId="1" xfId="0" applyFont="1" applyFill="1" applyBorder="1" applyAlignment="1">
      <alignment horizontal="justify" vertical="center" wrapText="1"/>
    </xf>
    <xf numFmtId="0" fontId="9" fillId="6" borderId="1" xfId="1" applyFont="1" applyFill="1" applyBorder="1" applyAlignment="1">
      <alignment vertical="center" wrapText="1"/>
    </xf>
    <xf numFmtId="0" fontId="2" fillId="0" borderId="1" xfId="0" applyFont="1" applyFill="1" applyBorder="1" applyAlignment="1">
      <alignment horizontal="justify" vertical="center" wrapText="1"/>
    </xf>
    <xf numFmtId="0" fontId="2" fillId="0" borderId="1" xfId="0" applyFont="1" applyFill="1" applyBorder="1" applyAlignment="1">
      <alignment horizontal="center" vertical="center" wrapText="1"/>
    </xf>
    <xf numFmtId="0" fontId="14" fillId="0" borderId="1" xfId="0" applyFont="1" applyFill="1" applyBorder="1" applyAlignment="1">
      <alignment horizontal="center" vertical="center"/>
    </xf>
    <xf numFmtId="0" fontId="14" fillId="0" borderId="1" xfId="0" applyFont="1" applyBorder="1" applyAlignment="1">
      <alignment horizontal="center" vertical="center"/>
    </xf>
    <xf numFmtId="0" fontId="7" fillId="0" borderId="1" xfId="0" applyFont="1" applyBorder="1" applyAlignment="1">
      <alignment horizontal="justify" vertical="center"/>
    </xf>
    <xf numFmtId="0" fontId="8" fillId="6" borderId="1" xfId="1" applyFont="1" applyFill="1" applyBorder="1" applyAlignment="1" applyProtection="1">
      <alignment horizontal="justify" vertical="center" wrapText="1"/>
      <protection locked="0"/>
    </xf>
    <xf numFmtId="0" fontId="7" fillId="0" borderId="1" xfId="0" applyFont="1" applyBorder="1" applyAlignment="1">
      <alignment horizontal="justify" vertical="center" wrapText="1"/>
    </xf>
    <xf numFmtId="0" fontId="7" fillId="0" borderId="1" xfId="0" applyFont="1" applyFill="1" applyBorder="1" applyAlignment="1">
      <alignment horizontal="justify" vertical="center" wrapText="1"/>
    </xf>
    <xf numFmtId="0" fontId="12" fillId="6" borderId="1" xfId="1" applyFont="1" applyFill="1" applyBorder="1" applyAlignment="1" applyProtection="1">
      <alignment horizontal="justify" vertical="center" wrapText="1"/>
      <protection locked="0"/>
    </xf>
    <xf numFmtId="0" fontId="14" fillId="0" borderId="1" xfId="0" applyFont="1" applyBorder="1" applyAlignment="1">
      <alignment horizontal="left" vertical="center"/>
    </xf>
    <xf numFmtId="0" fontId="8" fillId="6" borderId="3" xfId="0" applyFont="1" applyFill="1" applyBorder="1" applyAlignment="1">
      <alignment horizontal="center" vertical="center" wrapText="1"/>
    </xf>
    <xf numFmtId="0" fontId="9" fillId="6" borderId="1" xfId="0" applyFont="1" applyFill="1" applyBorder="1" applyAlignment="1">
      <alignment horizontal="left" vertical="center" wrapText="1"/>
    </xf>
    <xf numFmtId="0" fontId="8" fillId="8" borderId="1" xfId="0" applyFont="1" applyFill="1" applyBorder="1" applyAlignment="1">
      <alignment horizontal="center" vertical="center" textRotation="90" wrapText="1"/>
    </xf>
    <xf numFmtId="0" fontId="9" fillId="8" borderId="3" xfId="0" applyFont="1" applyFill="1" applyBorder="1" applyAlignment="1">
      <alignment horizontal="center" vertical="center" textRotation="90" wrapText="1"/>
    </xf>
    <xf numFmtId="0" fontId="9" fillId="8" borderId="1" xfId="1" applyFont="1" applyFill="1" applyBorder="1" applyAlignment="1" applyProtection="1">
      <alignment horizontal="justify" vertical="center" wrapText="1"/>
      <protection locked="0"/>
    </xf>
    <xf numFmtId="0" fontId="8" fillId="8" borderId="3" xfId="0" applyFont="1" applyFill="1" applyBorder="1" applyAlignment="1">
      <alignment horizontal="center" vertical="center" wrapText="1"/>
    </xf>
    <xf numFmtId="0" fontId="9" fillId="8" borderId="1" xfId="1" applyFont="1" applyFill="1" applyBorder="1" applyAlignment="1">
      <alignment horizontal="left" vertical="center" wrapText="1"/>
    </xf>
    <xf numFmtId="0" fontId="9" fillId="8" borderId="1" xfId="0" applyFont="1" applyFill="1" applyBorder="1" applyAlignment="1">
      <alignment horizontal="left" vertical="center" wrapText="1"/>
    </xf>
    <xf numFmtId="0" fontId="7" fillId="8" borderId="0" xfId="0" applyFont="1" applyFill="1"/>
    <xf numFmtId="0" fontId="9" fillId="9" borderId="1" xfId="1" applyFont="1" applyFill="1" applyBorder="1" applyAlignment="1" applyProtection="1">
      <alignment horizontal="justify" vertical="center" wrapText="1"/>
      <protection locked="0"/>
    </xf>
    <xf numFmtId="0" fontId="9" fillId="9" borderId="1" xfId="1" applyFont="1" applyFill="1" applyBorder="1" applyAlignment="1" applyProtection="1">
      <alignment horizontal="left" vertical="center" wrapText="1"/>
      <protection locked="0"/>
    </xf>
    <xf numFmtId="0" fontId="9" fillId="9" borderId="1" xfId="0" applyFont="1" applyFill="1" applyBorder="1" applyAlignment="1">
      <alignment horizontal="left" vertical="center" wrapText="1"/>
    </xf>
    <xf numFmtId="0" fontId="9" fillId="10" borderId="1" xfId="1" applyFont="1" applyFill="1" applyBorder="1" applyAlignment="1" applyProtection="1">
      <alignment horizontal="justify" vertical="center" wrapText="1"/>
      <protection locked="0"/>
    </xf>
    <xf numFmtId="0" fontId="8" fillId="10" borderId="5" xfId="1" applyFont="1" applyFill="1" applyBorder="1" applyAlignment="1" applyProtection="1">
      <alignment horizontal="center" vertical="center" wrapText="1"/>
      <protection locked="0"/>
    </xf>
    <xf numFmtId="0" fontId="9" fillId="10" borderId="5" xfId="1" applyFont="1" applyFill="1" applyBorder="1" applyAlignment="1" applyProtection="1">
      <alignment horizontal="left" vertical="center" wrapText="1"/>
      <protection locked="0"/>
    </xf>
    <xf numFmtId="0" fontId="9" fillId="10" borderId="1" xfId="1" applyFont="1" applyFill="1" applyBorder="1" applyAlignment="1" applyProtection="1">
      <alignment horizontal="left" vertical="center" wrapText="1"/>
      <protection locked="0"/>
    </xf>
    <xf numFmtId="0" fontId="7" fillId="0" borderId="1" xfId="0" applyFont="1" applyFill="1" applyBorder="1" applyAlignment="1">
      <alignment horizontal="justify" vertical="center"/>
    </xf>
    <xf numFmtId="0" fontId="9" fillId="10" borderId="1" xfId="0" applyFont="1" applyFill="1" applyBorder="1" applyAlignment="1">
      <alignment horizontal="left" vertical="center" wrapText="1"/>
    </xf>
    <xf numFmtId="0" fontId="14" fillId="0" borderId="1" xfId="0" applyFont="1" applyFill="1" applyBorder="1" applyAlignment="1">
      <alignment horizontal="left" vertical="center"/>
    </xf>
    <xf numFmtId="0" fontId="9" fillId="11" borderId="1" xfId="1" applyFont="1" applyFill="1" applyBorder="1" applyAlignment="1" applyProtection="1">
      <alignment horizontal="justify" vertical="center" wrapText="1"/>
      <protection locked="0"/>
    </xf>
    <xf numFmtId="0" fontId="9" fillId="11" borderId="1" xfId="1" applyFont="1" applyFill="1" applyBorder="1" applyAlignment="1">
      <alignment horizontal="left" vertical="center" wrapText="1"/>
    </xf>
    <xf numFmtId="0" fontId="9" fillId="11" borderId="1" xfId="0" applyFont="1" applyFill="1" applyBorder="1" applyAlignment="1">
      <alignment horizontal="left" vertical="center" wrapText="1"/>
    </xf>
    <xf numFmtId="0" fontId="7" fillId="0" borderId="1" xfId="0" applyFont="1" applyBorder="1" applyAlignment="1">
      <alignment horizontal="center" vertical="center"/>
    </xf>
    <xf numFmtId="0" fontId="8" fillId="11" borderId="1" xfId="0" applyFont="1" applyFill="1" applyBorder="1" applyAlignment="1">
      <alignment horizontal="center" vertical="center" wrapText="1"/>
    </xf>
    <xf numFmtId="0" fontId="14" fillId="0" borderId="1" xfId="0" applyFont="1" applyBorder="1" applyAlignment="1">
      <alignment horizontal="justify" vertical="center"/>
    </xf>
    <xf numFmtId="0" fontId="12" fillId="11" borderId="1" xfId="1" applyFont="1" applyFill="1" applyBorder="1" applyAlignment="1" applyProtection="1">
      <alignment horizontal="justify" vertical="center" wrapText="1"/>
      <protection locked="0"/>
    </xf>
    <xf numFmtId="0" fontId="14" fillId="0" borderId="1" xfId="0" applyFont="1" applyBorder="1" applyAlignment="1">
      <alignment horizontal="left" vertical="center" wrapText="1"/>
    </xf>
    <xf numFmtId="0" fontId="14" fillId="0" borderId="1" xfId="0" applyFont="1" applyBorder="1" applyAlignment="1">
      <alignment horizontal="center" vertical="center" wrapText="1"/>
    </xf>
    <xf numFmtId="0" fontId="8" fillId="11" borderId="1" xfId="1" applyFont="1" applyFill="1" applyBorder="1" applyAlignment="1" applyProtection="1">
      <alignment horizontal="justify" vertical="center" wrapText="1"/>
      <protection locked="0"/>
    </xf>
    <xf numFmtId="0" fontId="9" fillId="11" borderId="1" xfId="1" applyFont="1" applyFill="1" applyBorder="1" applyAlignment="1" applyProtection="1">
      <alignment horizontal="left" vertical="center" wrapText="1"/>
      <protection locked="0"/>
    </xf>
    <xf numFmtId="0" fontId="12" fillId="11" borderId="2" xfId="1" applyFont="1" applyFill="1" applyBorder="1" applyAlignment="1" applyProtection="1">
      <alignment horizontal="justify" vertical="center" wrapText="1"/>
      <protection locked="0"/>
    </xf>
    <xf numFmtId="0" fontId="8" fillId="11" borderId="3" xfId="1" applyFont="1" applyFill="1" applyBorder="1" applyAlignment="1" applyProtection="1">
      <alignment horizontal="center" vertical="center" wrapText="1"/>
      <protection locked="0"/>
    </xf>
    <xf numFmtId="0" fontId="9" fillId="11" borderId="2" xfId="1" applyFont="1" applyFill="1" applyBorder="1" applyAlignment="1" applyProtection="1">
      <alignment horizontal="left" vertical="center" wrapText="1"/>
      <protection locked="0"/>
    </xf>
    <xf numFmtId="0" fontId="8" fillId="11" borderId="1" xfId="1" applyFont="1" applyFill="1" applyBorder="1" applyAlignment="1" applyProtection="1">
      <alignment horizontal="center" vertical="center" wrapText="1"/>
      <protection locked="0"/>
    </xf>
    <xf numFmtId="0" fontId="8" fillId="11" borderId="1" xfId="0" applyFont="1" applyFill="1" applyBorder="1" applyAlignment="1">
      <alignment horizontal="center" vertical="center" textRotation="90" wrapText="1"/>
    </xf>
    <xf numFmtId="0" fontId="9" fillId="11" borderId="1" xfId="0" applyFont="1" applyFill="1" applyBorder="1" applyAlignment="1">
      <alignment horizontal="center" vertical="center" textRotation="90" wrapText="1"/>
    </xf>
    <xf numFmtId="0" fontId="9" fillId="12" borderId="1" xfId="1" applyFont="1" applyFill="1" applyBorder="1" applyAlignment="1" applyProtection="1">
      <alignment horizontal="justify" vertical="center" wrapText="1"/>
      <protection locked="0"/>
    </xf>
    <xf numFmtId="0" fontId="9" fillId="12" borderId="1" xfId="1" applyFont="1" applyFill="1" applyBorder="1" applyAlignment="1">
      <alignment horizontal="left" vertical="center" wrapText="1"/>
    </xf>
    <xf numFmtId="0" fontId="9" fillId="12" borderId="1" xfId="1" applyFont="1" applyFill="1" applyBorder="1" applyAlignment="1" applyProtection="1">
      <alignment horizontal="left" vertical="center" wrapText="1"/>
      <protection locked="0"/>
    </xf>
    <xf numFmtId="0" fontId="8" fillId="12" borderId="1" xfId="0" applyFont="1" applyFill="1" applyBorder="1" applyAlignment="1">
      <alignment horizontal="center" vertical="center" wrapText="1"/>
    </xf>
    <xf numFmtId="0" fontId="9" fillId="12" borderId="1" xfId="0" applyFont="1" applyFill="1" applyBorder="1" applyAlignment="1">
      <alignment horizontal="left" vertical="center" wrapText="1"/>
    </xf>
    <xf numFmtId="0" fontId="16" fillId="12" borderId="1" xfId="2" applyFont="1" applyFill="1" applyBorder="1" applyAlignment="1">
      <alignment vertical="center" wrapText="1"/>
    </xf>
    <xf numFmtId="0" fontId="19" fillId="12" borderId="1" xfId="2" applyFont="1" applyFill="1" applyBorder="1" applyAlignment="1">
      <alignment vertical="center" wrapText="1"/>
    </xf>
    <xf numFmtId="0" fontId="7" fillId="0" borderId="1" xfId="0" applyFont="1" applyBorder="1" applyAlignment="1">
      <alignment horizontal="left" vertical="center"/>
    </xf>
    <xf numFmtId="0" fontId="8" fillId="12" borderId="1" xfId="1" applyFont="1" applyFill="1" applyBorder="1" applyAlignment="1" applyProtection="1">
      <alignment horizontal="center" vertical="center" wrapText="1"/>
      <protection locked="0"/>
    </xf>
    <xf numFmtId="0" fontId="9" fillId="12" borderId="2" xfId="1" applyFont="1" applyFill="1" applyBorder="1" applyAlignment="1" applyProtection="1">
      <alignment horizontal="justify" vertical="center" wrapText="1"/>
      <protection locked="0"/>
    </xf>
    <xf numFmtId="0" fontId="8" fillId="12" borderId="3" xfId="1" applyFont="1" applyFill="1" applyBorder="1" applyAlignment="1" applyProtection="1">
      <alignment horizontal="center" vertical="center" wrapText="1"/>
      <protection locked="0"/>
    </xf>
    <xf numFmtId="0" fontId="9" fillId="12" borderId="2" xfId="1" applyFont="1" applyFill="1" applyBorder="1" applyAlignment="1" applyProtection="1">
      <alignment horizontal="left" vertical="center" wrapText="1"/>
      <protection locked="0"/>
    </xf>
    <xf numFmtId="0" fontId="9" fillId="12" borderId="7" xfId="1" applyFont="1" applyFill="1" applyBorder="1" applyAlignment="1" applyProtection="1">
      <alignment horizontal="left" vertical="center" wrapText="1"/>
      <protection locked="0"/>
    </xf>
    <xf numFmtId="0" fontId="9" fillId="12" borderId="1" xfId="0" applyFont="1" applyFill="1" applyBorder="1" applyAlignment="1">
      <alignment horizontal="center" vertical="center" textRotation="90" wrapText="1"/>
    </xf>
    <xf numFmtId="0" fontId="9" fillId="12" borderId="0" xfId="1" applyFont="1" applyFill="1" applyBorder="1" applyAlignment="1">
      <alignment horizontal="left" vertical="center" wrapText="1"/>
    </xf>
    <xf numFmtId="0" fontId="9" fillId="12" borderId="0" xfId="0" applyFont="1" applyFill="1" applyBorder="1" applyAlignment="1">
      <alignment horizontal="left" vertical="center" wrapText="1"/>
    </xf>
    <xf numFmtId="0" fontId="9" fillId="13" borderId="1" xfId="1" applyFont="1" applyFill="1" applyBorder="1" applyAlignment="1" applyProtection="1">
      <alignment horizontal="justify" vertical="center" wrapText="1"/>
      <protection locked="0"/>
    </xf>
    <xf numFmtId="0" fontId="8" fillId="13" borderId="1" xfId="0" applyFont="1" applyFill="1" applyBorder="1" applyAlignment="1">
      <alignment horizontal="center" vertical="center" wrapText="1"/>
    </xf>
    <xf numFmtId="0" fontId="9" fillId="13" borderId="1" xfId="1" applyFont="1" applyFill="1" applyBorder="1" applyAlignment="1">
      <alignment horizontal="left" vertical="center" wrapText="1"/>
    </xf>
    <xf numFmtId="0" fontId="9" fillId="13" borderId="1" xfId="0" applyFont="1" applyFill="1" applyBorder="1" applyAlignment="1">
      <alignment horizontal="left" vertical="center" wrapText="1"/>
    </xf>
    <xf numFmtId="0" fontId="12" fillId="13" borderId="1" xfId="0" applyFont="1" applyFill="1" applyBorder="1" applyAlignment="1">
      <alignment horizontal="justify" vertical="center" wrapText="1"/>
    </xf>
    <xf numFmtId="0" fontId="15" fillId="13" borderId="1" xfId="0" applyFont="1" applyFill="1" applyBorder="1" applyAlignment="1">
      <alignment horizontal="left" vertical="center" wrapText="1"/>
    </xf>
    <xf numFmtId="0" fontId="9" fillId="13" borderId="1" xfId="1" applyFont="1" applyFill="1" applyBorder="1" applyAlignment="1" applyProtection="1">
      <alignment horizontal="left" vertical="center" wrapText="1"/>
      <protection locked="0"/>
    </xf>
    <xf numFmtId="0" fontId="9" fillId="13" borderId="1" xfId="0" applyFont="1" applyFill="1" applyBorder="1" applyAlignment="1">
      <alignment horizontal="justify" vertical="center" wrapText="1"/>
    </xf>
    <xf numFmtId="0" fontId="20" fillId="7" borderId="1" xfId="0" applyFont="1" applyFill="1" applyBorder="1" applyAlignment="1">
      <alignment horizontal="justify" vertical="center" wrapText="1"/>
    </xf>
    <xf numFmtId="0" fontId="8" fillId="13" borderId="1" xfId="3" applyFont="1" applyFill="1" applyBorder="1" applyAlignment="1">
      <alignment horizontal="center" vertical="center" wrapText="1"/>
    </xf>
    <xf numFmtId="0" fontId="14" fillId="0" borderId="1" xfId="0" applyFont="1" applyBorder="1" applyAlignment="1">
      <alignment horizontal="justify" vertical="center" wrapText="1"/>
    </xf>
    <xf numFmtId="0" fontId="8" fillId="14" borderId="1" xfId="0" applyFont="1" applyFill="1" applyBorder="1" applyAlignment="1">
      <alignment horizontal="justify" vertical="center" wrapText="1"/>
    </xf>
    <xf numFmtId="0" fontId="15" fillId="14" borderId="1" xfId="0" applyFont="1" applyFill="1" applyBorder="1" applyAlignment="1">
      <alignment vertical="center" wrapText="1"/>
    </xf>
    <xf numFmtId="0" fontId="9" fillId="14" borderId="1" xfId="0" applyFont="1" applyFill="1" applyBorder="1" applyAlignment="1">
      <alignment horizontal="left" vertical="center" wrapText="1"/>
    </xf>
    <xf numFmtId="0" fontId="7" fillId="14" borderId="0" xfId="0" applyFont="1" applyFill="1"/>
    <xf numFmtId="0" fontId="8" fillId="14" borderId="1" xfId="3" applyFont="1" applyFill="1" applyBorder="1" applyAlignment="1">
      <alignment horizontal="center" vertical="center" wrapText="1"/>
    </xf>
    <xf numFmtId="0" fontId="15" fillId="14" borderId="1" xfId="0" applyFont="1" applyFill="1" applyBorder="1" applyAlignment="1">
      <alignment horizontal="left" vertical="center" wrapText="1"/>
    </xf>
    <xf numFmtId="0" fontId="8" fillId="14" borderId="3" xfId="3" applyFont="1" applyFill="1" applyBorder="1" applyAlignment="1">
      <alignment horizontal="center" vertical="center" wrapText="1"/>
    </xf>
    <xf numFmtId="0" fontId="9" fillId="14" borderId="1" xfId="1" applyFont="1" applyFill="1" applyBorder="1" applyAlignment="1" applyProtection="1">
      <alignment horizontal="justify" vertical="center" wrapText="1"/>
      <protection locked="0"/>
    </xf>
    <xf numFmtId="0" fontId="9" fillId="14" borderId="1" xfId="1" applyFont="1" applyFill="1" applyBorder="1" applyAlignment="1">
      <alignment horizontal="left" vertical="center" wrapText="1"/>
    </xf>
    <xf numFmtId="0" fontId="8" fillId="14" borderId="1" xfId="1" applyFont="1" applyFill="1" applyBorder="1" applyAlignment="1" applyProtection="1">
      <alignment horizontal="justify" vertical="center" wrapText="1"/>
      <protection locked="0"/>
    </xf>
    <xf numFmtId="0" fontId="8" fillId="14" borderId="1" xfId="0" applyFont="1" applyFill="1" applyBorder="1" applyAlignment="1">
      <alignment horizontal="center" vertical="center" wrapText="1"/>
    </xf>
    <xf numFmtId="0" fontId="9" fillId="14" borderId="1" xfId="1" applyFont="1" applyFill="1" applyBorder="1" applyAlignment="1" applyProtection="1">
      <alignment horizontal="left" vertical="center" wrapText="1"/>
      <protection locked="0"/>
    </xf>
    <xf numFmtId="0" fontId="9" fillId="15" borderId="1" xfId="0" applyFont="1" applyFill="1" applyBorder="1" applyAlignment="1">
      <alignment horizontal="justify" vertical="center" wrapText="1"/>
    </xf>
    <xf numFmtId="0" fontId="8" fillId="15" borderId="3" xfId="3" applyFont="1" applyFill="1" applyBorder="1" applyAlignment="1">
      <alignment horizontal="center" vertical="center" wrapText="1"/>
    </xf>
    <xf numFmtId="0" fontId="15" fillId="15" borderId="1" xfId="0" applyFont="1" applyFill="1" applyBorder="1" applyAlignment="1">
      <alignment horizontal="left" vertical="center" wrapText="1"/>
    </xf>
    <xf numFmtId="0" fontId="9" fillId="15" borderId="1" xfId="0" applyFont="1" applyFill="1" applyBorder="1" applyAlignment="1">
      <alignment horizontal="left" vertical="center" wrapText="1"/>
    </xf>
    <xf numFmtId="0" fontId="7" fillId="15" borderId="0" xfId="0" applyFont="1" applyFill="1"/>
    <xf numFmtId="0" fontId="8" fillId="15" borderId="1" xfId="1" applyFont="1" applyFill="1" applyBorder="1" applyAlignment="1" applyProtection="1">
      <alignment horizontal="justify" vertical="center" wrapText="1"/>
      <protection locked="0"/>
    </xf>
    <xf numFmtId="0" fontId="8" fillId="15" borderId="1" xfId="0" applyFont="1" applyFill="1" applyBorder="1" applyAlignment="1">
      <alignment horizontal="center" vertical="center" wrapText="1"/>
    </xf>
    <xf numFmtId="0" fontId="9" fillId="15" borderId="1" xfId="1" applyFont="1" applyFill="1" applyBorder="1" applyAlignment="1">
      <alignment horizontal="left" vertical="center" wrapText="1"/>
    </xf>
    <xf numFmtId="0" fontId="2" fillId="0" borderId="1" xfId="0" applyFont="1" applyFill="1" applyBorder="1" applyAlignment="1">
      <alignment horizontal="left" vertical="center" wrapText="1"/>
    </xf>
    <xf numFmtId="0" fontId="7" fillId="0" borderId="1" xfId="0" applyFont="1" applyFill="1" applyBorder="1" applyAlignment="1">
      <alignment horizontal="center" vertical="center"/>
    </xf>
    <xf numFmtId="0" fontId="9" fillId="15" borderId="1" xfId="1" applyFont="1" applyFill="1" applyBorder="1" applyAlignment="1" applyProtection="1">
      <alignment horizontal="left" vertical="center" wrapText="1"/>
      <protection locked="0"/>
    </xf>
    <xf numFmtId="0" fontId="13" fillId="16" borderId="1" xfId="1" applyFont="1" applyFill="1" applyBorder="1" applyAlignment="1" applyProtection="1">
      <alignment horizontal="justify" vertical="center" wrapText="1"/>
      <protection locked="0"/>
    </xf>
    <xf numFmtId="0" fontId="13" fillId="16" borderId="1" xfId="1" applyFont="1" applyFill="1" applyBorder="1" applyAlignment="1">
      <alignment horizontal="left" vertical="center" wrapText="1"/>
    </xf>
    <xf numFmtId="0" fontId="9" fillId="16" borderId="1" xfId="0" applyFont="1" applyFill="1" applyBorder="1" applyAlignment="1">
      <alignment horizontal="left" vertical="center" wrapText="1"/>
    </xf>
    <xf numFmtId="0" fontId="13" fillId="16" borderId="1" xfId="0" applyFont="1" applyFill="1" applyBorder="1" applyAlignment="1">
      <alignment horizontal="left" vertical="center" wrapText="1"/>
    </xf>
    <xf numFmtId="0" fontId="21" fillId="16" borderId="1" xfId="1" applyFont="1" applyFill="1" applyBorder="1" applyAlignment="1" applyProtection="1">
      <alignment horizontal="center" vertical="center" wrapText="1"/>
      <protection locked="0"/>
    </xf>
    <xf numFmtId="0" fontId="8" fillId="16" borderId="1" xfId="1" applyFont="1" applyFill="1" applyBorder="1" applyAlignment="1" applyProtection="1">
      <alignment horizontal="justify" vertical="center" wrapText="1"/>
      <protection locked="0"/>
    </xf>
    <xf numFmtId="0" fontId="8" fillId="16" borderId="1" xfId="0" applyFont="1" applyFill="1" applyBorder="1" applyAlignment="1">
      <alignment horizontal="center" vertical="center" wrapText="1"/>
    </xf>
    <xf numFmtId="0" fontId="9" fillId="16" borderId="1" xfId="1" applyFont="1" applyFill="1" applyBorder="1" applyAlignment="1">
      <alignment vertical="center" wrapText="1"/>
    </xf>
    <xf numFmtId="0" fontId="21" fillId="16" borderId="1" xfId="0" applyFont="1" applyFill="1" applyBorder="1" applyAlignment="1">
      <alignment horizontal="center" vertical="center" wrapText="1"/>
    </xf>
    <xf numFmtId="0" fontId="14" fillId="0" borderId="1" xfId="0" applyFont="1" applyFill="1" applyBorder="1" applyAlignment="1">
      <alignment horizontal="justify" vertical="center" wrapText="1"/>
    </xf>
    <xf numFmtId="0" fontId="9" fillId="16" borderId="1" xfId="1" applyFont="1" applyFill="1" applyBorder="1" applyAlignment="1" applyProtection="1">
      <alignment horizontal="justify" vertical="center" wrapText="1"/>
      <protection locked="0"/>
    </xf>
    <xf numFmtId="0" fontId="9" fillId="16" borderId="1" xfId="1" applyFont="1" applyFill="1" applyBorder="1" applyAlignment="1">
      <alignment horizontal="left" vertical="center" wrapText="1"/>
    </xf>
    <xf numFmtId="0" fontId="7" fillId="16" borderId="0" xfId="0" applyFont="1" applyFill="1"/>
    <xf numFmtId="0" fontId="13" fillId="16" borderId="1" xfId="1" applyFont="1" applyFill="1" applyBorder="1" applyAlignment="1" applyProtection="1">
      <alignment horizontal="left" vertical="center" wrapText="1"/>
      <protection locked="0"/>
    </xf>
    <xf numFmtId="0" fontId="9" fillId="16" borderId="1" xfId="0" applyFont="1" applyFill="1" applyBorder="1" applyAlignment="1">
      <alignment horizontal="center" vertical="center" textRotation="90" wrapText="1"/>
    </xf>
    <xf numFmtId="0" fontId="12" fillId="16" borderId="1" xfId="1" applyFont="1" applyFill="1" applyBorder="1" applyAlignment="1" applyProtection="1">
      <alignment horizontal="justify" vertical="center" wrapText="1"/>
      <protection locked="0"/>
    </xf>
    <xf numFmtId="0" fontId="14" fillId="0" borderId="1" xfId="0" applyFont="1" applyFill="1" applyBorder="1" applyAlignment="1">
      <alignment horizontal="left" vertical="center" wrapText="1"/>
    </xf>
    <xf numFmtId="0" fontId="7" fillId="0" borderId="0" xfId="0" applyFont="1" applyAlignment="1">
      <alignment horizontal="left"/>
    </xf>
    <xf numFmtId="0" fontId="7" fillId="0" borderId="0" xfId="0" applyFont="1" applyBorder="1"/>
    <xf numFmtId="16" fontId="7" fillId="0" borderId="0" xfId="0" applyNumberFormat="1" applyFont="1"/>
    <xf numFmtId="0" fontId="7" fillId="4" borderId="0" xfId="0" applyFont="1" applyFill="1"/>
    <xf numFmtId="0" fontId="7" fillId="4" borderId="0" xfId="0" applyNumberFormat="1" applyFont="1" applyFill="1"/>
    <xf numFmtId="0" fontId="7" fillId="2" borderId="0" xfId="0" applyFont="1" applyFill="1" applyBorder="1"/>
    <xf numFmtId="0" fontId="7" fillId="0" borderId="0" xfId="0" applyNumberFormat="1" applyFont="1" applyFill="1"/>
    <xf numFmtId="0" fontId="7" fillId="0" borderId="0" xfId="0" applyNumberFormat="1" applyFont="1"/>
    <xf numFmtId="0" fontId="7" fillId="0" borderId="15" xfId="0" applyFont="1" applyBorder="1"/>
    <xf numFmtId="0" fontId="27" fillId="0" borderId="0" xfId="0" applyFont="1" applyAlignment="1">
      <alignment horizontal="center" vertical="center"/>
    </xf>
    <xf numFmtId="0" fontId="28" fillId="0" borderId="0" xfId="0" applyFont="1" applyAlignment="1">
      <alignment horizontal="justify" vertical="top" wrapText="1"/>
    </xf>
    <xf numFmtId="0" fontId="29" fillId="0" borderId="0" xfId="0" applyFont="1" applyAlignment="1">
      <alignment horizontal="center" vertical="center"/>
    </xf>
    <xf numFmtId="0" fontId="5" fillId="0" borderId="0" xfId="0" applyFont="1" applyAlignment="1">
      <alignment horizontal="center" vertical="center"/>
    </xf>
    <xf numFmtId="0" fontId="30" fillId="0" borderId="0" xfId="0" applyFont="1"/>
    <xf numFmtId="0" fontId="2" fillId="17" borderId="1" xfId="0" applyFont="1" applyFill="1" applyBorder="1" applyAlignment="1">
      <alignment horizontal="center" vertical="center" wrapText="1"/>
    </xf>
    <xf numFmtId="0" fontId="12" fillId="13" borderId="1" xfId="1" applyFont="1" applyFill="1" applyBorder="1" applyAlignment="1" applyProtection="1">
      <alignment horizontal="justify" vertical="center" wrapText="1"/>
      <protection locked="0"/>
    </xf>
    <xf numFmtId="0" fontId="9" fillId="18" borderId="1" xfId="1" applyFont="1" applyFill="1" applyBorder="1" applyAlignment="1" applyProtection="1">
      <alignment horizontal="justify" vertical="center" wrapText="1"/>
      <protection locked="0"/>
    </xf>
    <xf numFmtId="0" fontId="8" fillId="18" borderId="5" xfId="1" applyFont="1" applyFill="1" applyBorder="1" applyAlignment="1" applyProtection="1">
      <alignment horizontal="center" vertical="center" wrapText="1"/>
      <protection locked="0"/>
    </xf>
    <xf numFmtId="0" fontId="9" fillId="18" borderId="5" xfId="1" applyFont="1" applyFill="1" applyBorder="1" applyAlignment="1" applyProtection="1">
      <alignment horizontal="left" vertical="center" wrapText="1"/>
      <protection locked="0"/>
    </xf>
    <xf numFmtId="0" fontId="7" fillId="18" borderId="0" xfId="0" applyFont="1" applyFill="1"/>
    <xf numFmtId="0" fontId="9" fillId="18" borderId="1" xfId="1" applyFont="1" applyFill="1" applyBorder="1" applyAlignment="1" applyProtection="1">
      <alignment horizontal="left" vertical="center" wrapText="1"/>
      <protection locked="0"/>
    </xf>
    <xf numFmtId="0" fontId="9" fillId="18" borderId="1" xfId="0" applyFont="1" applyFill="1" applyBorder="1" applyAlignment="1">
      <alignment horizontal="left" vertical="center" wrapText="1"/>
    </xf>
    <xf numFmtId="0" fontId="12" fillId="14" borderId="1" xfId="0" applyFont="1" applyFill="1" applyBorder="1" applyAlignment="1">
      <alignment horizontal="justify" vertical="center" wrapText="1"/>
    </xf>
    <xf numFmtId="0" fontId="13" fillId="19" borderId="1" xfId="1" applyFont="1" applyFill="1" applyBorder="1" applyAlignment="1" applyProtection="1">
      <alignment horizontal="justify" vertical="center" wrapText="1"/>
      <protection locked="0"/>
    </xf>
    <xf numFmtId="0" fontId="13" fillId="19" borderId="1" xfId="1" applyFont="1" applyFill="1" applyBorder="1" applyAlignment="1">
      <alignment horizontal="left" vertical="center" wrapText="1"/>
    </xf>
    <xf numFmtId="0" fontId="9" fillId="19" borderId="1" xfId="0" applyFont="1" applyFill="1" applyBorder="1" applyAlignment="1">
      <alignment horizontal="left" vertical="center" wrapText="1"/>
    </xf>
    <xf numFmtId="0" fontId="7" fillId="19" borderId="0" xfId="0" applyFont="1" applyFill="1"/>
    <xf numFmtId="0" fontId="13" fillId="19" borderId="1" xfId="0" applyFont="1" applyFill="1" applyBorder="1" applyAlignment="1">
      <alignment horizontal="left" vertical="center" wrapText="1"/>
    </xf>
    <xf numFmtId="0" fontId="21" fillId="19" borderId="1" xfId="1" applyFont="1" applyFill="1" applyBorder="1" applyAlignment="1" applyProtection="1">
      <alignment horizontal="center" vertical="center" wrapText="1"/>
      <protection locked="0"/>
    </xf>
    <xf numFmtId="0" fontId="13" fillId="19" borderId="1" xfId="1" applyFont="1" applyFill="1" applyBorder="1" applyAlignment="1" applyProtection="1">
      <alignment horizontal="left" vertical="center" wrapText="1"/>
      <protection locked="0"/>
    </xf>
    <xf numFmtId="0" fontId="7" fillId="7" borderId="1" xfId="0" applyFont="1" applyFill="1" applyBorder="1" applyAlignment="1">
      <alignment horizontal="center" vertical="center"/>
    </xf>
    <xf numFmtId="0" fontId="13" fillId="7" borderId="1" xfId="0" applyFont="1" applyFill="1" applyBorder="1" applyAlignment="1">
      <alignment horizontal="center" vertical="center"/>
    </xf>
    <xf numFmtId="0" fontId="14" fillId="7" borderId="1" xfId="0" applyFont="1" applyFill="1" applyBorder="1" applyAlignment="1">
      <alignment horizontal="center" vertical="center"/>
    </xf>
    <xf numFmtId="0" fontId="12" fillId="14" borderId="1" xfId="1" applyFont="1" applyFill="1" applyBorder="1" applyAlignment="1" applyProtection="1">
      <alignment horizontal="justify" vertical="center" wrapText="1"/>
      <protection locked="0"/>
    </xf>
    <xf numFmtId="0" fontId="13" fillId="15" borderId="1" xfId="0" applyFont="1" applyFill="1" applyBorder="1" applyAlignment="1">
      <alignment horizontal="justify" vertical="center" wrapText="1"/>
    </xf>
    <xf numFmtId="0" fontId="12" fillId="18" borderId="1" xfId="1" applyFont="1" applyFill="1" applyBorder="1" applyAlignment="1" applyProtection="1">
      <alignment horizontal="justify" vertical="center" wrapText="1"/>
      <protection locked="0"/>
    </xf>
    <xf numFmtId="0" fontId="12" fillId="10" borderId="1" xfId="1" applyFont="1" applyFill="1" applyBorder="1" applyAlignment="1" applyProtection="1">
      <alignment horizontal="justify" vertical="center" wrapText="1"/>
      <protection locked="0"/>
    </xf>
    <xf numFmtId="0" fontId="12" fillId="11" borderId="4" xfId="1" applyFont="1" applyFill="1" applyBorder="1" applyAlignment="1" applyProtection="1">
      <alignment vertical="center" wrapText="1"/>
      <protection locked="0"/>
    </xf>
    <xf numFmtId="0" fontId="12" fillId="12" borderId="1" xfId="1" applyFont="1" applyFill="1" applyBorder="1" applyAlignment="1" applyProtection="1">
      <alignment horizontal="justify" vertical="center" wrapText="1"/>
      <protection locked="0"/>
    </xf>
    <xf numFmtId="0" fontId="18" fillId="12" borderId="1" xfId="2" applyFont="1" applyFill="1" applyBorder="1" applyAlignment="1">
      <alignment vertical="center" wrapText="1"/>
    </xf>
    <xf numFmtId="0" fontId="2" fillId="0" borderId="1" xfId="0" applyFont="1" applyBorder="1" applyAlignment="1">
      <alignment horizontal="center" vertical="center" wrapText="1"/>
    </xf>
    <xf numFmtId="0" fontId="1" fillId="5" borderId="5" xfId="0" applyFont="1" applyFill="1" applyBorder="1" applyAlignment="1">
      <alignment horizontal="center" vertical="center" wrapText="1"/>
    </xf>
    <xf numFmtId="0" fontId="8" fillId="8" borderId="3" xfId="0" applyFont="1" applyFill="1" applyBorder="1" applyAlignment="1">
      <alignment horizontal="center" vertical="center" textRotation="90" wrapText="1"/>
    </xf>
    <xf numFmtId="0" fontId="5" fillId="0" borderId="20"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5" fillId="0" borderId="15" xfId="0" applyFont="1" applyFill="1" applyBorder="1" applyAlignment="1">
      <alignment horizontal="center" vertical="center" wrapText="1"/>
    </xf>
    <xf numFmtId="165" fontId="5" fillId="0" borderId="21" xfId="0" applyNumberFormat="1" applyFont="1" applyFill="1" applyBorder="1" applyAlignment="1">
      <alignment vertical="center" wrapText="1"/>
    </xf>
    <xf numFmtId="165" fontId="5" fillId="0" borderId="22" xfId="0" applyNumberFormat="1" applyFont="1" applyFill="1" applyBorder="1" applyAlignment="1">
      <alignment vertical="center" wrapText="1"/>
    </xf>
    <xf numFmtId="0" fontId="5" fillId="0" borderId="22" xfId="0" applyFont="1" applyFill="1" applyBorder="1" applyAlignment="1">
      <alignment horizontal="center" vertical="center" wrapText="1"/>
    </xf>
    <xf numFmtId="0" fontId="5" fillId="0" borderId="20" xfId="0" applyFont="1" applyFill="1" applyBorder="1" applyAlignment="1">
      <alignment vertical="center" wrapText="1"/>
    </xf>
    <xf numFmtId="165" fontId="5" fillId="0" borderId="23" xfId="0" applyNumberFormat="1" applyFont="1" applyFill="1" applyBorder="1" applyAlignment="1">
      <alignment vertical="center" wrapText="1"/>
    </xf>
    <xf numFmtId="165" fontId="5" fillId="0" borderId="0" xfId="0" applyNumberFormat="1" applyFont="1" applyFill="1" applyBorder="1" applyAlignment="1">
      <alignment vertical="center" wrapText="1"/>
    </xf>
    <xf numFmtId="0" fontId="2" fillId="16" borderId="1" xfId="0" applyFont="1" applyFill="1" applyBorder="1" applyAlignment="1">
      <alignment horizontal="center" vertical="center" wrapText="1"/>
    </xf>
    <xf numFmtId="0" fontId="2" fillId="15"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7" borderId="1" xfId="0" applyFont="1" applyFill="1" applyBorder="1" applyAlignment="1">
      <alignment horizontal="justify" vertical="center"/>
    </xf>
    <xf numFmtId="0" fontId="12" fillId="6" borderId="3" xfId="1" applyFont="1" applyFill="1" applyBorder="1" applyAlignment="1" applyProtection="1">
      <alignment vertical="center" wrapText="1"/>
      <protection locked="0"/>
    </xf>
    <xf numFmtId="0" fontId="12" fillId="6" borderId="1" xfId="1" applyFont="1" applyFill="1" applyBorder="1" applyAlignment="1" applyProtection="1">
      <alignment vertical="center" wrapText="1"/>
      <protection locked="0"/>
    </xf>
    <xf numFmtId="0" fontId="2" fillId="0" borderId="1" xfId="0" applyFont="1" applyBorder="1" applyAlignment="1">
      <alignment horizontal="center" vertical="center" wrapText="1"/>
    </xf>
    <xf numFmtId="0" fontId="2" fillId="0" borderId="1" xfId="0" applyFont="1" applyBorder="1" applyAlignment="1">
      <alignment horizontal="center" vertical="center" wrapText="1"/>
    </xf>
    <xf numFmtId="0" fontId="8" fillId="12" borderId="1" xfId="1" applyFont="1" applyFill="1" applyBorder="1" applyAlignment="1">
      <alignment horizontal="left" vertical="center" wrapText="1"/>
    </xf>
    <xf numFmtId="0" fontId="8" fillId="20" borderId="1" xfId="1" applyFont="1" applyFill="1" applyBorder="1" applyAlignment="1">
      <alignment horizontal="left" vertical="center" wrapText="1"/>
    </xf>
    <xf numFmtId="0" fontId="8" fillId="20" borderId="3" xfId="0" applyFont="1" applyFill="1" applyBorder="1" applyAlignment="1">
      <alignment horizontal="center" vertical="center" wrapText="1"/>
    </xf>
    <xf numFmtId="0" fontId="9" fillId="20" borderId="1" xfId="1" applyFont="1" applyFill="1" applyBorder="1" applyAlignment="1">
      <alignment horizontal="left" vertical="center" wrapText="1"/>
    </xf>
    <xf numFmtId="0" fontId="9" fillId="20" borderId="1" xfId="0" applyFont="1" applyFill="1" applyBorder="1" applyAlignment="1">
      <alignment horizontal="left" vertical="center" wrapText="1"/>
    </xf>
    <xf numFmtId="0" fontId="8" fillId="14" borderId="1" xfId="1" applyFont="1" applyFill="1" applyBorder="1" applyAlignment="1">
      <alignment horizontal="left" vertical="center" wrapText="1"/>
    </xf>
    <xf numFmtId="0" fontId="8" fillId="19" borderId="1" xfId="1" applyFont="1" applyFill="1" applyBorder="1" applyAlignment="1">
      <alignment horizontal="left" vertical="center" wrapText="1"/>
    </xf>
    <xf numFmtId="0" fontId="9" fillId="19" borderId="1" xfId="1" applyFont="1" applyFill="1" applyBorder="1" applyAlignment="1">
      <alignment horizontal="left" vertical="center" wrapText="1"/>
    </xf>
    <xf numFmtId="0" fontId="8" fillId="15" borderId="1" xfId="1" applyFont="1" applyFill="1" applyBorder="1" applyAlignment="1">
      <alignment horizontal="left" vertical="center" wrapText="1"/>
    </xf>
    <xf numFmtId="0" fontId="8" fillId="11" borderId="5" xfId="0" applyFont="1" applyFill="1" applyBorder="1" applyAlignment="1">
      <alignment horizontal="center" vertical="center" textRotation="90" wrapText="1"/>
    </xf>
    <xf numFmtId="0" fontId="2" fillId="0" borderId="1" xfId="0" applyFont="1" applyBorder="1" applyAlignment="1">
      <alignment horizontal="center" vertical="center" wrapText="1"/>
    </xf>
    <xf numFmtId="0" fontId="9" fillId="18" borderId="5" xfId="0" applyFont="1" applyFill="1" applyBorder="1" applyAlignment="1">
      <alignment horizontal="left" vertical="center" wrapText="1"/>
    </xf>
    <xf numFmtId="0" fontId="7" fillId="7" borderId="1" xfId="0" applyFont="1" applyFill="1" applyBorder="1" applyAlignment="1">
      <alignment horizontal="justify" vertical="center"/>
    </xf>
    <xf numFmtId="0" fontId="9" fillId="10" borderId="5" xfId="0" applyFont="1" applyFill="1" applyBorder="1" applyAlignment="1">
      <alignment horizontal="left" vertical="center" wrapText="1"/>
    </xf>
    <xf numFmtId="0" fontId="2" fillId="0" borderId="1" xfId="0" applyFont="1" applyBorder="1" applyAlignment="1">
      <alignment horizontal="center" vertical="center" wrapText="1"/>
    </xf>
    <xf numFmtId="0" fontId="13" fillId="0" borderId="0" xfId="0" applyFont="1" applyFill="1" applyBorder="1" applyAlignment="1">
      <alignment horizontal="center" vertical="center"/>
    </xf>
    <xf numFmtId="0" fontId="7" fillId="0" borderId="0" xfId="0" applyFont="1" applyFill="1" applyBorder="1" applyAlignment="1">
      <alignment horizontal="justify" vertical="center"/>
    </xf>
    <xf numFmtId="0" fontId="7" fillId="0" borderId="3" xfId="0" applyFont="1" applyFill="1" applyBorder="1" applyAlignment="1">
      <alignment horizontal="center" vertical="center"/>
    </xf>
    <xf numFmtId="0" fontId="2" fillId="0" borderId="3" xfId="0" applyFont="1" applyFill="1" applyBorder="1" applyAlignment="1">
      <alignment horizontal="center" vertical="center" wrapText="1"/>
    </xf>
    <xf numFmtId="0" fontId="2" fillId="0" borderId="3" xfId="0" applyFont="1" applyFill="1" applyBorder="1" applyAlignment="1">
      <alignment horizontal="justify" vertical="center" wrapText="1"/>
    </xf>
    <xf numFmtId="0" fontId="14" fillId="0" borderId="3" xfId="0" applyFont="1" applyFill="1" applyBorder="1" applyAlignment="1">
      <alignment horizontal="center" vertical="center"/>
    </xf>
    <xf numFmtId="0" fontId="7" fillId="0" borderId="3" xfId="0" applyFont="1" applyFill="1" applyBorder="1" applyAlignment="1">
      <alignment horizontal="justify" vertical="center"/>
    </xf>
    <xf numFmtId="0" fontId="7" fillId="0" borderId="3" xfId="0" applyFont="1" applyBorder="1" applyAlignment="1">
      <alignment horizontal="justify" vertical="center" wrapText="1"/>
    </xf>
    <xf numFmtId="0" fontId="8" fillId="16" borderId="1" xfId="0" applyFont="1" applyFill="1" applyBorder="1" applyAlignment="1">
      <alignment horizontal="center" vertical="center" textRotation="90" wrapText="1"/>
    </xf>
    <xf numFmtId="0" fontId="8" fillId="12" borderId="3" xfId="0" applyFont="1" applyFill="1" applyBorder="1" applyAlignment="1">
      <alignment horizontal="center" vertical="center" textRotation="90" wrapText="1"/>
    </xf>
    <xf numFmtId="0" fontId="9" fillId="19" borderId="1" xfId="1" applyFont="1" applyFill="1" applyBorder="1" applyAlignment="1" applyProtection="1">
      <alignment horizontal="left" vertical="center" wrapText="1"/>
      <protection locked="0"/>
    </xf>
    <xf numFmtId="0" fontId="13" fillId="19" borderId="1" xfId="0" applyFont="1" applyFill="1" applyBorder="1" applyAlignment="1">
      <alignment horizontal="center" vertical="center" wrapText="1"/>
    </xf>
    <xf numFmtId="0" fontId="8" fillId="19" borderId="1" xfId="0" applyFont="1" applyFill="1" applyBorder="1" applyAlignment="1">
      <alignment horizontal="center" vertical="center" textRotation="90" wrapText="1"/>
    </xf>
    <xf numFmtId="0" fontId="9" fillId="19" borderId="1" xfId="0" applyFont="1" applyFill="1" applyBorder="1" applyAlignment="1">
      <alignment horizontal="center" vertical="center" textRotation="90" wrapText="1"/>
    </xf>
    <xf numFmtId="0" fontId="9" fillId="16" borderId="1" xfId="0" applyFont="1" applyFill="1" applyBorder="1" applyAlignment="1">
      <alignment horizontal="center" vertical="center" textRotation="90" wrapText="1"/>
    </xf>
    <xf numFmtId="0" fontId="21" fillId="19"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8" fillId="10" borderId="3" xfId="0" applyFont="1" applyFill="1" applyBorder="1" applyAlignment="1">
      <alignment horizontal="center" vertical="center" textRotation="90" wrapText="1"/>
    </xf>
    <xf numFmtId="0" fontId="8" fillId="10" borderId="11" xfId="0" applyFont="1" applyFill="1" applyBorder="1" applyAlignment="1">
      <alignment horizontal="center" vertical="center" textRotation="90" wrapText="1"/>
    </xf>
    <xf numFmtId="0" fontId="8" fillId="10" borderId="5" xfId="0" applyFont="1" applyFill="1" applyBorder="1" applyAlignment="1">
      <alignment horizontal="center" vertical="center" textRotation="90" wrapText="1"/>
    </xf>
    <xf numFmtId="0" fontId="9" fillId="10" borderId="3" xfId="0" applyFont="1" applyFill="1" applyBorder="1" applyAlignment="1">
      <alignment horizontal="center" vertical="center" textRotation="90" wrapText="1"/>
    </xf>
    <xf numFmtId="0" fontId="9" fillId="10" borderId="11" xfId="0" applyFont="1" applyFill="1" applyBorder="1" applyAlignment="1">
      <alignment horizontal="center" vertical="center" textRotation="90" wrapText="1"/>
    </xf>
    <xf numFmtId="0" fontId="9" fillId="10" borderId="5" xfId="0" applyFont="1" applyFill="1" applyBorder="1" applyAlignment="1">
      <alignment horizontal="center" vertical="center" textRotation="90" wrapText="1"/>
    </xf>
    <xf numFmtId="0" fontId="5" fillId="0" borderId="18" xfId="0" applyFont="1" applyFill="1" applyBorder="1" applyAlignment="1">
      <alignment horizontal="center" vertical="center" wrapText="1"/>
    </xf>
    <xf numFmtId="0" fontId="5" fillId="0" borderId="19"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8" fillId="9" borderId="3" xfId="1" applyFont="1" applyFill="1" applyBorder="1" applyAlignment="1" applyProtection="1">
      <alignment horizontal="center" vertical="center" wrapText="1"/>
      <protection locked="0"/>
    </xf>
    <xf numFmtId="0" fontId="8" fillId="9" borderId="5" xfId="1" applyFont="1" applyFill="1" applyBorder="1" applyAlignment="1" applyProtection="1">
      <alignment horizontal="center" vertical="center" wrapText="1"/>
      <protection locked="0"/>
    </xf>
    <xf numFmtId="0" fontId="8" fillId="9" borderId="3" xfId="0" applyFont="1" applyFill="1" applyBorder="1" applyAlignment="1">
      <alignment horizontal="center" vertical="center" textRotation="90" wrapText="1"/>
    </xf>
    <xf numFmtId="0" fontId="8" fillId="9" borderId="5" xfId="0" applyFont="1" applyFill="1" applyBorder="1" applyAlignment="1">
      <alignment horizontal="center" vertical="center" textRotation="90" wrapText="1"/>
    </xf>
    <xf numFmtId="0" fontId="8" fillId="9" borderId="1" xfId="0" applyFont="1" applyFill="1" applyBorder="1" applyAlignment="1">
      <alignment horizontal="center" vertical="center" textRotation="90" wrapText="1"/>
    </xf>
    <xf numFmtId="0" fontId="1" fillId="5" borderId="6" xfId="0" applyFont="1" applyFill="1" applyBorder="1" applyAlignment="1">
      <alignment horizontal="center" vertical="center" wrapText="1"/>
    </xf>
    <xf numFmtId="0" fontId="1" fillId="5" borderId="13" xfId="0" applyFont="1" applyFill="1" applyBorder="1" applyAlignment="1">
      <alignment horizontal="center" vertical="center" wrapText="1"/>
    </xf>
    <xf numFmtId="0" fontId="1" fillId="5" borderId="10"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8" fillId="6" borderId="3" xfId="0" applyFont="1" applyFill="1" applyBorder="1" applyAlignment="1">
      <alignment horizontal="center" vertical="center" textRotation="90" wrapText="1"/>
    </xf>
    <xf numFmtId="0" fontId="8" fillId="6" borderId="11" xfId="0" applyFont="1" applyFill="1" applyBorder="1" applyAlignment="1">
      <alignment horizontal="center" vertical="center" textRotation="90" wrapText="1"/>
    </xf>
    <xf numFmtId="0" fontId="8" fillId="6" borderId="5" xfId="0" applyFont="1" applyFill="1" applyBorder="1" applyAlignment="1">
      <alignment horizontal="center" vertical="center" textRotation="90" wrapText="1"/>
    </xf>
    <xf numFmtId="0" fontId="1" fillId="5" borderId="16"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6" borderId="11" xfId="0" applyFont="1" applyFill="1" applyBorder="1" applyAlignment="1">
      <alignment horizontal="center" vertical="center" wrapText="1"/>
    </xf>
    <xf numFmtId="0" fontId="8" fillId="6" borderId="5" xfId="0" applyFont="1" applyFill="1" applyBorder="1" applyAlignment="1">
      <alignment horizontal="center" vertical="center" wrapText="1"/>
    </xf>
    <xf numFmtId="0" fontId="29" fillId="0" borderId="18" xfId="0" applyFont="1" applyFill="1" applyBorder="1" applyAlignment="1">
      <alignment horizontal="center" vertical="center" wrapText="1"/>
    </xf>
    <xf numFmtId="0" fontId="29" fillId="0" borderId="19" xfId="0" applyFont="1" applyFill="1" applyBorder="1" applyAlignment="1">
      <alignment horizontal="center" vertical="center" wrapText="1"/>
    </xf>
    <xf numFmtId="0" fontId="29" fillId="0" borderId="14" xfId="0" applyFont="1" applyFill="1" applyBorder="1" applyAlignment="1">
      <alignment horizontal="center" vertical="center" wrapText="1"/>
    </xf>
    <xf numFmtId="0" fontId="1" fillId="5" borderId="24" xfId="0" applyFont="1" applyFill="1" applyBorder="1" applyAlignment="1">
      <alignment horizontal="center" vertical="center" wrapText="1"/>
    </xf>
    <xf numFmtId="0" fontId="1" fillId="5" borderId="17" xfId="0" applyFont="1" applyFill="1" applyBorder="1" applyAlignment="1">
      <alignment horizontal="center" vertical="center" wrapText="1"/>
    </xf>
    <xf numFmtId="0" fontId="9" fillId="9" borderId="3" xfId="0" applyFont="1" applyFill="1" applyBorder="1" applyAlignment="1">
      <alignment horizontal="center" vertical="center" textRotation="90" wrapText="1"/>
    </xf>
    <xf numFmtId="0" fontId="9" fillId="9" borderId="5" xfId="0" applyFont="1" applyFill="1" applyBorder="1" applyAlignment="1">
      <alignment horizontal="center" vertical="center" textRotation="90" wrapText="1"/>
    </xf>
    <xf numFmtId="0" fontId="8" fillId="6" borderId="3" xfId="0" applyFont="1" applyFill="1" applyBorder="1" applyAlignment="1">
      <alignment horizontal="center" vertical="center" textRotation="90"/>
    </xf>
    <xf numFmtId="0" fontId="8" fillId="6" borderId="11" xfId="0" applyFont="1" applyFill="1" applyBorder="1" applyAlignment="1">
      <alignment horizontal="center" vertical="center" textRotation="90"/>
    </xf>
    <xf numFmtId="0" fontId="8" fillId="6" borderId="5" xfId="0" applyFont="1" applyFill="1" applyBorder="1" applyAlignment="1">
      <alignment horizontal="center" vertical="center" textRotation="90"/>
    </xf>
    <xf numFmtId="0" fontId="9" fillId="6" borderId="3" xfId="0" applyFont="1" applyFill="1" applyBorder="1" applyAlignment="1">
      <alignment horizontal="center" vertical="center" textRotation="90" wrapText="1"/>
    </xf>
    <xf numFmtId="0" fontId="9" fillId="6" borderId="11" xfId="0" applyFont="1" applyFill="1" applyBorder="1" applyAlignment="1">
      <alignment horizontal="center" vertical="center" textRotation="90" wrapText="1"/>
    </xf>
    <xf numFmtId="0" fontId="9" fillId="6" borderId="5" xfId="0" applyFont="1" applyFill="1" applyBorder="1" applyAlignment="1">
      <alignment horizontal="center" vertical="center" textRotation="90" wrapText="1"/>
    </xf>
    <xf numFmtId="0" fontId="8" fillId="14" borderId="3" xfId="0" applyFont="1" applyFill="1" applyBorder="1" applyAlignment="1">
      <alignment horizontal="center" vertical="center" textRotation="90" wrapText="1"/>
    </xf>
    <xf numFmtId="0" fontId="8" fillId="14" borderId="11" xfId="0" applyFont="1" applyFill="1" applyBorder="1" applyAlignment="1">
      <alignment horizontal="center" vertical="center" textRotation="90" wrapText="1"/>
    </xf>
    <xf numFmtId="0" fontId="8" fillId="14" borderId="5" xfId="0" applyFont="1" applyFill="1" applyBorder="1" applyAlignment="1">
      <alignment horizontal="center" vertical="center" textRotation="90" wrapText="1"/>
    </xf>
    <xf numFmtId="0" fontId="13" fillId="19" borderId="1" xfId="0" applyFont="1" applyFill="1" applyBorder="1" applyAlignment="1">
      <alignment horizontal="center" vertical="center" wrapText="1"/>
    </xf>
    <xf numFmtId="0" fontId="7" fillId="11" borderId="3" xfId="0" applyFont="1" applyFill="1" applyBorder="1" applyAlignment="1">
      <alignment horizontal="center" vertical="center" wrapText="1"/>
    </xf>
    <xf numFmtId="0" fontId="9" fillId="11" borderId="5" xfId="0" applyFont="1" applyFill="1" applyBorder="1" applyAlignment="1">
      <alignment horizontal="center" vertical="center" wrapText="1"/>
    </xf>
    <xf numFmtId="0" fontId="9" fillId="12" borderId="3" xfId="1" applyFont="1" applyFill="1" applyBorder="1" applyAlignment="1">
      <alignment horizontal="center" vertical="center" wrapText="1"/>
    </xf>
    <xf numFmtId="0" fontId="9" fillId="12" borderId="11" xfId="1" applyFont="1" applyFill="1" applyBorder="1" applyAlignment="1">
      <alignment horizontal="center" vertical="center" wrapText="1"/>
    </xf>
    <xf numFmtId="0" fontId="9" fillId="12" borderId="5" xfId="1" applyFont="1" applyFill="1" applyBorder="1" applyAlignment="1">
      <alignment horizontal="center" vertical="center" wrapText="1"/>
    </xf>
    <xf numFmtId="0" fontId="8" fillId="15" borderId="3" xfId="0" applyFont="1" applyFill="1" applyBorder="1" applyAlignment="1">
      <alignment horizontal="center" vertical="center" textRotation="90" wrapText="1"/>
    </xf>
    <xf numFmtId="0" fontId="8" fillId="15" borderId="11" xfId="0" applyFont="1" applyFill="1" applyBorder="1" applyAlignment="1">
      <alignment horizontal="center" vertical="center" textRotation="90" wrapText="1"/>
    </xf>
    <xf numFmtId="0" fontId="8" fillId="15" borderId="5" xfId="0" applyFont="1" applyFill="1" applyBorder="1" applyAlignment="1">
      <alignment horizontal="center" vertical="center" textRotation="90" wrapText="1"/>
    </xf>
    <xf numFmtId="0" fontId="9" fillId="15" borderId="3" xfId="0" applyFont="1" applyFill="1" applyBorder="1" applyAlignment="1">
      <alignment horizontal="center" vertical="center" textRotation="90" wrapText="1"/>
    </xf>
    <xf numFmtId="0" fontId="9" fillId="15" borderId="11" xfId="0" applyFont="1" applyFill="1" applyBorder="1" applyAlignment="1">
      <alignment horizontal="center" vertical="center" textRotation="90" wrapText="1"/>
    </xf>
    <xf numFmtId="0" fontId="9" fillId="15" borderId="5" xfId="0" applyFont="1" applyFill="1" applyBorder="1" applyAlignment="1">
      <alignment horizontal="center" vertical="center" textRotation="90" wrapText="1"/>
    </xf>
    <xf numFmtId="0" fontId="8" fillId="16" borderId="1" xfId="0" applyFont="1" applyFill="1" applyBorder="1" applyAlignment="1">
      <alignment horizontal="center" vertical="center" textRotation="90" wrapText="1"/>
    </xf>
    <xf numFmtId="0" fontId="8" fillId="16" borderId="1" xfId="0" applyFont="1" applyFill="1" applyBorder="1" applyAlignment="1">
      <alignment horizontal="center" vertical="center" textRotation="90"/>
    </xf>
    <xf numFmtId="0" fontId="9" fillId="16" borderId="1" xfId="0" applyFont="1" applyFill="1" applyBorder="1" applyAlignment="1">
      <alignment horizontal="center" vertical="center" textRotation="90" wrapText="1"/>
    </xf>
    <xf numFmtId="0" fontId="21" fillId="16" borderId="1" xfId="1" applyFont="1" applyFill="1" applyBorder="1" applyAlignment="1" applyProtection="1">
      <alignment horizontal="center" vertical="center" wrapText="1"/>
      <protection locked="0"/>
    </xf>
    <xf numFmtId="0" fontId="8" fillId="12" borderId="3" xfId="0" applyFont="1" applyFill="1" applyBorder="1" applyAlignment="1">
      <alignment horizontal="center" vertical="center" wrapText="1"/>
    </xf>
    <xf numFmtId="0" fontId="8" fillId="12" borderId="11" xfId="0" applyFont="1" applyFill="1" applyBorder="1" applyAlignment="1">
      <alignment horizontal="center" vertical="center" wrapText="1"/>
    </xf>
    <xf numFmtId="0" fontId="9" fillId="12" borderId="5" xfId="0" applyFont="1" applyFill="1" applyBorder="1" applyAlignment="1">
      <alignment horizontal="center" vertical="center" wrapText="1"/>
    </xf>
    <xf numFmtId="0" fontId="8" fillId="12" borderId="5" xfId="0" applyFont="1" applyFill="1" applyBorder="1" applyAlignment="1">
      <alignment horizontal="center" vertical="center" wrapText="1"/>
    </xf>
    <xf numFmtId="0" fontId="8" fillId="12" borderId="3" xfId="1" applyFont="1" applyFill="1" applyBorder="1" applyAlignment="1" applyProtection="1">
      <alignment horizontal="center" vertical="center" wrapText="1"/>
      <protection locked="0"/>
    </xf>
    <xf numFmtId="0" fontId="8" fillId="12" borderId="5" xfId="1" applyFont="1" applyFill="1" applyBorder="1" applyAlignment="1" applyProtection="1">
      <alignment horizontal="center" vertical="center" wrapText="1"/>
      <protection locked="0"/>
    </xf>
    <xf numFmtId="0" fontId="21" fillId="19" borderId="1" xfId="0" applyFont="1" applyFill="1" applyBorder="1" applyAlignment="1">
      <alignment horizontal="center" vertical="center" wrapText="1"/>
    </xf>
    <xf numFmtId="0" fontId="9" fillId="14" borderId="3" xfId="0" applyFont="1" applyFill="1" applyBorder="1" applyAlignment="1">
      <alignment horizontal="center" vertical="center" textRotation="90" wrapText="1"/>
    </xf>
    <xf numFmtId="0" fontId="9" fillId="14" borderId="11" xfId="0" applyFont="1" applyFill="1" applyBorder="1" applyAlignment="1">
      <alignment horizontal="center" vertical="center" textRotation="90" wrapText="1"/>
    </xf>
    <xf numFmtId="0" fontId="9" fillId="14" borderId="5" xfId="0" applyFont="1" applyFill="1" applyBorder="1" applyAlignment="1">
      <alignment horizontal="center" vertical="center" textRotation="90" wrapText="1"/>
    </xf>
    <xf numFmtId="0" fontId="8" fillId="14" borderId="1" xfId="3" applyFont="1" applyFill="1" applyBorder="1" applyAlignment="1">
      <alignment horizontal="center" vertical="center" wrapText="1"/>
    </xf>
    <xf numFmtId="0" fontId="8" fillId="14" borderId="3" xfId="0" applyFont="1" applyFill="1" applyBorder="1" applyAlignment="1">
      <alignment horizontal="center" vertical="center" wrapText="1"/>
    </xf>
    <xf numFmtId="0" fontId="8" fillId="14" borderId="11" xfId="0" applyFont="1" applyFill="1" applyBorder="1" applyAlignment="1">
      <alignment horizontal="center" vertical="center" wrapText="1"/>
    </xf>
    <xf numFmtId="0" fontId="8" fillId="13" borderId="3" xfId="3" applyFont="1" applyFill="1" applyBorder="1" applyAlignment="1">
      <alignment horizontal="center" vertical="center" wrapText="1"/>
    </xf>
    <xf numFmtId="0" fontId="8" fillId="13" borderId="5" xfId="3" applyFont="1" applyFill="1" applyBorder="1" applyAlignment="1">
      <alignment horizontal="center" vertical="center" wrapText="1"/>
    </xf>
    <xf numFmtId="0" fontId="8" fillId="13" borderId="3" xfId="0" applyFont="1" applyFill="1" applyBorder="1" applyAlignment="1">
      <alignment horizontal="center" vertical="center" wrapText="1"/>
    </xf>
    <xf numFmtId="0" fontId="8" fillId="13" borderId="5" xfId="0" applyFont="1" applyFill="1" applyBorder="1" applyAlignment="1">
      <alignment horizontal="center" vertical="center" wrapText="1"/>
    </xf>
    <xf numFmtId="0" fontId="8" fillId="15" borderId="3" xfId="0" applyFont="1" applyFill="1" applyBorder="1" applyAlignment="1">
      <alignment horizontal="center" vertical="center" wrapText="1"/>
    </xf>
    <xf numFmtId="0" fontId="8" fillId="15" borderId="11" xfId="0" applyFont="1" applyFill="1" applyBorder="1" applyAlignment="1">
      <alignment horizontal="center" vertical="center" wrapText="1"/>
    </xf>
    <xf numFmtId="0" fontId="8" fillId="15" borderId="5" xfId="0" applyFont="1" applyFill="1" applyBorder="1" applyAlignment="1">
      <alignment horizontal="center" vertical="center" wrapText="1"/>
    </xf>
    <xf numFmtId="0" fontId="8" fillId="16" borderId="3" xfId="0" applyFont="1" applyFill="1" applyBorder="1" applyAlignment="1">
      <alignment horizontal="center" vertical="center" textRotation="90" wrapText="1"/>
    </xf>
    <xf numFmtId="0" fontId="8" fillId="16" borderId="11" xfId="0" applyFont="1" applyFill="1" applyBorder="1" applyAlignment="1">
      <alignment horizontal="center" vertical="center" textRotation="90" wrapText="1"/>
    </xf>
    <xf numFmtId="0" fontId="8" fillId="16" borderId="5" xfId="0" applyFont="1" applyFill="1" applyBorder="1" applyAlignment="1">
      <alignment horizontal="center" vertical="center" textRotation="90" wrapText="1"/>
    </xf>
    <xf numFmtId="0" fontId="9" fillId="12" borderId="3" xfId="0" applyFont="1" applyFill="1" applyBorder="1" applyAlignment="1">
      <alignment horizontal="center" vertical="center" textRotation="90" wrapText="1"/>
    </xf>
    <xf numFmtId="0" fontId="9" fillId="12" borderId="11" xfId="0" applyFont="1" applyFill="1" applyBorder="1" applyAlignment="1">
      <alignment horizontal="center" vertical="center" textRotation="90" wrapText="1"/>
    </xf>
    <xf numFmtId="165" fontId="29" fillId="0" borderId="18" xfId="0" applyNumberFormat="1" applyFont="1" applyFill="1" applyBorder="1" applyAlignment="1">
      <alignment horizontal="center" vertical="center" wrapText="1"/>
    </xf>
    <xf numFmtId="165" fontId="29" fillId="0" borderId="19" xfId="0" applyNumberFormat="1" applyFont="1" applyFill="1" applyBorder="1" applyAlignment="1">
      <alignment horizontal="center" vertical="center" wrapText="1"/>
    </xf>
    <xf numFmtId="165" fontId="29" fillId="0" borderId="14" xfId="0" applyNumberFormat="1" applyFont="1" applyFill="1" applyBorder="1" applyAlignment="1">
      <alignment horizontal="center" vertical="center" wrapText="1"/>
    </xf>
    <xf numFmtId="0" fontId="8" fillId="13" borderId="3" xfId="0" applyFont="1" applyFill="1" applyBorder="1" applyAlignment="1">
      <alignment horizontal="center" vertical="center" textRotation="90" wrapText="1"/>
    </xf>
    <xf numFmtId="0" fontId="8" fillId="13" borderId="11" xfId="0" applyFont="1" applyFill="1" applyBorder="1" applyAlignment="1">
      <alignment horizontal="center" vertical="center" textRotation="90" wrapText="1"/>
    </xf>
    <xf numFmtId="0" fontId="8" fillId="13" borderId="5" xfId="0" applyFont="1" applyFill="1" applyBorder="1" applyAlignment="1">
      <alignment horizontal="center" vertical="center" textRotation="90" wrapText="1"/>
    </xf>
    <xf numFmtId="0" fontId="9" fillId="13" borderId="3" xfId="0" applyFont="1" applyFill="1" applyBorder="1" applyAlignment="1">
      <alignment horizontal="center" vertical="center" textRotation="90" wrapText="1"/>
    </xf>
    <xf numFmtId="0" fontId="9" fillId="13" borderId="11" xfId="0" applyFont="1" applyFill="1" applyBorder="1" applyAlignment="1">
      <alignment horizontal="center" vertical="center" textRotation="90" wrapText="1"/>
    </xf>
    <xf numFmtId="0" fontId="9" fillId="13" borderId="5" xfId="0" applyFont="1" applyFill="1" applyBorder="1" applyAlignment="1">
      <alignment horizontal="center" vertical="center" textRotation="90" wrapText="1"/>
    </xf>
    <xf numFmtId="0" fontId="8" fillId="12" borderId="1" xfId="0" applyFont="1" applyFill="1" applyBorder="1" applyAlignment="1">
      <alignment horizontal="center" vertical="center" textRotation="90" wrapText="1"/>
    </xf>
    <xf numFmtId="0" fontId="8" fillId="11" borderId="3" xfId="1" applyFont="1" applyFill="1" applyBorder="1" applyAlignment="1" applyProtection="1">
      <alignment horizontal="center" vertical="center" wrapText="1"/>
      <protection locked="0"/>
    </xf>
    <xf numFmtId="0" fontId="8" fillId="11" borderId="11" xfId="1" applyFont="1" applyFill="1" applyBorder="1" applyAlignment="1" applyProtection="1">
      <alignment horizontal="center" vertical="center" wrapText="1"/>
      <protection locked="0"/>
    </xf>
    <xf numFmtId="0" fontId="8" fillId="11" borderId="5" xfId="1" applyFont="1" applyFill="1" applyBorder="1" applyAlignment="1" applyProtection="1">
      <alignment horizontal="center" vertical="center" wrapText="1"/>
      <protection locked="0"/>
    </xf>
    <xf numFmtId="0" fontId="8" fillId="11" borderId="3" xfId="0" applyFont="1" applyFill="1" applyBorder="1" applyAlignment="1">
      <alignment horizontal="center" vertical="center" textRotation="90" wrapText="1"/>
    </xf>
    <xf numFmtId="0" fontId="8" fillId="11" borderId="11" xfId="0" applyFont="1" applyFill="1" applyBorder="1" applyAlignment="1">
      <alignment horizontal="center" vertical="center" textRotation="90" wrapText="1"/>
    </xf>
    <xf numFmtId="0" fontId="8" fillId="11" borderId="5" xfId="0" applyFont="1" applyFill="1" applyBorder="1" applyAlignment="1">
      <alignment horizontal="center" vertical="center" textRotation="90" wrapText="1"/>
    </xf>
    <xf numFmtId="0" fontId="9" fillId="11" borderId="3" xfId="0" applyFont="1" applyFill="1" applyBorder="1" applyAlignment="1">
      <alignment horizontal="center" vertical="center" textRotation="90" wrapText="1"/>
    </xf>
    <xf numFmtId="0" fontId="9" fillId="11" borderId="11" xfId="0" applyFont="1" applyFill="1" applyBorder="1" applyAlignment="1">
      <alignment horizontal="center" vertical="center" textRotation="90" wrapText="1"/>
    </xf>
    <xf numFmtId="0" fontId="9" fillId="11" borderId="5" xfId="0" applyFont="1" applyFill="1" applyBorder="1" applyAlignment="1">
      <alignment horizontal="center" vertical="center" textRotation="90" wrapText="1"/>
    </xf>
    <xf numFmtId="0" fontId="8" fillId="11" borderId="3" xfId="0" applyFont="1" applyFill="1" applyBorder="1" applyAlignment="1">
      <alignment horizontal="center" vertical="center" wrapText="1"/>
    </xf>
    <xf numFmtId="0" fontId="8" fillId="11" borderId="5" xfId="0" applyFont="1" applyFill="1" applyBorder="1" applyAlignment="1">
      <alignment horizontal="center" vertical="center" wrapText="1"/>
    </xf>
    <xf numFmtId="0" fontId="5" fillId="0" borderId="18" xfId="0" applyFont="1" applyFill="1" applyBorder="1" applyAlignment="1">
      <alignment horizontal="left" vertical="center" wrapText="1"/>
    </xf>
    <xf numFmtId="0" fontId="29" fillId="0" borderId="14" xfId="0" applyFont="1" applyFill="1" applyBorder="1" applyAlignment="1">
      <alignment horizontal="left" vertical="center" wrapText="1"/>
    </xf>
    <xf numFmtId="14" fontId="29" fillId="0" borderId="18" xfId="0" applyNumberFormat="1" applyFont="1" applyFill="1" applyBorder="1" applyAlignment="1">
      <alignment horizontal="left" vertical="center" wrapText="1"/>
    </xf>
    <xf numFmtId="0" fontId="29" fillId="0" borderId="19" xfId="0" applyFont="1" applyFill="1" applyBorder="1" applyAlignment="1">
      <alignment horizontal="left" vertical="center" wrapText="1"/>
    </xf>
    <xf numFmtId="0" fontId="1" fillId="5" borderId="11" xfId="0" applyFont="1" applyFill="1" applyBorder="1" applyAlignment="1">
      <alignment horizontal="center" vertical="center" wrapText="1"/>
    </xf>
    <xf numFmtId="0" fontId="1" fillId="5" borderId="11" xfId="0" applyFont="1" applyFill="1" applyBorder="1" applyAlignment="1">
      <alignment horizontal="center" vertical="center" textRotation="90" wrapText="1"/>
    </xf>
    <xf numFmtId="0" fontId="1" fillId="5" borderId="5" xfId="0" applyFont="1" applyFill="1" applyBorder="1" applyAlignment="1">
      <alignment horizontal="center" vertical="center" textRotation="90" wrapText="1"/>
    </xf>
    <xf numFmtId="0" fontId="1" fillId="5" borderId="25" xfId="0" applyFont="1" applyFill="1" applyBorder="1" applyAlignment="1">
      <alignment horizontal="center" vertical="center" textRotation="90" wrapText="1"/>
    </xf>
    <xf numFmtId="0" fontId="7" fillId="6" borderId="3" xfId="0" applyFont="1" applyFill="1" applyBorder="1" applyAlignment="1">
      <alignment horizontal="center" vertical="center" wrapText="1"/>
    </xf>
    <xf numFmtId="14" fontId="29" fillId="0" borderId="18" xfId="0" applyNumberFormat="1" applyFont="1" applyFill="1" applyBorder="1" applyAlignment="1">
      <alignment horizontal="center" vertical="center" wrapText="1"/>
    </xf>
    <xf numFmtId="0" fontId="8" fillId="12" borderId="3" xfId="0" applyFont="1" applyFill="1" applyBorder="1" applyAlignment="1">
      <alignment horizontal="center" vertical="center" textRotation="90" wrapText="1"/>
    </xf>
    <xf numFmtId="0" fontId="8" fillId="12" borderId="11" xfId="0" applyFont="1" applyFill="1" applyBorder="1" applyAlignment="1">
      <alignment horizontal="center" vertical="center" textRotation="90" wrapText="1"/>
    </xf>
    <xf numFmtId="0" fontId="8" fillId="12" borderId="11" xfId="0" applyFont="1" applyFill="1" applyBorder="1" applyAlignment="1">
      <alignment horizontal="center" vertical="center" textRotation="90"/>
    </xf>
    <xf numFmtId="0" fontId="8" fillId="12" borderId="1" xfId="0" applyFont="1" applyFill="1" applyBorder="1" applyAlignment="1">
      <alignment horizontal="center" vertical="center" textRotation="90"/>
    </xf>
    <xf numFmtId="0" fontId="8" fillId="18" borderId="3" xfId="0" applyFont="1" applyFill="1" applyBorder="1" applyAlignment="1">
      <alignment horizontal="center" vertical="center" textRotation="90" wrapText="1"/>
    </xf>
    <xf numFmtId="0" fontId="8" fillId="18" borderId="11" xfId="0" applyFont="1" applyFill="1" applyBorder="1" applyAlignment="1">
      <alignment horizontal="center" vertical="center" textRotation="90" wrapText="1"/>
    </xf>
    <xf numFmtId="0" fontId="8" fillId="18" borderId="5" xfId="0" applyFont="1" applyFill="1" applyBorder="1" applyAlignment="1">
      <alignment horizontal="center" vertical="center" textRotation="90" wrapText="1"/>
    </xf>
    <xf numFmtId="0" fontId="9" fillId="18" borderId="3" xfId="0" applyFont="1" applyFill="1" applyBorder="1" applyAlignment="1">
      <alignment horizontal="center" vertical="center" textRotation="90" wrapText="1"/>
    </xf>
    <xf numFmtId="0" fontId="9" fillId="18" borderId="11" xfId="0" applyFont="1" applyFill="1" applyBorder="1" applyAlignment="1">
      <alignment horizontal="center" vertical="center" textRotation="90" wrapText="1"/>
    </xf>
    <xf numFmtId="0" fontId="9" fillId="18" borderId="5" xfId="0" applyFont="1" applyFill="1" applyBorder="1" applyAlignment="1">
      <alignment horizontal="center" vertical="center" textRotation="90" wrapText="1"/>
    </xf>
    <xf numFmtId="0" fontId="1" fillId="0" borderId="1" xfId="0" applyFont="1" applyBorder="1" applyAlignment="1">
      <alignment horizontal="justify" vertical="top" wrapText="1"/>
    </xf>
    <xf numFmtId="0" fontId="26" fillId="0" borderId="0" xfId="0" applyFont="1" applyAlignment="1">
      <alignment horizontal="center" vertical="center"/>
    </xf>
    <xf numFmtId="0" fontId="5" fillId="0" borderId="0" xfId="0" applyFont="1" applyAlignment="1">
      <alignment horizontal="center" vertical="center"/>
    </xf>
    <xf numFmtId="0" fontId="27" fillId="0" borderId="0" xfId="0" applyFont="1" applyAlignment="1">
      <alignment horizontal="center" vertical="center"/>
    </xf>
    <xf numFmtId="0" fontId="3" fillId="2" borderId="4"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0" borderId="2"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2" borderId="3"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2" fillId="2" borderId="0" xfId="0" applyFont="1" applyFill="1" applyBorder="1" applyAlignment="1">
      <alignment horizontal="justify" vertical="top" wrapText="1"/>
    </xf>
    <xf numFmtId="0" fontId="2" fillId="0" borderId="0" xfId="0" applyFont="1" applyAlignment="1">
      <alignment horizontal="justify" vertical="top" wrapText="1"/>
    </xf>
    <xf numFmtId="0" fontId="2" fillId="0" borderId="1" xfId="0" applyFont="1" applyBorder="1" applyAlignment="1">
      <alignment horizontal="justify" vertical="top" wrapText="1"/>
    </xf>
    <xf numFmtId="0" fontId="3" fillId="0" borderId="3" xfId="0" applyFont="1" applyBorder="1" applyAlignment="1">
      <alignment horizontal="center" vertical="center" wrapText="1"/>
    </xf>
    <xf numFmtId="0" fontId="3" fillId="0" borderId="5"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9" xfId="0" applyFont="1" applyBorder="1" applyAlignment="1">
      <alignment horizontal="center" vertical="center" wrapText="1"/>
    </xf>
    <xf numFmtId="0" fontId="3" fillId="0" borderId="6"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3" xfId="0" applyFont="1" applyBorder="1" applyAlignment="1">
      <alignment horizontal="justify" vertical="top" wrapText="1"/>
    </xf>
    <xf numFmtId="0" fontId="3" fillId="0" borderId="0" xfId="0" applyFont="1" applyAlignment="1">
      <alignment horizontal="justify" vertical="top" wrapText="1"/>
    </xf>
    <xf numFmtId="0" fontId="3" fillId="0" borderId="2" xfId="0" applyFont="1" applyBorder="1" applyAlignment="1">
      <alignment horizontal="center" vertical="top" wrapText="1"/>
    </xf>
    <xf numFmtId="0" fontId="3" fillId="0" borderId="7" xfId="0" applyFont="1" applyBorder="1" applyAlignment="1">
      <alignment horizontal="center" vertical="top" wrapText="1"/>
    </xf>
    <xf numFmtId="0" fontId="3" fillId="0" borderId="8" xfId="0" applyFont="1" applyBorder="1" applyAlignment="1">
      <alignment horizontal="center" vertical="top" wrapText="1"/>
    </xf>
    <xf numFmtId="0" fontId="3" fillId="2" borderId="0" xfId="0" applyFont="1" applyFill="1" applyBorder="1" applyAlignment="1">
      <alignment horizontal="justify" vertical="top" wrapText="1"/>
    </xf>
    <xf numFmtId="0" fontId="2" fillId="2" borderId="1" xfId="0" applyFont="1" applyFill="1" applyBorder="1" applyAlignment="1">
      <alignment horizontal="justify" vertical="top" wrapText="1"/>
    </xf>
    <xf numFmtId="0" fontId="2" fillId="0" borderId="1" xfId="0" applyFont="1" applyBorder="1" applyAlignment="1">
      <alignment horizontal="center" vertical="center" wrapText="1"/>
    </xf>
    <xf numFmtId="0" fontId="3" fillId="0" borderId="1" xfId="0" applyFont="1" applyBorder="1" applyAlignment="1">
      <alignment horizontal="center" vertical="top" wrapText="1"/>
    </xf>
    <xf numFmtId="0" fontId="2" fillId="0" borderId="0" xfId="0" applyFont="1" applyAlignment="1">
      <alignment vertical="top" wrapText="1"/>
    </xf>
    <xf numFmtId="0" fontId="2" fillId="2" borderId="3" xfId="0" applyFont="1" applyFill="1" applyBorder="1" applyAlignment="1">
      <alignment horizontal="justify" vertical="center" wrapText="1"/>
    </xf>
    <xf numFmtId="0" fontId="2" fillId="2" borderId="5" xfId="0" applyFont="1" applyFill="1" applyBorder="1" applyAlignment="1">
      <alignment horizontal="justify"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1" fillId="0" borderId="0" xfId="0" applyFont="1" applyAlignment="1">
      <alignment horizontal="center" vertical="center"/>
    </xf>
    <xf numFmtId="0" fontId="3" fillId="0" borderId="1" xfId="0" applyFont="1" applyBorder="1" applyAlignment="1">
      <alignment horizontal="center" vertical="center" wrapText="1"/>
    </xf>
    <xf numFmtId="0" fontId="2" fillId="0" borderId="2" xfId="0" applyFont="1" applyBorder="1" applyAlignment="1">
      <alignment horizontal="center" vertical="center" wrapText="1"/>
    </xf>
    <xf numFmtId="0" fontId="0" fillId="0" borderId="0" xfId="0"/>
    <xf numFmtId="0" fontId="7" fillId="0" borderId="2" xfId="0" applyFont="1" applyFill="1" applyBorder="1" applyAlignment="1">
      <alignment horizontal="justify" vertical="center"/>
    </xf>
    <xf numFmtId="0" fontId="21" fillId="19" borderId="3" xfId="1" applyFont="1" applyFill="1" applyBorder="1" applyAlignment="1" applyProtection="1">
      <alignment horizontal="center" vertical="center" wrapText="1"/>
      <protection locked="0"/>
    </xf>
    <xf numFmtId="0" fontId="21" fillId="19" borderId="11" xfId="1" applyFont="1" applyFill="1" applyBorder="1" applyAlignment="1" applyProtection="1">
      <alignment horizontal="center" vertical="center" wrapText="1"/>
      <protection locked="0"/>
    </xf>
    <xf numFmtId="0" fontId="12" fillId="19" borderId="1" xfId="1" applyFont="1" applyFill="1" applyBorder="1" applyAlignment="1" applyProtection="1">
      <alignment horizontal="justify" vertical="center" wrapText="1"/>
      <protection locked="0"/>
    </xf>
    <xf numFmtId="0" fontId="21" fillId="19" borderId="5" xfId="1" applyFont="1" applyFill="1" applyBorder="1" applyAlignment="1" applyProtection="1">
      <alignment horizontal="center" vertical="center" wrapText="1"/>
      <protection locked="0"/>
    </xf>
    <xf numFmtId="0" fontId="21" fillId="19" borderId="1" xfId="1" applyFont="1" applyFill="1" applyBorder="1" applyAlignment="1" applyProtection="1">
      <alignment horizontal="center" vertical="center" wrapText="1"/>
      <protection locked="0"/>
    </xf>
    <xf numFmtId="0" fontId="8" fillId="16" borderId="12" xfId="0" applyFont="1" applyFill="1" applyBorder="1" applyAlignment="1">
      <alignment horizontal="center" vertical="center" textRotation="90" wrapText="1"/>
    </xf>
    <xf numFmtId="0" fontId="8" fillId="16" borderId="0" xfId="0" applyFont="1" applyFill="1" applyBorder="1" applyAlignment="1">
      <alignment horizontal="center" vertical="center" textRotation="90" wrapText="1"/>
    </xf>
    <xf numFmtId="0" fontId="9" fillId="16" borderId="3" xfId="0" applyFont="1" applyFill="1" applyBorder="1" applyAlignment="1">
      <alignment horizontal="center" vertical="center" textRotation="90" wrapText="1"/>
    </xf>
    <xf numFmtId="0" fontId="13" fillId="16" borderId="3" xfId="1" applyFont="1" applyFill="1" applyBorder="1" applyAlignment="1" applyProtection="1">
      <alignment horizontal="justify" vertical="center" wrapText="1"/>
      <protection locked="0"/>
    </xf>
    <xf numFmtId="0" fontId="21" fillId="16" borderId="3" xfId="0" applyFont="1" applyFill="1" applyBorder="1" applyAlignment="1">
      <alignment horizontal="center" vertical="center" wrapText="1"/>
    </xf>
    <xf numFmtId="0" fontId="13" fillId="16" borderId="3" xfId="1" applyFont="1" applyFill="1" applyBorder="1" applyAlignment="1">
      <alignment horizontal="left" vertical="center" wrapText="1"/>
    </xf>
    <xf numFmtId="0" fontId="13" fillId="16" borderId="3" xfId="0" applyFont="1" applyFill="1" applyBorder="1" applyAlignment="1">
      <alignment horizontal="left" vertical="center" wrapText="1"/>
    </xf>
    <xf numFmtId="0" fontId="13" fillId="0" borderId="3" xfId="0" applyFont="1" applyFill="1" applyBorder="1" applyAlignment="1">
      <alignment horizontal="center" vertical="center"/>
    </xf>
    <xf numFmtId="0" fontId="14" fillId="0" borderId="3" xfId="0" applyFont="1" applyFill="1" applyBorder="1" applyAlignment="1">
      <alignment horizontal="left" vertical="center"/>
    </xf>
    <xf numFmtId="0" fontId="6" fillId="19" borderId="1" xfId="0" applyFont="1" applyFill="1" applyBorder="1" applyAlignment="1">
      <alignment horizontal="center" vertical="center"/>
    </xf>
  </cellXfs>
  <cellStyles count="4">
    <cellStyle name="Normal" xfId="0" builtinId="0"/>
    <cellStyle name="Normal 10" xfId="2"/>
    <cellStyle name="Normal 2" xfId="3"/>
    <cellStyle name="Normal_Panorama riesgos Coveñas  OCTUBRE 31 -1800" xfId="1"/>
  </cellStyles>
  <dxfs count="183">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s>
  <tableStyles count="0" defaultTableStyle="TableStyleMedium2" defaultPivotStyle="PivotStyleLight16"/>
  <colors>
    <mruColors>
      <color rgb="FFBCB7FF"/>
      <color rgb="FF33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1271232</xdr:colOff>
      <xdr:row>0</xdr:row>
      <xdr:rowOff>74222</xdr:rowOff>
    </xdr:from>
    <xdr:to>
      <xdr:col>2</xdr:col>
      <xdr:colOff>1213505</xdr:colOff>
      <xdr:row>0</xdr:row>
      <xdr:rowOff>816430</xdr:rowOff>
    </xdr:to>
    <xdr:pic>
      <xdr:nvPicPr>
        <xdr:cNvPr id="2" name="Imagen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14381" y="74222"/>
          <a:ext cx="1649351" cy="742208"/>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D5189"/>
  <sheetViews>
    <sheetView showGridLines="0" tabSelected="1" view="pageBreakPreview" topLeftCell="Q136" zoomScale="85" zoomScaleNormal="77" zoomScaleSheetLayoutView="85" workbookViewId="0">
      <selection activeCell="Y9" sqref="Y9"/>
    </sheetView>
  </sheetViews>
  <sheetFormatPr baseColWidth="10" defaultColWidth="27.5703125" defaultRowHeight="12.75" x14ac:dyDescent="0.2"/>
  <cols>
    <col min="1" max="1" width="27.5703125" style="40"/>
    <col min="2" max="2" width="25.5703125" style="40" customWidth="1"/>
    <col min="3" max="3" width="29.7109375" style="40" customWidth="1"/>
    <col min="4" max="4" width="18.140625" style="40" customWidth="1"/>
    <col min="5" max="5" width="16.140625" style="40" customWidth="1"/>
    <col min="6" max="6" width="37.85546875" style="40" customWidth="1"/>
    <col min="7" max="7" width="27.5703125" style="40" customWidth="1"/>
    <col min="8" max="8" width="33.85546875" style="40" customWidth="1"/>
    <col min="9" max="10" width="27.5703125" style="40" customWidth="1"/>
    <col min="11" max="11" width="68.28515625" style="40" customWidth="1"/>
    <col min="12" max="17" width="11.85546875" style="40" customWidth="1"/>
    <col min="18" max="18" width="27.5703125" style="40"/>
    <col min="19" max="19" width="22.7109375" style="40" customWidth="1"/>
    <col min="20" max="21" width="10.28515625" style="40" customWidth="1"/>
    <col min="22" max="22" width="17.5703125" style="40" customWidth="1"/>
    <col min="23" max="23" width="90.85546875" style="40" customWidth="1"/>
    <col min="24" max="24" width="29.85546875" style="166" customWidth="1"/>
    <col min="25" max="16384" width="27.5703125" style="40"/>
  </cols>
  <sheetData>
    <row r="1" spans="1:27" s="26" customFormat="1" ht="66" customHeight="1" thickBot="1" x14ac:dyDescent="0.25">
      <c r="A1" s="256" t="s">
        <v>548</v>
      </c>
      <c r="B1" s="257"/>
      <c r="C1" s="257"/>
      <c r="D1" s="257"/>
      <c r="E1" s="257"/>
      <c r="F1" s="257"/>
      <c r="G1" s="257"/>
      <c r="H1" s="257"/>
      <c r="I1" s="257"/>
      <c r="J1" s="257"/>
      <c r="K1" s="257"/>
      <c r="L1" s="257"/>
      <c r="M1" s="257"/>
      <c r="N1" s="257"/>
      <c r="O1" s="257"/>
      <c r="P1" s="257"/>
      <c r="Q1" s="257"/>
      <c r="R1" s="257"/>
      <c r="S1" s="257"/>
      <c r="T1" s="257"/>
      <c r="U1" s="257"/>
      <c r="V1" s="257"/>
      <c r="W1" s="257"/>
      <c r="X1" s="258"/>
    </row>
    <row r="2" spans="1:27" s="26" customFormat="1" ht="49.5" customHeight="1" thickBot="1" x14ac:dyDescent="0.25">
      <c r="A2" s="256" t="s">
        <v>158</v>
      </c>
      <c r="B2" s="257"/>
      <c r="C2" s="257"/>
      <c r="D2" s="257"/>
      <c r="E2" s="258"/>
      <c r="F2" s="256" t="s">
        <v>545</v>
      </c>
      <c r="G2" s="257"/>
      <c r="H2" s="257"/>
      <c r="I2" s="258"/>
      <c r="J2" s="256" t="s">
        <v>543</v>
      </c>
      <c r="K2" s="257"/>
      <c r="L2" s="257"/>
      <c r="M2" s="257"/>
      <c r="N2" s="257"/>
      <c r="O2" s="257"/>
      <c r="P2" s="258"/>
      <c r="Q2" s="256" t="s">
        <v>159</v>
      </c>
      <c r="R2" s="257"/>
      <c r="S2" s="257"/>
      <c r="T2" s="257"/>
      <c r="U2" s="258"/>
      <c r="V2" s="256" t="s">
        <v>160</v>
      </c>
      <c r="W2" s="257"/>
      <c r="X2" s="258"/>
    </row>
    <row r="3" spans="1:27" s="26" customFormat="1" ht="64.5" customHeight="1" thickBot="1" x14ac:dyDescent="0.25">
      <c r="A3" s="275" t="s">
        <v>546</v>
      </c>
      <c r="B3" s="276"/>
      <c r="C3" s="276"/>
      <c r="D3" s="276"/>
      <c r="E3" s="277"/>
      <c r="F3" s="362">
        <v>43707</v>
      </c>
      <c r="G3" s="276"/>
      <c r="H3" s="276"/>
      <c r="I3" s="277"/>
      <c r="J3" s="332">
        <v>43707</v>
      </c>
      <c r="K3" s="333"/>
      <c r="L3" s="333"/>
      <c r="M3" s="333"/>
      <c r="N3" s="333"/>
      <c r="O3" s="333"/>
      <c r="P3" s="334"/>
      <c r="Q3" s="275">
        <v>1</v>
      </c>
      <c r="R3" s="276"/>
      <c r="S3" s="276"/>
      <c r="T3" s="276"/>
      <c r="U3" s="277"/>
      <c r="V3" s="275" t="s">
        <v>547</v>
      </c>
      <c r="W3" s="276"/>
      <c r="X3" s="277"/>
    </row>
    <row r="4" spans="1:27" s="26" customFormat="1" ht="12" customHeight="1" thickBot="1" x14ac:dyDescent="0.25">
      <c r="A4" s="201"/>
      <c r="B4" s="202"/>
      <c r="C4" s="202"/>
      <c r="D4" s="202"/>
      <c r="E4" s="203"/>
      <c r="F4" s="207"/>
      <c r="G4" s="204"/>
      <c r="H4" s="208"/>
      <c r="I4" s="209"/>
      <c r="J4" s="205"/>
      <c r="K4" s="206"/>
      <c r="L4" s="202"/>
      <c r="M4" s="202"/>
      <c r="N4" s="202"/>
      <c r="O4" s="202"/>
      <c r="P4" s="202"/>
      <c r="Q4" s="202"/>
      <c r="R4" s="202"/>
      <c r="S4" s="202"/>
      <c r="T4" s="202"/>
      <c r="U4" s="202"/>
      <c r="V4" s="202"/>
      <c r="W4" s="202"/>
      <c r="X4" s="202"/>
    </row>
    <row r="5" spans="1:27" s="26" customFormat="1" ht="31.5" customHeight="1" thickBot="1" x14ac:dyDescent="0.25">
      <c r="A5" s="353" t="s">
        <v>544</v>
      </c>
      <c r="B5" s="354"/>
      <c r="C5" s="355">
        <v>44432</v>
      </c>
      <c r="D5" s="356"/>
      <c r="E5" s="356"/>
      <c r="F5" s="356"/>
      <c r="G5" s="356"/>
      <c r="H5" s="356"/>
      <c r="I5" s="356"/>
      <c r="J5" s="356"/>
      <c r="K5" s="356"/>
      <c r="L5" s="356"/>
      <c r="M5" s="356"/>
      <c r="N5" s="356"/>
      <c r="O5" s="356"/>
      <c r="P5" s="356"/>
      <c r="Q5" s="356"/>
      <c r="R5" s="356"/>
      <c r="S5" s="356"/>
      <c r="T5" s="356"/>
      <c r="U5" s="356"/>
      <c r="V5" s="356"/>
      <c r="W5" s="356"/>
      <c r="X5" s="354"/>
    </row>
    <row r="6" spans="1:27" s="28" customFormat="1" ht="31.5" customHeight="1" x14ac:dyDescent="0.2">
      <c r="A6" s="357" t="s">
        <v>161</v>
      </c>
      <c r="B6" s="358" t="s">
        <v>162</v>
      </c>
      <c r="C6" s="358" t="s">
        <v>163</v>
      </c>
      <c r="D6" s="358" t="s">
        <v>164</v>
      </c>
      <c r="E6" s="360" t="s">
        <v>165</v>
      </c>
      <c r="F6" s="264" t="s">
        <v>166</v>
      </c>
      <c r="G6" s="271"/>
      <c r="H6" s="278" t="s">
        <v>167</v>
      </c>
      <c r="I6" s="264" t="s">
        <v>168</v>
      </c>
      <c r="J6" s="265"/>
      <c r="K6" s="266"/>
      <c r="L6" s="267" t="s">
        <v>169</v>
      </c>
      <c r="M6" s="267"/>
      <c r="N6" s="267"/>
      <c r="O6" s="267"/>
      <c r="P6" s="267"/>
      <c r="Q6" s="267"/>
      <c r="R6" s="267"/>
      <c r="S6" s="199" t="s">
        <v>170</v>
      </c>
      <c r="T6" s="267" t="s">
        <v>171</v>
      </c>
      <c r="U6" s="267"/>
      <c r="V6" s="267"/>
      <c r="W6" s="267"/>
      <c r="X6" s="267"/>
    </row>
    <row r="7" spans="1:27" s="28" customFormat="1" ht="163.5" customHeight="1" x14ac:dyDescent="0.2">
      <c r="A7" s="267"/>
      <c r="B7" s="359"/>
      <c r="C7" s="359"/>
      <c r="D7" s="359"/>
      <c r="E7" s="359"/>
      <c r="F7" s="29" t="s">
        <v>172</v>
      </c>
      <c r="G7" s="30" t="s">
        <v>173</v>
      </c>
      <c r="H7" s="279"/>
      <c r="I7" s="27" t="s">
        <v>174</v>
      </c>
      <c r="J7" s="27" t="s">
        <v>175</v>
      </c>
      <c r="K7" s="27" t="s">
        <v>176</v>
      </c>
      <c r="L7" s="31" t="s">
        <v>177</v>
      </c>
      <c r="M7" s="31" t="s">
        <v>178</v>
      </c>
      <c r="N7" s="31" t="s">
        <v>179</v>
      </c>
      <c r="O7" s="31" t="s">
        <v>180</v>
      </c>
      <c r="P7" s="31" t="s">
        <v>181</v>
      </c>
      <c r="Q7" s="31" t="s">
        <v>182</v>
      </c>
      <c r="R7" s="27" t="s">
        <v>183</v>
      </c>
      <c r="S7" s="27" t="s">
        <v>184</v>
      </c>
      <c r="T7" s="31" t="s">
        <v>185</v>
      </c>
      <c r="U7" s="31" t="s">
        <v>186</v>
      </c>
      <c r="V7" s="27" t="s">
        <v>187</v>
      </c>
      <c r="W7" s="27" t="s">
        <v>188</v>
      </c>
      <c r="X7" s="27" t="s">
        <v>189</v>
      </c>
    </row>
    <row r="8" spans="1:27" ht="95.25" customHeight="1" x14ac:dyDescent="0.2">
      <c r="A8" s="268" t="s">
        <v>612</v>
      </c>
      <c r="B8" s="268" t="s">
        <v>404</v>
      </c>
      <c r="C8" s="282" t="s">
        <v>576</v>
      </c>
      <c r="D8" s="268" t="s">
        <v>577</v>
      </c>
      <c r="E8" s="285" t="s">
        <v>190</v>
      </c>
      <c r="F8" s="214" t="s">
        <v>550</v>
      </c>
      <c r="G8" s="272" t="s">
        <v>491</v>
      </c>
      <c r="H8" s="34" t="s">
        <v>191</v>
      </c>
      <c r="I8" s="361" t="s">
        <v>445</v>
      </c>
      <c r="J8" s="56" t="s">
        <v>192</v>
      </c>
      <c r="K8" s="56" t="s">
        <v>193</v>
      </c>
      <c r="L8" s="35">
        <v>2</v>
      </c>
      <c r="M8" s="35">
        <v>3</v>
      </c>
      <c r="N8" s="37">
        <f t="shared" ref="N8:N61" si="0">L8*M8</f>
        <v>6</v>
      </c>
      <c r="O8" s="37" t="str">
        <f>VLOOKUP(N8,$AV$216:$AW$227,2,FALSE)</f>
        <v>Medio</v>
      </c>
      <c r="P8" s="35">
        <v>25</v>
      </c>
      <c r="Q8" s="198">
        <f t="shared" ref="Q8:Q19" si="1">N8*P8</f>
        <v>150</v>
      </c>
      <c r="R8" s="36" t="str">
        <f>VLOOKUP(Q8,$AY$216:$AZ$239,2,FALSE)</f>
        <v>II Corregir y adoptar medidas de control inmediato.  Sin embargo, suspenda actividades si el nivel de consecuencia está por encima de 60.</v>
      </c>
      <c r="S8" s="37" t="str">
        <f>VLOOKUP(Q8,$AY$216:$BA$239,3,FALSE)</f>
        <v>No Aceptable</v>
      </c>
      <c r="T8" s="37" t="s">
        <v>194</v>
      </c>
      <c r="U8" s="37" t="s">
        <v>195</v>
      </c>
      <c r="V8" s="36" t="s">
        <v>194</v>
      </c>
      <c r="W8" s="36" t="s">
        <v>541</v>
      </c>
      <c r="X8" s="38" t="s">
        <v>194</v>
      </c>
      <c r="Y8" s="39"/>
      <c r="Z8" s="39"/>
      <c r="AA8" s="39"/>
    </row>
    <row r="9" spans="1:27" ht="371.25" customHeight="1" x14ac:dyDescent="0.2">
      <c r="A9" s="269"/>
      <c r="B9" s="269"/>
      <c r="C9" s="283"/>
      <c r="D9" s="269"/>
      <c r="E9" s="286"/>
      <c r="F9" s="215" t="s">
        <v>551</v>
      </c>
      <c r="G9" s="274"/>
      <c r="H9" s="34" t="s">
        <v>571</v>
      </c>
      <c r="I9" s="274"/>
      <c r="J9" s="56" t="s">
        <v>553</v>
      </c>
      <c r="K9" s="56" t="s">
        <v>568</v>
      </c>
      <c r="L9" s="35">
        <v>10</v>
      </c>
      <c r="M9" s="35">
        <v>4</v>
      </c>
      <c r="N9" s="37">
        <f t="shared" si="0"/>
        <v>40</v>
      </c>
      <c r="O9" s="37" t="str">
        <f>VLOOKUP(N9,$AV$216:$AW$227,2,FALSE)</f>
        <v>Muy Alto</v>
      </c>
      <c r="P9" s="35">
        <v>100</v>
      </c>
      <c r="Q9" s="212">
        <f t="shared" si="1"/>
        <v>4000</v>
      </c>
      <c r="R9" s="213" t="str">
        <f>VLOOKUP(Q9,$AY$216:$AZ$239,2,FALSE)</f>
        <v>I Situación crítica.  Suspender actividades hasta que el riesgo esté bajo control.  Intervención urgente.</v>
      </c>
      <c r="S9" s="37" t="str">
        <f>VLOOKUP(Q9,$AY$216:$BA$239,3,FALSE)</f>
        <v>No Aceptable</v>
      </c>
      <c r="T9" s="37" t="s">
        <v>194</v>
      </c>
      <c r="U9" s="37" t="s">
        <v>195</v>
      </c>
      <c r="V9" s="36" t="s">
        <v>583</v>
      </c>
      <c r="W9" s="36" t="s">
        <v>575</v>
      </c>
      <c r="X9" s="38" t="s">
        <v>549</v>
      </c>
      <c r="Y9" s="39"/>
      <c r="Z9" s="39"/>
      <c r="AA9" s="39"/>
    </row>
    <row r="10" spans="1:27" ht="62.25" customHeight="1" x14ac:dyDescent="0.2">
      <c r="A10" s="269"/>
      <c r="B10" s="269"/>
      <c r="C10" s="283"/>
      <c r="D10" s="269"/>
      <c r="E10" s="286"/>
      <c r="F10" s="41" t="s">
        <v>196</v>
      </c>
      <c r="G10" s="272" t="s">
        <v>641</v>
      </c>
      <c r="H10" s="42" t="s">
        <v>197</v>
      </c>
      <c r="I10" s="56" t="s">
        <v>535</v>
      </c>
      <c r="J10" s="56" t="s">
        <v>198</v>
      </c>
      <c r="K10" s="56" t="s">
        <v>536</v>
      </c>
      <c r="L10" s="35">
        <v>2</v>
      </c>
      <c r="M10" s="35">
        <v>3</v>
      </c>
      <c r="N10" s="37">
        <f t="shared" si="0"/>
        <v>6</v>
      </c>
      <c r="O10" s="37" t="str">
        <f>VLOOKUP(N10,$AV$216:$AW$227,2,FALSE)</f>
        <v>Medio</v>
      </c>
      <c r="P10" s="35">
        <v>10</v>
      </c>
      <c r="Q10" s="198">
        <f t="shared" si="1"/>
        <v>60</v>
      </c>
      <c r="R10" s="36" t="str">
        <f>VLOOKUP(Q10,$AY$216:$AZ$239,2,FALSE)</f>
        <v xml:space="preserve">III Mejorar si es posible.  Sería conveniente justificar la intervención y su rentabilidad. </v>
      </c>
      <c r="S10" s="37" t="str">
        <f>VLOOKUP(Q10,$AY$216:$BA$239,3,FALSE)</f>
        <v>Aceptable</v>
      </c>
      <c r="T10" s="37" t="s">
        <v>194</v>
      </c>
      <c r="U10" s="37" t="s">
        <v>194</v>
      </c>
      <c r="V10" s="36" t="s">
        <v>194</v>
      </c>
      <c r="W10" s="36" t="s">
        <v>667</v>
      </c>
      <c r="X10" s="38" t="s">
        <v>194</v>
      </c>
      <c r="Y10" s="39"/>
      <c r="Z10" s="39"/>
      <c r="AA10" s="39"/>
    </row>
    <row r="11" spans="1:27" ht="73.5" customHeight="1" x14ac:dyDescent="0.2">
      <c r="A11" s="269"/>
      <c r="B11" s="269"/>
      <c r="C11" s="283"/>
      <c r="D11" s="269"/>
      <c r="E11" s="286"/>
      <c r="F11" s="43" t="s">
        <v>391</v>
      </c>
      <c r="G11" s="274"/>
      <c r="H11" s="42" t="s">
        <v>408</v>
      </c>
      <c r="I11" s="56" t="s">
        <v>209</v>
      </c>
      <c r="J11" s="56" t="s">
        <v>409</v>
      </c>
      <c r="K11" s="56" t="s">
        <v>537</v>
      </c>
      <c r="L11" s="35">
        <v>2</v>
      </c>
      <c r="M11" s="35">
        <v>3</v>
      </c>
      <c r="N11" s="37">
        <f t="shared" si="0"/>
        <v>6</v>
      </c>
      <c r="O11" s="37" t="str">
        <f>VLOOKUP(N11,$AV$216:$AW$227,2,FALSE)</f>
        <v>Medio</v>
      </c>
      <c r="P11" s="35">
        <v>10</v>
      </c>
      <c r="Q11" s="198">
        <f t="shared" si="1"/>
        <v>60</v>
      </c>
      <c r="R11" s="36" t="str">
        <f>VLOOKUP(Q11,$AY$216:$AZ$239,2,FALSE)</f>
        <v xml:space="preserve">III Mejorar si es posible.  Sería conveniente justificar la intervención y su rentabilidad. </v>
      </c>
      <c r="S11" s="37" t="str">
        <f>VLOOKUP(Q11,$AY$216:$BA$239,3,FALSE)</f>
        <v>Aceptable</v>
      </c>
      <c r="T11" s="37" t="s">
        <v>194</v>
      </c>
      <c r="U11" s="37" t="s">
        <v>194</v>
      </c>
      <c r="V11" s="36" t="s">
        <v>194</v>
      </c>
      <c r="W11" s="36" t="s">
        <v>667</v>
      </c>
      <c r="X11" s="38" t="s">
        <v>194</v>
      </c>
      <c r="Y11" s="39"/>
      <c r="Z11" s="39"/>
      <c r="AA11" s="39"/>
    </row>
    <row r="12" spans="1:27" ht="69" customHeight="1" x14ac:dyDescent="0.2">
      <c r="A12" s="269"/>
      <c r="B12" s="269"/>
      <c r="C12" s="283"/>
      <c r="D12" s="269"/>
      <c r="E12" s="286"/>
      <c r="F12" s="43" t="s">
        <v>199</v>
      </c>
      <c r="G12" s="33" t="s">
        <v>434</v>
      </c>
      <c r="H12" s="44" t="s">
        <v>200</v>
      </c>
      <c r="I12" s="56" t="s">
        <v>201</v>
      </c>
      <c r="J12" s="56" t="s">
        <v>198</v>
      </c>
      <c r="K12" s="56" t="s">
        <v>451</v>
      </c>
      <c r="L12" s="35">
        <v>2</v>
      </c>
      <c r="M12" s="35">
        <v>3</v>
      </c>
      <c r="N12" s="46">
        <f t="shared" si="0"/>
        <v>6</v>
      </c>
      <c r="O12" s="46" t="str">
        <f>VLOOKUP(N12,$AV$216:$AW$227,2,FALSE)</f>
        <v>Medio</v>
      </c>
      <c r="P12" s="35">
        <v>10</v>
      </c>
      <c r="Q12" s="46">
        <f t="shared" si="1"/>
        <v>60</v>
      </c>
      <c r="R12" s="45" t="str">
        <f>VLOOKUP(Q12,$AY$216:$AZ$239,2,FALSE)</f>
        <v xml:space="preserve">III Mejorar si es posible.  Sería conveniente justificar la intervención y su rentabilidad. </v>
      </c>
      <c r="S12" s="46" t="str">
        <f>VLOOKUP(Q12,$AY$216:$BA$239,3,FALSE)</f>
        <v>Aceptable</v>
      </c>
      <c r="T12" s="47" t="s">
        <v>194</v>
      </c>
      <c r="U12" s="47" t="s">
        <v>194</v>
      </c>
      <c r="V12" s="38" t="s">
        <v>194</v>
      </c>
      <c r="W12" s="36" t="s">
        <v>194</v>
      </c>
      <c r="X12" s="38" t="s">
        <v>194</v>
      </c>
    </row>
    <row r="13" spans="1:27" ht="45.75" customHeight="1" x14ac:dyDescent="0.2">
      <c r="A13" s="269"/>
      <c r="B13" s="269"/>
      <c r="C13" s="283"/>
      <c r="D13" s="269"/>
      <c r="E13" s="286"/>
      <c r="F13" s="53" t="s">
        <v>452</v>
      </c>
      <c r="G13" s="272" t="s">
        <v>202</v>
      </c>
      <c r="H13" s="44" t="s">
        <v>203</v>
      </c>
      <c r="I13" s="56" t="s">
        <v>193</v>
      </c>
      <c r="J13" s="56" t="s">
        <v>193</v>
      </c>
      <c r="K13" s="56" t="s">
        <v>453</v>
      </c>
      <c r="L13" s="35">
        <v>2</v>
      </c>
      <c r="M13" s="35">
        <v>3</v>
      </c>
      <c r="N13" s="37">
        <f t="shared" si="0"/>
        <v>6</v>
      </c>
      <c r="O13" s="37" t="str">
        <f>VLOOKUP(N13,$AV$216:$AW$227,2,FALSE)</f>
        <v>Medio</v>
      </c>
      <c r="P13" s="35">
        <v>10</v>
      </c>
      <c r="Q13" s="198">
        <f t="shared" si="1"/>
        <v>60</v>
      </c>
      <c r="R13" s="36" t="str">
        <f>VLOOKUP(Q13,$AY$216:$AZ$239,2,FALSE)</f>
        <v xml:space="preserve">III Mejorar si es posible.  Sería conveniente justificar la intervención y su rentabilidad. </v>
      </c>
      <c r="S13" s="37" t="str">
        <f>VLOOKUP(Q13,$AY$216:$BA$239,3,FALSE)</f>
        <v>Aceptable</v>
      </c>
      <c r="T13" s="48" t="s">
        <v>194</v>
      </c>
      <c r="U13" s="48" t="s">
        <v>194</v>
      </c>
      <c r="V13" s="49" t="s">
        <v>194</v>
      </c>
      <c r="W13" s="36" t="s">
        <v>194</v>
      </c>
      <c r="X13" s="49" t="s">
        <v>194</v>
      </c>
    </row>
    <row r="14" spans="1:27" ht="52.5" customHeight="1" x14ac:dyDescent="0.2">
      <c r="A14" s="269"/>
      <c r="B14" s="269"/>
      <c r="C14" s="283"/>
      <c r="D14" s="269"/>
      <c r="E14" s="286"/>
      <c r="F14" s="50" t="s">
        <v>204</v>
      </c>
      <c r="G14" s="273"/>
      <c r="H14" s="44" t="s">
        <v>413</v>
      </c>
      <c r="I14" s="56" t="s">
        <v>193</v>
      </c>
      <c r="J14" s="56" t="s">
        <v>385</v>
      </c>
      <c r="K14" s="56" t="s">
        <v>454</v>
      </c>
      <c r="L14" s="35">
        <v>2</v>
      </c>
      <c r="M14" s="35">
        <v>3</v>
      </c>
      <c r="N14" s="37">
        <f t="shared" si="0"/>
        <v>6</v>
      </c>
      <c r="O14" s="37" t="str">
        <f>VLOOKUP(N14,$AV$216:$AW$227,2,FALSE)</f>
        <v>Medio</v>
      </c>
      <c r="P14" s="35">
        <v>10</v>
      </c>
      <c r="Q14" s="198">
        <f t="shared" si="1"/>
        <v>60</v>
      </c>
      <c r="R14" s="36" t="str">
        <f>VLOOKUP(Q14,$AY$216:$AZ$239,2,FALSE)</f>
        <v xml:space="preserve">III Mejorar si es posible.  Sería conveniente justificar la intervención y su rentabilidad. </v>
      </c>
      <c r="S14" s="37" t="str">
        <f>VLOOKUP(Q14,$AY$216:$BA$239,3,FALSE)</f>
        <v>Aceptable</v>
      </c>
      <c r="T14" s="48" t="s">
        <v>195</v>
      </c>
      <c r="U14" s="48" t="s">
        <v>194</v>
      </c>
      <c r="V14" s="51" t="s">
        <v>450</v>
      </c>
      <c r="W14" s="36" t="s">
        <v>668</v>
      </c>
      <c r="X14" s="49" t="s">
        <v>195</v>
      </c>
    </row>
    <row r="15" spans="1:27" ht="59.25" customHeight="1" x14ac:dyDescent="0.2">
      <c r="A15" s="269"/>
      <c r="B15" s="269"/>
      <c r="C15" s="283"/>
      <c r="D15" s="269"/>
      <c r="E15" s="286"/>
      <c r="F15" s="50" t="s">
        <v>414</v>
      </c>
      <c r="G15" s="273"/>
      <c r="H15" s="44" t="s">
        <v>205</v>
      </c>
      <c r="I15" s="56" t="s">
        <v>193</v>
      </c>
      <c r="J15" s="56" t="s">
        <v>206</v>
      </c>
      <c r="K15" s="56" t="s">
        <v>455</v>
      </c>
      <c r="L15" s="35">
        <v>3</v>
      </c>
      <c r="M15" s="35">
        <v>4</v>
      </c>
      <c r="N15" s="37">
        <f t="shared" si="0"/>
        <v>12</v>
      </c>
      <c r="O15" s="37" t="str">
        <f>VLOOKUP(N15,$AV$216:$AW$227,2,FALSE)</f>
        <v>Alto</v>
      </c>
      <c r="P15" s="35">
        <v>10</v>
      </c>
      <c r="Q15" s="198">
        <f t="shared" si="1"/>
        <v>120</v>
      </c>
      <c r="R15" s="36" t="str">
        <f>VLOOKUP(Q15,$AY$216:$AZ$239,2,FALSE)</f>
        <v xml:space="preserve">III Mejorar si es posible.  Sería conveniente justificar la intervención y su rentabilidad. </v>
      </c>
      <c r="S15" s="37" t="str">
        <f>VLOOKUP(Q15,$AY$216:$BA$239,3,FALSE)</f>
        <v>Aceptable</v>
      </c>
      <c r="T15" s="48" t="s">
        <v>194</v>
      </c>
      <c r="U15" s="48" t="s">
        <v>194</v>
      </c>
      <c r="V15" s="49" t="s">
        <v>670</v>
      </c>
      <c r="W15" s="51" t="s">
        <v>669</v>
      </c>
      <c r="X15" s="49" t="s">
        <v>194</v>
      </c>
    </row>
    <row r="16" spans="1:27" ht="48.75" customHeight="1" x14ac:dyDescent="0.2">
      <c r="A16" s="269"/>
      <c r="B16" s="269"/>
      <c r="C16" s="283"/>
      <c r="D16" s="269"/>
      <c r="E16" s="286"/>
      <c r="F16" s="50" t="s">
        <v>416</v>
      </c>
      <c r="G16" s="273"/>
      <c r="H16" s="44" t="s">
        <v>207</v>
      </c>
      <c r="I16" s="56" t="s">
        <v>193</v>
      </c>
      <c r="J16" s="56" t="s">
        <v>208</v>
      </c>
      <c r="K16" s="34" t="s">
        <v>209</v>
      </c>
      <c r="L16" s="35">
        <v>3</v>
      </c>
      <c r="M16" s="35">
        <v>4</v>
      </c>
      <c r="N16" s="46">
        <f t="shared" si="0"/>
        <v>12</v>
      </c>
      <c r="O16" s="46" t="str">
        <f>VLOOKUP(N16,$AV$216:$AW$227,2,FALSE)</f>
        <v>Alto</v>
      </c>
      <c r="P16" s="35">
        <v>10</v>
      </c>
      <c r="Q16" s="46">
        <f t="shared" si="1"/>
        <v>120</v>
      </c>
      <c r="R16" s="45" t="str">
        <f>VLOOKUP(Q16,$AY$216:$AZ$239,2,FALSE)</f>
        <v xml:space="preserve">III Mejorar si es posible.  Sería conveniente justificar la intervención y su rentabilidad. </v>
      </c>
      <c r="S16" s="46" t="str">
        <f>VLOOKUP(Q16,$AY$216:$BA$239,3,FALSE)</f>
        <v>Aceptable</v>
      </c>
      <c r="T16" s="47" t="s">
        <v>194</v>
      </c>
      <c r="U16" s="47" t="s">
        <v>194</v>
      </c>
      <c r="V16" s="49" t="s">
        <v>670</v>
      </c>
      <c r="W16" s="51" t="s">
        <v>669</v>
      </c>
      <c r="X16" s="52" t="s">
        <v>194</v>
      </c>
    </row>
    <row r="17" spans="1:24" ht="51.75" customHeight="1" x14ac:dyDescent="0.2">
      <c r="A17" s="269"/>
      <c r="B17" s="269"/>
      <c r="C17" s="283"/>
      <c r="D17" s="269"/>
      <c r="E17" s="286"/>
      <c r="F17" s="53" t="s">
        <v>456</v>
      </c>
      <c r="G17" s="274"/>
      <c r="H17" s="34" t="s">
        <v>210</v>
      </c>
      <c r="I17" s="56" t="s">
        <v>193</v>
      </c>
      <c r="J17" s="56" t="s">
        <v>211</v>
      </c>
      <c r="K17" s="56" t="s">
        <v>457</v>
      </c>
      <c r="L17" s="35">
        <v>3</v>
      </c>
      <c r="M17" s="35">
        <v>4</v>
      </c>
      <c r="N17" s="37">
        <f t="shared" si="0"/>
        <v>12</v>
      </c>
      <c r="O17" s="37" t="str">
        <f>VLOOKUP(N17,$AV$216:$AW$227,2,FALSE)</f>
        <v>Alto</v>
      </c>
      <c r="P17" s="35">
        <v>10</v>
      </c>
      <c r="Q17" s="198">
        <f t="shared" si="1"/>
        <v>120</v>
      </c>
      <c r="R17" s="36" t="str">
        <f>VLOOKUP(Q17,$AY$216:$AZ$239,2,FALSE)</f>
        <v xml:space="preserve">III Mejorar si es posible.  Sería conveniente justificar la intervención y su rentabilidad. </v>
      </c>
      <c r="S17" s="37" t="str">
        <f>VLOOKUP(Q17,$AY$216:$BA$239,3,FALSE)</f>
        <v>Aceptable</v>
      </c>
      <c r="T17" s="48" t="s">
        <v>194</v>
      </c>
      <c r="U17" s="48" t="s">
        <v>194</v>
      </c>
      <c r="V17" s="49" t="s">
        <v>194</v>
      </c>
      <c r="W17" s="51" t="s">
        <v>212</v>
      </c>
      <c r="X17" s="49" t="s">
        <v>194</v>
      </c>
    </row>
    <row r="18" spans="1:24" ht="48.75" customHeight="1" x14ac:dyDescent="0.2">
      <c r="A18" s="269"/>
      <c r="B18" s="269"/>
      <c r="C18" s="283"/>
      <c r="D18" s="269"/>
      <c r="E18" s="286"/>
      <c r="F18" s="32" t="s">
        <v>213</v>
      </c>
      <c r="G18" s="33" t="s">
        <v>422</v>
      </c>
      <c r="H18" s="44" t="s">
        <v>214</v>
      </c>
      <c r="I18" s="56" t="s">
        <v>193</v>
      </c>
      <c r="J18" s="56" t="s">
        <v>215</v>
      </c>
      <c r="K18" s="56" t="s">
        <v>424</v>
      </c>
      <c r="L18" s="35">
        <v>2</v>
      </c>
      <c r="M18" s="35">
        <v>4</v>
      </c>
      <c r="N18" s="37">
        <f t="shared" si="0"/>
        <v>8</v>
      </c>
      <c r="O18" s="37" t="str">
        <f>VLOOKUP(N18,$AV$216:$AW$227,2,FALSE)</f>
        <v>Medio</v>
      </c>
      <c r="P18" s="35">
        <v>10</v>
      </c>
      <c r="Q18" s="198">
        <f t="shared" si="1"/>
        <v>80</v>
      </c>
      <c r="R18" s="36" t="str">
        <f>VLOOKUP(Q18,$AY$216:$AZ$239,2,FALSE)</f>
        <v xml:space="preserve">III Mejorar si es posible.  Sería conveniente justificar la intervención y su rentabilidad. </v>
      </c>
      <c r="S18" s="37" t="str">
        <f>VLOOKUP(Q18,$AY$216:$BA$239,3,FALSE)</f>
        <v>Aceptable</v>
      </c>
      <c r="T18" s="48" t="s">
        <v>194</v>
      </c>
      <c r="U18" s="48" t="s">
        <v>194</v>
      </c>
      <c r="V18" s="49" t="s">
        <v>194</v>
      </c>
      <c r="W18" s="36" t="s">
        <v>671</v>
      </c>
      <c r="X18" s="49" t="s">
        <v>194</v>
      </c>
    </row>
    <row r="19" spans="1:24" ht="67.5" customHeight="1" x14ac:dyDescent="0.2">
      <c r="A19" s="269"/>
      <c r="B19" s="269"/>
      <c r="C19" s="283"/>
      <c r="D19" s="269"/>
      <c r="E19" s="286"/>
      <c r="F19" s="32" t="s">
        <v>216</v>
      </c>
      <c r="G19" s="33" t="s">
        <v>217</v>
      </c>
      <c r="H19" s="34" t="s">
        <v>218</v>
      </c>
      <c r="I19" s="56" t="s">
        <v>193</v>
      </c>
      <c r="J19" s="56" t="s">
        <v>425</v>
      </c>
      <c r="K19" s="56" t="s">
        <v>426</v>
      </c>
      <c r="L19" s="35">
        <v>2</v>
      </c>
      <c r="M19" s="35">
        <v>3</v>
      </c>
      <c r="N19" s="37">
        <f t="shared" si="0"/>
        <v>6</v>
      </c>
      <c r="O19" s="37" t="str">
        <f>VLOOKUP(N19,$AV$216:$AW$227,2,FALSE)</f>
        <v>Medio</v>
      </c>
      <c r="P19" s="35">
        <v>25</v>
      </c>
      <c r="Q19" s="198">
        <f t="shared" si="1"/>
        <v>150</v>
      </c>
      <c r="R19" s="36" t="str">
        <f>VLOOKUP(Q19,$AY$216:$AZ$239,2,FALSE)</f>
        <v>II Corregir y adoptar medidas de control inmediato.  Sin embargo, suspenda actividades si el nivel de consecuencia está por encima de 60.</v>
      </c>
      <c r="S19" s="37" t="str">
        <f>VLOOKUP(Q19,$AY$216:$BA$239,3,FALSE)</f>
        <v>No Aceptable</v>
      </c>
      <c r="T19" s="48" t="s">
        <v>194</v>
      </c>
      <c r="U19" s="48" t="s">
        <v>194</v>
      </c>
      <c r="V19" s="54" t="s">
        <v>194</v>
      </c>
      <c r="W19" s="36" t="s">
        <v>672</v>
      </c>
      <c r="X19" s="38" t="s">
        <v>194</v>
      </c>
    </row>
    <row r="20" spans="1:24" ht="90" customHeight="1" x14ac:dyDescent="0.2">
      <c r="A20" s="270"/>
      <c r="B20" s="270"/>
      <c r="C20" s="284"/>
      <c r="D20" s="270"/>
      <c r="E20" s="287"/>
      <c r="F20" s="53" t="s">
        <v>458</v>
      </c>
      <c r="G20" s="55" t="s">
        <v>219</v>
      </c>
      <c r="H20" s="34" t="s">
        <v>220</v>
      </c>
      <c r="I20" s="56" t="s">
        <v>193</v>
      </c>
      <c r="J20" s="56" t="s">
        <v>459</v>
      </c>
      <c r="K20" s="56" t="s">
        <v>221</v>
      </c>
      <c r="L20" s="35">
        <v>2</v>
      </c>
      <c r="M20" s="35">
        <v>4</v>
      </c>
      <c r="N20" s="37">
        <f t="shared" si="0"/>
        <v>8</v>
      </c>
      <c r="O20" s="37" t="str">
        <f>VLOOKUP(N20,$AV$216:$AW$227,2,FALSE)</f>
        <v>Medio</v>
      </c>
      <c r="P20" s="35">
        <v>10</v>
      </c>
      <c r="Q20" s="198">
        <f>N20*P20</f>
        <v>80</v>
      </c>
      <c r="R20" s="36" t="str">
        <f>VLOOKUP(Q20,$AY$216:$AZ$239,2,FALSE)</f>
        <v xml:space="preserve">III Mejorar si es posible.  Sería conveniente justificar la intervención y su rentabilidad. </v>
      </c>
      <c r="S20" s="37" t="str">
        <f>VLOOKUP(Q20,$AY$216:$BA$239,3,FALSE)</f>
        <v>Aceptable</v>
      </c>
      <c r="T20" s="48" t="s">
        <v>194</v>
      </c>
      <c r="U20" s="48" t="s">
        <v>194</v>
      </c>
      <c r="V20" s="54" t="s">
        <v>194</v>
      </c>
      <c r="W20" s="36" t="s">
        <v>194</v>
      </c>
      <c r="X20" s="49" t="s">
        <v>194</v>
      </c>
    </row>
    <row r="21" spans="1:24" s="63" customFormat="1" ht="128.25" customHeight="1" x14ac:dyDescent="0.2">
      <c r="A21" s="200" t="s">
        <v>222</v>
      </c>
      <c r="B21" s="57" t="s">
        <v>460</v>
      </c>
      <c r="C21" s="57" t="s">
        <v>223</v>
      </c>
      <c r="D21" s="57" t="s">
        <v>578</v>
      </c>
      <c r="E21" s="58" t="s">
        <v>224</v>
      </c>
      <c r="F21" s="59" t="s">
        <v>225</v>
      </c>
      <c r="G21" s="60" t="s">
        <v>226</v>
      </c>
      <c r="H21" s="61" t="s">
        <v>227</v>
      </c>
      <c r="I21" s="62" t="s">
        <v>209</v>
      </c>
      <c r="J21" s="62" t="s">
        <v>644</v>
      </c>
      <c r="K21" s="62" t="s">
        <v>209</v>
      </c>
      <c r="L21" s="35">
        <v>2</v>
      </c>
      <c r="M21" s="35">
        <v>3</v>
      </c>
      <c r="N21" s="46">
        <f>L21*M21</f>
        <v>6</v>
      </c>
      <c r="O21" s="46" t="str">
        <f>VLOOKUP(N21,$AV$216:$AW$227,2,FALSE)</f>
        <v>Medio</v>
      </c>
      <c r="P21" s="35">
        <v>10</v>
      </c>
      <c r="Q21" s="46">
        <f>N21*P21</f>
        <v>60</v>
      </c>
      <c r="R21" s="36" t="str">
        <f>VLOOKUP(Q21,$AY$216:$AZ$239,2,FALSE)</f>
        <v xml:space="preserve">III Mejorar si es posible.  Sería conveniente justificar la intervención y su rentabilidad. </v>
      </c>
      <c r="S21" s="37" t="str">
        <f>VLOOKUP(Q21,$AY$216:$BA$239,3,FALSE)</f>
        <v>Aceptable</v>
      </c>
      <c r="T21" s="48" t="s">
        <v>194</v>
      </c>
      <c r="U21" s="48" t="s">
        <v>194</v>
      </c>
      <c r="V21" s="54" t="s">
        <v>194</v>
      </c>
      <c r="W21" s="36" t="s">
        <v>228</v>
      </c>
      <c r="X21" s="49" t="s">
        <v>194</v>
      </c>
    </row>
    <row r="22" spans="1:24" ht="79.5" customHeight="1" x14ac:dyDescent="0.2">
      <c r="A22" s="261" t="s">
        <v>613</v>
      </c>
      <c r="B22" s="263" t="s">
        <v>461</v>
      </c>
      <c r="C22" s="263" t="s">
        <v>462</v>
      </c>
      <c r="D22" s="263" t="s">
        <v>579</v>
      </c>
      <c r="E22" s="280" t="s">
        <v>190</v>
      </c>
      <c r="F22" s="64" t="s">
        <v>229</v>
      </c>
      <c r="G22" s="259" t="s">
        <v>230</v>
      </c>
      <c r="H22" s="65" t="s">
        <v>231</v>
      </c>
      <c r="I22" s="66" t="s">
        <v>209</v>
      </c>
      <c r="J22" s="66" t="s">
        <v>645</v>
      </c>
      <c r="K22" s="66" t="s">
        <v>646</v>
      </c>
      <c r="L22" s="35">
        <v>2</v>
      </c>
      <c r="M22" s="35">
        <v>3</v>
      </c>
      <c r="N22" s="46">
        <f t="shared" si="0"/>
        <v>6</v>
      </c>
      <c r="O22" s="46" t="str">
        <f>VLOOKUP(N22,$AV$216:$AW$227,2,FALSE)</f>
        <v>Medio</v>
      </c>
      <c r="P22" s="35">
        <v>10</v>
      </c>
      <c r="Q22" s="46">
        <f t="shared" ref="Q22:Q27" si="2">N22*P22</f>
        <v>60</v>
      </c>
      <c r="R22" s="36" t="str">
        <f>VLOOKUP(Q22,$AY$216:$AZ$239,2,FALSE)</f>
        <v xml:space="preserve">III Mejorar si es posible.  Sería conveniente justificar la intervención y su rentabilidad. </v>
      </c>
      <c r="S22" s="37" t="str">
        <f>VLOOKUP(Q22,$AY$216:$BA$239,3,FALSE)</f>
        <v>Aceptable</v>
      </c>
      <c r="T22" s="48" t="s">
        <v>194</v>
      </c>
      <c r="U22" s="48" t="s">
        <v>194</v>
      </c>
      <c r="V22" s="54" t="s">
        <v>194</v>
      </c>
      <c r="W22" s="36" t="s">
        <v>463</v>
      </c>
      <c r="X22" s="49" t="s">
        <v>194</v>
      </c>
    </row>
    <row r="23" spans="1:24" ht="72" customHeight="1" x14ac:dyDescent="0.2">
      <c r="A23" s="262"/>
      <c r="B23" s="263"/>
      <c r="C23" s="263"/>
      <c r="D23" s="263"/>
      <c r="E23" s="281"/>
      <c r="F23" s="64" t="s">
        <v>232</v>
      </c>
      <c r="G23" s="260"/>
      <c r="H23" s="65" t="s">
        <v>233</v>
      </c>
      <c r="I23" s="66" t="s">
        <v>209</v>
      </c>
      <c r="J23" s="66" t="s">
        <v>209</v>
      </c>
      <c r="K23" s="66" t="s">
        <v>234</v>
      </c>
      <c r="L23" s="35">
        <v>2</v>
      </c>
      <c r="M23" s="35">
        <v>4</v>
      </c>
      <c r="N23" s="46">
        <f t="shared" si="0"/>
        <v>8</v>
      </c>
      <c r="O23" s="46" t="str">
        <f>VLOOKUP(N23,$AV$216:$AW$227,2,FALSE)</f>
        <v>Medio</v>
      </c>
      <c r="P23" s="35">
        <v>10</v>
      </c>
      <c r="Q23" s="46">
        <f t="shared" si="2"/>
        <v>80</v>
      </c>
      <c r="R23" s="36" t="str">
        <f>VLOOKUP(Q23,$AY$216:$AZ$239,2,FALSE)</f>
        <v xml:space="preserve">III Mejorar si es posible.  Sería conveniente justificar la intervención y su rentabilidad. </v>
      </c>
      <c r="S23" s="37" t="str">
        <f>VLOOKUP(Q23,$AY$216:$BA$239,3,FALSE)</f>
        <v>Aceptable</v>
      </c>
      <c r="T23" s="48" t="s">
        <v>194</v>
      </c>
      <c r="U23" s="48" t="s">
        <v>194</v>
      </c>
      <c r="V23" s="54" t="s">
        <v>194</v>
      </c>
      <c r="W23" s="36" t="s">
        <v>463</v>
      </c>
      <c r="X23" s="49" t="s">
        <v>194</v>
      </c>
    </row>
    <row r="24" spans="1:24" ht="293.25" x14ac:dyDescent="0.2">
      <c r="A24" s="367" t="s">
        <v>614</v>
      </c>
      <c r="B24" s="367" t="s">
        <v>235</v>
      </c>
      <c r="C24" s="367" t="s">
        <v>464</v>
      </c>
      <c r="D24" s="367" t="s">
        <v>465</v>
      </c>
      <c r="E24" s="370" t="s">
        <v>190</v>
      </c>
      <c r="F24" s="174" t="s">
        <v>580</v>
      </c>
      <c r="G24" s="175" t="s">
        <v>491</v>
      </c>
      <c r="H24" s="176" t="s">
        <v>581</v>
      </c>
      <c r="I24" s="229" t="s">
        <v>582</v>
      </c>
      <c r="J24" s="229" t="s">
        <v>561</v>
      </c>
      <c r="K24" s="229" t="s">
        <v>569</v>
      </c>
      <c r="L24" s="189">
        <v>10</v>
      </c>
      <c r="M24" s="189">
        <v>4</v>
      </c>
      <c r="N24" s="37">
        <f t="shared" si="0"/>
        <v>40</v>
      </c>
      <c r="O24" s="37" t="str">
        <f>VLOOKUP(N24,$AV$216:$AW$227,2,FALSE)</f>
        <v>Muy Alto</v>
      </c>
      <c r="P24" s="189">
        <v>100</v>
      </c>
      <c r="Q24" s="37">
        <f t="shared" si="2"/>
        <v>4000</v>
      </c>
      <c r="R24" s="36" t="str">
        <f>VLOOKUP(Q24,$AY$216:$AZ$239,2,FALSE)</f>
        <v>I Situación crítica.  Suspender actividades hasta que el riesgo esté bajo control.  Intervención urgente.</v>
      </c>
      <c r="S24" s="37" t="str">
        <f>VLOOKUP(Q24,$AY$216:$BA$239,3,FALSE)</f>
        <v>No Aceptable</v>
      </c>
      <c r="T24" s="47" t="s">
        <v>194</v>
      </c>
      <c r="U24" s="47" t="s">
        <v>194</v>
      </c>
      <c r="V24" s="81" t="s">
        <v>583</v>
      </c>
      <c r="W24" s="36" t="s">
        <v>585</v>
      </c>
      <c r="X24" s="230" t="s">
        <v>549</v>
      </c>
    </row>
    <row r="25" spans="1:24" s="177" customFormat="1" ht="46.5" customHeight="1" x14ac:dyDescent="0.2">
      <c r="A25" s="368"/>
      <c r="B25" s="368"/>
      <c r="C25" s="368"/>
      <c r="D25" s="368"/>
      <c r="E25" s="371"/>
      <c r="F25" s="174" t="s">
        <v>236</v>
      </c>
      <c r="G25" s="175" t="s">
        <v>237</v>
      </c>
      <c r="H25" s="176" t="s">
        <v>238</v>
      </c>
      <c r="I25" s="176" t="s">
        <v>193</v>
      </c>
      <c r="J25" s="176" t="s">
        <v>425</v>
      </c>
      <c r="K25" s="176" t="s">
        <v>426</v>
      </c>
      <c r="L25" s="35">
        <v>2</v>
      </c>
      <c r="M25" s="35">
        <v>3</v>
      </c>
      <c r="N25" s="46">
        <f t="shared" si="0"/>
        <v>6</v>
      </c>
      <c r="O25" s="46" t="str">
        <f>VLOOKUP(N25,$AV$216:$AW$227,2,FALSE)</f>
        <v>Medio</v>
      </c>
      <c r="P25" s="35">
        <v>10</v>
      </c>
      <c r="Q25" s="46">
        <f t="shared" si="2"/>
        <v>60</v>
      </c>
      <c r="R25" s="45" t="str">
        <f>VLOOKUP(Q25,$AY$216:$AZ$239,2,FALSE)</f>
        <v xml:space="preserve">III Mejorar si es posible.  Sería conveniente justificar la intervención y su rentabilidad. </v>
      </c>
      <c r="S25" s="46" t="str">
        <f>VLOOKUP(Q25,$AY$216:$BA$239,3,FALSE)</f>
        <v>Aceptable</v>
      </c>
      <c r="T25" s="47" t="s">
        <v>194</v>
      </c>
      <c r="U25" s="47" t="s">
        <v>194</v>
      </c>
      <c r="V25" s="54" t="s">
        <v>194</v>
      </c>
      <c r="W25" s="36" t="s">
        <v>672</v>
      </c>
      <c r="X25" s="38" t="s">
        <v>194</v>
      </c>
    </row>
    <row r="26" spans="1:24" s="177" customFormat="1" ht="46.5" customHeight="1" x14ac:dyDescent="0.2">
      <c r="A26" s="368"/>
      <c r="B26" s="368"/>
      <c r="C26" s="368"/>
      <c r="D26" s="368"/>
      <c r="E26" s="371"/>
      <c r="F26" s="174" t="s">
        <v>239</v>
      </c>
      <c r="G26" s="175" t="s">
        <v>202</v>
      </c>
      <c r="H26" s="178" t="s">
        <v>240</v>
      </c>
      <c r="I26" s="176" t="s">
        <v>647</v>
      </c>
      <c r="J26" s="176" t="s">
        <v>644</v>
      </c>
      <c r="K26" s="176" t="s">
        <v>649</v>
      </c>
      <c r="L26" s="35">
        <v>2</v>
      </c>
      <c r="M26" s="35">
        <v>3</v>
      </c>
      <c r="N26" s="46">
        <f t="shared" si="0"/>
        <v>6</v>
      </c>
      <c r="O26" s="46" t="str">
        <f>VLOOKUP(N26,$AV$216:$AW$227,2,FALSE)</f>
        <v>Medio</v>
      </c>
      <c r="P26" s="35">
        <v>10</v>
      </c>
      <c r="Q26" s="46">
        <f t="shared" si="2"/>
        <v>60</v>
      </c>
      <c r="R26" s="45" t="str">
        <f>VLOOKUP(Q26,$AY$216:$AZ$239,2,FALSE)</f>
        <v xml:space="preserve">III Mejorar si es posible.  Sería conveniente justificar la intervención y su rentabilidad. </v>
      </c>
      <c r="S26" s="46" t="str">
        <f>VLOOKUP(Q26,$AY$216:$BA$239,3,FALSE)</f>
        <v>Aceptable</v>
      </c>
      <c r="T26" s="47" t="s">
        <v>194</v>
      </c>
      <c r="U26" s="47" t="s">
        <v>194</v>
      </c>
      <c r="V26" s="54" t="s">
        <v>194</v>
      </c>
      <c r="W26" s="36" t="s">
        <v>662</v>
      </c>
      <c r="X26" s="49" t="s">
        <v>194</v>
      </c>
    </row>
    <row r="27" spans="1:24" s="177" customFormat="1" ht="63.75" customHeight="1" x14ac:dyDescent="0.2">
      <c r="A27" s="368"/>
      <c r="B27" s="368"/>
      <c r="C27" s="368"/>
      <c r="D27" s="368"/>
      <c r="E27" s="371"/>
      <c r="F27" s="193" t="s">
        <v>466</v>
      </c>
      <c r="G27" s="175" t="s">
        <v>241</v>
      </c>
      <c r="H27" s="178" t="s">
        <v>242</v>
      </c>
      <c r="I27" s="179" t="s">
        <v>193</v>
      </c>
      <c r="J27" s="179" t="s">
        <v>211</v>
      </c>
      <c r="K27" s="179" t="s">
        <v>457</v>
      </c>
      <c r="L27" s="35">
        <v>2</v>
      </c>
      <c r="M27" s="35">
        <v>3</v>
      </c>
      <c r="N27" s="46">
        <f t="shared" si="0"/>
        <v>6</v>
      </c>
      <c r="O27" s="46" t="str">
        <f>VLOOKUP(N27,$AV$216:$AW$227,2,FALSE)</f>
        <v>Medio</v>
      </c>
      <c r="P27" s="35">
        <v>10</v>
      </c>
      <c r="Q27" s="46">
        <f t="shared" si="2"/>
        <v>60</v>
      </c>
      <c r="R27" s="45" t="str">
        <f>VLOOKUP(Q27,$AY$216:$AZ$239,2,FALSE)</f>
        <v xml:space="preserve">III Mejorar si es posible.  Sería conveniente justificar la intervención y su rentabilidad. </v>
      </c>
      <c r="S27" s="46" t="str">
        <f>VLOOKUP(Q27,$AY$216:$BA$239,3,FALSE)</f>
        <v>Aceptable</v>
      </c>
      <c r="T27" s="47" t="s">
        <v>194</v>
      </c>
      <c r="U27" s="47" t="s">
        <v>194</v>
      </c>
      <c r="V27" s="71" t="s">
        <v>194</v>
      </c>
      <c r="W27" s="52" t="s">
        <v>212</v>
      </c>
      <c r="X27" s="71" t="s">
        <v>194</v>
      </c>
    </row>
    <row r="28" spans="1:24" s="177" customFormat="1" ht="63" customHeight="1" x14ac:dyDescent="0.2">
      <c r="A28" s="369"/>
      <c r="B28" s="369"/>
      <c r="C28" s="369"/>
      <c r="D28" s="369"/>
      <c r="E28" s="372"/>
      <c r="F28" s="174" t="s">
        <v>243</v>
      </c>
      <c r="G28" s="175" t="s">
        <v>219</v>
      </c>
      <c r="H28" s="178" t="s">
        <v>220</v>
      </c>
      <c r="I28" s="179" t="s">
        <v>193</v>
      </c>
      <c r="J28" s="179" t="s">
        <v>467</v>
      </c>
      <c r="K28" s="179" t="s">
        <v>244</v>
      </c>
      <c r="L28" s="35">
        <v>2</v>
      </c>
      <c r="M28" s="35">
        <v>4</v>
      </c>
      <c r="N28" s="46">
        <f t="shared" si="0"/>
        <v>8</v>
      </c>
      <c r="O28" s="46" t="str">
        <f>VLOOKUP(N28,$AV$216:$AW$227,2,FALSE)</f>
        <v>Medio</v>
      </c>
      <c r="P28" s="35">
        <v>10</v>
      </c>
      <c r="Q28" s="46">
        <f>N28*P28</f>
        <v>80</v>
      </c>
      <c r="R28" s="45" t="str">
        <f>VLOOKUP(Q28,$AY$216:$AZ$239,2,FALSE)</f>
        <v xml:space="preserve">III Mejorar si es posible.  Sería conveniente justificar la intervención y su rentabilidad. </v>
      </c>
      <c r="S28" s="46" t="str">
        <f>VLOOKUP(Q28,$AY$216:$BA$239,3,FALSE)</f>
        <v>Aceptable</v>
      </c>
      <c r="T28" s="47" t="s">
        <v>194</v>
      </c>
      <c r="U28" s="47" t="s">
        <v>194</v>
      </c>
      <c r="V28" s="73" t="s">
        <v>194</v>
      </c>
      <c r="W28" s="45" t="s">
        <v>194</v>
      </c>
      <c r="X28" s="71" t="s">
        <v>194</v>
      </c>
    </row>
    <row r="29" spans="1:24" ht="293.25" x14ac:dyDescent="0.2">
      <c r="A29" s="250" t="s">
        <v>615</v>
      </c>
      <c r="B29" s="250" t="s">
        <v>468</v>
      </c>
      <c r="C29" s="250" t="s">
        <v>469</v>
      </c>
      <c r="D29" s="250" t="s">
        <v>405</v>
      </c>
      <c r="E29" s="253" t="s">
        <v>190</v>
      </c>
      <c r="F29" s="67" t="s">
        <v>580</v>
      </c>
      <c r="G29" s="68" t="s">
        <v>491</v>
      </c>
      <c r="H29" s="69" t="s">
        <v>581</v>
      </c>
      <c r="I29" s="231" t="s">
        <v>582</v>
      </c>
      <c r="J29" s="231" t="s">
        <v>561</v>
      </c>
      <c r="K29" s="231" t="s">
        <v>569</v>
      </c>
      <c r="L29" s="189">
        <v>10</v>
      </c>
      <c r="M29" s="189">
        <v>4</v>
      </c>
      <c r="N29" s="37">
        <f t="shared" ref="N29" si="3">L29*M29</f>
        <v>40</v>
      </c>
      <c r="O29" s="37" t="str">
        <f>VLOOKUP(N29,$AV$216:$AW$227,2,FALSE)</f>
        <v>Muy Alto</v>
      </c>
      <c r="P29" s="189">
        <v>100</v>
      </c>
      <c r="Q29" s="37">
        <f t="shared" ref="Q29" si="4">N29*P29</f>
        <v>4000</v>
      </c>
      <c r="R29" s="36" t="str">
        <f>VLOOKUP(Q29,$AY$216:$AZ$239,2,FALSE)</f>
        <v>I Situación crítica.  Suspender actividades hasta que el riesgo esté bajo control.  Intervención urgente.</v>
      </c>
      <c r="S29" s="37" t="str">
        <f>VLOOKUP(Q29,$AY$216:$BA$239,3,FALSE)</f>
        <v>No Aceptable</v>
      </c>
      <c r="T29" s="47" t="s">
        <v>194</v>
      </c>
      <c r="U29" s="47" t="s">
        <v>194</v>
      </c>
      <c r="V29" s="81" t="s">
        <v>583</v>
      </c>
      <c r="W29" s="36" t="s">
        <v>585</v>
      </c>
      <c r="X29" s="230" t="s">
        <v>549</v>
      </c>
    </row>
    <row r="30" spans="1:24" ht="46.5" customHeight="1" x14ac:dyDescent="0.2">
      <c r="A30" s="251"/>
      <c r="B30" s="251"/>
      <c r="C30" s="251"/>
      <c r="D30" s="251"/>
      <c r="E30" s="254"/>
      <c r="F30" s="67" t="s">
        <v>236</v>
      </c>
      <c r="G30" s="68" t="s">
        <v>237</v>
      </c>
      <c r="H30" s="69" t="s">
        <v>238</v>
      </c>
      <c r="I30" s="69" t="s">
        <v>193</v>
      </c>
      <c r="J30" s="69" t="s">
        <v>425</v>
      </c>
      <c r="K30" s="69" t="s">
        <v>426</v>
      </c>
      <c r="L30" s="35">
        <v>2</v>
      </c>
      <c r="M30" s="35">
        <v>4</v>
      </c>
      <c r="N30" s="37">
        <f t="shared" ref="N30:N33" si="5">L30*M30</f>
        <v>8</v>
      </c>
      <c r="O30" s="37" t="str">
        <f>VLOOKUP(N30,$AV$216:$AW$227,2,FALSE)</f>
        <v>Medio</v>
      </c>
      <c r="P30" s="35">
        <v>10</v>
      </c>
      <c r="Q30" s="198">
        <f t="shared" ref="Q30:Q32" si="6">N30*P30</f>
        <v>80</v>
      </c>
      <c r="R30" s="36" t="str">
        <f>VLOOKUP(Q30,$AY$216:$AZ$239,2,FALSE)</f>
        <v xml:space="preserve">III Mejorar si es posible.  Sería conveniente justificar la intervención y su rentabilidad. </v>
      </c>
      <c r="S30" s="37" t="str">
        <f>VLOOKUP(Q30,$AY$216:$BA$239,3,FALSE)</f>
        <v>Aceptable</v>
      </c>
      <c r="T30" s="48" t="s">
        <v>194</v>
      </c>
      <c r="U30" s="48" t="s">
        <v>194</v>
      </c>
      <c r="V30" s="54" t="s">
        <v>194</v>
      </c>
      <c r="W30" s="36" t="s">
        <v>672</v>
      </c>
      <c r="X30" s="71" t="s">
        <v>194</v>
      </c>
    </row>
    <row r="31" spans="1:24" ht="46.5" customHeight="1" x14ac:dyDescent="0.2">
      <c r="A31" s="251"/>
      <c r="B31" s="251"/>
      <c r="C31" s="251"/>
      <c r="D31" s="251"/>
      <c r="E31" s="254"/>
      <c r="F31" s="67" t="s">
        <v>239</v>
      </c>
      <c r="G31" s="68" t="s">
        <v>202</v>
      </c>
      <c r="H31" s="70" t="s">
        <v>240</v>
      </c>
      <c r="I31" s="69" t="s">
        <v>647</v>
      </c>
      <c r="J31" s="69" t="s">
        <v>644</v>
      </c>
      <c r="K31" s="69" t="s">
        <v>648</v>
      </c>
      <c r="L31" s="35">
        <v>2</v>
      </c>
      <c r="M31" s="35">
        <v>3</v>
      </c>
      <c r="N31" s="46">
        <f t="shared" si="5"/>
        <v>6</v>
      </c>
      <c r="O31" s="46" t="str">
        <f>VLOOKUP(N31,$AV$216:$AW$227,2,FALSE)</f>
        <v>Medio</v>
      </c>
      <c r="P31" s="35">
        <v>10</v>
      </c>
      <c r="Q31" s="46">
        <f t="shared" si="6"/>
        <v>60</v>
      </c>
      <c r="R31" s="36" t="str">
        <f>VLOOKUP(Q31,$AY$216:$AZ$239,2,FALSE)</f>
        <v xml:space="preserve">III Mejorar si es posible.  Sería conveniente justificar la intervención y su rentabilidad. </v>
      </c>
      <c r="S31" s="37" t="str">
        <f>VLOOKUP(Q31,$AY$216:$BA$239,3,FALSE)</f>
        <v>Aceptable</v>
      </c>
      <c r="T31" s="48" t="s">
        <v>194</v>
      </c>
      <c r="U31" s="48" t="s">
        <v>194</v>
      </c>
      <c r="V31" s="54" t="s">
        <v>194</v>
      </c>
      <c r="W31" s="36" t="s">
        <v>662</v>
      </c>
      <c r="X31" s="71" t="s">
        <v>194</v>
      </c>
    </row>
    <row r="32" spans="1:24" ht="63.75" customHeight="1" x14ac:dyDescent="0.2">
      <c r="A32" s="251"/>
      <c r="B32" s="251"/>
      <c r="C32" s="251"/>
      <c r="D32" s="251"/>
      <c r="E32" s="254"/>
      <c r="F32" s="194" t="s">
        <v>466</v>
      </c>
      <c r="G32" s="68" t="s">
        <v>241</v>
      </c>
      <c r="H32" s="70" t="s">
        <v>242</v>
      </c>
      <c r="I32" s="72" t="s">
        <v>193</v>
      </c>
      <c r="J32" s="72" t="s">
        <v>211</v>
      </c>
      <c r="K32" s="72" t="s">
        <v>457</v>
      </c>
      <c r="L32" s="35">
        <v>2</v>
      </c>
      <c r="M32" s="35">
        <v>4</v>
      </c>
      <c r="N32" s="46">
        <f t="shared" si="5"/>
        <v>8</v>
      </c>
      <c r="O32" s="46" t="str">
        <f>VLOOKUP(N32,$AV$216:$AW$227,2,FALSE)</f>
        <v>Medio</v>
      </c>
      <c r="P32" s="35">
        <v>10</v>
      </c>
      <c r="Q32" s="46">
        <f t="shared" si="6"/>
        <v>80</v>
      </c>
      <c r="R32" s="45" t="str">
        <f>VLOOKUP(Q32,$AY$216:$AZ$239,2,FALSE)</f>
        <v xml:space="preserve">III Mejorar si es posible.  Sería conveniente justificar la intervención y su rentabilidad. </v>
      </c>
      <c r="S32" s="46" t="str">
        <f>VLOOKUP(Q32,$AY$216:$BA$239,3,FALSE)</f>
        <v>Aceptable</v>
      </c>
      <c r="T32" s="47" t="s">
        <v>194</v>
      </c>
      <c r="U32" s="47" t="s">
        <v>194</v>
      </c>
      <c r="V32" s="54" t="s">
        <v>194</v>
      </c>
      <c r="W32" s="51" t="s">
        <v>673</v>
      </c>
      <c r="X32" s="71" t="s">
        <v>194</v>
      </c>
    </row>
    <row r="33" spans="1:24" ht="63" customHeight="1" x14ac:dyDescent="0.2">
      <c r="A33" s="252"/>
      <c r="B33" s="252"/>
      <c r="C33" s="252"/>
      <c r="D33" s="252"/>
      <c r="E33" s="255"/>
      <c r="F33" s="67" t="s">
        <v>243</v>
      </c>
      <c r="G33" s="68" t="s">
        <v>219</v>
      </c>
      <c r="H33" s="70" t="s">
        <v>220</v>
      </c>
      <c r="I33" s="72" t="s">
        <v>193</v>
      </c>
      <c r="J33" s="72" t="s">
        <v>467</v>
      </c>
      <c r="K33" s="72" t="s">
        <v>244</v>
      </c>
      <c r="L33" s="35">
        <v>2</v>
      </c>
      <c r="M33" s="35">
        <v>4</v>
      </c>
      <c r="N33" s="46">
        <f t="shared" si="5"/>
        <v>8</v>
      </c>
      <c r="O33" s="46" t="str">
        <f>VLOOKUP(N33,$AV$216:$AW$227,2,FALSE)</f>
        <v>Medio</v>
      </c>
      <c r="P33" s="35">
        <v>10</v>
      </c>
      <c r="Q33" s="46">
        <f>N33*P33</f>
        <v>80</v>
      </c>
      <c r="R33" s="45" t="str">
        <f>VLOOKUP(Q33,$AY$216:$AZ$239,2,FALSE)</f>
        <v xml:space="preserve">III Mejorar si es posible.  Sería conveniente justificar la intervención y su rentabilidad. </v>
      </c>
      <c r="S33" s="46" t="str">
        <f>VLOOKUP(Q33,$AY$216:$BA$239,3,FALSE)</f>
        <v>Aceptable</v>
      </c>
      <c r="T33" s="47" t="s">
        <v>194</v>
      </c>
      <c r="U33" s="47" t="s">
        <v>194</v>
      </c>
      <c r="V33" s="79" t="s">
        <v>194</v>
      </c>
      <c r="W33" s="36" t="s">
        <v>194</v>
      </c>
      <c r="X33" s="79" t="s">
        <v>194</v>
      </c>
    </row>
    <row r="34" spans="1:24" ht="69" customHeight="1" x14ac:dyDescent="0.2">
      <c r="A34" s="345" t="s">
        <v>616</v>
      </c>
      <c r="B34" s="345" t="s">
        <v>617</v>
      </c>
      <c r="C34" s="345" t="s">
        <v>245</v>
      </c>
      <c r="D34" s="345" t="s">
        <v>609</v>
      </c>
      <c r="E34" s="348" t="s">
        <v>190</v>
      </c>
      <c r="F34" s="74" t="s">
        <v>246</v>
      </c>
      <c r="G34" s="351" t="s">
        <v>470</v>
      </c>
      <c r="H34" s="75" t="s">
        <v>191</v>
      </c>
      <c r="I34" s="292" t="s">
        <v>445</v>
      </c>
      <c r="J34" s="76" t="s">
        <v>393</v>
      </c>
      <c r="K34" s="76" t="s">
        <v>446</v>
      </c>
      <c r="L34" s="77">
        <v>2</v>
      </c>
      <c r="M34" s="77">
        <v>3</v>
      </c>
      <c r="N34" s="37">
        <f t="shared" si="0"/>
        <v>6</v>
      </c>
      <c r="O34" s="37" t="str">
        <f>VLOOKUP(N34,$AV$216:$AW$227,2,FALSE)</f>
        <v>Medio</v>
      </c>
      <c r="P34" s="35">
        <v>25</v>
      </c>
      <c r="Q34" s="198">
        <f t="shared" ref="Q34:Q61" si="7">N34*P34</f>
        <v>150</v>
      </c>
      <c r="R34" s="36" t="str">
        <f>VLOOKUP(Q34,$AY$216:$AZ$239,2,FALSE)</f>
        <v>II Corregir y adoptar medidas de control inmediato.  Sin embargo, suspenda actividades si el nivel de consecuencia está por encima de 60.</v>
      </c>
      <c r="S34" s="37" t="str">
        <f>VLOOKUP(Q34,$AY$216:$BA$239,3,FALSE)</f>
        <v>No Aceptable</v>
      </c>
      <c r="T34" s="48" t="s">
        <v>194</v>
      </c>
      <c r="U34" s="48" t="s">
        <v>194</v>
      </c>
      <c r="V34" s="36" t="s">
        <v>194</v>
      </c>
      <c r="W34" s="36" t="s">
        <v>194</v>
      </c>
      <c r="X34" s="79" t="s">
        <v>194</v>
      </c>
    </row>
    <row r="35" spans="1:24" ht="293.25" x14ac:dyDescent="0.2">
      <c r="A35" s="346"/>
      <c r="B35" s="346"/>
      <c r="C35" s="346"/>
      <c r="D35" s="346"/>
      <c r="E35" s="349"/>
      <c r="F35" s="75" t="s">
        <v>566</v>
      </c>
      <c r="G35" s="352"/>
      <c r="H35" s="75" t="s">
        <v>572</v>
      </c>
      <c r="I35" s="293"/>
      <c r="J35" s="76" t="s">
        <v>561</v>
      </c>
      <c r="K35" s="76" t="s">
        <v>569</v>
      </c>
      <c r="L35" s="35">
        <v>10</v>
      </c>
      <c r="M35" s="35">
        <v>4</v>
      </c>
      <c r="N35" s="37">
        <f t="shared" ref="N35" si="8">L35*M35</f>
        <v>40</v>
      </c>
      <c r="O35" s="37" t="str">
        <f>VLOOKUP(N35,$AV$216:$AW$227,2,FALSE)</f>
        <v>Muy Alto</v>
      </c>
      <c r="P35" s="35">
        <v>100</v>
      </c>
      <c r="Q35" s="216">
        <f t="shared" si="7"/>
        <v>4000</v>
      </c>
      <c r="R35" s="213" t="str">
        <f>VLOOKUP(Q35,$AY$216:$AZ$239,2,FALSE)</f>
        <v>I Situación crítica.  Suspender actividades hasta que el riesgo esté bajo control.  Intervención urgente.</v>
      </c>
      <c r="S35" s="37" t="str">
        <f>VLOOKUP(Q35,$AY$216:$BA$239,3,FALSE)</f>
        <v>No Aceptable</v>
      </c>
      <c r="T35" s="37" t="s">
        <v>194</v>
      </c>
      <c r="U35" s="37" t="s">
        <v>195</v>
      </c>
      <c r="V35" s="36" t="s">
        <v>583</v>
      </c>
      <c r="W35" s="36" t="s">
        <v>575</v>
      </c>
      <c r="X35" s="38" t="s">
        <v>549</v>
      </c>
    </row>
    <row r="36" spans="1:24" ht="135" customHeight="1" x14ac:dyDescent="0.2">
      <c r="A36" s="346"/>
      <c r="B36" s="346"/>
      <c r="C36" s="346"/>
      <c r="D36" s="346"/>
      <c r="E36" s="349"/>
      <c r="F36" s="80" t="s">
        <v>471</v>
      </c>
      <c r="G36" s="78" t="s">
        <v>432</v>
      </c>
      <c r="H36" s="75" t="s">
        <v>250</v>
      </c>
      <c r="I36" s="76" t="s">
        <v>650</v>
      </c>
      <c r="J36" s="76" t="s">
        <v>538</v>
      </c>
      <c r="K36" s="76" t="s">
        <v>651</v>
      </c>
      <c r="L36" s="77">
        <v>2</v>
      </c>
      <c r="M36" s="77">
        <v>3</v>
      </c>
      <c r="N36" s="37">
        <f t="shared" si="0"/>
        <v>6</v>
      </c>
      <c r="O36" s="37" t="str">
        <f>VLOOKUP(N36,$AV$216:$AW$227,2,FALSE)</f>
        <v>Medio</v>
      </c>
      <c r="P36" s="35">
        <v>10</v>
      </c>
      <c r="Q36" s="198">
        <f t="shared" si="7"/>
        <v>60</v>
      </c>
      <c r="R36" s="36" t="str">
        <f>VLOOKUP(Q36,$AY$216:$AZ$239,2,FALSE)</f>
        <v xml:space="preserve">III Mejorar si es posible.  Sería conveniente justificar la intervención y su rentabilidad. </v>
      </c>
      <c r="S36" s="37" t="str">
        <f>VLOOKUP(Q36,$AY$216:$BA$239,3,FALSE)</f>
        <v>Aceptable</v>
      </c>
      <c r="T36" s="48" t="s">
        <v>194</v>
      </c>
      <c r="U36" s="48" t="s">
        <v>194</v>
      </c>
      <c r="V36" s="51" t="s">
        <v>259</v>
      </c>
      <c r="W36" s="81" t="s">
        <v>674</v>
      </c>
      <c r="X36" s="49" t="s">
        <v>675</v>
      </c>
    </row>
    <row r="37" spans="1:24" ht="51" x14ac:dyDescent="0.2">
      <c r="A37" s="346"/>
      <c r="B37" s="346"/>
      <c r="C37" s="346"/>
      <c r="D37" s="346"/>
      <c r="E37" s="349"/>
      <c r="F37" s="80" t="s">
        <v>472</v>
      </c>
      <c r="G37" s="78" t="s">
        <v>219</v>
      </c>
      <c r="H37" s="75" t="s">
        <v>220</v>
      </c>
      <c r="I37" s="76" t="s">
        <v>193</v>
      </c>
      <c r="J37" s="76" t="s">
        <v>252</v>
      </c>
      <c r="K37" s="76" t="s">
        <v>253</v>
      </c>
      <c r="L37" s="77">
        <v>2</v>
      </c>
      <c r="M37" s="77">
        <v>3</v>
      </c>
      <c r="N37" s="37">
        <f t="shared" si="0"/>
        <v>6</v>
      </c>
      <c r="O37" s="37" t="str">
        <f>VLOOKUP(N37,$AV$216:$AW$227,2,FALSE)</f>
        <v>Medio</v>
      </c>
      <c r="P37" s="35">
        <v>10</v>
      </c>
      <c r="Q37" s="198">
        <f t="shared" si="7"/>
        <v>60</v>
      </c>
      <c r="R37" s="36" t="str">
        <f>VLOOKUP(Q37,$AY$216:$AZ$239,2,FALSE)</f>
        <v xml:space="preserve">III Mejorar si es posible.  Sería conveniente justificar la intervención y su rentabilidad. </v>
      </c>
      <c r="S37" s="37" t="str">
        <f>VLOOKUP(Q37,$AY$216:$BA$239,3,FALSE)</f>
        <v>Aceptable</v>
      </c>
      <c r="T37" s="48" t="s">
        <v>194</v>
      </c>
      <c r="U37" s="48" t="s">
        <v>194</v>
      </c>
      <c r="V37" s="49" t="s">
        <v>194</v>
      </c>
      <c r="W37" s="81" t="s">
        <v>473</v>
      </c>
      <c r="X37" s="82" t="s">
        <v>474</v>
      </c>
    </row>
    <row r="38" spans="1:24" ht="63.75" x14ac:dyDescent="0.2">
      <c r="A38" s="346"/>
      <c r="B38" s="346"/>
      <c r="C38" s="346"/>
      <c r="D38" s="346"/>
      <c r="E38" s="349"/>
      <c r="F38" s="80" t="s">
        <v>254</v>
      </c>
      <c r="G38" s="351" t="s">
        <v>642</v>
      </c>
      <c r="H38" s="75" t="s">
        <v>255</v>
      </c>
      <c r="I38" s="76" t="s">
        <v>193</v>
      </c>
      <c r="J38" s="76" t="s">
        <v>193</v>
      </c>
      <c r="K38" s="76" t="s">
        <v>475</v>
      </c>
      <c r="L38" s="77">
        <v>2</v>
      </c>
      <c r="M38" s="77">
        <v>3</v>
      </c>
      <c r="N38" s="37">
        <f t="shared" si="0"/>
        <v>6</v>
      </c>
      <c r="O38" s="37" t="str">
        <f>VLOOKUP(N38,$AV$216:$AW$227,2,FALSE)</f>
        <v>Medio</v>
      </c>
      <c r="P38" s="35">
        <v>25</v>
      </c>
      <c r="Q38" s="198">
        <f t="shared" si="7"/>
        <v>150</v>
      </c>
      <c r="R38" s="36" t="str">
        <f>VLOOKUP(Q38,$AY$216:$AZ$239,2,FALSE)</f>
        <v>II Corregir y adoptar medidas de control inmediato.  Sin embargo, suspenda actividades si el nivel de consecuencia está por encima de 60.</v>
      </c>
      <c r="S38" s="37" t="str">
        <f>VLOOKUP(Q38,$AY$216:$BA$239,3,FALSE)</f>
        <v>No Aceptable</v>
      </c>
      <c r="T38" s="37" t="s">
        <v>194</v>
      </c>
      <c r="U38" s="37" t="s">
        <v>194</v>
      </c>
      <c r="V38" s="49" t="s">
        <v>194</v>
      </c>
      <c r="W38" s="49" t="s">
        <v>676</v>
      </c>
      <c r="X38" s="49" t="s">
        <v>194</v>
      </c>
    </row>
    <row r="39" spans="1:24" ht="52.5" customHeight="1" x14ac:dyDescent="0.2">
      <c r="A39" s="346"/>
      <c r="B39" s="346"/>
      <c r="C39" s="346"/>
      <c r="D39" s="346"/>
      <c r="E39" s="349"/>
      <c r="F39" s="195" t="s">
        <v>476</v>
      </c>
      <c r="G39" s="352"/>
      <c r="H39" s="75" t="s">
        <v>256</v>
      </c>
      <c r="I39" s="84" t="s">
        <v>193</v>
      </c>
      <c r="J39" s="76" t="s">
        <v>209</v>
      </c>
      <c r="K39" s="76" t="s">
        <v>257</v>
      </c>
      <c r="L39" s="77">
        <v>2</v>
      </c>
      <c r="M39" s="77">
        <v>3</v>
      </c>
      <c r="N39" s="37">
        <f t="shared" si="0"/>
        <v>6</v>
      </c>
      <c r="O39" s="37" t="str">
        <f>VLOOKUP(N39,$AV$216:$AW$227,2,FALSE)</f>
        <v>Medio</v>
      </c>
      <c r="P39" s="35">
        <v>25</v>
      </c>
      <c r="Q39" s="198">
        <f t="shared" si="7"/>
        <v>150</v>
      </c>
      <c r="R39" s="36" t="str">
        <f>VLOOKUP(Q39,$AY$216:$AZ$239,2,FALSE)</f>
        <v>II Corregir y adoptar medidas de control inmediato.  Sin embargo, suspenda actividades si el nivel de consecuencia está por encima de 60.</v>
      </c>
      <c r="S39" s="37" t="str">
        <f>VLOOKUP(Q39,$AY$216:$BA$239,3,FALSE)</f>
        <v>No Aceptable</v>
      </c>
      <c r="T39" s="48" t="s">
        <v>194</v>
      </c>
      <c r="U39" s="48" t="s">
        <v>194</v>
      </c>
      <c r="V39" s="54" t="s">
        <v>194</v>
      </c>
      <c r="W39" s="54" t="s">
        <v>194</v>
      </c>
      <c r="X39" s="54" t="s">
        <v>194</v>
      </c>
    </row>
    <row r="40" spans="1:24" ht="57.75" customHeight="1" x14ac:dyDescent="0.2">
      <c r="A40" s="346"/>
      <c r="B40" s="346"/>
      <c r="C40" s="346"/>
      <c r="D40" s="346"/>
      <c r="E40" s="349"/>
      <c r="F40" s="74" t="s">
        <v>258</v>
      </c>
      <c r="G40" s="351" t="s">
        <v>202</v>
      </c>
      <c r="H40" s="75" t="s">
        <v>477</v>
      </c>
      <c r="I40" s="76" t="s">
        <v>193</v>
      </c>
      <c r="J40" s="76" t="s">
        <v>478</v>
      </c>
      <c r="K40" s="76" t="s">
        <v>479</v>
      </c>
      <c r="L40" s="77">
        <v>2</v>
      </c>
      <c r="M40" s="77">
        <v>4</v>
      </c>
      <c r="N40" s="37">
        <f t="shared" si="0"/>
        <v>8</v>
      </c>
      <c r="O40" s="37" t="str">
        <f>VLOOKUP(N40,$AV$216:$AW$227,2,FALSE)</f>
        <v>Medio</v>
      </c>
      <c r="P40" s="35">
        <v>10</v>
      </c>
      <c r="Q40" s="198">
        <f t="shared" si="7"/>
        <v>80</v>
      </c>
      <c r="R40" s="36" t="str">
        <f>VLOOKUP(Q40,$AY$216:$AZ$239,2,FALSE)</f>
        <v xml:space="preserve">III Mejorar si es posible.  Sería conveniente justificar la intervención y su rentabilidad. </v>
      </c>
      <c r="S40" s="37" t="str">
        <f>VLOOKUP(Q40,$AY$216:$BA$239,3,FALSE)</f>
        <v>Aceptable</v>
      </c>
      <c r="T40" s="48" t="s">
        <v>195</v>
      </c>
      <c r="U40" s="48" t="s">
        <v>194</v>
      </c>
      <c r="V40" s="54" t="s">
        <v>194</v>
      </c>
      <c r="W40" s="54" t="s">
        <v>662</v>
      </c>
      <c r="X40" s="54" t="s">
        <v>194</v>
      </c>
    </row>
    <row r="41" spans="1:24" ht="47.25" customHeight="1" x14ac:dyDescent="0.2">
      <c r="A41" s="346"/>
      <c r="B41" s="346"/>
      <c r="C41" s="346"/>
      <c r="D41" s="346"/>
      <c r="E41" s="349"/>
      <c r="F41" s="74" t="s">
        <v>480</v>
      </c>
      <c r="G41" s="352"/>
      <c r="H41" s="75" t="s">
        <v>207</v>
      </c>
      <c r="I41" s="76" t="s">
        <v>193</v>
      </c>
      <c r="J41" s="76" t="s">
        <v>260</v>
      </c>
      <c r="K41" s="76" t="s">
        <v>481</v>
      </c>
      <c r="L41" s="77">
        <v>2</v>
      </c>
      <c r="M41" s="77">
        <v>1</v>
      </c>
      <c r="N41" s="37">
        <f>L41*M41</f>
        <v>2</v>
      </c>
      <c r="O41" s="37" t="str">
        <f>VLOOKUP(N41,$AV$216:$AW$227,2,FALSE)</f>
        <v>Bajo</v>
      </c>
      <c r="P41" s="35">
        <v>60</v>
      </c>
      <c r="Q41" s="198">
        <f>N41*P41</f>
        <v>120</v>
      </c>
      <c r="R41" s="36" t="str">
        <f>VLOOKUP(Q41,$AY$216:$AZ$239,2,FALSE)</f>
        <v xml:space="preserve">III Mejorar si es posible.  Sería conveniente justificar la intervención y su rentabilidad. </v>
      </c>
      <c r="S41" s="37" t="str">
        <f>VLOOKUP(Q41,$AY$216:$BA$239,3,FALSE)</f>
        <v>Aceptable</v>
      </c>
      <c r="T41" s="48" t="s">
        <v>194</v>
      </c>
      <c r="U41" s="48" t="s">
        <v>195</v>
      </c>
      <c r="V41" s="54" t="s">
        <v>194</v>
      </c>
      <c r="W41" s="54" t="s">
        <v>678</v>
      </c>
      <c r="X41" s="54" t="s">
        <v>677</v>
      </c>
    </row>
    <row r="42" spans="1:24" ht="46.5" customHeight="1" x14ac:dyDescent="0.2">
      <c r="A42" s="346"/>
      <c r="B42" s="346"/>
      <c r="C42" s="346"/>
      <c r="D42" s="346"/>
      <c r="E42" s="349"/>
      <c r="F42" s="80" t="s">
        <v>652</v>
      </c>
      <c r="G42" s="78" t="s">
        <v>482</v>
      </c>
      <c r="H42" s="75" t="s">
        <v>395</v>
      </c>
      <c r="I42" s="76" t="s">
        <v>193</v>
      </c>
      <c r="J42" s="76" t="s">
        <v>654</v>
      </c>
      <c r="K42" s="76" t="s">
        <v>653</v>
      </c>
      <c r="L42" s="77">
        <v>2</v>
      </c>
      <c r="M42" s="77">
        <v>3</v>
      </c>
      <c r="N42" s="37">
        <f t="shared" si="0"/>
        <v>6</v>
      </c>
      <c r="O42" s="37" t="str">
        <f>VLOOKUP(N42,$AV$216:$AW$227,2,FALSE)</f>
        <v>Medio</v>
      </c>
      <c r="P42" s="35">
        <v>25</v>
      </c>
      <c r="Q42" s="198">
        <f t="shared" si="7"/>
        <v>150</v>
      </c>
      <c r="R42" s="36" t="str">
        <f>VLOOKUP(Q42,$AY$216:$AZ$239,2,FALSE)</f>
        <v>II Corregir y adoptar medidas de control inmediato.  Sin embargo, suspenda actividades si el nivel de consecuencia está por encima de 60.</v>
      </c>
      <c r="S42" s="37" t="str">
        <f>VLOOKUP(Q42,$AY$216:$BA$239,3,FALSE)</f>
        <v>No Aceptable</v>
      </c>
      <c r="T42" s="48" t="s">
        <v>194</v>
      </c>
      <c r="U42" s="48" t="s">
        <v>194</v>
      </c>
      <c r="V42" s="71" t="s">
        <v>656</v>
      </c>
      <c r="W42" s="45" t="s">
        <v>657</v>
      </c>
      <c r="X42" s="71" t="s">
        <v>655</v>
      </c>
    </row>
    <row r="43" spans="1:24" ht="71.25" customHeight="1" x14ac:dyDescent="0.2">
      <c r="A43" s="346"/>
      <c r="B43" s="346"/>
      <c r="C43" s="346"/>
      <c r="D43" s="346"/>
      <c r="E43" s="349"/>
      <c r="F43" s="83" t="s">
        <v>483</v>
      </c>
      <c r="G43" s="342" t="s">
        <v>434</v>
      </c>
      <c r="H43" s="84" t="s">
        <v>261</v>
      </c>
      <c r="I43" s="76" t="s">
        <v>193</v>
      </c>
      <c r="J43" s="76" t="s">
        <v>193</v>
      </c>
      <c r="K43" s="76" t="s">
        <v>484</v>
      </c>
      <c r="L43" s="77">
        <v>2</v>
      </c>
      <c r="M43" s="77">
        <v>3</v>
      </c>
      <c r="N43" s="37">
        <f t="shared" si="0"/>
        <v>6</v>
      </c>
      <c r="O43" s="37" t="str">
        <f>VLOOKUP(N43,$AV$216:$AW$227,2,FALSE)</f>
        <v>Medio</v>
      </c>
      <c r="P43" s="35">
        <v>25</v>
      </c>
      <c r="Q43" s="198">
        <f t="shared" si="7"/>
        <v>150</v>
      </c>
      <c r="R43" s="36" t="str">
        <f>VLOOKUP(Q43,$AY$216:$AZ$239,2,FALSE)</f>
        <v>II Corregir y adoptar medidas de control inmediato.  Sin embargo, suspenda actividades si el nivel de consecuencia está por encima de 60.</v>
      </c>
      <c r="S43" s="37" t="str">
        <f>VLOOKUP(Q43,$AY$216:$BA$239,3,FALSE)</f>
        <v>No Aceptable</v>
      </c>
      <c r="T43" s="48" t="s">
        <v>194</v>
      </c>
      <c r="U43" s="48" t="s">
        <v>194</v>
      </c>
      <c r="V43" s="54" t="s">
        <v>194</v>
      </c>
      <c r="W43" s="54" t="s">
        <v>194</v>
      </c>
      <c r="X43" s="54" t="s">
        <v>194</v>
      </c>
    </row>
    <row r="44" spans="1:24" ht="55.5" customHeight="1" x14ac:dyDescent="0.2">
      <c r="A44" s="346"/>
      <c r="B44" s="346"/>
      <c r="C44" s="346"/>
      <c r="D44" s="346"/>
      <c r="E44" s="349"/>
      <c r="F44" s="74" t="s">
        <v>262</v>
      </c>
      <c r="G44" s="343"/>
      <c r="H44" s="84" t="s">
        <v>263</v>
      </c>
      <c r="I44" s="76" t="s">
        <v>193</v>
      </c>
      <c r="J44" s="76" t="s">
        <v>193</v>
      </c>
      <c r="K44" s="76" t="s">
        <v>264</v>
      </c>
      <c r="L44" s="77">
        <v>2</v>
      </c>
      <c r="M44" s="77">
        <v>3</v>
      </c>
      <c r="N44" s="37">
        <f t="shared" si="0"/>
        <v>6</v>
      </c>
      <c r="O44" s="37" t="str">
        <f>VLOOKUP(N44,$AV$216:$AW$227,2,FALSE)</f>
        <v>Medio</v>
      </c>
      <c r="P44" s="35">
        <v>10</v>
      </c>
      <c r="Q44" s="198">
        <f t="shared" si="7"/>
        <v>60</v>
      </c>
      <c r="R44" s="36" t="str">
        <f>VLOOKUP(Q44,$AY$216:$AZ$239,2,FALSE)</f>
        <v xml:space="preserve">III Mejorar si es posible.  Sería conveniente justificar la intervención y su rentabilidad. </v>
      </c>
      <c r="S44" s="37" t="str">
        <f>VLOOKUP(Q44,$AY$216:$BA$239,3,FALSE)</f>
        <v>Aceptable</v>
      </c>
      <c r="T44" s="48" t="s">
        <v>194</v>
      </c>
      <c r="U44" s="48" t="s">
        <v>194</v>
      </c>
      <c r="V44" s="54" t="s">
        <v>194</v>
      </c>
      <c r="W44" s="81" t="s">
        <v>680</v>
      </c>
      <c r="X44" s="81" t="s">
        <v>679</v>
      </c>
    </row>
    <row r="45" spans="1:24" ht="53.25" customHeight="1" x14ac:dyDescent="0.2">
      <c r="A45" s="346"/>
      <c r="B45" s="346"/>
      <c r="C45" s="346"/>
      <c r="D45" s="346"/>
      <c r="E45" s="349"/>
      <c r="F45" s="80" t="s">
        <v>485</v>
      </c>
      <c r="G45" s="344"/>
      <c r="H45" s="84" t="s">
        <v>265</v>
      </c>
      <c r="I45" s="76" t="s">
        <v>193</v>
      </c>
      <c r="J45" s="76" t="s">
        <v>193</v>
      </c>
      <c r="K45" s="76" t="s">
        <v>484</v>
      </c>
      <c r="L45" s="77">
        <v>2</v>
      </c>
      <c r="M45" s="77">
        <v>3</v>
      </c>
      <c r="N45" s="37">
        <f t="shared" si="0"/>
        <v>6</v>
      </c>
      <c r="O45" s="37" t="str">
        <f>VLOOKUP(N45,$AV$216:$AW$227,2,FALSE)</f>
        <v>Medio</v>
      </c>
      <c r="P45" s="35">
        <v>25</v>
      </c>
      <c r="Q45" s="198">
        <f t="shared" si="7"/>
        <v>150</v>
      </c>
      <c r="R45" s="36" t="str">
        <f>VLOOKUP(Q45,$AY$216:$AZ$239,2,FALSE)</f>
        <v>II Corregir y adoptar medidas de control inmediato.  Sin embargo, suspenda actividades si el nivel de consecuencia está por encima de 60.</v>
      </c>
      <c r="S45" s="37" t="str">
        <f>VLOOKUP(Q45,$AY$216:$BA$239,3,FALSE)</f>
        <v>No Aceptable</v>
      </c>
      <c r="T45" s="48" t="s">
        <v>194</v>
      </c>
      <c r="U45" s="48" t="s">
        <v>194</v>
      </c>
      <c r="V45" s="54" t="s">
        <v>194</v>
      </c>
      <c r="W45" s="54" t="s">
        <v>194</v>
      </c>
      <c r="X45" s="54" t="s">
        <v>194</v>
      </c>
    </row>
    <row r="46" spans="1:24" ht="66.75" customHeight="1" x14ac:dyDescent="0.2">
      <c r="A46" s="346"/>
      <c r="B46" s="346"/>
      <c r="C46" s="346"/>
      <c r="D46" s="346"/>
      <c r="E46" s="349"/>
      <c r="F46" s="85" t="s">
        <v>267</v>
      </c>
      <c r="G46" s="86" t="s">
        <v>268</v>
      </c>
      <c r="H46" s="87" t="s">
        <v>214</v>
      </c>
      <c r="I46" s="87" t="s">
        <v>193</v>
      </c>
      <c r="J46" s="87" t="s">
        <v>215</v>
      </c>
      <c r="K46" s="87" t="s">
        <v>424</v>
      </c>
      <c r="L46" s="35">
        <v>2</v>
      </c>
      <c r="M46" s="35">
        <v>3</v>
      </c>
      <c r="N46" s="46">
        <f>L46*M46</f>
        <v>6</v>
      </c>
      <c r="O46" s="46" t="str">
        <f>VLOOKUP(N46,$AV$216:$AW$227,2,FALSE)</f>
        <v>Medio</v>
      </c>
      <c r="P46" s="35">
        <v>25</v>
      </c>
      <c r="Q46" s="46">
        <f>N46*P46</f>
        <v>150</v>
      </c>
      <c r="R46" s="45" t="str">
        <f>VLOOKUP(Q46,$AY$216:$AZ$239,2,FALSE)</f>
        <v>II Corregir y adoptar medidas de control inmediato.  Sin embargo, suspenda actividades si el nivel de consecuencia está por encima de 60.</v>
      </c>
      <c r="S46" s="46" t="str">
        <f>VLOOKUP(Q46,$AY$216:$BA$239,3,FALSE)</f>
        <v>No Aceptable</v>
      </c>
      <c r="T46" s="47" t="s">
        <v>194</v>
      </c>
      <c r="U46" s="47" t="s">
        <v>194</v>
      </c>
      <c r="V46" s="54" t="s">
        <v>194</v>
      </c>
      <c r="W46" s="36" t="s">
        <v>671</v>
      </c>
      <c r="X46" s="54" t="s">
        <v>194</v>
      </c>
    </row>
    <row r="47" spans="1:24" ht="54.75" customHeight="1" x14ac:dyDescent="0.2">
      <c r="A47" s="346"/>
      <c r="B47" s="346"/>
      <c r="C47" s="346"/>
      <c r="D47" s="346"/>
      <c r="E47" s="349"/>
      <c r="F47" s="80" t="s">
        <v>486</v>
      </c>
      <c r="G47" s="88" t="s">
        <v>237</v>
      </c>
      <c r="H47" s="84" t="s">
        <v>269</v>
      </c>
      <c r="I47" s="84" t="s">
        <v>193</v>
      </c>
      <c r="J47" s="84" t="s">
        <v>425</v>
      </c>
      <c r="K47" s="84" t="s">
        <v>426</v>
      </c>
      <c r="L47" s="35">
        <v>2</v>
      </c>
      <c r="M47" s="35">
        <v>3</v>
      </c>
      <c r="N47" s="37">
        <f t="shared" si="0"/>
        <v>6</v>
      </c>
      <c r="O47" s="37" t="str">
        <f>VLOOKUP(N47,$AV$216:$AW$227,2,FALSE)</f>
        <v>Medio</v>
      </c>
      <c r="P47" s="35">
        <v>25</v>
      </c>
      <c r="Q47" s="198">
        <f t="shared" si="7"/>
        <v>150</v>
      </c>
      <c r="R47" s="36" t="str">
        <f>VLOOKUP(Q47,$AY$216:$AZ$239,2,FALSE)</f>
        <v>II Corregir y adoptar medidas de control inmediato.  Sin embargo, suspenda actividades si el nivel de consecuencia está por encima de 60.</v>
      </c>
      <c r="S47" s="37" t="str">
        <f>VLOOKUP(Q47,$AY$216:$BA$239,3,FALSE)</f>
        <v>No Aceptable</v>
      </c>
      <c r="T47" s="48" t="s">
        <v>194</v>
      </c>
      <c r="U47" s="48" t="s">
        <v>194</v>
      </c>
      <c r="V47" s="49" t="s">
        <v>195</v>
      </c>
      <c r="W47" s="36" t="s">
        <v>672</v>
      </c>
      <c r="X47" s="49" t="s">
        <v>195</v>
      </c>
    </row>
    <row r="48" spans="1:24" ht="147.75" customHeight="1" x14ac:dyDescent="0.2">
      <c r="A48" s="346"/>
      <c r="B48" s="346"/>
      <c r="C48" s="346"/>
      <c r="D48" s="89" t="s">
        <v>610</v>
      </c>
      <c r="E48" s="349"/>
      <c r="F48" s="80" t="s">
        <v>602</v>
      </c>
      <c r="G48" s="342" t="s">
        <v>588</v>
      </c>
      <c r="H48" s="84" t="s">
        <v>603</v>
      </c>
      <c r="I48" s="84" t="s">
        <v>193</v>
      </c>
      <c r="J48" s="84" t="s">
        <v>605</v>
      </c>
      <c r="K48" s="84" t="s">
        <v>604</v>
      </c>
      <c r="L48" s="35">
        <v>2</v>
      </c>
      <c r="M48" s="35">
        <v>1</v>
      </c>
      <c r="N48" s="37">
        <f t="shared" si="0"/>
        <v>2</v>
      </c>
      <c r="O48" s="37" t="str">
        <f>VLOOKUP(N48,$AV$216:$AW$227,2,FALSE)</f>
        <v>Bajo</v>
      </c>
      <c r="P48" s="35">
        <v>60</v>
      </c>
      <c r="Q48" s="228">
        <f t="shared" ref="Q48" si="9">N48*P48</f>
        <v>120</v>
      </c>
      <c r="R48" s="36" t="str">
        <f>VLOOKUP(Q48,$AY$216:$AZ$239,2,FALSE)</f>
        <v xml:space="preserve">III Mejorar si es posible.  Sería conveniente justificar la intervención y su rentabilidad. </v>
      </c>
      <c r="S48" s="37" t="str">
        <f>VLOOKUP(Q48,$AY$216:$BA$239,3,FALSE)</f>
        <v>Aceptable</v>
      </c>
      <c r="T48" s="48" t="s">
        <v>194</v>
      </c>
      <c r="U48" s="48" t="s">
        <v>194</v>
      </c>
      <c r="V48" s="49" t="s">
        <v>607</v>
      </c>
      <c r="W48" s="49" t="s">
        <v>606</v>
      </c>
      <c r="X48" s="49" t="s">
        <v>608</v>
      </c>
    </row>
    <row r="49" spans="1:24" ht="147.75" customHeight="1" x14ac:dyDescent="0.2">
      <c r="A49" s="346"/>
      <c r="B49" s="347"/>
      <c r="C49" s="347"/>
      <c r="D49" s="227" t="s">
        <v>611</v>
      </c>
      <c r="E49" s="350"/>
      <c r="F49" s="80" t="s">
        <v>619</v>
      </c>
      <c r="G49" s="344"/>
      <c r="H49" s="84" t="s">
        <v>603</v>
      </c>
      <c r="I49" s="84" t="s">
        <v>193</v>
      </c>
      <c r="J49" s="84" t="s">
        <v>193</v>
      </c>
      <c r="K49" s="84" t="s">
        <v>193</v>
      </c>
      <c r="L49" s="35">
        <v>2</v>
      </c>
      <c r="M49" s="35">
        <v>1</v>
      </c>
      <c r="N49" s="37">
        <f t="shared" si="0"/>
        <v>2</v>
      </c>
      <c r="O49" s="37" t="str">
        <f>VLOOKUP(N49,$AV$216:$AW$227,2,FALSE)</f>
        <v>Bajo</v>
      </c>
      <c r="P49" s="35">
        <v>60</v>
      </c>
      <c r="Q49" s="228">
        <f t="shared" ref="Q49" si="10">N49*P49</f>
        <v>120</v>
      </c>
      <c r="R49" s="36" t="str">
        <f>VLOOKUP(Q49,$AY$216:$AZ$239,2,FALSE)</f>
        <v xml:space="preserve">III Mejorar si es posible.  Sería conveniente justificar la intervención y su rentabilidad. </v>
      </c>
      <c r="S49" s="37" t="str">
        <f>VLOOKUP(Q49,$AY$216:$BA$239,3,FALSE)</f>
        <v>Aceptable</v>
      </c>
      <c r="T49" s="48"/>
      <c r="U49" s="48"/>
      <c r="V49" s="49" t="s">
        <v>621</v>
      </c>
      <c r="W49" s="49" t="s">
        <v>620</v>
      </c>
      <c r="X49" s="54" t="s">
        <v>194</v>
      </c>
    </row>
    <row r="50" spans="1:24" ht="106.5" customHeight="1" x14ac:dyDescent="0.2">
      <c r="A50" s="346"/>
      <c r="B50" s="345" t="s">
        <v>618</v>
      </c>
      <c r="C50" s="89" t="s">
        <v>270</v>
      </c>
      <c r="D50" s="89" t="s">
        <v>271</v>
      </c>
      <c r="E50" s="90" t="s">
        <v>224</v>
      </c>
      <c r="F50" s="74" t="s">
        <v>272</v>
      </c>
      <c r="G50" s="78" t="s">
        <v>273</v>
      </c>
      <c r="H50" s="75" t="s">
        <v>274</v>
      </c>
      <c r="I50" s="84" t="s">
        <v>193</v>
      </c>
      <c r="J50" s="76" t="s">
        <v>487</v>
      </c>
      <c r="K50" s="76" t="s">
        <v>488</v>
      </c>
      <c r="L50" s="77">
        <v>2</v>
      </c>
      <c r="M50" s="77">
        <v>1</v>
      </c>
      <c r="N50" s="37">
        <f t="shared" si="0"/>
        <v>2</v>
      </c>
      <c r="O50" s="37" t="str">
        <f>VLOOKUP(N50,$AV$216:$AW$227,2,FALSE)</f>
        <v>Bajo</v>
      </c>
      <c r="P50" s="35">
        <v>100</v>
      </c>
      <c r="Q50" s="198">
        <f t="shared" si="7"/>
        <v>200</v>
      </c>
      <c r="R50" s="36" t="str">
        <f>VLOOKUP(Q50,$AY$216:$AZ$239,2,FALSE)</f>
        <v>II Corregir y adoptar medidas de control inmediato.  Sin embargo, suspenda actividades si el nivel de consecuencia está por encima de 60.</v>
      </c>
      <c r="S50" s="37" t="str">
        <f>VLOOKUP(Q50,$AY$216:$BA$239,3,FALSE)</f>
        <v>No Aceptable</v>
      </c>
      <c r="T50" s="48" t="s">
        <v>194</v>
      </c>
      <c r="U50" s="48" t="s">
        <v>194</v>
      </c>
      <c r="V50" s="51" t="s">
        <v>275</v>
      </c>
      <c r="W50" s="81" t="s">
        <v>681</v>
      </c>
      <c r="X50" s="81" t="s">
        <v>682</v>
      </c>
    </row>
    <row r="51" spans="1:24" ht="67.5" customHeight="1" x14ac:dyDescent="0.2">
      <c r="A51" s="346"/>
      <c r="B51" s="346"/>
      <c r="C51" s="345" t="s">
        <v>489</v>
      </c>
      <c r="D51" s="345" t="s">
        <v>276</v>
      </c>
      <c r="E51" s="348" t="s">
        <v>224</v>
      </c>
      <c r="F51" s="80" t="s">
        <v>490</v>
      </c>
      <c r="G51" s="78" t="s">
        <v>434</v>
      </c>
      <c r="H51" s="75" t="s">
        <v>265</v>
      </c>
      <c r="I51" s="76" t="s">
        <v>193</v>
      </c>
      <c r="J51" s="76" t="s">
        <v>193</v>
      </c>
      <c r="K51" s="76" t="s">
        <v>484</v>
      </c>
      <c r="L51" s="77">
        <v>2</v>
      </c>
      <c r="M51" s="77">
        <v>3</v>
      </c>
      <c r="N51" s="37">
        <f t="shared" si="0"/>
        <v>6</v>
      </c>
      <c r="O51" s="37" t="str">
        <f>VLOOKUP(N51,$AV$216:$AW$227,2,FALSE)</f>
        <v>Medio</v>
      </c>
      <c r="P51" s="35">
        <v>25</v>
      </c>
      <c r="Q51" s="198">
        <f t="shared" si="7"/>
        <v>150</v>
      </c>
      <c r="R51" s="36" t="str">
        <f>VLOOKUP(Q51,$AY$216:$AZ$239,2,FALSE)</f>
        <v>II Corregir y adoptar medidas de control inmediato.  Sin embargo, suspenda actividades si el nivel de consecuencia está por encima de 60.</v>
      </c>
      <c r="S51" s="37" t="str">
        <f>VLOOKUP(Q51,$AY$216:$BA$239,3,FALSE)</f>
        <v>No Aceptable</v>
      </c>
      <c r="T51" s="48" t="s">
        <v>194</v>
      </c>
      <c r="U51" s="48" t="s">
        <v>194</v>
      </c>
      <c r="V51" s="49" t="s">
        <v>194</v>
      </c>
      <c r="W51" s="49" t="s">
        <v>194</v>
      </c>
      <c r="X51" s="49" t="s">
        <v>195</v>
      </c>
    </row>
    <row r="52" spans="1:24" ht="67.5" customHeight="1" x14ac:dyDescent="0.2">
      <c r="A52" s="346"/>
      <c r="B52" s="346"/>
      <c r="C52" s="346"/>
      <c r="D52" s="346"/>
      <c r="E52" s="349"/>
      <c r="F52" s="80" t="s">
        <v>628</v>
      </c>
      <c r="G52" s="351" t="s">
        <v>491</v>
      </c>
      <c r="H52" s="75" t="s">
        <v>629</v>
      </c>
      <c r="I52" s="76" t="s">
        <v>630</v>
      </c>
      <c r="J52" s="76" t="s">
        <v>193</v>
      </c>
      <c r="K52" s="76" t="s">
        <v>631</v>
      </c>
      <c r="L52" s="77">
        <v>2</v>
      </c>
      <c r="M52" s="77">
        <v>2</v>
      </c>
      <c r="N52" s="37">
        <f t="shared" si="0"/>
        <v>4</v>
      </c>
      <c r="O52" s="37" t="str">
        <f>VLOOKUP(N52,$AV$216:$AW$227,2,FALSE)</f>
        <v>Bajo</v>
      </c>
      <c r="P52" s="35">
        <v>25</v>
      </c>
      <c r="Q52" s="232">
        <f t="shared" si="7"/>
        <v>100</v>
      </c>
      <c r="R52" s="36" t="str">
        <f>VLOOKUP(Q52,$AY$216:$AZ$239,2,FALSE)</f>
        <v xml:space="preserve">III Mejorar si es posible.  Sería conveniente justificar la intervención y su rentabilidad. </v>
      </c>
      <c r="S52" s="37" t="str">
        <f>VLOOKUP(Q52,$AY$216:$BA$239,3,FALSE)</f>
        <v>Aceptable</v>
      </c>
      <c r="T52" s="48" t="s">
        <v>194</v>
      </c>
      <c r="U52" s="48" t="s">
        <v>194</v>
      </c>
      <c r="V52" s="49" t="s">
        <v>194</v>
      </c>
      <c r="W52" s="51" t="s">
        <v>632</v>
      </c>
      <c r="X52" s="49" t="s">
        <v>633</v>
      </c>
    </row>
    <row r="53" spans="1:24" ht="84" customHeight="1" x14ac:dyDescent="0.2">
      <c r="A53" s="347"/>
      <c r="B53" s="347"/>
      <c r="C53" s="347"/>
      <c r="D53" s="347"/>
      <c r="E53" s="350"/>
      <c r="F53" s="74" t="s">
        <v>246</v>
      </c>
      <c r="G53" s="352"/>
      <c r="H53" s="75" t="s">
        <v>247</v>
      </c>
      <c r="I53" s="76" t="s">
        <v>445</v>
      </c>
      <c r="J53" s="76" t="s">
        <v>393</v>
      </c>
      <c r="K53" s="76" t="s">
        <v>446</v>
      </c>
      <c r="L53" s="77">
        <v>2</v>
      </c>
      <c r="M53" s="77">
        <v>3</v>
      </c>
      <c r="N53" s="37">
        <f t="shared" ref="N53" si="11">L53*M53</f>
        <v>6</v>
      </c>
      <c r="O53" s="37" t="str">
        <f>VLOOKUP(N53,$AV$216:$AW$227,2,FALSE)</f>
        <v>Medio</v>
      </c>
      <c r="P53" s="35">
        <v>25</v>
      </c>
      <c r="Q53" s="198">
        <f t="shared" ref="Q53" si="12">N53*P53</f>
        <v>150</v>
      </c>
      <c r="R53" s="36" t="str">
        <f>VLOOKUP(Q53,$AY$216:$AZ$239,2,FALSE)</f>
        <v>II Corregir y adoptar medidas de control inmediato.  Sin embargo, suspenda actividades si el nivel de consecuencia está por encima de 60.</v>
      </c>
      <c r="S53" s="37" t="str">
        <f>VLOOKUP(Q53,$AY$216:$BA$239,3,FALSE)</f>
        <v>No Aceptable</v>
      </c>
      <c r="T53" s="48" t="s">
        <v>194</v>
      </c>
      <c r="U53" s="48" t="s">
        <v>194</v>
      </c>
      <c r="V53" s="79" t="s">
        <v>194</v>
      </c>
      <c r="W53" s="36" t="s">
        <v>684</v>
      </c>
      <c r="X53" s="79" t="s">
        <v>683</v>
      </c>
    </row>
    <row r="54" spans="1:24" ht="72.75" customHeight="1" x14ac:dyDescent="0.2">
      <c r="A54" s="341" t="s">
        <v>277</v>
      </c>
      <c r="B54" s="341" t="s">
        <v>400</v>
      </c>
      <c r="C54" s="366" t="s">
        <v>278</v>
      </c>
      <c r="D54" s="363" t="s">
        <v>401</v>
      </c>
      <c r="E54" s="330" t="s">
        <v>190</v>
      </c>
      <c r="F54" s="91" t="s">
        <v>279</v>
      </c>
      <c r="G54" s="307" t="s">
        <v>491</v>
      </c>
      <c r="H54" s="92" t="s">
        <v>280</v>
      </c>
      <c r="I54" s="294" t="s">
        <v>445</v>
      </c>
      <c r="J54" s="92" t="s">
        <v>248</v>
      </c>
      <c r="K54" s="95" t="s">
        <v>492</v>
      </c>
      <c r="L54" s="77">
        <v>2</v>
      </c>
      <c r="M54" s="77">
        <v>3</v>
      </c>
      <c r="N54" s="37">
        <f t="shared" si="0"/>
        <v>6</v>
      </c>
      <c r="O54" s="37" t="str">
        <f>VLOOKUP(N54,$AV$216:$AW$227,2,FALSE)</f>
        <v>Medio</v>
      </c>
      <c r="P54" s="35">
        <v>25</v>
      </c>
      <c r="Q54" s="198">
        <f t="shared" si="7"/>
        <v>150</v>
      </c>
      <c r="R54" s="36" t="str">
        <f>VLOOKUP(Q10,$AY$216:$AZ$239,2,FALSE)</f>
        <v xml:space="preserve">III Mejorar si es posible.  Sería conveniente justificar la intervención y su rentabilidad. </v>
      </c>
      <c r="S54" s="37" t="str">
        <f>VLOOKUP(Q54,$AY$216:$BA$239,3,FALSE)</f>
        <v>No Aceptable</v>
      </c>
      <c r="T54" s="48" t="s">
        <v>194</v>
      </c>
      <c r="U54" s="48" t="s">
        <v>195</v>
      </c>
      <c r="V54" s="49" t="s">
        <v>195</v>
      </c>
      <c r="W54" s="36" t="s">
        <v>686</v>
      </c>
      <c r="X54" s="49" t="s">
        <v>685</v>
      </c>
    </row>
    <row r="55" spans="1:24" ht="293.25" x14ac:dyDescent="0.2">
      <c r="A55" s="341"/>
      <c r="B55" s="341"/>
      <c r="C55" s="366"/>
      <c r="D55" s="364"/>
      <c r="E55" s="331"/>
      <c r="F55" s="218" t="s">
        <v>559</v>
      </c>
      <c r="G55" s="308"/>
      <c r="H55" s="92" t="s">
        <v>573</v>
      </c>
      <c r="I55" s="295"/>
      <c r="J55" s="95" t="s">
        <v>563</v>
      </c>
      <c r="K55" s="95" t="s">
        <v>569</v>
      </c>
      <c r="L55" s="35">
        <v>10</v>
      </c>
      <c r="M55" s="35">
        <v>4</v>
      </c>
      <c r="N55" s="37">
        <f t="shared" si="0"/>
        <v>40</v>
      </c>
      <c r="O55" s="37" t="str">
        <f>VLOOKUP(N55,$AV$216:$AW$227,2,FALSE)</f>
        <v>Muy Alto</v>
      </c>
      <c r="P55" s="35">
        <v>100</v>
      </c>
      <c r="Q55" s="216">
        <f t="shared" ref="Q55" si="13">N55*P55</f>
        <v>4000</v>
      </c>
      <c r="R55" s="213" t="str">
        <f>VLOOKUP(Q55,$AY$216:$AZ$239,2,FALSE)</f>
        <v>I Situación crítica.  Suspender actividades hasta que el riesgo esté bajo control.  Intervención urgente.</v>
      </c>
      <c r="S55" s="37" t="str">
        <f>VLOOKUP(Q55,$AY$216:$BA$239,3,FALSE)</f>
        <v>No Aceptable</v>
      </c>
      <c r="T55" s="37" t="s">
        <v>194</v>
      </c>
      <c r="U55" s="37" t="s">
        <v>195</v>
      </c>
      <c r="V55" s="36" t="s">
        <v>583</v>
      </c>
      <c r="W55" s="36" t="s">
        <v>575</v>
      </c>
      <c r="X55" s="38" t="s">
        <v>549</v>
      </c>
    </row>
    <row r="56" spans="1:24" ht="80.25" customHeight="1" x14ac:dyDescent="0.2">
      <c r="A56" s="341"/>
      <c r="B56" s="366"/>
      <c r="C56" s="366"/>
      <c r="D56" s="365"/>
      <c r="E56" s="331"/>
      <c r="F56" s="91" t="s">
        <v>281</v>
      </c>
      <c r="G56" s="309"/>
      <c r="H56" s="92" t="s">
        <v>554</v>
      </c>
      <c r="I56" s="296"/>
      <c r="J56" s="93" t="s">
        <v>493</v>
      </c>
      <c r="K56" s="95" t="s">
        <v>494</v>
      </c>
      <c r="L56" s="77">
        <v>2</v>
      </c>
      <c r="M56" s="77">
        <v>3</v>
      </c>
      <c r="N56" s="37">
        <f t="shared" si="0"/>
        <v>6</v>
      </c>
      <c r="O56" s="37" t="str">
        <f>VLOOKUP(N56,$AV$216:$AW$227,2,FALSE)</f>
        <v>Medio</v>
      </c>
      <c r="P56" s="35">
        <v>10</v>
      </c>
      <c r="Q56" s="198">
        <f t="shared" si="7"/>
        <v>60</v>
      </c>
      <c r="R56" s="36" t="str">
        <f>VLOOKUP(Q56,$AY$216:$AZ$239,2,FALSE)</f>
        <v xml:space="preserve">III Mejorar si es posible.  Sería conveniente justificar la intervención y su rentabilidad. </v>
      </c>
      <c r="S56" s="37" t="str">
        <f>VLOOKUP(Q56,$AY$216:$BA$239,3,FALSE)</f>
        <v>Aceptable</v>
      </c>
      <c r="T56" s="48" t="s">
        <v>194</v>
      </c>
      <c r="U56" s="48" t="s">
        <v>195</v>
      </c>
      <c r="V56" s="54" t="s">
        <v>194</v>
      </c>
      <c r="W56" s="36" t="s">
        <v>687</v>
      </c>
      <c r="X56" s="49" t="s">
        <v>685</v>
      </c>
    </row>
    <row r="57" spans="1:24" ht="144.75" customHeight="1" x14ac:dyDescent="0.2">
      <c r="A57" s="341"/>
      <c r="B57" s="366"/>
      <c r="C57" s="366"/>
      <c r="D57" s="365"/>
      <c r="E57" s="331"/>
      <c r="F57" s="196" t="s">
        <v>495</v>
      </c>
      <c r="G57" s="94" t="s">
        <v>496</v>
      </c>
      <c r="H57" s="92" t="s">
        <v>250</v>
      </c>
      <c r="I57" s="93" t="s">
        <v>209</v>
      </c>
      <c r="J57" s="93" t="s">
        <v>497</v>
      </c>
      <c r="K57" s="95" t="s">
        <v>498</v>
      </c>
      <c r="L57" s="77">
        <v>2</v>
      </c>
      <c r="M57" s="77">
        <v>4</v>
      </c>
      <c r="N57" s="37">
        <f t="shared" si="0"/>
        <v>8</v>
      </c>
      <c r="O57" s="37" t="str">
        <f>VLOOKUP(N57,$AV$216:$AW$227,2,FALSE)</f>
        <v>Medio</v>
      </c>
      <c r="P57" s="35">
        <v>10</v>
      </c>
      <c r="Q57" s="198">
        <f t="shared" si="7"/>
        <v>80</v>
      </c>
      <c r="R57" s="36" t="str">
        <f>VLOOKUP(Q57,$AY$216:$AZ$239,2,FALSE)</f>
        <v xml:space="preserve">III Mejorar si es posible.  Sería conveniente justificar la intervención y su rentabilidad. </v>
      </c>
      <c r="S57" s="37" t="str">
        <f>VLOOKUP(Q57,$AY$216:$BA$239,3,FALSE)</f>
        <v>Aceptable</v>
      </c>
      <c r="T57" s="48" t="s">
        <v>194</v>
      </c>
      <c r="U57" s="48" t="s">
        <v>195</v>
      </c>
      <c r="V57" s="54" t="s">
        <v>194</v>
      </c>
      <c r="W57" s="81" t="s">
        <v>688</v>
      </c>
      <c r="X57" s="54" t="s">
        <v>194</v>
      </c>
    </row>
    <row r="58" spans="1:24" ht="72.75" customHeight="1" x14ac:dyDescent="0.2">
      <c r="A58" s="341"/>
      <c r="B58" s="366"/>
      <c r="C58" s="366"/>
      <c r="D58" s="365"/>
      <c r="E58" s="331"/>
      <c r="F58" s="95" t="s">
        <v>282</v>
      </c>
      <c r="G58" s="94" t="s">
        <v>219</v>
      </c>
      <c r="H58" s="92" t="s">
        <v>283</v>
      </c>
      <c r="I58" s="93" t="s">
        <v>209</v>
      </c>
      <c r="J58" s="93" t="s">
        <v>284</v>
      </c>
      <c r="K58" s="93" t="s">
        <v>285</v>
      </c>
      <c r="L58" s="77">
        <v>2</v>
      </c>
      <c r="M58" s="77">
        <v>3</v>
      </c>
      <c r="N58" s="37">
        <f t="shared" si="0"/>
        <v>6</v>
      </c>
      <c r="O58" s="37" t="str">
        <f>VLOOKUP(N58,$AV$216:$AW$227,2,FALSE)</f>
        <v>Medio</v>
      </c>
      <c r="P58" s="35">
        <v>10</v>
      </c>
      <c r="Q58" s="198">
        <f t="shared" si="7"/>
        <v>60</v>
      </c>
      <c r="R58" s="36" t="str">
        <f>VLOOKUP(Q58,$AY$216:$AZ$239,2,FALSE)</f>
        <v xml:space="preserve">III Mejorar si es posible.  Sería conveniente justificar la intervención y su rentabilidad. </v>
      </c>
      <c r="S58" s="37" t="str">
        <f>VLOOKUP(Q58,$AY$216:$BA$239,3,FALSE)</f>
        <v>Aceptable</v>
      </c>
      <c r="T58" s="48" t="s">
        <v>194</v>
      </c>
      <c r="U58" s="48" t="s">
        <v>194</v>
      </c>
      <c r="V58" s="54" t="s">
        <v>194</v>
      </c>
      <c r="W58" s="54" t="s">
        <v>194</v>
      </c>
      <c r="X58" s="98" t="s">
        <v>195</v>
      </c>
    </row>
    <row r="59" spans="1:24" ht="78.75" customHeight="1" x14ac:dyDescent="0.2">
      <c r="A59" s="341"/>
      <c r="B59" s="366"/>
      <c r="C59" s="366"/>
      <c r="D59" s="365"/>
      <c r="E59" s="331"/>
      <c r="F59" s="96" t="s">
        <v>286</v>
      </c>
      <c r="G59" s="307" t="s">
        <v>384</v>
      </c>
      <c r="H59" s="92" t="s">
        <v>287</v>
      </c>
      <c r="I59" s="93" t="s">
        <v>209</v>
      </c>
      <c r="J59" s="93" t="s">
        <v>209</v>
      </c>
      <c r="K59" s="93" t="s">
        <v>499</v>
      </c>
      <c r="L59" s="77">
        <v>2</v>
      </c>
      <c r="M59" s="77">
        <v>2</v>
      </c>
      <c r="N59" s="37">
        <f t="shared" si="0"/>
        <v>4</v>
      </c>
      <c r="O59" s="37" t="str">
        <f>VLOOKUP(N59,$AV$216:$AW$227,2,FALSE)</f>
        <v>Bajo</v>
      </c>
      <c r="P59" s="35">
        <v>25</v>
      </c>
      <c r="Q59" s="198">
        <f t="shared" si="7"/>
        <v>100</v>
      </c>
      <c r="R59" s="36" t="str">
        <f>VLOOKUP(Q59,$AY$216:$AZ$239,2,FALSE)</f>
        <v xml:space="preserve">III Mejorar si es posible.  Sería conveniente justificar la intervención y su rentabilidad. </v>
      </c>
      <c r="S59" s="37" t="str">
        <f>VLOOKUP(Q59,$AY$216:$BA$239,3,FALSE)</f>
        <v>Aceptable</v>
      </c>
      <c r="T59" s="48" t="s">
        <v>194</v>
      </c>
      <c r="U59" s="48" t="s">
        <v>195</v>
      </c>
      <c r="V59" s="51" t="s">
        <v>259</v>
      </c>
      <c r="W59" s="81" t="s">
        <v>676</v>
      </c>
      <c r="X59" s="49" t="s">
        <v>195</v>
      </c>
    </row>
    <row r="60" spans="1:24" ht="65.25" customHeight="1" x14ac:dyDescent="0.2">
      <c r="A60" s="341"/>
      <c r="B60" s="366"/>
      <c r="C60" s="366"/>
      <c r="D60" s="365"/>
      <c r="E60" s="331"/>
      <c r="F60" s="97" t="s">
        <v>288</v>
      </c>
      <c r="G60" s="308"/>
      <c r="H60" s="92" t="s">
        <v>402</v>
      </c>
      <c r="I60" s="93" t="s">
        <v>658</v>
      </c>
      <c r="J60" s="93" t="s">
        <v>209</v>
      </c>
      <c r="K60" s="95" t="s">
        <v>449</v>
      </c>
      <c r="L60" s="77">
        <v>2</v>
      </c>
      <c r="M60" s="77">
        <v>2</v>
      </c>
      <c r="N60" s="37">
        <f t="shared" si="0"/>
        <v>4</v>
      </c>
      <c r="O60" s="37" t="str">
        <f>VLOOKUP(N60,$AV$216:$AW$227,2,FALSE)</f>
        <v>Bajo</v>
      </c>
      <c r="P60" s="35">
        <v>25</v>
      </c>
      <c r="Q60" s="198">
        <f t="shared" si="7"/>
        <v>100</v>
      </c>
      <c r="R60" s="36" t="str">
        <f>VLOOKUP(Q60,$AY$216:$AZ$239,2,FALSE)</f>
        <v xml:space="preserve">III Mejorar si es posible.  Sería conveniente justificar la intervención y su rentabilidad. </v>
      </c>
      <c r="S60" s="37" t="str">
        <f>VLOOKUP(Q60,$AY$216:$BA$239,3,FALSE)</f>
        <v>Aceptable</v>
      </c>
      <c r="T60" s="48" t="s">
        <v>194</v>
      </c>
      <c r="U60" s="48" t="s">
        <v>194</v>
      </c>
      <c r="V60" s="54" t="s">
        <v>194</v>
      </c>
      <c r="W60" s="54" t="s">
        <v>689</v>
      </c>
      <c r="X60" s="54" t="s">
        <v>194</v>
      </c>
    </row>
    <row r="61" spans="1:24" ht="49.5" customHeight="1" x14ac:dyDescent="0.2">
      <c r="A61" s="341"/>
      <c r="B61" s="366"/>
      <c r="C61" s="366"/>
      <c r="D61" s="365"/>
      <c r="E61" s="331"/>
      <c r="F61" s="197" t="s">
        <v>501</v>
      </c>
      <c r="G61" s="310"/>
      <c r="H61" s="92" t="s">
        <v>289</v>
      </c>
      <c r="I61" s="93" t="s">
        <v>209</v>
      </c>
      <c r="J61" s="93" t="s">
        <v>290</v>
      </c>
      <c r="K61" s="93" t="s">
        <v>285</v>
      </c>
      <c r="L61" s="77">
        <v>2</v>
      </c>
      <c r="M61" s="77">
        <v>2</v>
      </c>
      <c r="N61" s="37">
        <f t="shared" si="0"/>
        <v>4</v>
      </c>
      <c r="O61" s="37" t="str">
        <f>VLOOKUP(N61,$AV$216:$AW$227,2,FALSE)</f>
        <v>Bajo</v>
      </c>
      <c r="P61" s="35">
        <v>25</v>
      </c>
      <c r="Q61" s="198">
        <f t="shared" si="7"/>
        <v>100</v>
      </c>
      <c r="R61" s="36" t="str">
        <f>VLOOKUP(Q61,$AY$216:$AZ$239,2,FALSE)</f>
        <v xml:space="preserve">III Mejorar si es posible.  Sería conveniente justificar la intervención y su rentabilidad. </v>
      </c>
      <c r="S61" s="37" t="str">
        <f>VLOOKUP(Q61,$AY$216:$BA$239,3,FALSE)</f>
        <v>Aceptable</v>
      </c>
      <c r="T61" s="48" t="s">
        <v>194</v>
      </c>
      <c r="U61" s="48" t="s">
        <v>194</v>
      </c>
      <c r="V61" s="49" t="s">
        <v>194</v>
      </c>
      <c r="W61" s="36" t="s">
        <v>690</v>
      </c>
      <c r="X61" s="49" t="s">
        <v>194</v>
      </c>
    </row>
    <row r="62" spans="1:24" ht="40.5" customHeight="1" x14ac:dyDescent="0.2">
      <c r="A62" s="341"/>
      <c r="B62" s="366"/>
      <c r="C62" s="366"/>
      <c r="D62" s="365"/>
      <c r="E62" s="331"/>
      <c r="F62" s="91" t="s">
        <v>291</v>
      </c>
      <c r="G62" s="307" t="s">
        <v>202</v>
      </c>
      <c r="H62" s="92" t="s">
        <v>292</v>
      </c>
      <c r="I62" s="93" t="s">
        <v>209</v>
      </c>
      <c r="J62" s="93" t="s">
        <v>403</v>
      </c>
      <c r="K62" s="93" t="s">
        <v>502</v>
      </c>
      <c r="L62" s="77">
        <v>2</v>
      </c>
      <c r="M62" s="77">
        <v>4</v>
      </c>
      <c r="N62" s="37">
        <f>L62*M62</f>
        <v>8</v>
      </c>
      <c r="O62" s="37" t="str">
        <f>VLOOKUP(N62,$AV$216:$AW$227,2,FALSE)</f>
        <v>Medio</v>
      </c>
      <c r="P62" s="35">
        <v>10</v>
      </c>
      <c r="Q62" s="198">
        <f>N62*P62</f>
        <v>80</v>
      </c>
      <c r="R62" s="36" t="str">
        <f>VLOOKUP(Q62,$AY$216:$AZ$239,2,FALSE)</f>
        <v xml:space="preserve">III Mejorar si es posible.  Sería conveniente justificar la intervención y su rentabilidad. </v>
      </c>
      <c r="S62" s="37" t="str">
        <f>VLOOKUP(Q62,$AY$216:$BA$239,3,FALSE)</f>
        <v>Aceptable</v>
      </c>
      <c r="T62" s="48" t="s">
        <v>194</v>
      </c>
      <c r="U62" s="48" t="s">
        <v>195</v>
      </c>
      <c r="V62" s="54" t="s">
        <v>194</v>
      </c>
      <c r="W62" s="54" t="s">
        <v>691</v>
      </c>
      <c r="X62" s="54" t="s">
        <v>194</v>
      </c>
    </row>
    <row r="63" spans="1:24" ht="70.5" customHeight="1" x14ac:dyDescent="0.2">
      <c r="A63" s="341"/>
      <c r="B63" s="366"/>
      <c r="C63" s="366"/>
      <c r="D63" s="365"/>
      <c r="E63" s="331"/>
      <c r="F63" s="91" t="s">
        <v>293</v>
      </c>
      <c r="G63" s="310"/>
      <c r="H63" s="93" t="s">
        <v>503</v>
      </c>
      <c r="I63" s="93" t="s">
        <v>193</v>
      </c>
      <c r="J63" s="95" t="s">
        <v>478</v>
      </c>
      <c r="K63" s="95" t="s">
        <v>504</v>
      </c>
      <c r="L63" s="77">
        <v>2</v>
      </c>
      <c r="M63" s="77">
        <v>3</v>
      </c>
      <c r="N63" s="37">
        <f t="shared" ref="N63:N64" si="14">L63*M63</f>
        <v>6</v>
      </c>
      <c r="O63" s="37" t="str">
        <f>VLOOKUP(N63,$AV$216:$AW$227,2,FALSE)</f>
        <v>Medio</v>
      </c>
      <c r="P63" s="35">
        <v>25</v>
      </c>
      <c r="Q63" s="198">
        <f t="shared" ref="Q63:Q64" si="15">N63*P63</f>
        <v>150</v>
      </c>
      <c r="R63" s="36" t="str">
        <f>VLOOKUP(Q63,$AY$216:$AZ$239,2,FALSE)</f>
        <v>II Corregir y adoptar medidas de control inmediato.  Sin embargo, suspenda actividades si el nivel de consecuencia está por encima de 60.</v>
      </c>
      <c r="S63" s="37" t="str">
        <f>VLOOKUP(Q63,$AY$216:$BA$239,3,FALSE)</f>
        <v>No Aceptable</v>
      </c>
      <c r="T63" s="48" t="s">
        <v>195</v>
      </c>
      <c r="U63" s="48" t="s">
        <v>194</v>
      </c>
      <c r="V63" s="49" t="s">
        <v>195</v>
      </c>
      <c r="W63" s="54" t="s">
        <v>692</v>
      </c>
      <c r="X63" s="49" t="s">
        <v>195</v>
      </c>
    </row>
    <row r="64" spans="1:24" ht="42.75" customHeight="1" x14ac:dyDescent="0.2">
      <c r="A64" s="341"/>
      <c r="B64" s="366"/>
      <c r="C64" s="366"/>
      <c r="D64" s="365"/>
      <c r="E64" s="331"/>
      <c r="F64" s="196" t="s">
        <v>505</v>
      </c>
      <c r="G64" s="99" t="s">
        <v>217</v>
      </c>
      <c r="H64" s="93" t="s">
        <v>269</v>
      </c>
      <c r="I64" s="93" t="s">
        <v>193</v>
      </c>
      <c r="J64" s="93" t="s">
        <v>425</v>
      </c>
      <c r="K64" s="93" t="s">
        <v>426</v>
      </c>
      <c r="L64" s="35">
        <v>2</v>
      </c>
      <c r="M64" s="35">
        <v>3</v>
      </c>
      <c r="N64" s="37">
        <f t="shared" si="14"/>
        <v>6</v>
      </c>
      <c r="O64" s="37" t="str">
        <f>VLOOKUP(N64,$AV$216:$AW$227,2,FALSE)</f>
        <v>Medio</v>
      </c>
      <c r="P64" s="35">
        <v>25</v>
      </c>
      <c r="Q64" s="198">
        <f t="shared" si="15"/>
        <v>150</v>
      </c>
      <c r="R64" s="36" t="str">
        <f>VLOOKUP(Q64,$AY$216:$AZ$239,2,FALSE)</f>
        <v>II Corregir y adoptar medidas de control inmediato.  Sin embargo, suspenda actividades si el nivel de consecuencia está por encima de 60.</v>
      </c>
      <c r="S64" s="37" t="str">
        <f>VLOOKUP(Q64,$AY$216:$BA$239,3,FALSE)</f>
        <v>No Aceptable</v>
      </c>
      <c r="T64" s="48" t="s">
        <v>194</v>
      </c>
      <c r="U64" s="48" t="s">
        <v>194</v>
      </c>
      <c r="V64" s="49" t="s">
        <v>195</v>
      </c>
      <c r="W64" s="36" t="s">
        <v>672</v>
      </c>
      <c r="X64" s="54" t="s">
        <v>194</v>
      </c>
    </row>
    <row r="65" spans="1:24" ht="61.5" customHeight="1" x14ac:dyDescent="0.2">
      <c r="A65" s="341"/>
      <c r="B65" s="366"/>
      <c r="C65" s="366"/>
      <c r="D65" s="365"/>
      <c r="E65" s="331"/>
      <c r="F65" s="100" t="s">
        <v>213</v>
      </c>
      <c r="G65" s="101" t="s">
        <v>268</v>
      </c>
      <c r="H65" s="102" t="s">
        <v>214</v>
      </c>
      <c r="I65" s="102" t="s">
        <v>193</v>
      </c>
      <c r="J65" s="102" t="s">
        <v>215</v>
      </c>
      <c r="K65" s="102" t="s">
        <v>424</v>
      </c>
      <c r="L65" s="35">
        <v>2</v>
      </c>
      <c r="M65" s="35">
        <v>4</v>
      </c>
      <c r="N65" s="37">
        <f>L65*M65</f>
        <v>8</v>
      </c>
      <c r="O65" s="37" t="str">
        <f>VLOOKUP(N65,$AV$216:$AW$227,2,FALSE)</f>
        <v>Medio</v>
      </c>
      <c r="P65" s="35">
        <v>10</v>
      </c>
      <c r="Q65" s="198">
        <f>N65*P65</f>
        <v>80</v>
      </c>
      <c r="R65" s="36" t="str">
        <f>VLOOKUP(Q65,$AY$216:$AZ$239,2,FALSE)</f>
        <v xml:space="preserve">III Mejorar si es posible.  Sería conveniente justificar la intervención y su rentabilidad. </v>
      </c>
      <c r="S65" s="37" t="str">
        <f>VLOOKUP(Q65,$AY$216:$BA$239,3,FALSE)</f>
        <v>Aceptable</v>
      </c>
      <c r="T65" s="48" t="s">
        <v>194</v>
      </c>
      <c r="U65" s="48" t="s">
        <v>194</v>
      </c>
      <c r="V65" s="49" t="s">
        <v>195</v>
      </c>
      <c r="W65" s="49" t="s">
        <v>671</v>
      </c>
      <c r="X65" s="54" t="s">
        <v>194</v>
      </c>
    </row>
    <row r="66" spans="1:24" ht="50.25" customHeight="1" x14ac:dyDescent="0.2">
      <c r="A66" s="341"/>
      <c r="B66" s="366"/>
      <c r="C66" s="366"/>
      <c r="D66" s="365"/>
      <c r="E66" s="331"/>
      <c r="F66" s="100" t="s">
        <v>294</v>
      </c>
      <c r="G66" s="311" t="s">
        <v>434</v>
      </c>
      <c r="H66" s="103" t="s">
        <v>295</v>
      </c>
      <c r="I66" s="93" t="s">
        <v>193</v>
      </c>
      <c r="J66" s="95" t="s">
        <v>193</v>
      </c>
      <c r="K66" s="95" t="s">
        <v>506</v>
      </c>
      <c r="L66" s="77">
        <v>2</v>
      </c>
      <c r="M66" s="77">
        <v>3</v>
      </c>
      <c r="N66" s="37">
        <f t="shared" ref="N66:N85" si="16">L66*M66</f>
        <v>6</v>
      </c>
      <c r="O66" s="37" t="str">
        <f>VLOOKUP(N66,$AV$216:$AW$227,2,FALSE)</f>
        <v>Medio</v>
      </c>
      <c r="P66" s="35">
        <v>25</v>
      </c>
      <c r="Q66" s="198">
        <f t="shared" ref="Q66" si="17">N66*P66</f>
        <v>150</v>
      </c>
      <c r="R66" s="36" t="str">
        <f>VLOOKUP(Q66,$AY$216:$AZ$239,2,FALSE)</f>
        <v>II Corregir y adoptar medidas de control inmediato.  Sin embargo, suspenda actividades si el nivel de consecuencia está por encima de 60.</v>
      </c>
      <c r="S66" s="37" t="str">
        <f>VLOOKUP(Q66,$AY$216:$BA$239,3,FALSE)</f>
        <v>No Aceptable</v>
      </c>
      <c r="T66" s="48" t="s">
        <v>194</v>
      </c>
      <c r="U66" s="48" t="s">
        <v>194</v>
      </c>
      <c r="V66" s="36" t="s">
        <v>194</v>
      </c>
      <c r="W66" s="49" t="s">
        <v>195</v>
      </c>
      <c r="X66" s="115" t="s">
        <v>194</v>
      </c>
    </row>
    <row r="67" spans="1:24" ht="67.5" customHeight="1" x14ac:dyDescent="0.2">
      <c r="A67" s="341"/>
      <c r="B67" s="366"/>
      <c r="C67" s="366"/>
      <c r="D67" s="242" t="s">
        <v>507</v>
      </c>
      <c r="E67" s="104" t="s">
        <v>190</v>
      </c>
      <c r="F67" s="100" t="s">
        <v>296</v>
      </c>
      <c r="G67" s="312"/>
      <c r="H67" s="105" t="s">
        <v>297</v>
      </c>
      <c r="I67" s="93" t="s">
        <v>193</v>
      </c>
      <c r="J67" s="95" t="s">
        <v>508</v>
      </c>
      <c r="K67" s="106" t="s">
        <v>298</v>
      </c>
      <c r="L67" s="77">
        <v>2</v>
      </c>
      <c r="M67" s="77">
        <v>3</v>
      </c>
      <c r="N67" s="37">
        <f t="shared" si="16"/>
        <v>6</v>
      </c>
      <c r="O67" s="37" t="str">
        <f>VLOOKUP(N67,$AV$216:$AW$227,2,FALSE)</f>
        <v>Medio</v>
      </c>
      <c r="P67" s="35">
        <v>25</v>
      </c>
      <c r="Q67" s="198">
        <f>N67*P67</f>
        <v>150</v>
      </c>
      <c r="R67" s="36" t="str">
        <f>VLOOKUP(Q67,$AY$216:$AZ$239,2,FALSE)</f>
        <v>II Corregir y adoptar medidas de control inmediato.  Sin embargo, suspenda actividades si el nivel de consecuencia está por encima de 60.</v>
      </c>
      <c r="S67" s="37" t="str">
        <f>VLOOKUP(Q67,$AY$216:$BA$239,3,FALSE)</f>
        <v>No Aceptable</v>
      </c>
      <c r="T67" s="48" t="s">
        <v>194</v>
      </c>
      <c r="U67" s="48" t="s">
        <v>195</v>
      </c>
      <c r="V67" s="79" t="s">
        <v>194</v>
      </c>
      <c r="W67" s="36" t="s">
        <v>693</v>
      </c>
      <c r="X67" s="79" t="s">
        <v>194</v>
      </c>
    </row>
    <row r="68" spans="1:24" ht="66.75" customHeight="1" x14ac:dyDescent="0.2">
      <c r="A68" s="335" t="s">
        <v>299</v>
      </c>
      <c r="B68" s="335" t="s">
        <v>300</v>
      </c>
      <c r="C68" s="335" t="s">
        <v>301</v>
      </c>
      <c r="D68" s="335" t="s">
        <v>302</v>
      </c>
      <c r="E68" s="338" t="s">
        <v>190</v>
      </c>
      <c r="F68" s="173" t="s">
        <v>303</v>
      </c>
      <c r="G68" s="108" t="s">
        <v>434</v>
      </c>
      <c r="H68" s="109" t="s">
        <v>304</v>
      </c>
      <c r="I68" s="110" t="s">
        <v>209</v>
      </c>
      <c r="J68" s="110" t="s">
        <v>305</v>
      </c>
      <c r="K68" s="110" t="s">
        <v>448</v>
      </c>
      <c r="L68" s="35">
        <v>2</v>
      </c>
      <c r="M68" s="35">
        <v>3</v>
      </c>
      <c r="N68" s="37">
        <f t="shared" si="16"/>
        <v>6</v>
      </c>
      <c r="O68" s="37" t="str">
        <f>VLOOKUP(N68,$AV$216:$AW$227,2,FALSE)</f>
        <v>Medio</v>
      </c>
      <c r="P68" s="35">
        <v>10</v>
      </c>
      <c r="Q68" s="198">
        <f t="shared" ref="Q68:Q118" si="18">N68*P68</f>
        <v>60</v>
      </c>
      <c r="R68" s="36" t="str">
        <f>VLOOKUP(Q68,$AY$216:$AZ$239,2,FALSE)</f>
        <v xml:space="preserve">III Mejorar si es posible.  Sería conveniente justificar la intervención y su rentabilidad. </v>
      </c>
      <c r="S68" s="37" t="str">
        <f>VLOOKUP(Q68,$AY$216:$BA$239,3,FALSE)</f>
        <v>Aceptable</v>
      </c>
      <c r="T68" s="37" t="s">
        <v>194</v>
      </c>
      <c r="U68" s="37" t="s">
        <v>195</v>
      </c>
      <c r="V68" s="51" t="s">
        <v>259</v>
      </c>
      <c r="W68" s="117" t="s">
        <v>312</v>
      </c>
      <c r="X68" s="49" t="s">
        <v>195</v>
      </c>
    </row>
    <row r="69" spans="1:24" ht="243" customHeight="1" x14ac:dyDescent="0.2">
      <c r="A69" s="336"/>
      <c r="B69" s="336"/>
      <c r="C69" s="336"/>
      <c r="D69" s="336"/>
      <c r="E69" s="339"/>
      <c r="F69" s="219" t="s">
        <v>560</v>
      </c>
      <c r="G69" s="220" t="s">
        <v>555</v>
      </c>
      <c r="H69" s="221" t="s">
        <v>574</v>
      </c>
      <c r="I69" s="221" t="s">
        <v>445</v>
      </c>
      <c r="J69" s="222" t="s">
        <v>565</v>
      </c>
      <c r="K69" s="222" t="s">
        <v>569</v>
      </c>
      <c r="L69" s="35">
        <v>10</v>
      </c>
      <c r="M69" s="35">
        <v>4</v>
      </c>
      <c r="N69" s="37">
        <f t="shared" si="16"/>
        <v>40</v>
      </c>
      <c r="O69" s="37" t="str">
        <f>VLOOKUP(N69,$AV$216:$AW$227,2,FALSE)</f>
        <v>Muy Alto</v>
      </c>
      <c r="P69" s="35">
        <v>100</v>
      </c>
      <c r="Q69" s="216">
        <f t="shared" si="18"/>
        <v>4000</v>
      </c>
      <c r="R69" s="213" t="str">
        <f>VLOOKUP(Q69,$AY$216:$AZ$239,2,FALSE)</f>
        <v>I Situación crítica.  Suspender actividades hasta que el riesgo esté bajo control.  Intervención urgente.</v>
      </c>
      <c r="S69" s="37" t="str">
        <f>VLOOKUP(Q69,$AY$216:$BA$239,3,FALSE)</f>
        <v>No Aceptable</v>
      </c>
      <c r="T69" s="37" t="s">
        <v>194</v>
      </c>
      <c r="U69" s="37" t="s">
        <v>195</v>
      </c>
      <c r="V69" s="36" t="s">
        <v>583</v>
      </c>
      <c r="W69" s="36" t="s">
        <v>575</v>
      </c>
      <c r="X69" s="38" t="s">
        <v>549</v>
      </c>
    </row>
    <row r="70" spans="1:24" ht="50.25" customHeight="1" x14ac:dyDescent="0.2">
      <c r="A70" s="336"/>
      <c r="B70" s="336"/>
      <c r="C70" s="336"/>
      <c r="D70" s="336"/>
      <c r="E70" s="339"/>
      <c r="F70" s="111" t="s">
        <v>306</v>
      </c>
      <c r="G70" s="320" t="s">
        <v>384</v>
      </c>
      <c r="H70" s="112" t="s">
        <v>197</v>
      </c>
      <c r="I70" s="110" t="s">
        <v>209</v>
      </c>
      <c r="J70" s="113" t="s">
        <v>387</v>
      </c>
      <c r="K70" s="113" t="s">
        <v>285</v>
      </c>
      <c r="L70" s="35">
        <v>2</v>
      </c>
      <c r="M70" s="35">
        <v>3</v>
      </c>
      <c r="N70" s="37">
        <f t="shared" si="16"/>
        <v>6</v>
      </c>
      <c r="O70" s="37" t="str">
        <f>VLOOKUP(N70,$AV$216:$AW$227,2,FALSE)</f>
        <v>Medio</v>
      </c>
      <c r="P70" s="35">
        <v>25</v>
      </c>
      <c r="Q70" s="198">
        <f t="shared" si="18"/>
        <v>150</v>
      </c>
      <c r="R70" s="36" t="str">
        <f>VLOOKUP(Q70,$AY$216:$AZ$239,2,FALSE)</f>
        <v>II Corregir y adoptar medidas de control inmediato.  Sin embargo, suspenda actividades si el nivel de consecuencia está por encima de 60.</v>
      </c>
      <c r="S70" s="37" t="str">
        <f>VLOOKUP(Q70,$AY$216:$BA$239,3,FALSE)</f>
        <v>No Aceptable</v>
      </c>
      <c r="T70" s="37" t="s">
        <v>194</v>
      </c>
      <c r="U70" s="37" t="s">
        <v>194</v>
      </c>
      <c r="V70" s="51" t="s">
        <v>194</v>
      </c>
      <c r="W70" s="49" t="s">
        <v>690</v>
      </c>
      <c r="X70" s="51" t="s">
        <v>194</v>
      </c>
    </row>
    <row r="71" spans="1:24" ht="63" customHeight="1" x14ac:dyDescent="0.2">
      <c r="A71" s="336"/>
      <c r="B71" s="336"/>
      <c r="C71" s="336"/>
      <c r="D71" s="336"/>
      <c r="E71" s="339"/>
      <c r="F71" s="114" t="s">
        <v>307</v>
      </c>
      <c r="G71" s="321"/>
      <c r="H71" s="112" t="s">
        <v>408</v>
      </c>
      <c r="I71" s="110" t="s">
        <v>209</v>
      </c>
      <c r="J71" s="113" t="s">
        <v>387</v>
      </c>
      <c r="K71" s="110" t="s">
        <v>449</v>
      </c>
      <c r="L71" s="35">
        <v>2</v>
      </c>
      <c r="M71" s="35">
        <v>3</v>
      </c>
      <c r="N71" s="37">
        <f t="shared" si="16"/>
        <v>6</v>
      </c>
      <c r="O71" s="37" t="str">
        <f>VLOOKUP(N71,$AV$216:$AW$227,2,FALSE)</f>
        <v>Medio</v>
      </c>
      <c r="P71" s="35">
        <v>10</v>
      </c>
      <c r="Q71" s="198">
        <f t="shared" si="18"/>
        <v>60</v>
      </c>
      <c r="R71" s="36" t="str">
        <f>VLOOKUP(Q71,$AY$216:$AZ$239,2,FALSE)</f>
        <v xml:space="preserve">III Mejorar si es posible.  Sería conveniente justificar la intervención y su rentabilidad. </v>
      </c>
      <c r="S71" s="37" t="str">
        <f>VLOOKUP(Q71,$AY$216:$BA$239,3,FALSE)</f>
        <v>Aceptable</v>
      </c>
      <c r="T71" s="37" t="s">
        <v>194</v>
      </c>
      <c r="U71" s="37" t="s">
        <v>194</v>
      </c>
      <c r="V71" s="49" t="s">
        <v>194</v>
      </c>
      <c r="W71" s="51" t="s">
        <v>212</v>
      </c>
      <c r="X71" s="49" t="s">
        <v>194</v>
      </c>
    </row>
    <row r="72" spans="1:24" ht="80.25" customHeight="1" x14ac:dyDescent="0.2">
      <c r="A72" s="336"/>
      <c r="B72" s="336"/>
      <c r="C72" s="336"/>
      <c r="D72" s="336"/>
      <c r="E72" s="339"/>
      <c r="F72" s="114" t="s">
        <v>308</v>
      </c>
      <c r="G72" s="116" t="s">
        <v>219</v>
      </c>
      <c r="H72" s="112" t="s">
        <v>309</v>
      </c>
      <c r="I72" s="110" t="s">
        <v>209</v>
      </c>
      <c r="J72" s="113" t="s">
        <v>284</v>
      </c>
      <c r="K72" s="113" t="s">
        <v>388</v>
      </c>
      <c r="L72" s="77">
        <v>2</v>
      </c>
      <c r="M72" s="77">
        <v>4</v>
      </c>
      <c r="N72" s="37">
        <f t="shared" si="16"/>
        <v>8</v>
      </c>
      <c r="O72" s="37" t="str">
        <f>VLOOKUP(N72,$AV$216:$AW$227,2,FALSE)</f>
        <v>Medio</v>
      </c>
      <c r="P72" s="35">
        <v>10</v>
      </c>
      <c r="Q72" s="198">
        <f t="shared" si="18"/>
        <v>80</v>
      </c>
      <c r="R72" s="36" t="str">
        <f>VLOOKUP(Q72,$AY$216:$AZ$239,2,FALSE)</f>
        <v xml:space="preserve">III Mejorar si es posible.  Sería conveniente justificar la intervención y su rentabilidad. </v>
      </c>
      <c r="S72" s="37" t="str">
        <f>VLOOKUP(Q72,$AY$216:$BA$239,3,FALSE)</f>
        <v>Aceptable</v>
      </c>
      <c r="T72" s="48" t="s">
        <v>194</v>
      </c>
      <c r="U72" s="48" t="s">
        <v>194</v>
      </c>
      <c r="V72" s="49" t="s">
        <v>194</v>
      </c>
      <c r="W72" s="49" t="s">
        <v>194</v>
      </c>
      <c r="X72" s="49" t="s">
        <v>194</v>
      </c>
    </row>
    <row r="73" spans="1:24" ht="48.75" customHeight="1" x14ac:dyDescent="0.2">
      <c r="A73" s="336"/>
      <c r="B73" s="336"/>
      <c r="C73" s="336"/>
      <c r="D73" s="336"/>
      <c r="E73" s="339"/>
      <c r="F73" s="107" t="s">
        <v>310</v>
      </c>
      <c r="G73" s="322" t="s">
        <v>202</v>
      </c>
      <c r="H73" s="109" t="s">
        <v>413</v>
      </c>
      <c r="I73" s="110" t="s">
        <v>209</v>
      </c>
      <c r="J73" s="110" t="s">
        <v>311</v>
      </c>
      <c r="K73" s="110" t="s">
        <v>389</v>
      </c>
      <c r="L73" s="35">
        <v>2</v>
      </c>
      <c r="M73" s="35">
        <v>2</v>
      </c>
      <c r="N73" s="37">
        <f t="shared" si="16"/>
        <v>4</v>
      </c>
      <c r="O73" s="37" t="str">
        <f>VLOOKUP(N73,$AV$216:$AW$227,2,FALSE)</f>
        <v>Bajo</v>
      </c>
      <c r="P73" s="35">
        <v>25</v>
      </c>
      <c r="Q73" s="198">
        <f t="shared" si="18"/>
        <v>100</v>
      </c>
      <c r="R73" s="36" t="str">
        <f>VLOOKUP(Q73,$AY$216:$AZ$239,2,FALSE)</f>
        <v xml:space="preserve">III Mejorar si es posible.  Sería conveniente justificar la intervención y su rentabilidad. </v>
      </c>
      <c r="S73" s="37" t="str">
        <f>VLOOKUP(Q73,$AY$216:$BA$239,3,FALSE)</f>
        <v>Aceptable</v>
      </c>
      <c r="T73" s="48" t="s">
        <v>195</v>
      </c>
      <c r="U73" s="48" t="s">
        <v>194</v>
      </c>
      <c r="V73" s="54" t="s">
        <v>194</v>
      </c>
      <c r="W73" s="54" t="s">
        <v>662</v>
      </c>
      <c r="X73" s="54" t="s">
        <v>194</v>
      </c>
    </row>
    <row r="74" spans="1:24" ht="50.25" customHeight="1" x14ac:dyDescent="0.2">
      <c r="A74" s="336"/>
      <c r="B74" s="336"/>
      <c r="C74" s="336"/>
      <c r="D74" s="336"/>
      <c r="E74" s="339"/>
      <c r="F74" s="114" t="s">
        <v>509</v>
      </c>
      <c r="G74" s="323"/>
      <c r="H74" s="109" t="s">
        <v>207</v>
      </c>
      <c r="I74" s="110" t="s">
        <v>209</v>
      </c>
      <c r="J74" s="110" t="s">
        <v>313</v>
      </c>
      <c r="K74" s="110" t="s">
        <v>417</v>
      </c>
      <c r="L74" s="35">
        <v>2</v>
      </c>
      <c r="M74" s="35">
        <v>2</v>
      </c>
      <c r="N74" s="37">
        <f t="shared" si="16"/>
        <v>4</v>
      </c>
      <c r="O74" s="37" t="str">
        <f>VLOOKUP(N74,$AV$216:$AW$227,2,FALSE)</f>
        <v>Bajo</v>
      </c>
      <c r="P74" s="35">
        <v>25</v>
      </c>
      <c r="Q74" s="198">
        <f t="shared" si="18"/>
        <v>100</v>
      </c>
      <c r="R74" s="36" t="str">
        <f>VLOOKUP(Q74,$AY$216:$AZ$239,2,FALSE)</f>
        <v xml:space="preserve">III Mejorar si es posible.  Sería conveniente justificar la intervención y su rentabilidad. </v>
      </c>
      <c r="S74" s="37" t="str">
        <f>VLOOKUP(Q74,$AY$216:$BA$239,3,FALSE)</f>
        <v>Aceptable</v>
      </c>
      <c r="T74" s="48" t="s">
        <v>194</v>
      </c>
      <c r="U74" s="48" t="s">
        <v>194</v>
      </c>
      <c r="V74" s="45" t="s">
        <v>194</v>
      </c>
      <c r="W74" s="45" t="s">
        <v>194</v>
      </c>
      <c r="X74" s="38" t="s">
        <v>194</v>
      </c>
    </row>
    <row r="75" spans="1:24" ht="42.75" customHeight="1" x14ac:dyDescent="0.2">
      <c r="A75" s="336"/>
      <c r="B75" s="336"/>
      <c r="C75" s="336"/>
      <c r="D75" s="336"/>
      <c r="E75" s="339"/>
      <c r="F75" s="107" t="s">
        <v>510</v>
      </c>
      <c r="G75" s="108" t="s">
        <v>241</v>
      </c>
      <c r="H75" s="109" t="s">
        <v>210</v>
      </c>
      <c r="I75" s="110" t="s">
        <v>209</v>
      </c>
      <c r="J75" s="110" t="s">
        <v>211</v>
      </c>
      <c r="K75" s="110" t="s">
        <v>419</v>
      </c>
      <c r="L75" s="35">
        <v>2</v>
      </c>
      <c r="M75" s="35">
        <v>3</v>
      </c>
      <c r="N75" s="37">
        <f t="shared" si="16"/>
        <v>6</v>
      </c>
      <c r="O75" s="37" t="str">
        <f>VLOOKUP(N75,$AV$216:$AW$227,2,FALSE)</f>
        <v>Medio</v>
      </c>
      <c r="P75" s="35">
        <v>25</v>
      </c>
      <c r="Q75" s="198">
        <f t="shared" si="18"/>
        <v>150</v>
      </c>
      <c r="R75" s="36" t="str">
        <f>VLOOKUP(Q75,$AY$216:$AZ$239,2,FALSE)</f>
        <v>II Corregir y adoptar medidas de control inmediato.  Sin embargo, suspenda actividades si el nivel de consecuencia está por encima de 60.</v>
      </c>
      <c r="S75" s="37" t="str">
        <f>VLOOKUP(Q75,$AY$216:$BA$239,3,FALSE)</f>
        <v>No Aceptable</v>
      </c>
      <c r="T75" s="48" t="s">
        <v>194</v>
      </c>
      <c r="U75" s="48" t="s">
        <v>194</v>
      </c>
      <c r="V75" s="45" t="s">
        <v>194</v>
      </c>
      <c r="W75" s="45" t="s">
        <v>194</v>
      </c>
      <c r="X75" s="38" t="s">
        <v>194</v>
      </c>
    </row>
    <row r="76" spans="1:24" ht="63.75" customHeight="1" x14ac:dyDescent="0.2">
      <c r="A76" s="336"/>
      <c r="B76" s="336"/>
      <c r="C76" s="336"/>
      <c r="D76" s="336"/>
      <c r="E76" s="339"/>
      <c r="F76" s="107" t="s">
        <v>511</v>
      </c>
      <c r="G76" s="108" t="s">
        <v>422</v>
      </c>
      <c r="H76" s="109" t="s">
        <v>386</v>
      </c>
      <c r="I76" s="110" t="s">
        <v>209</v>
      </c>
      <c r="J76" s="110" t="s">
        <v>215</v>
      </c>
      <c r="K76" s="110" t="s">
        <v>512</v>
      </c>
      <c r="L76" s="35">
        <v>2</v>
      </c>
      <c r="M76" s="35">
        <v>2</v>
      </c>
      <c r="N76" s="37">
        <f t="shared" si="16"/>
        <v>4</v>
      </c>
      <c r="O76" s="37" t="str">
        <f>VLOOKUP(N76,$AV$216:$AW$227,2,FALSE)</f>
        <v>Bajo</v>
      </c>
      <c r="P76" s="35">
        <v>25</v>
      </c>
      <c r="Q76" s="198">
        <f t="shared" si="18"/>
        <v>100</v>
      </c>
      <c r="R76" s="36" t="str">
        <f>VLOOKUP(Q76,$AY$216:$AZ$239,2,FALSE)</f>
        <v xml:space="preserve">III Mejorar si es posible.  Sería conveniente justificar la intervención y su rentabilidad. </v>
      </c>
      <c r="S76" s="37" t="str">
        <f>VLOOKUP(Q76,$AY$216:$BA$239,3,FALSE)</f>
        <v>Aceptable</v>
      </c>
      <c r="T76" s="48" t="s">
        <v>194</v>
      </c>
      <c r="U76" s="48" t="s">
        <v>194</v>
      </c>
      <c r="V76" s="79" t="s">
        <v>194</v>
      </c>
      <c r="W76" s="45" t="s">
        <v>694</v>
      </c>
      <c r="X76" s="79" t="s">
        <v>194</v>
      </c>
    </row>
    <row r="77" spans="1:24" ht="52.5" customHeight="1" x14ac:dyDescent="0.2">
      <c r="A77" s="337"/>
      <c r="B77" s="337"/>
      <c r="C77" s="337"/>
      <c r="D77" s="337"/>
      <c r="E77" s="340"/>
      <c r="F77" s="107" t="s">
        <v>567</v>
      </c>
      <c r="G77" s="108" t="s">
        <v>217</v>
      </c>
      <c r="H77" s="109" t="s">
        <v>314</v>
      </c>
      <c r="I77" s="110" t="s">
        <v>209</v>
      </c>
      <c r="J77" s="113" t="s">
        <v>425</v>
      </c>
      <c r="K77" s="113" t="s">
        <v>209</v>
      </c>
      <c r="L77" s="35">
        <v>2</v>
      </c>
      <c r="M77" s="35">
        <v>2</v>
      </c>
      <c r="N77" s="37">
        <f t="shared" si="16"/>
        <v>4</v>
      </c>
      <c r="O77" s="37" t="str">
        <f>VLOOKUP(N77,$AV$216:$AW$227,2,FALSE)</f>
        <v>Bajo</v>
      </c>
      <c r="P77" s="35">
        <v>25</v>
      </c>
      <c r="Q77" s="198">
        <f t="shared" si="18"/>
        <v>100</v>
      </c>
      <c r="R77" s="36" t="str">
        <f>VLOOKUP(Q77,$AY$216:$AZ$239,2,FALSE)</f>
        <v xml:space="preserve">III Mejorar si es posible.  Sería conveniente justificar la intervención y su rentabilidad. </v>
      </c>
      <c r="S77" s="37" t="str">
        <f>VLOOKUP(Q77,$AY$216:$BA$239,3,FALSE)</f>
        <v>Aceptable</v>
      </c>
      <c r="T77" s="48" t="s">
        <v>194</v>
      </c>
      <c r="U77" s="48" t="s">
        <v>194</v>
      </c>
      <c r="V77" s="79" t="s">
        <v>194</v>
      </c>
      <c r="W77" s="36" t="s">
        <v>672</v>
      </c>
      <c r="X77" s="117" t="s">
        <v>412</v>
      </c>
    </row>
    <row r="78" spans="1:24" s="121" customFormat="1" ht="56.25" customHeight="1" x14ac:dyDescent="0.2">
      <c r="A78" s="288" t="s">
        <v>556</v>
      </c>
      <c r="B78" s="288" t="s">
        <v>315</v>
      </c>
      <c r="C78" s="288" t="s">
        <v>513</v>
      </c>
      <c r="D78" s="288" t="s">
        <v>390</v>
      </c>
      <c r="E78" s="314" t="s">
        <v>190</v>
      </c>
      <c r="F78" s="118" t="s">
        <v>316</v>
      </c>
      <c r="G78" s="317" t="s">
        <v>384</v>
      </c>
      <c r="H78" s="119" t="s">
        <v>197</v>
      </c>
      <c r="I78" s="120" t="s">
        <v>392</v>
      </c>
      <c r="J78" s="120" t="s">
        <v>406</v>
      </c>
      <c r="K78" s="120" t="s">
        <v>407</v>
      </c>
      <c r="L78" s="35">
        <v>2</v>
      </c>
      <c r="M78" s="35">
        <v>4</v>
      </c>
      <c r="N78" s="46">
        <f t="shared" si="16"/>
        <v>8</v>
      </c>
      <c r="O78" s="46" t="str">
        <f>VLOOKUP(N78,$AV$216:$AW$227,2,FALSE)</f>
        <v>Medio</v>
      </c>
      <c r="P78" s="35">
        <v>10</v>
      </c>
      <c r="Q78" s="46">
        <f t="shared" si="18"/>
        <v>80</v>
      </c>
      <c r="R78" s="45" t="str">
        <f>VLOOKUP(Q78,$AY$216:$AZ$239,2,FALSE)</f>
        <v xml:space="preserve">III Mejorar si es posible.  Sería conveniente justificar la intervención y su rentabilidad. </v>
      </c>
      <c r="S78" s="46" t="str">
        <f>VLOOKUP(Q78,$AY$216:$BA$239,3,FALSE)</f>
        <v>Aceptable</v>
      </c>
      <c r="T78" s="46" t="s">
        <v>194</v>
      </c>
      <c r="U78" s="46" t="s">
        <v>194</v>
      </c>
      <c r="V78" s="49" t="s">
        <v>194</v>
      </c>
      <c r="W78" s="49" t="s">
        <v>321</v>
      </c>
      <c r="X78" s="49" t="s">
        <v>194</v>
      </c>
    </row>
    <row r="79" spans="1:24" s="121" customFormat="1" ht="67.5" customHeight="1" x14ac:dyDescent="0.2">
      <c r="A79" s="289"/>
      <c r="B79" s="289"/>
      <c r="C79" s="289"/>
      <c r="D79" s="289"/>
      <c r="E79" s="315"/>
      <c r="F79" s="180" t="s">
        <v>391</v>
      </c>
      <c r="G79" s="317"/>
      <c r="H79" s="119" t="s">
        <v>408</v>
      </c>
      <c r="I79" s="120" t="s">
        <v>193</v>
      </c>
      <c r="J79" s="120" t="s">
        <v>409</v>
      </c>
      <c r="K79" s="120" t="s">
        <v>317</v>
      </c>
      <c r="L79" s="35">
        <v>2</v>
      </c>
      <c r="M79" s="35">
        <v>3</v>
      </c>
      <c r="N79" s="46">
        <f t="shared" si="16"/>
        <v>6</v>
      </c>
      <c r="O79" s="46" t="str">
        <f>VLOOKUP(N79,$AV$216:$AW$227,2,FALSE)</f>
        <v>Medio</v>
      </c>
      <c r="P79" s="35">
        <v>10</v>
      </c>
      <c r="Q79" s="46">
        <f t="shared" si="18"/>
        <v>60</v>
      </c>
      <c r="R79" s="45" t="str">
        <f>VLOOKUP(Q79,$AY$216:$AZ$239,2,FALSE)</f>
        <v xml:space="preserve">III Mejorar si es posible.  Sería conveniente justificar la intervención y su rentabilidad. </v>
      </c>
      <c r="S79" s="46" t="str">
        <f>VLOOKUP(Q79,$AY$216:$BA$239,3,FALSE)</f>
        <v>Aceptable</v>
      </c>
      <c r="T79" s="46" t="s">
        <v>194</v>
      </c>
      <c r="U79" s="46" t="s">
        <v>194</v>
      </c>
      <c r="V79" s="51" t="s">
        <v>259</v>
      </c>
      <c r="W79" s="117" t="s">
        <v>321</v>
      </c>
      <c r="X79" s="49" t="s">
        <v>195</v>
      </c>
    </row>
    <row r="80" spans="1:24" ht="57" customHeight="1" x14ac:dyDescent="0.2">
      <c r="A80" s="289"/>
      <c r="B80" s="289"/>
      <c r="C80" s="289"/>
      <c r="D80" s="289"/>
      <c r="E80" s="315"/>
      <c r="F80" s="118" t="s">
        <v>410</v>
      </c>
      <c r="G80" s="122" t="s">
        <v>219</v>
      </c>
      <c r="H80" s="123" t="s">
        <v>309</v>
      </c>
      <c r="I80" s="120" t="s">
        <v>193</v>
      </c>
      <c r="J80" s="120" t="s">
        <v>284</v>
      </c>
      <c r="K80" s="120" t="s">
        <v>285</v>
      </c>
      <c r="L80" s="35">
        <v>2</v>
      </c>
      <c r="M80" s="35">
        <v>3</v>
      </c>
      <c r="N80" s="37">
        <f t="shared" si="16"/>
        <v>6</v>
      </c>
      <c r="O80" s="37" t="str">
        <f>VLOOKUP(N80,$AV$216:$AW$227,2,FALSE)</f>
        <v>Medio</v>
      </c>
      <c r="P80" s="35">
        <v>10</v>
      </c>
      <c r="Q80" s="198">
        <f t="shared" si="18"/>
        <v>60</v>
      </c>
      <c r="R80" s="36" t="str">
        <f>VLOOKUP(Q80,$AY$216:$AZ$239,2,FALSE)</f>
        <v xml:space="preserve">III Mejorar si es posible.  Sería conveniente justificar la intervención y su rentabilidad. </v>
      </c>
      <c r="S80" s="37" t="str">
        <f>VLOOKUP(Q80,$AY$216:$BA$239,3,FALSE)</f>
        <v>Aceptable</v>
      </c>
      <c r="T80" s="48" t="s">
        <v>194</v>
      </c>
      <c r="U80" s="48" t="s">
        <v>194</v>
      </c>
      <c r="V80" s="54" t="s">
        <v>194</v>
      </c>
      <c r="W80" s="54" t="s">
        <v>194</v>
      </c>
      <c r="X80" s="54" t="s">
        <v>194</v>
      </c>
    </row>
    <row r="81" spans="1:1148" ht="46.5" customHeight="1" x14ac:dyDescent="0.2">
      <c r="A81" s="289"/>
      <c r="B81" s="289"/>
      <c r="C81" s="289"/>
      <c r="D81" s="289"/>
      <c r="E81" s="315"/>
      <c r="F81" s="118" t="s">
        <v>411</v>
      </c>
      <c r="G81" s="124" t="s">
        <v>318</v>
      </c>
      <c r="H81" s="123" t="s">
        <v>514</v>
      </c>
      <c r="I81" s="120" t="s">
        <v>193</v>
      </c>
      <c r="J81" s="120" t="s">
        <v>660</v>
      </c>
      <c r="K81" s="120" t="s">
        <v>659</v>
      </c>
      <c r="L81" s="35">
        <v>2</v>
      </c>
      <c r="M81" s="35">
        <v>3</v>
      </c>
      <c r="N81" s="37">
        <f t="shared" si="16"/>
        <v>6</v>
      </c>
      <c r="O81" s="37" t="str">
        <f>VLOOKUP(N81,$AV$216:$AW$227,2,FALSE)</f>
        <v>Medio</v>
      </c>
      <c r="P81" s="35">
        <v>10</v>
      </c>
      <c r="Q81" s="198">
        <f t="shared" si="18"/>
        <v>60</v>
      </c>
      <c r="R81" s="36" t="str">
        <f>VLOOKUP(Q81,$AY$216:$AZ$239,2,FALSE)</f>
        <v xml:space="preserve">III Mejorar si es posible.  Sería conveniente justificar la intervención y su rentabilidad. </v>
      </c>
      <c r="S81" s="37" t="str">
        <f>VLOOKUP(Q81,$AY$216:$BA$239,3,FALSE)</f>
        <v>Aceptable</v>
      </c>
      <c r="T81" s="48" t="s">
        <v>194</v>
      </c>
      <c r="U81" s="48" t="s">
        <v>194</v>
      </c>
      <c r="V81" s="54" t="s">
        <v>194</v>
      </c>
      <c r="W81" s="54" t="s">
        <v>194</v>
      </c>
      <c r="X81" s="54" t="s">
        <v>194</v>
      </c>
    </row>
    <row r="82" spans="1:1148" ht="40.5" customHeight="1" x14ac:dyDescent="0.2">
      <c r="A82" s="289"/>
      <c r="B82" s="289"/>
      <c r="C82" s="289"/>
      <c r="D82" s="289"/>
      <c r="E82" s="315"/>
      <c r="F82" s="191" t="s">
        <v>515</v>
      </c>
      <c r="G82" s="318" t="s">
        <v>202</v>
      </c>
      <c r="H82" s="126" t="s">
        <v>203</v>
      </c>
      <c r="I82" s="120" t="s">
        <v>661</v>
      </c>
      <c r="J82" s="120" t="s">
        <v>209</v>
      </c>
      <c r="K82" s="120" t="s">
        <v>209</v>
      </c>
      <c r="L82" s="35">
        <v>2</v>
      </c>
      <c r="M82" s="35">
        <v>2</v>
      </c>
      <c r="N82" s="37">
        <f t="shared" si="16"/>
        <v>4</v>
      </c>
      <c r="O82" s="37" t="str">
        <f>VLOOKUP(N82,$AV$216:$AW$227,2,FALSE)</f>
        <v>Bajo</v>
      </c>
      <c r="P82" s="35">
        <v>10</v>
      </c>
      <c r="Q82" s="198">
        <f t="shared" si="18"/>
        <v>40</v>
      </c>
      <c r="R82" s="36" t="str">
        <f>VLOOKUP(Q82,$AY$216:$AZ$239,2,FALSE)</f>
        <v xml:space="preserve">III Mejorar si es posible.  Sería conveniente justificar la intervención y su rentabilidad. </v>
      </c>
      <c r="S82" s="37" t="str">
        <f>VLOOKUP(Q82,$AY$216:$BA$239,3,FALSE)</f>
        <v>Aceptable</v>
      </c>
      <c r="T82" s="48" t="s">
        <v>194</v>
      </c>
      <c r="U82" s="48" t="s">
        <v>194</v>
      </c>
      <c r="V82" s="49" t="s">
        <v>194</v>
      </c>
      <c r="W82" s="51" t="s">
        <v>420</v>
      </c>
      <c r="X82" s="49" t="s">
        <v>194</v>
      </c>
    </row>
    <row r="83" spans="1:1148" ht="54.75" customHeight="1" x14ac:dyDescent="0.2">
      <c r="A83" s="289"/>
      <c r="B83" s="289"/>
      <c r="C83" s="289"/>
      <c r="D83" s="289"/>
      <c r="E83" s="315"/>
      <c r="F83" s="127" t="s">
        <v>319</v>
      </c>
      <c r="G83" s="319"/>
      <c r="H83" s="126" t="s">
        <v>413</v>
      </c>
      <c r="I83" s="120" t="s">
        <v>662</v>
      </c>
      <c r="J83" s="120" t="s">
        <v>320</v>
      </c>
      <c r="K83" s="120" t="s">
        <v>663</v>
      </c>
      <c r="L83" s="35">
        <v>2</v>
      </c>
      <c r="M83" s="35">
        <v>3</v>
      </c>
      <c r="N83" s="37">
        <f t="shared" si="16"/>
        <v>6</v>
      </c>
      <c r="O83" s="37" t="str">
        <f>VLOOKUP(N83,$AV$216:$AW$227,2,FALSE)</f>
        <v>Medio</v>
      </c>
      <c r="P83" s="35">
        <v>10</v>
      </c>
      <c r="Q83" s="198">
        <f t="shared" si="18"/>
        <v>60</v>
      </c>
      <c r="R83" s="36" t="str">
        <f>VLOOKUP(Q83,$AY$216:$AZ$239,2,FALSE)</f>
        <v xml:space="preserve">III Mejorar si es posible.  Sería conveniente justificar la intervención y su rentabilidad. </v>
      </c>
      <c r="S83" s="37" t="str">
        <f>VLOOKUP(Q83,$AY$216:$BA$239,3,FALSE)</f>
        <v>Aceptable</v>
      </c>
      <c r="T83" s="48" t="s">
        <v>195</v>
      </c>
      <c r="U83" s="48" t="s">
        <v>194</v>
      </c>
      <c r="V83" s="71" t="s">
        <v>194</v>
      </c>
      <c r="W83" s="71" t="s">
        <v>194</v>
      </c>
      <c r="X83" s="71" t="s">
        <v>194</v>
      </c>
    </row>
    <row r="84" spans="1:1148" ht="54.75" customHeight="1" x14ac:dyDescent="0.2">
      <c r="A84" s="289"/>
      <c r="B84" s="289"/>
      <c r="C84" s="289"/>
      <c r="D84" s="289"/>
      <c r="E84" s="315"/>
      <c r="F84" s="127" t="s">
        <v>414</v>
      </c>
      <c r="G84" s="319"/>
      <c r="H84" s="126" t="s">
        <v>205</v>
      </c>
      <c r="I84" s="120" t="s">
        <v>193</v>
      </c>
      <c r="J84" s="120" t="s">
        <v>415</v>
      </c>
      <c r="K84" s="120" t="s">
        <v>209</v>
      </c>
      <c r="L84" s="35">
        <v>2</v>
      </c>
      <c r="M84" s="35">
        <v>2</v>
      </c>
      <c r="N84" s="37">
        <f t="shared" si="16"/>
        <v>4</v>
      </c>
      <c r="O84" s="37" t="str">
        <f>VLOOKUP(N84,$AV$216:$AW$227,2,FALSE)</f>
        <v>Bajo</v>
      </c>
      <c r="P84" s="35">
        <v>10</v>
      </c>
      <c r="Q84" s="198">
        <f t="shared" si="18"/>
        <v>40</v>
      </c>
      <c r="R84" s="36" t="str">
        <f>VLOOKUP(Q84,$AY$216:$AZ$239,2,FALSE)</f>
        <v xml:space="preserve">III Mejorar si es posible.  Sería conveniente justificar la intervención y su rentabilidad. </v>
      </c>
      <c r="S84" s="37" t="str">
        <f>VLOOKUP(Q84,$AY$216:$BA$239,3,FALSE)</f>
        <v>Aceptable</v>
      </c>
      <c r="T84" s="48" t="s">
        <v>195</v>
      </c>
      <c r="U84" s="48" t="s">
        <v>194</v>
      </c>
      <c r="V84" s="49" t="s">
        <v>194</v>
      </c>
      <c r="W84" s="117" t="s">
        <v>321</v>
      </c>
      <c r="X84" s="49" t="s">
        <v>194</v>
      </c>
    </row>
    <row r="85" spans="1:1148" ht="46.5" customHeight="1" x14ac:dyDescent="0.2">
      <c r="A85" s="289"/>
      <c r="B85" s="289"/>
      <c r="C85" s="289"/>
      <c r="D85" s="289"/>
      <c r="E85" s="315"/>
      <c r="F85" s="127" t="s">
        <v>416</v>
      </c>
      <c r="G85" s="319"/>
      <c r="H85" s="126" t="s">
        <v>207</v>
      </c>
      <c r="I85" s="120" t="s">
        <v>193</v>
      </c>
      <c r="J85" s="120" t="s">
        <v>313</v>
      </c>
      <c r="K85" s="120" t="s">
        <v>417</v>
      </c>
      <c r="L85" s="35">
        <v>2</v>
      </c>
      <c r="M85" s="35">
        <v>3</v>
      </c>
      <c r="N85" s="37">
        <f t="shared" si="16"/>
        <v>6</v>
      </c>
      <c r="O85" s="37" t="str">
        <f>VLOOKUP(N85,$AV$216:$AW$227,2,FALSE)</f>
        <v>Medio</v>
      </c>
      <c r="P85" s="35">
        <v>10</v>
      </c>
      <c r="Q85" s="198">
        <f t="shared" si="18"/>
        <v>60</v>
      </c>
      <c r="R85" s="36" t="str">
        <f>VLOOKUP(Q85,$AY$216:$AZ$239,2,FALSE)</f>
        <v xml:space="preserve">III Mejorar si es posible.  Sería conveniente justificar la intervención y su rentabilidad. </v>
      </c>
      <c r="S85" s="37" t="str">
        <f>VLOOKUP(Q85,$AY$216:$BA$239,3,FALSE)</f>
        <v>Aceptable</v>
      </c>
      <c r="T85" s="48" t="s">
        <v>195</v>
      </c>
      <c r="U85" s="48" t="s">
        <v>194</v>
      </c>
      <c r="V85" s="45" t="s">
        <v>194</v>
      </c>
      <c r="W85" s="45" t="s">
        <v>194</v>
      </c>
      <c r="X85" s="38" t="s">
        <v>194</v>
      </c>
    </row>
    <row r="86" spans="1:1148" ht="48" customHeight="1" x14ac:dyDescent="0.2">
      <c r="A86" s="289"/>
      <c r="B86" s="289"/>
      <c r="C86" s="289"/>
      <c r="D86" s="289"/>
      <c r="E86" s="315"/>
      <c r="F86" s="125" t="s">
        <v>418</v>
      </c>
      <c r="G86" s="128" t="s">
        <v>241</v>
      </c>
      <c r="H86" s="126" t="s">
        <v>322</v>
      </c>
      <c r="I86" s="120" t="s">
        <v>193</v>
      </c>
      <c r="J86" s="120" t="s">
        <v>211</v>
      </c>
      <c r="K86" s="120" t="s">
        <v>419</v>
      </c>
      <c r="L86" s="35">
        <v>2</v>
      </c>
      <c r="M86" s="35">
        <v>3</v>
      </c>
      <c r="N86" s="37">
        <f>L86*M86</f>
        <v>6</v>
      </c>
      <c r="O86" s="37" t="str">
        <f>VLOOKUP(N86,$AV$216:$AW$227,2,FALSE)</f>
        <v>Medio</v>
      </c>
      <c r="P86" s="35">
        <v>25</v>
      </c>
      <c r="Q86" s="198">
        <f t="shared" si="18"/>
        <v>150</v>
      </c>
      <c r="R86" s="36" t="str">
        <f>VLOOKUP(Q86,$AY$216:$AZ$239,2,FALSE)</f>
        <v>II Corregir y adoptar medidas de control inmediato.  Sin embargo, suspenda actividades si el nivel de consecuencia está por encima de 60.</v>
      </c>
      <c r="S86" s="37" t="str">
        <f>VLOOKUP(Q86,$AY$216:$BA$239,3,FALSE)</f>
        <v>No Aceptable</v>
      </c>
      <c r="T86" s="48" t="s">
        <v>194</v>
      </c>
      <c r="U86" s="48" t="s">
        <v>194</v>
      </c>
      <c r="V86" s="138" t="s">
        <v>194</v>
      </c>
      <c r="W86" s="138" t="s">
        <v>194</v>
      </c>
      <c r="X86" s="138" t="s">
        <v>194</v>
      </c>
    </row>
    <row r="87" spans="1:1148" ht="62.25" customHeight="1" x14ac:dyDescent="0.2">
      <c r="A87" s="289"/>
      <c r="B87" s="289"/>
      <c r="C87" s="289"/>
      <c r="D87" s="289"/>
      <c r="E87" s="315"/>
      <c r="F87" s="127" t="s">
        <v>421</v>
      </c>
      <c r="G87" s="128" t="s">
        <v>422</v>
      </c>
      <c r="H87" s="126" t="s">
        <v>423</v>
      </c>
      <c r="I87" s="120" t="s">
        <v>193</v>
      </c>
      <c r="J87" s="120" t="s">
        <v>215</v>
      </c>
      <c r="K87" s="120" t="s">
        <v>424</v>
      </c>
      <c r="L87" s="35">
        <v>2</v>
      </c>
      <c r="M87" s="35">
        <v>2</v>
      </c>
      <c r="N87" s="46">
        <f>L87*M87</f>
        <v>4</v>
      </c>
      <c r="O87" s="46" t="str">
        <f>VLOOKUP(N87,$AV$216:$AW$227,2,FALSE)</f>
        <v>Bajo</v>
      </c>
      <c r="P87" s="35">
        <v>25</v>
      </c>
      <c r="Q87" s="46">
        <f>N87*P87</f>
        <v>100</v>
      </c>
      <c r="R87" s="45" t="str">
        <f>VLOOKUP(Q87,$AY$216:$AZ$239,2,FALSE)</f>
        <v xml:space="preserve">III Mejorar si es posible.  Sería conveniente justificar la intervención y su rentabilidad. </v>
      </c>
      <c r="S87" s="46" t="str">
        <f>VLOOKUP(Q87,$AY$216:$BA$239,3,FALSE)</f>
        <v>Aceptable</v>
      </c>
      <c r="T87" s="47" t="s">
        <v>194</v>
      </c>
      <c r="U87" s="47" t="s">
        <v>194</v>
      </c>
      <c r="V87" s="138" t="s">
        <v>194</v>
      </c>
      <c r="W87" s="138" t="s">
        <v>194</v>
      </c>
      <c r="X87" s="138" t="s">
        <v>194</v>
      </c>
    </row>
    <row r="88" spans="1:1148" ht="225" customHeight="1" x14ac:dyDescent="0.2">
      <c r="A88" s="289"/>
      <c r="B88" s="289"/>
      <c r="C88" s="289"/>
      <c r="D88" s="289"/>
      <c r="E88" s="315"/>
      <c r="F88" s="223" t="s">
        <v>559</v>
      </c>
      <c r="G88" s="128" t="s">
        <v>555</v>
      </c>
      <c r="H88" s="126" t="s">
        <v>574</v>
      </c>
      <c r="I88" s="126" t="s">
        <v>445</v>
      </c>
      <c r="J88" s="120" t="s">
        <v>552</v>
      </c>
      <c r="K88" s="120" t="s">
        <v>569</v>
      </c>
      <c r="L88" s="35">
        <v>10</v>
      </c>
      <c r="M88" s="35">
        <v>4</v>
      </c>
      <c r="N88" s="37">
        <f t="shared" ref="N88" si="19">L88*M88</f>
        <v>40</v>
      </c>
      <c r="O88" s="37" t="str">
        <f>VLOOKUP(N88,$AV$216:$AW$227,2,FALSE)</f>
        <v>Muy Alto</v>
      </c>
      <c r="P88" s="35">
        <v>100</v>
      </c>
      <c r="Q88" s="216">
        <f t="shared" ref="Q88" si="20">N88*P88</f>
        <v>4000</v>
      </c>
      <c r="R88" s="213" t="str">
        <f>VLOOKUP(Q88,$AY$216:$AZ$239,2,FALSE)</f>
        <v>I Situación crítica.  Suspender actividades hasta que el riesgo esté bajo control.  Intervención urgente.</v>
      </c>
      <c r="S88" s="37" t="str">
        <f>VLOOKUP(Q88,$AY$216:$BA$239,3,FALSE)</f>
        <v>No Aceptable</v>
      </c>
      <c r="T88" s="37" t="s">
        <v>194</v>
      </c>
      <c r="U88" s="37" t="s">
        <v>195</v>
      </c>
      <c r="V88" s="36" t="s">
        <v>583</v>
      </c>
      <c r="W88" s="36" t="s">
        <v>575</v>
      </c>
      <c r="X88" s="38" t="s">
        <v>549</v>
      </c>
    </row>
    <row r="89" spans="1:1148" ht="66.75" customHeight="1" x14ac:dyDescent="0.2">
      <c r="A89" s="290"/>
      <c r="B89" s="290"/>
      <c r="C89" s="290"/>
      <c r="D89" s="290"/>
      <c r="E89" s="316"/>
      <c r="F89" s="125" t="s">
        <v>323</v>
      </c>
      <c r="G89" s="128" t="s">
        <v>237</v>
      </c>
      <c r="H89" s="126" t="s">
        <v>238</v>
      </c>
      <c r="I89" s="120" t="s">
        <v>193</v>
      </c>
      <c r="J89" s="129" t="s">
        <v>425</v>
      </c>
      <c r="K89" s="129" t="s">
        <v>426</v>
      </c>
      <c r="L89" s="35">
        <v>2</v>
      </c>
      <c r="M89" s="35">
        <v>2</v>
      </c>
      <c r="N89" s="37">
        <f>L89*M89</f>
        <v>4</v>
      </c>
      <c r="O89" s="37" t="str">
        <f>VLOOKUP(N89,$AV$216:$AW$227,2,FALSE)</f>
        <v>Bajo</v>
      </c>
      <c r="P89" s="35">
        <v>25</v>
      </c>
      <c r="Q89" s="198">
        <f t="shared" si="18"/>
        <v>100</v>
      </c>
      <c r="R89" s="36" t="str">
        <f>VLOOKUP(Q89,$AY$216:$AZ$239,2,FALSE)</f>
        <v xml:space="preserve">III Mejorar si es posible.  Sería conveniente justificar la intervención y su rentabilidad. </v>
      </c>
      <c r="S89" s="37" t="str">
        <f>VLOOKUP(Q89,$AY$216:$BA$239,3,FALSE)</f>
        <v>Aceptable</v>
      </c>
      <c r="T89" s="48" t="s">
        <v>194</v>
      </c>
      <c r="U89" s="48" t="s">
        <v>194</v>
      </c>
      <c r="V89" s="73" t="s">
        <v>194</v>
      </c>
      <c r="W89" s="73" t="s">
        <v>194</v>
      </c>
      <c r="X89" s="73" t="s">
        <v>194</v>
      </c>
    </row>
    <row r="90" spans="1:1148" ht="264" customHeight="1" x14ac:dyDescent="0.2">
      <c r="A90" s="297" t="s">
        <v>324</v>
      </c>
      <c r="B90" s="297" t="s">
        <v>427</v>
      </c>
      <c r="C90" s="297" t="s">
        <v>428</v>
      </c>
      <c r="D90" s="297" t="s">
        <v>429</v>
      </c>
      <c r="E90" s="300" t="s">
        <v>190</v>
      </c>
      <c r="F90" s="226" t="s">
        <v>559</v>
      </c>
      <c r="G90" s="136" t="s">
        <v>555</v>
      </c>
      <c r="H90" s="137" t="s">
        <v>573</v>
      </c>
      <c r="I90" s="137" t="s">
        <v>209</v>
      </c>
      <c r="J90" s="133" t="s">
        <v>564</v>
      </c>
      <c r="K90" s="133" t="s">
        <v>569</v>
      </c>
      <c r="L90" s="35">
        <v>10</v>
      </c>
      <c r="M90" s="35">
        <v>4</v>
      </c>
      <c r="N90" s="37">
        <f t="shared" ref="N90" si="21">L90*M90</f>
        <v>40</v>
      </c>
      <c r="O90" s="37" t="str">
        <f>VLOOKUP(N90,$AV$216:$AW$227,2,FALSE)</f>
        <v>Muy Alto</v>
      </c>
      <c r="P90" s="35">
        <v>100</v>
      </c>
      <c r="Q90" s="217">
        <f t="shared" si="18"/>
        <v>4000</v>
      </c>
      <c r="R90" s="213" t="str">
        <f>VLOOKUP(Q90,$AY$216:$AZ$239,2,FALSE)</f>
        <v>I Situación crítica.  Suspender actividades hasta que el riesgo esté bajo control.  Intervención urgente.</v>
      </c>
      <c r="S90" s="37" t="str">
        <f>VLOOKUP(Q90,$AY$216:$BA$239,3,FALSE)</f>
        <v>No Aceptable</v>
      </c>
      <c r="T90" s="37" t="s">
        <v>194</v>
      </c>
      <c r="U90" s="37" t="s">
        <v>195</v>
      </c>
      <c r="V90" s="36" t="s">
        <v>584</v>
      </c>
      <c r="W90" s="36" t="s">
        <v>575</v>
      </c>
      <c r="X90" s="38" t="s">
        <v>549</v>
      </c>
    </row>
    <row r="91" spans="1:1148" s="134" customFormat="1" ht="67.5" customHeight="1" x14ac:dyDescent="0.2">
      <c r="A91" s="298"/>
      <c r="B91" s="298"/>
      <c r="C91" s="298"/>
      <c r="D91" s="298"/>
      <c r="E91" s="301"/>
      <c r="F91" s="130" t="s">
        <v>325</v>
      </c>
      <c r="G91" s="131" t="s">
        <v>643</v>
      </c>
      <c r="H91" s="132" t="s">
        <v>430</v>
      </c>
      <c r="I91" s="133" t="s">
        <v>209</v>
      </c>
      <c r="J91" s="133" t="s">
        <v>209</v>
      </c>
      <c r="K91" s="133" t="s">
        <v>407</v>
      </c>
      <c r="L91" s="35">
        <v>2</v>
      </c>
      <c r="M91" s="35">
        <v>3</v>
      </c>
      <c r="N91" s="46">
        <f t="shared" ref="N91:N93" si="22">L91*M91</f>
        <v>6</v>
      </c>
      <c r="O91" s="46" t="str">
        <f>VLOOKUP(N91,$AV$216:$AW$227,2,FALSE)</f>
        <v>Medio</v>
      </c>
      <c r="P91" s="35">
        <v>25</v>
      </c>
      <c r="Q91" s="46">
        <f t="shared" si="18"/>
        <v>150</v>
      </c>
      <c r="R91" s="45" t="str">
        <f>VLOOKUP(Q91,$AY$216:$AZ$239,2,FALSE)</f>
        <v>II Corregir y adoptar medidas de control inmediato.  Sin embargo, suspenda actividades si el nivel de consecuencia está por encima de 60.</v>
      </c>
      <c r="S91" s="46" t="str">
        <f>VLOOKUP(Q91,$AY$216:$BA$239,3,FALSE)</f>
        <v>No Aceptable</v>
      </c>
      <c r="T91" s="46" t="s">
        <v>194</v>
      </c>
      <c r="U91" s="46" t="s">
        <v>194</v>
      </c>
      <c r="V91" s="73" t="s">
        <v>194</v>
      </c>
      <c r="W91" s="73" t="s">
        <v>690</v>
      </c>
      <c r="X91" s="73" t="s">
        <v>194</v>
      </c>
    </row>
    <row r="92" spans="1:1148" ht="45" customHeight="1" x14ac:dyDescent="0.2">
      <c r="A92" s="298"/>
      <c r="B92" s="298"/>
      <c r="C92" s="298"/>
      <c r="D92" s="298"/>
      <c r="E92" s="301"/>
      <c r="F92" s="135" t="s">
        <v>431</v>
      </c>
      <c r="G92" s="136" t="s">
        <v>432</v>
      </c>
      <c r="H92" s="137" t="s">
        <v>326</v>
      </c>
      <c r="I92" s="133" t="s">
        <v>193</v>
      </c>
      <c r="J92" s="133" t="s">
        <v>193</v>
      </c>
      <c r="K92" s="133" t="s">
        <v>251</v>
      </c>
      <c r="L92" s="77">
        <v>2</v>
      </c>
      <c r="M92" s="77">
        <v>3</v>
      </c>
      <c r="N92" s="37">
        <f t="shared" si="22"/>
        <v>6</v>
      </c>
      <c r="O92" s="37" t="str">
        <f>VLOOKUP(N92,$AV$216:$AW$227,2,FALSE)</f>
        <v>Medio</v>
      </c>
      <c r="P92" s="35">
        <v>10</v>
      </c>
      <c r="Q92" s="46">
        <f t="shared" si="18"/>
        <v>60</v>
      </c>
      <c r="R92" s="45" t="str">
        <f>VLOOKUP(Q92,$AY$216:$AZ$239,2,FALSE)</f>
        <v xml:space="preserve">III Mejorar si es posible.  Sería conveniente justificar la intervención y su rentabilidad. </v>
      </c>
      <c r="S92" s="46" t="str">
        <f>VLOOKUP(Q92,$AY$216:$BA$239,3,FALSE)</f>
        <v>Aceptable</v>
      </c>
      <c r="T92" s="46" t="s">
        <v>194</v>
      </c>
      <c r="U92" s="46" t="s">
        <v>194</v>
      </c>
      <c r="V92" s="73" t="s">
        <v>194</v>
      </c>
      <c r="W92" s="73" t="s">
        <v>194</v>
      </c>
      <c r="X92" s="73" t="s">
        <v>194</v>
      </c>
    </row>
    <row r="93" spans="1:1148" ht="50.25" customHeight="1" x14ac:dyDescent="0.2">
      <c r="A93" s="298"/>
      <c r="B93" s="298"/>
      <c r="C93" s="298"/>
      <c r="D93" s="298"/>
      <c r="E93" s="301"/>
      <c r="F93" s="130" t="s">
        <v>327</v>
      </c>
      <c r="G93" s="136" t="s">
        <v>433</v>
      </c>
      <c r="H93" s="137" t="s">
        <v>328</v>
      </c>
      <c r="I93" s="133" t="s">
        <v>664</v>
      </c>
      <c r="J93" s="133" t="s">
        <v>209</v>
      </c>
      <c r="K93" s="133" t="s">
        <v>665</v>
      </c>
      <c r="L93" s="77">
        <v>2</v>
      </c>
      <c r="M93" s="77">
        <v>3</v>
      </c>
      <c r="N93" s="37">
        <f t="shared" si="22"/>
        <v>6</v>
      </c>
      <c r="O93" s="37" t="str">
        <f>VLOOKUP(N93,$AV$216:$AW$227,2,FALSE)</f>
        <v>Medio</v>
      </c>
      <c r="P93" s="35">
        <v>10</v>
      </c>
      <c r="Q93" s="46">
        <f t="shared" si="18"/>
        <v>60</v>
      </c>
      <c r="R93" s="45" t="str">
        <f>VLOOKUP(Q93,$AY$216:$AZ$239,2,FALSE)</f>
        <v xml:space="preserve">III Mejorar si es posible.  Sería conveniente justificar la intervención y su rentabilidad. </v>
      </c>
      <c r="S93" s="46" t="str">
        <f>VLOOKUP(Q93,$AY$216:$BA$239,3,FALSE)</f>
        <v>Aceptable</v>
      </c>
      <c r="T93" s="46" t="s">
        <v>194</v>
      </c>
      <c r="U93" s="46" t="s">
        <v>194</v>
      </c>
      <c r="V93" s="38" t="s">
        <v>194</v>
      </c>
      <c r="W93" s="73" t="s">
        <v>194</v>
      </c>
      <c r="X93" s="38" t="s">
        <v>194</v>
      </c>
    </row>
    <row r="94" spans="1:1148" ht="74.25" customHeight="1" x14ac:dyDescent="0.2">
      <c r="A94" s="298"/>
      <c r="B94" s="298"/>
      <c r="C94" s="298"/>
      <c r="D94" s="298"/>
      <c r="E94" s="301"/>
      <c r="F94" s="130" t="s">
        <v>329</v>
      </c>
      <c r="G94" s="324" t="s">
        <v>434</v>
      </c>
      <c r="H94" s="130" t="s">
        <v>330</v>
      </c>
      <c r="I94" s="133" t="s">
        <v>193</v>
      </c>
      <c r="J94" s="133" t="s">
        <v>193</v>
      </c>
      <c r="K94" s="133" t="s">
        <v>435</v>
      </c>
      <c r="L94" s="139">
        <v>2</v>
      </c>
      <c r="M94" s="139">
        <v>3</v>
      </c>
      <c r="N94" s="46">
        <f>L94*M94</f>
        <v>6</v>
      </c>
      <c r="O94" s="46" t="str">
        <f>VLOOKUP(N94,$AV$216:$AW$227,2,FALSE)</f>
        <v>Medio</v>
      </c>
      <c r="P94" s="35">
        <v>10</v>
      </c>
      <c r="Q94" s="210">
        <f>N94*P94</f>
        <v>60</v>
      </c>
      <c r="R94" s="45" t="str">
        <f>VLOOKUP(Q94,$AY$216:$AZ$239,2,FALSE)</f>
        <v xml:space="preserve">III Mejorar si es posible.  Sería conveniente justificar la intervención y su rentabilidad. </v>
      </c>
      <c r="S94" s="46" t="str">
        <f>VLOOKUP(Q94,$AY$216:$BA$239,3,FALSE)</f>
        <v>Aceptable</v>
      </c>
      <c r="T94" s="47" t="s">
        <v>194</v>
      </c>
      <c r="U94" s="47" t="s">
        <v>194</v>
      </c>
      <c r="V94" s="71" t="s">
        <v>194</v>
      </c>
      <c r="W94" s="52" t="s">
        <v>420</v>
      </c>
      <c r="X94" s="71" t="s">
        <v>194</v>
      </c>
    </row>
    <row r="95" spans="1:1148" ht="50.25" customHeight="1" x14ac:dyDescent="0.2">
      <c r="A95" s="298"/>
      <c r="B95" s="298"/>
      <c r="C95" s="298"/>
      <c r="D95" s="298"/>
      <c r="E95" s="301"/>
      <c r="F95" s="192" t="s">
        <v>436</v>
      </c>
      <c r="G95" s="325"/>
      <c r="H95" s="130" t="s">
        <v>263</v>
      </c>
      <c r="I95" s="133" t="s">
        <v>193</v>
      </c>
      <c r="J95" s="133" t="s">
        <v>193</v>
      </c>
      <c r="K95" s="133" t="s">
        <v>264</v>
      </c>
      <c r="L95" s="139">
        <v>2</v>
      </c>
      <c r="M95" s="139">
        <v>3</v>
      </c>
      <c r="N95" s="46">
        <f>L95*M95</f>
        <v>6</v>
      </c>
      <c r="O95" s="46" t="str">
        <f>VLOOKUP(N95,$AV$216:$AW$227,2,FALSE)</f>
        <v>Medio</v>
      </c>
      <c r="P95" s="35">
        <v>10</v>
      </c>
      <c r="Q95" s="210">
        <f>N95*P95</f>
        <v>60</v>
      </c>
      <c r="R95" s="45" t="str">
        <f>VLOOKUP(Q95,$AY$216:$AZ$239,2,FALSE)</f>
        <v xml:space="preserve">III Mejorar si es posible.  Sería conveniente justificar la intervención y su rentabilidad. </v>
      </c>
      <c r="S95" s="46" t="str">
        <f>VLOOKUP(Q95,$AY$216:$BA$239,3,FALSE)</f>
        <v>Aceptable</v>
      </c>
      <c r="T95" s="47" t="s">
        <v>194</v>
      </c>
      <c r="U95" s="47" t="s">
        <v>194</v>
      </c>
      <c r="V95" s="71" t="s">
        <v>194</v>
      </c>
      <c r="W95" s="71" t="s">
        <v>194</v>
      </c>
      <c r="X95" s="71" t="s">
        <v>194</v>
      </c>
    </row>
    <row r="96" spans="1:1148" ht="50.25" customHeight="1" x14ac:dyDescent="0.2">
      <c r="A96" s="298"/>
      <c r="B96" s="298"/>
      <c r="C96" s="298"/>
      <c r="D96" s="298"/>
      <c r="E96" s="301"/>
      <c r="F96" s="192" t="s">
        <v>437</v>
      </c>
      <c r="G96" s="326"/>
      <c r="H96" s="130" t="s">
        <v>265</v>
      </c>
      <c r="I96" s="133" t="s">
        <v>193</v>
      </c>
      <c r="J96" s="133" t="s">
        <v>193</v>
      </c>
      <c r="K96" s="133" t="s">
        <v>266</v>
      </c>
      <c r="L96" s="139">
        <v>2</v>
      </c>
      <c r="M96" s="139">
        <v>3</v>
      </c>
      <c r="N96" s="46">
        <f>L96*M96</f>
        <v>6</v>
      </c>
      <c r="O96" s="46" t="str">
        <f>VLOOKUP(N96,$AV$216:$AW$227,2,FALSE)</f>
        <v>Medio</v>
      </c>
      <c r="P96" s="35">
        <v>10</v>
      </c>
      <c r="Q96" s="210">
        <f>N96*P96</f>
        <v>60</v>
      </c>
      <c r="R96" s="45" t="str">
        <f>VLOOKUP(Q96,$AY$216:$AZ$239,2,FALSE)</f>
        <v xml:space="preserve">III Mejorar si es posible.  Sería conveniente justificar la intervención y su rentabilidad. </v>
      </c>
      <c r="S96" s="46" t="str">
        <f>VLOOKUP(Q96,$AY$216:$BA$239,3,FALSE)</f>
        <v>Aceptable</v>
      </c>
      <c r="T96" s="47" t="s">
        <v>194</v>
      </c>
      <c r="U96" s="47" t="s">
        <v>194</v>
      </c>
      <c r="V96" s="71" t="s">
        <v>194</v>
      </c>
      <c r="W96" s="52" t="s">
        <v>443</v>
      </c>
      <c r="X96" s="71" t="s">
        <v>194</v>
      </c>
      <c r="Y96" s="39"/>
      <c r="Z96" s="39"/>
      <c r="AA96" s="39"/>
      <c r="AB96" s="39"/>
      <c r="AC96" s="39"/>
      <c r="AD96" s="39"/>
      <c r="AE96" s="39"/>
      <c r="AF96" s="39"/>
      <c r="AG96" s="39"/>
      <c r="AH96" s="39"/>
      <c r="AI96" s="39"/>
      <c r="AJ96" s="39"/>
      <c r="AK96" s="39"/>
      <c r="AL96" s="39"/>
      <c r="AM96" s="39"/>
      <c r="AN96" s="39"/>
      <c r="AO96" s="39"/>
      <c r="AP96" s="39"/>
      <c r="AQ96" s="39"/>
      <c r="AR96" s="39"/>
      <c r="AS96" s="39"/>
      <c r="AT96" s="39"/>
      <c r="AU96" s="39"/>
      <c r="AV96" s="39"/>
      <c r="AW96" s="39"/>
      <c r="AX96" s="39"/>
      <c r="AY96" s="39"/>
      <c r="AZ96" s="39"/>
      <c r="BA96" s="39"/>
      <c r="BB96" s="39"/>
      <c r="BC96" s="39"/>
      <c r="BD96" s="39"/>
      <c r="BE96" s="39"/>
      <c r="BF96" s="39"/>
      <c r="BG96" s="39"/>
      <c r="BH96" s="39"/>
      <c r="BI96" s="39"/>
      <c r="BJ96" s="39"/>
      <c r="BK96" s="39"/>
      <c r="BL96" s="39"/>
      <c r="BM96" s="39"/>
      <c r="BN96" s="39"/>
      <c r="BO96" s="39"/>
      <c r="BP96" s="39"/>
      <c r="BQ96" s="39"/>
      <c r="BR96" s="39"/>
      <c r="BS96" s="39"/>
      <c r="BT96" s="39"/>
      <c r="BU96" s="39"/>
      <c r="BV96" s="39"/>
      <c r="BW96" s="39"/>
      <c r="BX96" s="39"/>
      <c r="BY96" s="39"/>
      <c r="BZ96" s="39"/>
      <c r="CA96" s="39"/>
      <c r="CB96" s="39"/>
      <c r="CC96" s="39"/>
      <c r="CD96" s="39"/>
      <c r="CE96" s="39"/>
      <c r="CF96" s="39"/>
      <c r="CG96" s="39"/>
      <c r="CH96" s="39"/>
      <c r="CI96" s="39"/>
      <c r="CJ96" s="39"/>
      <c r="CK96" s="39"/>
      <c r="CL96" s="39"/>
      <c r="CM96" s="39"/>
      <c r="CN96" s="39"/>
      <c r="CO96" s="39"/>
      <c r="CP96" s="39"/>
      <c r="CQ96" s="39"/>
      <c r="CR96" s="39"/>
      <c r="CS96" s="39"/>
      <c r="CT96" s="39"/>
      <c r="CU96" s="39"/>
      <c r="CV96" s="39"/>
      <c r="CW96" s="39"/>
      <c r="CX96" s="39"/>
      <c r="CY96" s="39"/>
      <c r="CZ96" s="39"/>
      <c r="DA96" s="39"/>
      <c r="DB96" s="39"/>
      <c r="DC96" s="39"/>
      <c r="DD96" s="39"/>
      <c r="DE96" s="39"/>
      <c r="DF96" s="39"/>
      <c r="DG96" s="39"/>
      <c r="DH96" s="39"/>
      <c r="DI96" s="39"/>
      <c r="DJ96" s="39"/>
      <c r="DK96" s="39"/>
      <c r="DL96" s="39"/>
      <c r="DM96" s="39"/>
      <c r="DN96" s="39"/>
      <c r="DO96" s="39"/>
      <c r="DP96" s="39"/>
      <c r="DQ96" s="39"/>
      <c r="DR96" s="39"/>
      <c r="DS96" s="39"/>
      <c r="DT96" s="39"/>
      <c r="DU96" s="39"/>
      <c r="DV96" s="39"/>
      <c r="DW96" s="39"/>
      <c r="DX96" s="39"/>
      <c r="DY96" s="39"/>
      <c r="DZ96" s="39"/>
      <c r="EA96" s="39"/>
      <c r="EB96" s="39"/>
      <c r="EC96" s="39"/>
      <c r="ED96" s="39"/>
      <c r="EE96" s="39"/>
      <c r="EF96" s="39"/>
      <c r="EG96" s="39"/>
      <c r="EH96" s="39"/>
      <c r="EI96" s="39"/>
      <c r="EJ96" s="39"/>
      <c r="EK96" s="39"/>
      <c r="EL96" s="39"/>
      <c r="EM96" s="39"/>
      <c r="EN96" s="39"/>
      <c r="EO96" s="39"/>
      <c r="EP96" s="39"/>
      <c r="EQ96" s="39"/>
      <c r="ER96" s="39"/>
      <c r="ES96" s="39"/>
      <c r="ET96" s="39"/>
      <c r="EU96" s="39"/>
      <c r="EV96" s="39"/>
      <c r="EW96" s="39"/>
      <c r="EX96" s="39"/>
      <c r="EY96" s="39"/>
      <c r="EZ96" s="39"/>
      <c r="FA96" s="39"/>
      <c r="FB96" s="39"/>
      <c r="FC96" s="39"/>
      <c r="FD96" s="39"/>
      <c r="FE96" s="39"/>
      <c r="FF96" s="39"/>
      <c r="FG96" s="39"/>
      <c r="FH96" s="39"/>
      <c r="FI96" s="39"/>
      <c r="FJ96" s="39"/>
      <c r="FK96" s="39"/>
      <c r="FL96" s="39"/>
      <c r="FM96" s="39"/>
      <c r="FN96" s="39"/>
      <c r="FO96" s="39"/>
      <c r="FP96" s="39"/>
      <c r="FQ96" s="39"/>
      <c r="FR96" s="39"/>
      <c r="FS96" s="39"/>
      <c r="FT96" s="39"/>
      <c r="FU96" s="39"/>
      <c r="FV96" s="39"/>
      <c r="FW96" s="39"/>
      <c r="FX96" s="39"/>
      <c r="FY96" s="39"/>
      <c r="FZ96" s="39"/>
      <c r="GA96" s="39"/>
      <c r="GB96" s="39"/>
      <c r="GC96" s="39"/>
      <c r="GD96" s="39"/>
      <c r="GE96" s="39"/>
      <c r="GF96" s="39"/>
      <c r="GG96" s="39"/>
      <c r="GH96" s="39"/>
      <c r="GI96" s="39"/>
      <c r="GJ96" s="39"/>
      <c r="GK96" s="39"/>
      <c r="GL96" s="39"/>
      <c r="GM96" s="39"/>
      <c r="GN96" s="39"/>
      <c r="GO96" s="39"/>
      <c r="GP96" s="39"/>
      <c r="GQ96" s="39"/>
      <c r="GR96" s="39"/>
      <c r="GS96" s="39"/>
      <c r="GT96" s="39"/>
      <c r="GU96" s="39"/>
      <c r="GV96" s="39"/>
      <c r="GW96" s="39"/>
      <c r="GX96" s="39"/>
      <c r="GY96" s="39"/>
      <c r="GZ96" s="39"/>
      <c r="HA96" s="39"/>
      <c r="HB96" s="39"/>
      <c r="HC96" s="39"/>
      <c r="HD96" s="39"/>
      <c r="HE96" s="39"/>
      <c r="HF96" s="39"/>
      <c r="HG96" s="39"/>
      <c r="HH96" s="39"/>
      <c r="HI96" s="39"/>
      <c r="HJ96" s="39"/>
      <c r="HK96" s="39"/>
      <c r="HL96" s="39"/>
      <c r="HM96" s="39"/>
      <c r="HN96" s="39"/>
      <c r="HO96" s="39"/>
      <c r="HP96" s="39"/>
      <c r="HQ96" s="39"/>
      <c r="HR96" s="39"/>
      <c r="HS96" s="39"/>
      <c r="HT96" s="39"/>
      <c r="HU96" s="39"/>
      <c r="HV96" s="39"/>
      <c r="HW96" s="39"/>
      <c r="HX96" s="39"/>
      <c r="HY96" s="39"/>
      <c r="HZ96" s="39"/>
      <c r="IA96" s="39"/>
      <c r="IB96" s="39"/>
      <c r="IC96" s="39"/>
      <c r="ID96" s="39"/>
      <c r="IE96" s="39"/>
      <c r="IF96" s="39"/>
      <c r="IG96" s="39"/>
      <c r="IH96" s="39"/>
      <c r="II96" s="39"/>
      <c r="IJ96" s="39"/>
      <c r="IK96" s="39"/>
      <c r="IL96" s="39"/>
      <c r="IM96" s="39"/>
      <c r="IN96" s="39"/>
      <c r="IO96" s="39"/>
      <c r="IP96" s="39"/>
      <c r="IQ96" s="39"/>
      <c r="IR96" s="39"/>
      <c r="IS96" s="39"/>
      <c r="IT96" s="39"/>
      <c r="IU96" s="39"/>
      <c r="IV96" s="39"/>
      <c r="IW96" s="39"/>
      <c r="IX96" s="39"/>
      <c r="IY96" s="39"/>
      <c r="IZ96" s="39"/>
      <c r="JA96" s="39"/>
      <c r="JB96" s="39"/>
      <c r="JC96" s="39"/>
      <c r="JD96" s="39"/>
      <c r="JE96" s="39"/>
      <c r="JF96" s="39"/>
      <c r="JG96" s="39"/>
      <c r="JH96" s="39"/>
      <c r="JI96" s="39"/>
      <c r="JJ96" s="39"/>
      <c r="JK96" s="39"/>
      <c r="JL96" s="39"/>
      <c r="JM96" s="39"/>
      <c r="JN96" s="39"/>
      <c r="JO96" s="39"/>
      <c r="JP96" s="39"/>
      <c r="JQ96" s="39"/>
      <c r="JR96" s="39"/>
      <c r="JS96" s="39"/>
      <c r="JT96" s="39"/>
      <c r="JU96" s="39"/>
      <c r="JV96" s="39"/>
      <c r="JW96" s="39"/>
      <c r="JX96" s="39"/>
      <c r="JY96" s="39"/>
      <c r="JZ96" s="39"/>
      <c r="KA96" s="39"/>
      <c r="KB96" s="39"/>
      <c r="KC96" s="39"/>
      <c r="KD96" s="39"/>
      <c r="KE96" s="39"/>
      <c r="KF96" s="39"/>
      <c r="KG96" s="39"/>
      <c r="KH96" s="39"/>
      <c r="KI96" s="39"/>
      <c r="KJ96" s="39"/>
      <c r="KK96" s="39"/>
      <c r="KL96" s="39"/>
      <c r="KM96" s="39"/>
      <c r="KN96" s="39"/>
      <c r="KO96" s="39"/>
      <c r="KP96" s="39"/>
      <c r="KQ96" s="39"/>
      <c r="KR96" s="39"/>
      <c r="KS96" s="39"/>
      <c r="KT96" s="39"/>
      <c r="KU96" s="39"/>
      <c r="KV96" s="39"/>
      <c r="KW96" s="39"/>
      <c r="KX96" s="39"/>
      <c r="KY96" s="39"/>
      <c r="KZ96" s="39"/>
      <c r="LA96" s="39"/>
      <c r="LB96" s="39"/>
      <c r="LC96" s="39"/>
      <c r="LD96" s="39"/>
      <c r="LE96" s="39"/>
      <c r="LF96" s="39"/>
      <c r="LG96" s="39"/>
      <c r="LH96" s="39"/>
      <c r="LI96" s="39"/>
      <c r="LJ96" s="39"/>
      <c r="LK96" s="39"/>
      <c r="LL96" s="39"/>
      <c r="LM96" s="39"/>
      <c r="LN96" s="39"/>
      <c r="LO96" s="39"/>
      <c r="LP96" s="39"/>
      <c r="LQ96" s="39"/>
      <c r="LR96" s="39"/>
      <c r="LS96" s="39"/>
      <c r="LT96" s="39"/>
      <c r="LU96" s="39"/>
      <c r="LV96" s="39"/>
      <c r="LW96" s="39"/>
      <c r="LX96" s="39"/>
      <c r="LY96" s="39"/>
      <c r="LZ96" s="39"/>
      <c r="MA96" s="39"/>
      <c r="MB96" s="39"/>
      <c r="MC96" s="39"/>
      <c r="MD96" s="39"/>
      <c r="ME96" s="39"/>
      <c r="MF96" s="39"/>
      <c r="MG96" s="39"/>
      <c r="MH96" s="39"/>
      <c r="MI96" s="39"/>
      <c r="MJ96" s="39"/>
      <c r="MK96" s="39"/>
      <c r="ML96" s="39"/>
      <c r="MM96" s="39"/>
      <c r="MN96" s="39"/>
      <c r="MO96" s="39"/>
      <c r="MP96" s="39"/>
      <c r="MQ96" s="39"/>
      <c r="MR96" s="39"/>
      <c r="MS96" s="39"/>
      <c r="MT96" s="39"/>
      <c r="MU96" s="39"/>
      <c r="MV96" s="39"/>
      <c r="MW96" s="39"/>
      <c r="MX96" s="39"/>
      <c r="MY96" s="39"/>
      <c r="MZ96" s="39"/>
      <c r="NA96" s="39"/>
      <c r="NB96" s="39"/>
      <c r="NC96" s="39"/>
      <c r="ND96" s="39"/>
      <c r="NE96" s="39"/>
      <c r="NF96" s="39"/>
      <c r="NG96" s="39"/>
      <c r="NH96" s="39"/>
      <c r="NI96" s="39"/>
      <c r="NJ96" s="39"/>
      <c r="NK96" s="39"/>
      <c r="NL96" s="39"/>
      <c r="NM96" s="39"/>
      <c r="NN96" s="39"/>
      <c r="NO96" s="39"/>
      <c r="NP96" s="39"/>
      <c r="NQ96" s="39"/>
      <c r="NR96" s="39"/>
      <c r="NS96" s="39"/>
      <c r="NT96" s="39"/>
      <c r="NU96" s="39"/>
      <c r="NV96" s="39"/>
      <c r="NW96" s="39"/>
      <c r="NX96" s="39"/>
      <c r="NY96" s="39"/>
      <c r="NZ96" s="39"/>
      <c r="OA96" s="39"/>
      <c r="OB96" s="39"/>
      <c r="OC96" s="39"/>
      <c r="OD96" s="39"/>
      <c r="OE96" s="39"/>
      <c r="OF96" s="39"/>
      <c r="OG96" s="39"/>
      <c r="OH96" s="39"/>
      <c r="OI96" s="39"/>
      <c r="OJ96" s="39"/>
      <c r="OK96" s="39"/>
      <c r="OL96" s="39"/>
      <c r="OM96" s="39"/>
      <c r="ON96" s="39"/>
      <c r="OO96" s="39"/>
      <c r="OP96" s="39"/>
      <c r="OQ96" s="39"/>
      <c r="OR96" s="39"/>
      <c r="OS96" s="39"/>
      <c r="OT96" s="39"/>
      <c r="OU96" s="39"/>
      <c r="OV96" s="39"/>
      <c r="OW96" s="39"/>
      <c r="OX96" s="39"/>
      <c r="OY96" s="39"/>
      <c r="OZ96" s="39"/>
      <c r="PA96" s="39"/>
      <c r="PB96" s="39"/>
      <c r="PC96" s="39"/>
      <c r="PD96" s="39"/>
      <c r="PE96" s="39"/>
      <c r="PF96" s="39"/>
      <c r="PG96" s="39"/>
      <c r="PH96" s="39"/>
      <c r="PI96" s="39"/>
      <c r="PJ96" s="39"/>
      <c r="PK96" s="39"/>
      <c r="PL96" s="39"/>
      <c r="PM96" s="39"/>
      <c r="PN96" s="39"/>
      <c r="PO96" s="39"/>
      <c r="PP96" s="39"/>
      <c r="PQ96" s="39"/>
      <c r="PR96" s="39"/>
      <c r="PS96" s="39"/>
      <c r="PT96" s="39"/>
      <c r="PU96" s="39"/>
      <c r="PV96" s="39"/>
      <c r="PW96" s="39"/>
      <c r="PX96" s="39"/>
      <c r="PY96" s="39"/>
      <c r="PZ96" s="39"/>
      <c r="QA96" s="39"/>
      <c r="QB96" s="39"/>
      <c r="QC96" s="39"/>
      <c r="QD96" s="39"/>
      <c r="QE96" s="39"/>
      <c r="QF96" s="39"/>
      <c r="QG96" s="39"/>
      <c r="QH96" s="39"/>
      <c r="QI96" s="39"/>
      <c r="QJ96" s="39"/>
      <c r="QK96" s="39"/>
      <c r="QL96" s="39"/>
      <c r="QM96" s="39"/>
      <c r="QN96" s="39"/>
      <c r="QO96" s="39"/>
      <c r="QP96" s="39"/>
      <c r="QQ96" s="39"/>
      <c r="QR96" s="39"/>
      <c r="QS96" s="39"/>
      <c r="QT96" s="39"/>
      <c r="QU96" s="39"/>
      <c r="QV96" s="39"/>
      <c r="QW96" s="39"/>
      <c r="QX96" s="39"/>
      <c r="QY96" s="39"/>
      <c r="QZ96" s="39"/>
      <c r="RA96" s="39"/>
      <c r="RB96" s="39"/>
      <c r="RC96" s="39"/>
      <c r="RD96" s="39"/>
      <c r="RE96" s="39"/>
      <c r="RF96" s="39"/>
      <c r="RG96" s="39"/>
      <c r="RH96" s="39"/>
      <c r="RI96" s="39"/>
      <c r="RJ96" s="39"/>
      <c r="RK96" s="39"/>
      <c r="RL96" s="39"/>
      <c r="RM96" s="39"/>
      <c r="RN96" s="39"/>
      <c r="RO96" s="39"/>
      <c r="RP96" s="39"/>
      <c r="RQ96" s="39"/>
      <c r="RR96" s="39"/>
      <c r="RS96" s="39"/>
      <c r="RT96" s="39"/>
      <c r="RU96" s="39"/>
      <c r="RV96" s="39"/>
      <c r="RW96" s="39"/>
      <c r="RX96" s="39"/>
      <c r="RY96" s="39"/>
      <c r="RZ96" s="39"/>
      <c r="SA96" s="39"/>
      <c r="SB96" s="39"/>
      <c r="SC96" s="39"/>
      <c r="SD96" s="39"/>
      <c r="SE96" s="39"/>
      <c r="SF96" s="39"/>
      <c r="SG96" s="39"/>
      <c r="SH96" s="39"/>
      <c r="SI96" s="39"/>
      <c r="SJ96" s="39"/>
      <c r="SK96" s="39"/>
      <c r="SL96" s="39"/>
      <c r="SM96" s="39"/>
      <c r="SN96" s="39"/>
      <c r="SO96" s="39"/>
      <c r="SP96" s="39"/>
      <c r="SQ96" s="39"/>
      <c r="SR96" s="39"/>
      <c r="SS96" s="39"/>
      <c r="ST96" s="39"/>
      <c r="SU96" s="39"/>
      <c r="SV96" s="39"/>
      <c r="SW96" s="39"/>
      <c r="SX96" s="39"/>
      <c r="SY96" s="39"/>
      <c r="SZ96" s="39"/>
      <c r="TA96" s="39"/>
      <c r="TB96" s="39"/>
      <c r="TC96" s="39"/>
      <c r="TD96" s="39"/>
      <c r="TE96" s="39"/>
      <c r="TF96" s="39"/>
      <c r="TG96" s="39"/>
      <c r="TH96" s="39"/>
      <c r="TI96" s="39"/>
      <c r="TJ96" s="39"/>
      <c r="TK96" s="39"/>
      <c r="TL96" s="39"/>
      <c r="TM96" s="39"/>
      <c r="TN96" s="39"/>
      <c r="TO96" s="39"/>
      <c r="TP96" s="39"/>
      <c r="TQ96" s="39"/>
      <c r="TR96" s="39"/>
      <c r="TS96" s="39"/>
      <c r="TT96" s="39"/>
      <c r="TU96" s="39"/>
      <c r="TV96" s="39"/>
      <c r="TW96" s="39"/>
      <c r="TX96" s="39"/>
      <c r="TY96" s="39"/>
      <c r="TZ96" s="39"/>
      <c r="UA96" s="39"/>
      <c r="UB96" s="39"/>
      <c r="UC96" s="39"/>
      <c r="UD96" s="39"/>
      <c r="UE96" s="39"/>
      <c r="UF96" s="39"/>
      <c r="UG96" s="39"/>
      <c r="UH96" s="39"/>
      <c r="UI96" s="39"/>
      <c r="UJ96" s="39"/>
      <c r="UK96" s="39"/>
      <c r="UL96" s="39"/>
      <c r="UM96" s="39"/>
      <c r="UN96" s="39"/>
      <c r="UO96" s="39"/>
      <c r="UP96" s="39"/>
      <c r="UQ96" s="39"/>
      <c r="UR96" s="39"/>
      <c r="US96" s="39"/>
      <c r="UT96" s="39"/>
      <c r="UU96" s="39"/>
      <c r="UV96" s="39"/>
      <c r="UW96" s="39"/>
      <c r="UX96" s="39"/>
      <c r="UY96" s="39"/>
      <c r="UZ96" s="39"/>
      <c r="VA96" s="39"/>
      <c r="VB96" s="39"/>
      <c r="VC96" s="39"/>
      <c r="VD96" s="39"/>
      <c r="VE96" s="39"/>
      <c r="VF96" s="39"/>
      <c r="VG96" s="39"/>
      <c r="VH96" s="39"/>
      <c r="VI96" s="39"/>
      <c r="VJ96" s="39"/>
      <c r="VK96" s="39"/>
      <c r="VL96" s="39"/>
      <c r="VM96" s="39"/>
      <c r="VN96" s="39"/>
      <c r="VO96" s="39"/>
      <c r="VP96" s="39"/>
      <c r="VQ96" s="39"/>
      <c r="VR96" s="39"/>
      <c r="VS96" s="39"/>
      <c r="VT96" s="39"/>
      <c r="VU96" s="39"/>
      <c r="VV96" s="39"/>
      <c r="VW96" s="39"/>
      <c r="VX96" s="39"/>
      <c r="VY96" s="39"/>
      <c r="VZ96" s="39"/>
      <c r="WA96" s="39"/>
      <c r="WB96" s="39"/>
      <c r="WC96" s="39"/>
      <c r="WD96" s="39"/>
      <c r="WE96" s="39"/>
      <c r="WF96" s="39"/>
      <c r="WG96" s="39"/>
      <c r="WH96" s="39"/>
      <c r="WI96" s="39"/>
      <c r="WJ96" s="39"/>
      <c r="WK96" s="39"/>
      <c r="WL96" s="39"/>
      <c r="WM96" s="39"/>
      <c r="WN96" s="39"/>
      <c r="WO96" s="39"/>
      <c r="WP96" s="39"/>
      <c r="WQ96" s="39"/>
      <c r="WR96" s="39"/>
      <c r="WS96" s="39"/>
      <c r="WT96" s="39"/>
      <c r="WU96" s="39"/>
      <c r="WV96" s="39"/>
      <c r="WW96" s="39"/>
      <c r="WX96" s="39"/>
      <c r="WY96" s="39"/>
      <c r="WZ96" s="39"/>
      <c r="XA96" s="39"/>
      <c r="XB96" s="39"/>
      <c r="XC96" s="39"/>
      <c r="XD96" s="39"/>
      <c r="XE96" s="39"/>
      <c r="XF96" s="39"/>
      <c r="XG96" s="39"/>
      <c r="XH96" s="39"/>
      <c r="XI96" s="39"/>
      <c r="XJ96" s="39"/>
      <c r="XK96" s="39"/>
      <c r="XL96" s="39"/>
      <c r="XM96" s="39"/>
      <c r="XN96" s="39"/>
      <c r="XO96" s="39"/>
      <c r="XP96" s="39"/>
      <c r="XQ96" s="39"/>
      <c r="XR96" s="39"/>
      <c r="XS96" s="39"/>
      <c r="XT96" s="39"/>
      <c r="XU96" s="39"/>
      <c r="XV96" s="39"/>
      <c r="XW96" s="39"/>
      <c r="XX96" s="39"/>
      <c r="XY96" s="39"/>
      <c r="XZ96" s="39"/>
      <c r="YA96" s="39"/>
      <c r="YB96" s="39"/>
      <c r="YC96" s="39"/>
      <c r="YD96" s="39"/>
      <c r="YE96" s="39"/>
      <c r="YF96" s="39"/>
      <c r="YG96" s="39"/>
      <c r="YH96" s="39"/>
      <c r="YI96" s="39"/>
      <c r="YJ96" s="39"/>
      <c r="YK96" s="39"/>
      <c r="YL96" s="39"/>
      <c r="YM96" s="39"/>
      <c r="YN96" s="39"/>
      <c r="YO96" s="39"/>
      <c r="YP96" s="39"/>
      <c r="YQ96" s="39"/>
      <c r="YR96" s="39"/>
      <c r="YS96" s="39"/>
      <c r="YT96" s="39"/>
      <c r="YU96" s="39"/>
      <c r="YV96" s="39"/>
      <c r="YW96" s="39"/>
      <c r="YX96" s="39"/>
      <c r="YY96" s="39"/>
      <c r="YZ96" s="39"/>
      <c r="ZA96" s="39"/>
      <c r="ZB96" s="39"/>
      <c r="ZC96" s="39"/>
      <c r="ZD96" s="39"/>
      <c r="ZE96" s="39"/>
      <c r="ZF96" s="39"/>
      <c r="ZG96" s="39"/>
      <c r="ZH96" s="39"/>
      <c r="ZI96" s="39"/>
      <c r="ZJ96" s="39"/>
      <c r="ZK96" s="39"/>
      <c r="ZL96" s="39"/>
      <c r="ZM96" s="39"/>
      <c r="ZN96" s="39"/>
      <c r="ZO96" s="39"/>
      <c r="ZP96" s="39"/>
      <c r="ZQ96" s="39"/>
      <c r="ZR96" s="39"/>
      <c r="ZS96" s="39"/>
      <c r="ZT96" s="39"/>
      <c r="ZU96" s="39"/>
      <c r="ZV96" s="39"/>
      <c r="ZW96" s="39"/>
      <c r="ZX96" s="39"/>
      <c r="ZY96" s="39"/>
      <c r="ZZ96" s="39"/>
      <c r="AAA96" s="39"/>
      <c r="AAB96" s="39"/>
      <c r="AAC96" s="39"/>
      <c r="AAD96" s="39"/>
      <c r="AAE96" s="39"/>
      <c r="AAF96" s="39"/>
      <c r="AAG96" s="39"/>
      <c r="AAH96" s="39"/>
      <c r="AAI96" s="39"/>
      <c r="AAJ96" s="39"/>
      <c r="AAK96" s="39"/>
      <c r="AAL96" s="39"/>
      <c r="AAM96" s="39"/>
      <c r="AAN96" s="39"/>
      <c r="AAO96" s="39"/>
      <c r="AAP96" s="39"/>
      <c r="AAQ96" s="39"/>
      <c r="AAR96" s="39"/>
      <c r="AAS96" s="39"/>
      <c r="AAT96" s="39"/>
      <c r="AAU96" s="39"/>
      <c r="AAV96" s="39"/>
      <c r="AAW96" s="39"/>
      <c r="AAX96" s="39"/>
      <c r="AAY96" s="39"/>
      <c r="AAZ96" s="39"/>
      <c r="ABA96" s="39"/>
      <c r="ABB96" s="39"/>
      <c r="ABC96" s="39"/>
      <c r="ABD96" s="39"/>
      <c r="ABE96" s="39"/>
      <c r="ABF96" s="39"/>
      <c r="ABG96" s="39"/>
      <c r="ABH96" s="39"/>
      <c r="ABI96" s="39"/>
      <c r="ABJ96" s="39"/>
      <c r="ABK96" s="39"/>
      <c r="ABL96" s="39"/>
      <c r="ABM96" s="39"/>
      <c r="ABN96" s="39"/>
      <c r="ABO96" s="39"/>
      <c r="ABP96" s="39"/>
      <c r="ABQ96" s="39"/>
      <c r="ABR96" s="39"/>
      <c r="ABS96" s="39"/>
      <c r="ABT96" s="39"/>
      <c r="ABU96" s="39"/>
      <c r="ABV96" s="39"/>
      <c r="ABW96" s="39"/>
      <c r="ABX96" s="39"/>
      <c r="ABY96" s="39"/>
      <c r="ABZ96" s="39"/>
      <c r="ACA96" s="39"/>
      <c r="ACB96" s="39"/>
      <c r="ACC96" s="39"/>
      <c r="ACD96" s="39"/>
      <c r="ACE96" s="39"/>
      <c r="ACF96" s="39"/>
      <c r="ACG96" s="39"/>
      <c r="ACH96" s="39"/>
      <c r="ACI96" s="39"/>
      <c r="ACJ96" s="39"/>
      <c r="ACK96" s="39"/>
      <c r="ACL96" s="39"/>
      <c r="ACM96" s="39"/>
      <c r="ACN96" s="39"/>
      <c r="ACO96" s="39"/>
      <c r="ACP96" s="39"/>
      <c r="ACQ96" s="39"/>
      <c r="ACR96" s="39"/>
      <c r="ACS96" s="39"/>
      <c r="ACT96" s="39"/>
      <c r="ACU96" s="39"/>
      <c r="ACV96" s="39"/>
      <c r="ACW96" s="39"/>
      <c r="ACX96" s="39"/>
      <c r="ACY96" s="39"/>
      <c r="ACZ96" s="39"/>
      <c r="ADA96" s="39"/>
      <c r="ADB96" s="39"/>
      <c r="ADC96" s="39"/>
      <c r="ADD96" s="39"/>
      <c r="ADE96" s="39"/>
      <c r="ADF96" s="39"/>
      <c r="ADG96" s="39"/>
      <c r="ADH96" s="39"/>
      <c r="ADI96" s="39"/>
      <c r="ADJ96" s="39"/>
      <c r="ADK96" s="39"/>
      <c r="ADL96" s="39"/>
      <c r="ADM96" s="39"/>
      <c r="ADN96" s="39"/>
      <c r="ADO96" s="39"/>
      <c r="ADP96" s="39"/>
      <c r="ADQ96" s="39"/>
      <c r="ADR96" s="39"/>
      <c r="ADS96" s="39"/>
      <c r="ADT96" s="39"/>
      <c r="ADU96" s="39"/>
      <c r="ADV96" s="39"/>
      <c r="ADW96" s="39"/>
      <c r="ADX96" s="39"/>
      <c r="ADY96" s="39"/>
      <c r="ADZ96" s="39"/>
      <c r="AEA96" s="39"/>
      <c r="AEB96" s="39"/>
      <c r="AEC96" s="39"/>
      <c r="AED96" s="39"/>
      <c r="AEE96" s="39"/>
      <c r="AEF96" s="39"/>
      <c r="AEG96" s="39"/>
      <c r="AEH96" s="39"/>
      <c r="AEI96" s="39"/>
      <c r="AEJ96" s="39"/>
      <c r="AEK96" s="39"/>
      <c r="AEL96" s="39"/>
      <c r="AEM96" s="39"/>
      <c r="AEN96" s="39"/>
      <c r="AEO96" s="39"/>
      <c r="AEP96" s="39"/>
      <c r="AEQ96" s="39"/>
      <c r="AER96" s="39"/>
      <c r="AES96" s="39"/>
      <c r="AET96" s="39"/>
      <c r="AEU96" s="39"/>
      <c r="AEV96" s="39"/>
      <c r="AEW96" s="39"/>
      <c r="AEX96" s="39"/>
      <c r="AEY96" s="39"/>
      <c r="AEZ96" s="39"/>
      <c r="AFA96" s="39"/>
      <c r="AFB96" s="39"/>
      <c r="AFC96" s="39"/>
      <c r="AFD96" s="39"/>
      <c r="AFE96" s="39"/>
      <c r="AFF96" s="39"/>
      <c r="AFG96" s="39"/>
      <c r="AFH96" s="39"/>
      <c r="AFI96" s="39"/>
      <c r="AFJ96" s="39"/>
      <c r="AFK96" s="39"/>
      <c r="AFL96" s="39"/>
      <c r="AFM96" s="39"/>
      <c r="AFN96" s="39"/>
      <c r="AFO96" s="39"/>
      <c r="AFP96" s="39"/>
      <c r="AFQ96" s="39"/>
      <c r="AFR96" s="39"/>
      <c r="AFS96" s="39"/>
      <c r="AFT96" s="39"/>
      <c r="AFU96" s="39"/>
      <c r="AFV96" s="39"/>
      <c r="AFW96" s="39"/>
      <c r="AFX96" s="39"/>
      <c r="AFY96" s="39"/>
      <c r="AFZ96" s="39"/>
      <c r="AGA96" s="39"/>
      <c r="AGB96" s="39"/>
      <c r="AGC96" s="39"/>
      <c r="AGD96" s="39"/>
      <c r="AGE96" s="39"/>
      <c r="AGF96" s="39"/>
      <c r="AGG96" s="39"/>
      <c r="AGH96" s="39"/>
      <c r="AGI96" s="39"/>
      <c r="AGJ96" s="39"/>
      <c r="AGK96" s="39"/>
      <c r="AGL96" s="39"/>
      <c r="AGM96" s="39"/>
      <c r="AGN96" s="39"/>
      <c r="AGO96" s="39"/>
      <c r="AGP96" s="39"/>
      <c r="AGQ96" s="39"/>
      <c r="AGR96" s="39"/>
      <c r="AGS96" s="39"/>
      <c r="AGT96" s="39"/>
      <c r="AGU96" s="39"/>
      <c r="AGV96" s="39"/>
      <c r="AGW96" s="39"/>
      <c r="AGX96" s="39"/>
      <c r="AGY96" s="39"/>
      <c r="AGZ96" s="39"/>
      <c r="AHA96" s="39"/>
      <c r="AHB96" s="39"/>
      <c r="AHC96" s="39"/>
      <c r="AHD96" s="39"/>
      <c r="AHE96" s="39"/>
      <c r="AHF96" s="39"/>
      <c r="AHG96" s="39"/>
      <c r="AHH96" s="39"/>
      <c r="AHI96" s="39"/>
      <c r="AHJ96" s="39"/>
      <c r="AHK96" s="39"/>
      <c r="AHL96" s="39"/>
      <c r="AHM96" s="39"/>
      <c r="AHN96" s="39"/>
      <c r="AHO96" s="39"/>
      <c r="AHP96" s="39"/>
      <c r="AHQ96" s="39"/>
      <c r="AHR96" s="39"/>
      <c r="AHS96" s="39"/>
      <c r="AHT96" s="39"/>
      <c r="AHU96" s="39"/>
      <c r="AHV96" s="39"/>
      <c r="AHW96" s="39"/>
      <c r="AHX96" s="39"/>
      <c r="AHY96" s="39"/>
      <c r="AHZ96" s="39"/>
      <c r="AIA96" s="39"/>
      <c r="AIB96" s="39"/>
      <c r="AIC96" s="39"/>
      <c r="AID96" s="39"/>
      <c r="AIE96" s="39"/>
      <c r="AIF96" s="39"/>
      <c r="AIG96" s="39"/>
      <c r="AIH96" s="39"/>
      <c r="AII96" s="39"/>
      <c r="AIJ96" s="39"/>
      <c r="AIK96" s="39"/>
      <c r="AIL96" s="39"/>
      <c r="AIM96" s="39"/>
      <c r="AIN96" s="39"/>
      <c r="AIO96" s="39"/>
      <c r="AIP96" s="39"/>
      <c r="AIQ96" s="39"/>
      <c r="AIR96" s="39"/>
      <c r="AIS96" s="39"/>
      <c r="AIT96" s="39"/>
      <c r="AIU96" s="39"/>
      <c r="AIV96" s="39"/>
      <c r="AIW96" s="39"/>
      <c r="AIX96" s="39"/>
      <c r="AIY96" s="39"/>
      <c r="AIZ96" s="39"/>
      <c r="AJA96" s="39"/>
      <c r="AJB96" s="39"/>
      <c r="AJC96" s="39"/>
      <c r="AJD96" s="39"/>
      <c r="AJE96" s="39"/>
      <c r="AJF96" s="39"/>
      <c r="AJG96" s="39"/>
      <c r="AJH96" s="39"/>
      <c r="AJI96" s="39"/>
      <c r="AJJ96" s="39"/>
      <c r="AJK96" s="39"/>
      <c r="AJL96" s="39"/>
      <c r="AJM96" s="39"/>
      <c r="AJN96" s="39"/>
      <c r="AJO96" s="39"/>
      <c r="AJP96" s="39"/>
      <c r="AJQ96" s="39"/>
      <c r="AJR96" s="39"/>
      <c r="AJS96" s="39"/>
      <c r="AJT96" s="39"/>
      <c r="AJU96" s="39"/>
      <c r="AJV96" s="39"/>
      <c r="AJW96" s="39"/>
      <c r="AJX96" s="39"/>
      <c r="AJY96" s="39"/>
      <c r="AJZ96" s="39"/>
      <c r="AKA96" s="39"/>
      <c r="AKB96" s="39"/>
      <c r="AKC96" s="39"/>
      <c r="AKD96" s="39"/>
      <c r="AKE96" s="39"/>
      <c r="AKF96" s="39"/>
      <c r="AKG96" s="39"/>
      <c r="AKH96" s="39"/>
      <c r="AKI96" s="39"/>
      <c r="AKJ96" s="39"/>
      <c r="AKK96" s="39"/>
      <c r="AKL96" s="39"/>
      <c r="AKM96" s="39"/>
      <c r="AKN96" s="39"/>
      <c r="AKO96" s="39"/>
      <c r="AKP96" s="39"/>
      <c r="AKQ96" s="39"/>
      <c r="AKR96" s="39"/>
      <c r="AKS96" s="39"/>
      <c r="AKT96" s="39"/>
      <c r="AKU96" s="39"/>
      <c r="AKV96" s="39"/>
      <c r="AKW96" s="39"/>
      <c r="AKX96" s="39"/>
      <c r="AKY96" s="39"/>
      <c r="AKZ96" s="39"/>
      <c r="ALA96" s="39"/>
      <c r="ALB96" s="39"/>
      <c r="ALC96" s="39"/>
      <c r="ALD96" s="39"/>
      <c r="ALE96" s="39"/>
      <c r="ALF96" s="39"/>
      <c r="ALG96" s="39"/>
      <c r="ALH96" s="39"/>
      <c r="ALI96" s="39"/>
      <c r="ALJ96" s="39"/>
      <c r="ALK96" s="39"/>
      <c r="ALL96" s="39"/>
      <c r="ALM96" s="39"/>
      <c r="ALN96" s="39"/>
      <c r="ALO96" s="39"/>
      <c r="ALP96" s="39"/>
      <c r="ALQ96" s="39"/>
      <c r="ALR96" s="39"/>
      <c r="ALS96" s="39"/>
      <c r="ALT96" s="39"/>
      <c r="ALU96" s="39"/>
      <c r="ALV96" s="39"/>
      <c r="ALW96" s="39"/>
      <c r="ALX96" s="39"/>
      <c r="ALY96" s="39"/>
      <c r="ALZ96" s="39"/>
      <c r="AMA96" s="39"/>
      <c r="AMB96" s="39"/>
      <c r="AMC96" s="39"/>
      <c r="AMD96" s="39"/>
      <c r="AME96" s="39"/>
      <c r="AMF96" s="39"/>
      <c r="AMG96" s="39"/>
      <c r="AMH96" s="39"/>
      <c r="AMI96" s="39"/>
      <c r="AMJ96" s="39"/>
      <c r="AMK96" s="39"/>
      <c r="AML96" s="39"/>
      <c r="AMM96" s="39"/>
      <c r="AMN96" s="39"/>
      <c r="AMO96" s="39"/>
      <c r="AMP96" s="39"/>
      <c r="AMQ96" s="39"/>
      <c r="AMR96" s="39"/>
      <c r="AMS96" s="39"/>
      <c r="AMT96" s="39"/>
      <c r="AMU96" s="39"/>
      <c r="AMV96" s="39"/>
      <c r="AMW96" s="39"/>
      <c r="AMX96" s="39"/>
      <c r="AMY96" s="39"/>
      <c r="AMZ96" s="39"/>
      <c r="ANA96" s="39"/>
      <c r="ANB96" s="39"/>
      <c r="ANC96" s="39"/>
      <c r="AND96" s="39"/>
      <c r="ANE96" s="39"/>
      <c r="ANF96" s="39"/>
      <c r="ANG96" s="39"/>
      <c r="ANH96" s="39"/>
      <c r="ANI96" s="39"/>
      <c r="ANJ96" s="39"/>
      <c r="ANK96" s="39"/>
      <c r="ANL96" s="39"/>
      <c r="ANM96" s="39"/>
      <c r="ANN96" s="39"/>
      <c r="ANO96" s="39"/>
      <c r="ANP96" s="39"/>
      <c r="ANQ96" s="39"/>
      <c r="ANR96" s="39"/>
      <c r="ANS96" s="39"/>
      <c r="ANT96" s="39"/>
      <c r="ANU96" s="39"/>
      <c r="ANV96" s="39"/>
      <c r="ANW96" s="39"/>
      <c r="ANX96" s="39"/>
      <c r="ANY96" s="39"/>
      <c r="ANZ96" s="39"/>
      <c r="AOA96" s="39"/>
      <c r="AOB96" s="39"/>
      <c r="AOC96" s="39"/>
      <c r="AOD96" s="39"/>
      <c r="AOE96" s="39"/>
      <c r="AOF96" s="39"/>
      <c r="AOG96" s="39"/>
      <c r="AOH96" s="39"/>
      <c r="AOI96" s="39"/>
      <c r="AOJ96" s="39"/>
      <c r="AOK96" s="39"/>
      <c r="AOL96" s="39"/>
      <c r="AOM96" s="39"/>
      <c r="AON96" s="39"/>
      <c r="AOO96" s="39"/>
      <c r="AOP96" s="39"/>
      <c r="AOQ96" s="39"/>
      <c r="AOR96" s="39"/>
      <c r="AOS96" s="39"/>
      <c r="AOT96" s="39"/>
      <c r="AOU96" s="39"/>
      <c r="AOV96" s="39"/>
      <c r="AOW96" s="39"/>
      <c r="AOX96" s="39"/>
      <c r="AOY96" s="39"/>
      <c r="AOZ96" s="39"/>
      <c r="APA96" s="39"/>
      <c r="APB96" s="39"/>
      <c r="APC96" s="39"/>
      <c r="APD96" s="39"/>
      <c r="APE96" s="39"/>
      <c r="APF96" s="39"/>
      <c r="APG96" s="39"/>
      <c r="APH96" s="39"/>
      <c r="API96" s="39"/>
      <c r="APJ96" s="39"/>
      <c r="APK96" s="39"/>
      <c r="APL96" s="39"/>
      <c r="APM96" s="39"/>
      <c r="APN96" s="39"/>
      <c r="APO96" s="39"/>
      <c r="APP96" s="39"/>
      <c r="APQ96" s="39"/>
      <c r="APR96" s="39"/>
      <c r="APS96" s="39"/>
      <c r="APT96" s="39"/>
      <c r="APU96" s="39"/>
      <c r="APV96" s="39"/>
      <c r="APW96" s="39"/>
      <c r="APX96" s="39"/>
      <c r="APY96" s="39"/>
      <c r="APZ96" s="39"/>
      <c r="AQA96" s="39"/>
      <c r="AQB96" s="39"/>
      <c r="AQC96" s="39"/>
      <c r="AQD96" s="39"/>
      <c r="AQE96" s="39"/>
      <c r="AQF96" s="39"/>
      <c r="AQG96" s="39"/>
      <c r="AQH96" s="39"/>
      <c r="AQI96" s="39"/>
      <c r="AQJ96" s="39"/>
      <c r="AQK96" s="39"/>
      <c r="AQL96" s="39"/>
      <c r="AQM96" s="39"/>
      <c r="AQN96" s="39"/>
      <c r="AQO96" s="39"/>
      <c r="AQP96" s="39"/>
      <c r="AQQ96" s="39"/>
      <c r="AQR96" s="39"/>
      <c r="AQS96" s="39"/>
      <c r="AQT96" s="39"/>
      <c r="AQU96" s="39"/>
      <c r="AQV96" s="39"/>
      <c r="AQW96" s="39"/>
      <c r="AQX96" s="39"/>
      <c r="AQY96" s="39"/>
      <c r="AQZ96" s="39"/>
      <c r="ARA96" s="39"/>
      <c r="ARB96" s="39"/>
      <c r="ARC96" s="39"/>
      <c r="ARD96" s="39"/>
    </row>
    <row r="97" spans="1:1148" ht="57" customHeight="1" x14ac:dyDescent="0.2">
      <c r="A97" s="298"/>
      <c r="B97" s="298"/>
      <c r="C97" s="298"/>
      <c r="D97" s="298"/>
      <c r="E97" s="301"/>
      <c r="F97" s="135" t="s">
        <v>438</v>
      </c>
      <c r="G97" s="136" t="s">
        <v>219</v>
      </c>
      <c r="H97" s="137" t="s">
        <v>309</v>
      </c>
      <c r="I97" s="133" t="s">
        <v>193</v>
      </c>
      <c r="J97" s="133" t="s">
        <v>284</v>
      </c>
      <c r="K97" s="133" t="s">
        <v>285</v>
      </c>
      <c r="L97" s="35">
        <v>2</v>
      </c>
      <c r="M97" s="35">
        <v>3</v>
      </c>
      <c r="N97" s="37">
        <f t="shared" ref="N97:N114" si="23">L97*M97</f>
        <v>6</v>
      </c>
      <c r="O97" s="37" t="str">
        <f>VLOOKUP(N97,$AV$216:$AW$227,2,FALSE)</f>
        <v>Medio</v>
      </c>
      <c r="P97" s="35">
        <v>10</v>
      </c>
      <c r="Q97" s="198">
        <f t="shared" si="18"/>
        <v>60</v>
      </c>
      <c r="R97" s="45" t="str">
        <f>VLOOKUP(Q97,$AY$216:$AZ$239,2,FALSE)</f>
        <v xml:space="preserve">III Mejorar si es posible.  Sería conveniente justificar la intervención y su rentabilidad. </v>
      </c>
      <c r="S97" s="46" t="str">
        <f>VLOOKUP(Q97,$AY$216:$BA$239,3,FALSE)</f>
        <v>Aceptable</v>
      </c>
      <c r="T97" s="47" t="s">
        <v>194</v>
      </c>
      <c r="U97" s="47" t="s">
        <v>194</v>
      </c>
      <c r="V97" s="73" t="s">
        <v>194</v>
      </c>
      <c r="W97" s="45" t="s">
        <v>194</v>
      </c>
      <c r="X97" s="71" t="s">
        <v>194</v>
      </c>
      <c r="Y97" s="39"/>
      <c r="Z97" s="39"/>
      <c r="AA97" s="39"/>
      <c r="AB97" s="39"/>
      <c r="AC97" s="39"/>
      <c r="AD97" s="39"/>
      <c r="AE97" s="39"/>
      <c r="AF97" s="39"/>
      <c r="AG97" s="39"/>
      <c r="AH97" s="39"/>
      <c r="AI97" s="39"/>
      <c r="AJ97" s="39"/>
      <c r="AK97" s="39"/>
      <c r="AL97" s="39"/>
      <c r="AM97" s="39"/>
      <c r="AN97" s="39"/>
      <c r="AO97" s="39"/>
      <c r="AP97" s="39"/>
      <c r="AQ97" s="39"/>
      <c r="AR97" s="39"/>
      <c r="AS97" s="39"/>
      <c r="AT97" s="39"/>
      <c r="AU97" s="39"/>
      <c r="AV97" s="39"/>
      <c r="AW97" s="39"/>
      <c r="AX97" s="39"/>
      <c r="AY97" s="39"/>
      <c r="AZ97" s="39"/>
      <c r="BA97" s="39"/>
      <c r="BB97" s="39"/>
      <c r="BC97" s="39"/>
      <c r="BD97" s="39"/>
      <c r="BE97" s="39"/>
      <c r="BF97" s="39"/>
      <c r="BG97" s="39"/>
      <c r="BH97" s="39"/>
      <c r="BI97" s="39"/>
      <c r="BJ97" s="39"/>
      <c r="BK97" s="39"/>
      <c r="BL97" s="39"/>
      <c r="BM97" s="39"/>
      <c r="BN97" s="39"/>
      <c r="BO97" s="39"/>
      <c r="BP97" s="39"/>
      <c r="BQ97" s="39"/>
      <c r="BR97" s="39"/>
      <c r="BS97" s="39"/>
      <c r="BT97" s="39"/>
      <c r="BU97" s="39"/>
      <c r="BV97" s="39"/>
      <c r="BW97" s="39"/>
      <c r="BX97" s="39"/>
      <c r="BY97" s="39"/>
      <c r="BZ97" s="39"/>
      <c r="CA97" s="39"/>
      <c r="CB97" s="39"/>
      <c r="CC97" s="39"/>
      <c r="CD97" s="39"/>
      <c r="CE97" s="39"/>
      <c r="CF97" s="39"/>
      <c r="CG97" s="39"/>
      <c r="CH97" s="39"/>
      <c r="CI97" s="39"/>
      <c r="CJ97" s="39"/>
      <c r="CK97" s="39"/>
      <c r="CL97" s="39"/>
      <c r="CM97" s="39"/>
      <c r="CN97" s="39"/>
      <c r="CO97" s="39"/>
      <c r="CP97" s="39"/>
      <c r="CQ97" s="39"/>
      <c r="CR97" s="39"/>
      <c r="CS97" s="39"/>
      <c r="CT97" s="39"/>
      <c r="CU97" s="39"/>
      <c r="CV97" s="39"/>
      <c r="CW97" s="39"/>
      <c r="CX97" s="39"/>
      <c r="CY97" s="39"/>
      <c r="CZ97" s="39"/>
      <c r="DA97" s="39"/>
      <c r="DB97" s="39"/>
      <c r="DC97" s="39"/>
      <c r="DD97" s="39"/>
      <c r="DE97" s="39"/>
      <c r="DF97" s="39"/>
      <c r="DG97" s="39"/>
      <c r="DH97" s="39"/>
      <c r="DI97" s="39"/>
      <c r="DJ97" s="39"/>
      <c r="DK97" s="39"/>
      <c r="DL97" s="39"/>
      <c r="DM97" s="39"/>
      <c r="DN97" s="39"/>
      <c r="DO97" s="39"/>
      <c r="DP97" s="39"/>
      <c r="DQ97" s="39"/>
      <c r="DR97" s="39"/>
      <c r="DS97" s="39"/>
      <c r="DT97" s="39"/>
      <c r="DU97" s="39"/>
      <c r="DV97" s="39"/>
      <c r="DW97" s="39"/>
      <c r="DX97" s="39"/>
      <c r="DY97" s="39"/>
      <c r="DZ97" s="39"/>
      <c r="EA97" s="39"/>
      <c r="EB97" s="39"/>
      <c r="EC97" s="39"/>
      <c r="ED97" s="39"/>
      <c r="EE97" s="39"/>
      <c r="EF97" s="39"/>
      <c r="EG97" s="39"/>
      <c r="EH97" s="39"/>
      <c r="EI97" s="39"/>
      <c r="EJ97" s="39"/>
      <c r="EK97" s="39"/>
      <c r="EL97" s="39"/>
      <c r="EM97" s="39"/>
      <c r="EN97" s="39"/>
      <c r="EO97" s="39"/>
      <c r="EP97" s="39"/>
      <c r="EQ97" s="39"/>
      <c r="ER97" s="39"/>
      <c r="ES97" s="39"/>
      <c r="ET97" s="39"/>
      <c r="EU97" s="39"/>
      <c r="EV97" s="39"/>
      <c r="EW97" s="39"/>
      <c r="EX97" s="39"/>
      <c r="EY97" s="39"/>
      <c r="EZ97" s="39"/>
      <c r="FA97" s="39"/>
      <c r="FB97" s="39"/>
      <c r="FC97" s="39"/>
      <c r="FD97" s="39"/>
      <c r="FE97" s="39"/>
      <c r="FF97" s="39"/>
      <c r="FG97" s="39"/>
      <c r="FH97" s="39"/>
      <c r="FI97" s="39"/>
      <c r="FJ97" s="39"/>
      <c r="FK97" s="39"/>
      <c r="FL97" s="39"/>
      <c r="FM97" s="39"/>
      <c r="FN97" s="39"/>
      <c r="FO97" s="39"/>
      <c r="FP97" s="39"/>
      <c r="FQ97" s="39"/>
      <c r="FR97" s="39"/>
      <c r="FS97" s="39"/>
      <c r="FT97" s="39"/>
      <c r="FU97" s="39"/>
      <c r="FV97" s="39"/>
      <c r="FW97" s="39"/>
      <c r="FX97" s="39"/>
      <c r="FY97" s="39"/>
      <c r="FZ97" s="39"/>
      <c r="GA97" s="39"/>
      <c r="GB97" s="39"/>
      <c r="GC97" s="39"/>
      <c r="GD97" s="39"/>
      <c r="GE97" s="39"/>
      <c r="GF97" s="39"/>
      <c r="GG97" s="39"/>
      <c r="GH97" s="39"/>
      <c r="GI97" s="39"/>
      <c r="GJ97" s="39"/>
      <c r="GK97" s="39"/>
      <c r="GL97" s="39"/>
      <c r="GM97" s="39"/>
      <c r="GN97" s="39"/>
      <c r="GO97" s="39"/>
      <c r="GP97" s="39"/>
      <c r="GQ97" s="39"/>
      <c r="GR97" s="39"/>
      <c r="GS97" s="39"/>
      <c r="GT97" s="39"/>
      <c r="GU97" s="39"/>
      <c r="GV97" s="39"/>
      <c r="GW97" s="39"/>
      <c r="GX97" s="39"/>
      <c r="GY97" s="39"/>
      <c r="GZ97" s="39"/>
      <c r="HA97" s="39"/>
      <c r="HB97" s="39"/>
      <c r="HC97" s="39"/>
      <c r="HD97" s="39"/>
      <c r="HE97" s="39"/>
      <c r="HF97" s="39"/>
      <c r="HG97" s="39"/>
      <c r="HH97" s="39"/>
      <c r="HI97" s="39"/>
      <c r="HJ97" s="39"/>
      <c r="HK97" s="39"/>
      <c r="HL97" s="39"/>
      <c r="HM97" s="39"/>
      <c r="HN97" s="39"/>
      <c r="HO97" s="39"/>
      <c r="HP97" s="39"/>
      <c r="HQ97" s="39"/>
      <c r="HR97" s="39"/>
      <c r="HS97" s="39"/>
      <c r="HT97" s="39"/>
      <c r="HU97" s="39"/>
      <c r="HV97" s="39"/>
      <c r="HW97" s="39"/>
      <c r="HX97" s="39"/>
      <c r="HY97" s="39"/>
      <c r="HZ97" s="39"/>
      <c r="IA97" s="39"/>
      <c r="IB97" s="39"/>
      <c r="IC97" s="39"/>
      <c r="ID97" s="39"/>
      <c r="IE97" s="39"/>
      <c r="IF97" s="39"/>
      <c r="IG97" s="39"/>
      <c r="IH97" s="39"/>
      <c r="II97" s="39"/>
      <c r="IJ97" s="39"/>
      <c r="IK97" s="39"/>
      <c r="IL97" s="39"/>
      <c r="IM97" s="39"/>
      <c r="IN97" s="39"/>
      <c r="IO97" s="39"/>
      <c r="IP97" s="39"/>
      <c r="IQ97" s="39"/>
      <c r="IR97" s="39"/>
      <c r="IS97" s="39"/>
      <c r="IT97" s="39"/>
      <c r="IU97" s="39"/>
      <c r="IV97" s="39"/>
      <c r="IW97" s="39"/>
      <c r="IX97" s="39"/>
      <c r="IY97" s="39"/>
      <c r="IZ97" s="39"/>
      <c r="JA97" s="39"/>
      <c r="JB97" s="39"/>
      <c r="JC97" s="39"/>
      <c r="JD97" s="39"/>
      <c r="JE97" s="39"/>
      <c r="JF97" s="39"/>
      <c r="JG97" s="39"/>
      <c r="JH97" s="39"/>
      <c r="JI97" s="39"/>
      <c r="JJ97" s="39"/>
      <c r="JK97" s="39"/>
      <c r="JL97" s="39"/>
      <c r="JM97" s="39"/>
      <c r="JN97" s="39"/>
      <c r="JO97" s="39"/>
      <c r="JP97" s="39"/>
      <c r="JQ97" s="39"/>
      <c r="JR97" s="39"/>
      <c r="JS97" s="39"/>
      <c r="JT97" s="39"/>
      <c r="JU97" s="39"/>
      <c r="JV97" s="39"/>
      <c r="JW97" s="39"/>
      <c r="JX97" s="39"/>
      <c r="JY97" s="39"/>
      <c r="JZ97" s="39"/>
      <c r="KA97" s="39"/>
      <c r="KB97" s="39"/>
      <c r="KC97" s="39"/>
      <c r="KD97" s="39"/>
      <c r="KE97" s="39"/>
      <c r="KF97" s="39"/>
      <c r="KG97" s="39"/>
      <c r="KH97" s="39"/>
      <c r="KI97" s="39"/>
      <c r="KJ97" s="39"/>
      <c r="KK97" s="39"/>
      <c r="KL97" s="39"/>
      <c r="KM97" s="39"/>
      <c r="KN97" s="39"/>
      <c r="KO97" s="39"/>
      <c r="KP97" s="39"/>
      <c r="KQ97" s="39"/>
      <c r="KR97" s="39"/>
      <c r="KS97" s="39"/>
      <c r="KT97" s="39"/>
      <c r="KU97" s="39"/>
      <c r="KV97" s="39"/>
      <c r="KW97" s="39"/>
      <c r="KX97" s="39"/>
      <c r="KY97" s="39"/>
      <c r="KZ97" s="39"/>
      <c r="LA97" s="39"/>
      <c r="LB97" s="39"/>
      <c r="LC97" s="39"/>
      <c r="LD97" s="39"/>
      <c r="LE97" s="39"/>
      <c r="LF97" s="39"/>
      <c r="LG97" s="39"/>
      <c r="LH97" s="39"/>
      <c r="LI97" s="39"/>
      <c r="LJ97" s="39"/>
      <c r="LK97" s="39"/>
      <c r="LL97" s="39"/>
      <c r="LM97" s="39"/>
      <c r="LN97" s="39"/>
      <c r="LO97" s="39"/>
      <c r="LP97" s="39"/>
      <c r="LQ97" s="39"/>
      <c r="LR97" s="39"/>
      <c r="LS97" s="39"/>
      <c r="LT97" s="39"/>
      <c r="LU97" s="39"/>
      <c r="LV97" s="39"/>
      <c r="LW97" s="39"/>
      <c r="LX97" s="39"/>
      <c r="LY97" s="39"/>
      <c r="LZ97" s="39"/>
      <c r="MA97" s="39"/>
      <c r="MB97" s="39"/>
      <c r="MC97" s="39"/>
      <c r="MD97" s="39"/>
      <c r="ME97" s="39"/>
      <c r="MF97" s="39"/>
      <c r="MG97" s="39"/>
      <c r="MH97" s="39"/>
      <c r="MI97" s="39"/>
      <c r="MJ97" s="39"/>
      <c r="MK97" s="39"/>
      <c r="ML97" s="39"/>
      <c r="MM97" s="39"/>
      <c r="MN97" s="39"/>
      <c r="MO97" s="39"/>
      <c r="MP97" s="39"/>
      <c r="MQ97" s="39"/>
      <c r="MR97" s="39"/>
      <c r="MS97" s="39"/>
      <c r="MT97" s="39"/>
      <c r="MU97" s="39"/>
      <c r="MV97" s="39"/>
      <c r="MW97" s="39"/>
      <c r="MX97" s="39"/>
      <c r="MY97" s="39"/>
      <c r="MZ97" s="39"/>
      <c r="NA97" s="39"/>
      <c r="NB97" s="39"/>
      <c r="NC97" s="39"/>
      <c r="ND97" s="39"/>
      <c r="NE97" s="39"/>
      <c r="NF97" s="39"/>
      <c r="NG97" s="39"/>
      <c r="NH97" s="39"/>
      <c r="NI97" s="39"/>
      <c r="NJ97" s="39"/>
      <c r="NK97" s="39"/>
      <c r="NL97" s="39"/>
      <c r="NM97" s="39"/>
      <c r="NN97" s="39"/>
      <c r="NO97" s="39"/>
      <c r="NP97" s="39"/>
      <c r="NQ97" s="39"/>
      <c r="NR97" s="39"/>
      <c r="NS97" s="39"/>
      <c r="NT97" s="39"/>
      <c r="NU97" s="39"/>
      <c r="NV97" s="39"/>
      <c r="NW97" s="39"/>
      <c r="NX97" s="39"/>
      <c r="NY97" s="39"/>
      <c r="NZ97" s="39"/>
      <c r="OA97" s="39"/>
      <c r="OB97" s="39"/>
      <c r="OC97" s="39"/>
      <c r="OD97" s="39"/>
      <c r="OE97" s="39"/>
      <c r="OF97" s="39"/>
      <c r="OG97" s="39"/>
      <c r="OH97" s="39"/>
      <c r="OI97" s="39"/>
      <c r="OJ97" s="39"/>
      <c r="OK97" s="39"/>
      <c r="OL97" s="39"/>
      <c r="OM97" s="39"/>
      <c r="ON97" s="39"/>
      <c r="OO97" s="39"/>
      <c r="OP97" s="39"/>
      <c r="OQ97" s="39"/>
      <c r="OR97" s="39"/>
      <c r="OS97" s="39"/>
      <c r="OT97" s="39"/>
      <c r="OU97" s="39"/>
      <c r="OV97" s="39"/>
      <c r="OW97" s="39"/>
      <c r="OX97" s="39"/>
      <c r="OY97" s="39"/>
      <c r="OZ97" s="39"/>
      <c r="PA97" s="39"/>
      <c r="PB97" s="39"/>
      <c r="PC97" s="39"/>
      <c r="PD97" s="39"/>
      <c r="PE97" s="39"/>
      <c r="PF97" s="39"/>
      <c r="PG97" s="39"/>
      <c r="PH97" s="39"/>
      <c r="PI97" s="39"/>
      <c r="PJ97" s="39"/>
      <c r="PK97" s="39"/>
      <c r="PL97" s="39"/>
      <c r="PM97" s="39"/>
      <c r="PN97" s="39"/>
      <c r="PO97" s="39"/>
      <c r="PP97" s="39"/>
      <c r="PQ97" s="39"/>
      <c r="PR97" s="39"/>
      <c r="PS97" s="39"/>
      <c r="PT97" s="39"/>
      <c r="PU97" s="39"/>
      <c r="PV97" s="39"/>
      <c r="PW97" s="39"/>
      <c r="PX97" s="39"/>
      <c r="PY97" s="39"/>
      <c r="PZ97" s="39"/>
      <c r="QA97" s="39"/>
      <c r="QB97" s="39"/>
      <c r="QC97" s="39"/>
      <c r="QD97" s="39"/>
      <c r="QE97" s="39"/>
      <c r="QF97" s="39"/>
      <c r="QG97" s="39"/>
      <c r="QH97" s="39"/>
      <c r="QI97" s="39"/>
      <c r="QJ97" s="39"/>
      <c r="QK97" s="39"/>
      <c r="QL97" s="39"/>
      <c r="QM97" s="39"/>
      <c r="QN97" s="39"/>
      <c r="QO97" s="39"/>
      <c r="QP97" s="39"/>
      <c r="QQ97" s="39"/>
      <c r="QR97" s="39"/>
      <c r="QS97" s="39"/>
      <c r="QT97" s="39"/>
      <c r="QU97" s="39"/>
      <c r="QV97" s="39"/>
      <c r="QW97" s="39"/>
      <c r="QX97" s="39"/>
      <c r="QY97" s="39"/>
      <c r="QZ97" s="39"/>
      <c r="RA97" s="39"/>
      <c r="RB97" s="39"/>
      <c r="RC97" s="39"/>
      <c r="RD97" s="39"/>
      <c r="RE97" s="39"/>
      <c r="RF97" s="39"/>
      <c r="RG97" s="39"/>
      <c r="RH97" s="39"/>
      <c r="RI97" s="39"/>
      <c r="RJ97" s="39"/>
      <c r="RK97" s="39"/>
      <c r="RL97" s="39"/>
      <c r="RM97" s="39"/>
      <c r="RN97" s="39"/>
      <c r="RO97" s="39"/>
      <c r="RP97" s="39"/>
      <c r="RQ97" s="39"/>
      <c r="RR97" s="39"/>
      <c r="RS97" s="39"/>
      <c r="RT97" s="39"/>
      <c r="RU97" s="39"/>
      <c r="RV97" s="39"/>
      <c r="RW97" s="39"/>
      <c r="RX97" s="39"/>
      <c r="RY97" s="39"/>
      <c r="RZ97" s="39"/>
      <c r="SA97" s="39"/>
      <c r="SB97" s="39"/>
      <c r="SC97" s="39"/>
      <c r="SD97" s="39"/>
      <c r="SE97" s="39"/>
      <c r="SF97" s="39"/>
      <c r="SG97" s="39"/>
      <c r="SH97" s="39"/>
      <c r="SI97" s="39"/>
      <c r="SJ97" s="39"/>
      <c r="SK97" s="39"/>
      <c r="SL97" s="39"/>
      <c r="SM97" s="39"/>
      <c r="SN97" s="39"/>
      <c r="SO97" s="39"/>
      <c r="SP97" s="39"/>
      <c r="SQ97" s="39"/>
      <c r="SR97" s="39"/>
      <c r="SS97" s="39"/>
      <c r="ST97" s="39"/>
      <c r="SU97" s="39"/>
      <c r="SV97" s="39"/>
      <c r="SW97" s="39"/>
      <c r="SX97" s="39"/>
      <c r="SY97" s="39"/>
      <c r="SZ97" s="39"/>
      <c r="TA97" s="39"/>
      <c r="TB97" s="39"/>
      <c r="TC97" s="39"/>
      <c r="TD97" s="39"/>
      <c r="TE97" s="39"/>
      <c r="TF97" s="39"/>
      <c r="TG97" s="39"/>
      <c r="TH97" s="39"/>
      <c r="TI97" s="39"/>
      <c r="TJ97" s="39"/>
      <c r="TK97" s="39"/>
      <c r="TL97" s="39"/>
      <c r="TM97" s="39"/>
      <c r="TN97" s="39"/>
      <c r="TO97" s="39"/>
      <c r="TP97" s="39"/>
      <c r="TQ97" s="39"/>
      <c r="TR97" s="39"/>
      <c r="TS97" s="39"/>
      <c r="TT97" s="39"/>
      <c r="TU97" s="39"/>
      <c r="TV97" s="39"/>
      <c r="TW97" s="39"/>
      <c r="TX97" s="39"/>
      <c r="TY97" s="39"/>
      <c r="TZ97" s="39"/>
      <c r="UA97" s="39"/>
      <c r="UB97" s="39"/>
      <c r="UC97" s="39"/>
      <c r="UD97" s="39"/>
      <c r="UE97" s="39"/>
      <c r="UF97" s="39"/>
      <c r="UG97" s="39"/>
      <c r="UH97" s="39"/>
      <c r="UI97" s="39"/>
      <c r="UJ97" s="39"/>
      <c r="UK97" s="39"/>
      <c r="UL97" s="39"/>
      <c r="UM97" s="39"/>
      <c r="UN97" s="39"/>
      <c r="UO97" s="39"/>
      <c r="UP97" s="39"/>
      <c r="UQ97" s="39"/>
      <c r="UR97" s="39"/>
      <c r="US97" s="39"/>
      <c r="UT97" s="39"/>
      <c r="UU97" s="39"/>
      <c r="UV97" s="39"/>
      <c r="UW97" s="39"/>
      <c r="UX97" s="39"/>
      <c r="UY97" s="39"/>
      <c r="UZ97" s="39"/>
      <c r="VA97" s="39"/>
      <c r="VB97" s="39"/>
      <c r="VC97" s="39"/>
      <c r="VD97" s="39"/>
      <c r="VE97" s="39"/>
      <c r="VF97" s="39"/>
      <c r="VG97" s="39"/>
      <c r="VH97" s="39"/>
      <c r="VI97" s="39"/>
      <c r="VJ97" s="39"/>
      <c r="VK97" s="39"/>
      <c r="VL97" s="39"/>
      <c r="VM97" s="39"/>
      <c r="VN97" s="39"/>
      <c r="VO97" s="39"/>
      <c r="VP97" s="39"/>
      <c r="VQ97" s="39"/>
      <c r="VR97" s="39"/>
      <c r="VS97" s="39"/>
      <c r="VT97" s="39"/>
      <c r="VU97" s="39"/>
      <c r="VV97" s="39"/>
      <c r="VW97" s="39"/>
      <c r="VX97" s="39"/>
      <c r="VY97" s="39"/>
      <c r="VZ97" s="39"/>
      <c r="WA97" s="39"/>
      <c r="WB97" s="39"/>
      <c r="WC97" s="39"/>
      <c r="WD97" s="39"/>
      <c r="WE97" s="39"/>
      <c r="WF97" s="39"/>
      <c r="WG97" s="39"/>
      <c r="WH97" s="39"/>
      <c r="WI97" s="39"/>
      <c r="WJ97" s="39"/>
      <c r="WK97" s="39"/>
      <c r="WL97" s="39"/>
      <c r="WM97" s="39"/>
      <c r="WN97" s="39"/>
      <c r="WO97" s="39"/>
      <c r="WP97" s="39"/>
      <c r="WQ97" s="39"/>
      <c r="WR97" s="39"/>
      <c r="WS97" s="39"/>
      <c r="WT97" s="39"/>
      <c r="WU97" s="39"/>
      <c r="WV97" s="39"/>
      <c r="WW97" s="39"/>
      <c r="WX97" s="39"/>
      <c r="WY97" s="39"/>
      <c r="WZ97" s="39"/>
      <c r="XA97" s="39"/>
      <c r="XB97" s="39"/>
      <c r="XC97" s="39"/>
      <c r="XD97" s="39"/>
      <c r="XE97" s="39"/>
      <c r="XF97" s="39"/>
      <c r="XG97" s="39"/>
      <c r="XH97" s="39"/>
      <c r="XI97" s="39"/>
      <c r="XJ97" s="39"/>
      <c r="XK97" s="39"/>
      <c r="XL97" s="39"/>
      <c r="XM97" s="39"/>
      <c r="XN97" s="39"/>
      <c r="XO97" s="39"/>
      <c r="XP97" s="39"/>
      <c r="XQ97" s="39"/>
      <c r="XR97" s="39"/>
      <c r="XS97" s="39"/>
      <c r="XT97" s="39"/>
      <c r="XU97" s="39"/>
      <c r="XV97" s="39"/>
      <c r="XW97" s="39"/>
      <c r="XX97" s="39"/>
      <c r="XY97" s="39"/>
      <c r="XZ97" s="39"/>
      <c r="YA97" s="39"/>
      <c r="YB97" s="39"/>
      <c r="YC97" s="39"/>
      <c r="YD97" s="39"/>
      <c r="YE97" s="39"/>
      <c r="YF97" s="39"/>
      <c r="YG97" s="39"/>
      <c r="YH97" s="39"/>
      <c r="YI97" s="39"/>
      <c r="YJ97" s="39"/>
      <c r="YK97" s="39"/>
      <c r="YL97" s="39"/>
      <c r="YM97" s="39"/>
      <c r="YN97" s="39"/>
      <c r="YO97" s="39"/>
      <c r="YP97" s="39"/>
      <c r="YQ97" s="39"/>
      <c r="YR97" s="39"/>
      <c r="YS97" s="39"/>
      <c r="YT97" s="39"/>
      <c r="YU97" s="39"/>
      <c r="YV97" s="39"/>
      <c r="YW97" s="39"/>
      <c r="YX97" s="39"/>
      <c r="YY97" s="39"/>
      <c r="YZ97" s="39"/>
      <c r="ZA97" s="39"/>
      <c r="ZB97" s="39"/>
      <c r="ZC97" s="39"/>
      <c r="ZD97" s="39"/>
      <c r="ZE97" s="39"/>
      <c r="ZF97" s="39"/>
      <c r="ZG97" s="39"/>
      <c r="ZH97" s="39"/>
      <c r="ZI97" s="39"/>
      <c r="ZJ97" s="39"/>
      <c r="ZK97" s="39"/>
      <c r="ZL97" s="39"/>
      <c r="ZM97" s="39"/>
      <c r="ZN97" s="39"/>
      <c r="ZO97" s="39"/>
      <c r="ZP97" s="39"/>
      <c r="ZQ97" s="39"/>
      <c r="ZR97" s="39"/>
      <c r="ZS97" s="39"/>
      <c r="ZT97" s="39"/>
      <c r="ZU97" s="39"/>
      <c r="ZV97" s="39"/>
      <c r="ZW97" s="39"/>
      <c r="ZX97" s="39"/>
      <c r="ZY97" s="39"/>
      <c r="ZZ97" s="39"/>
      <c r="AAA97" s="39"/>
      <c r="AAB97" s="39"/>
      <c r="AAC97" s="39"/>
      <c r="AAD97" s="39"/>
      <c r="AAE97" s="39"/>
      <c r="AAF97" s="39"/>
      <c r="AAG97" s="39"/>
      <c r="AAH97" s="39"/>
      <c r="AAI97" s="39"/>
      <c r="AAJ97" s="39"/>
      <c r="AAK97" s="39"/>
      <c r="AAL97" s="39"/>
      <c r="AAM97" s="39"/>
      <c r="AAN97" s="39"/>
      <c r="AAO97" s="39"/>
      <c r="AAP97" s="39"/>
      <c r="AAQ97" s="39"/>
      <c r="AAR97" s="39"/>
      <c r="AAS97" s="39"/>
      <c r="AAT97" s="39"/>
      <c r="AAU97" s="39"/>
      <c r="AAV97" s="39"/>
      <c r="AAW97" s="39"/>
      <c r="AAX97" s="39"/>
      <c r="AAY97" s="39"/>
      <c r="AAZ97" s="39"/>
      <c r="ABA97" s="39"/>
      <c r="ABB97" s="39"/>
      <c r="ABC97" s="39"/>
      <c r="ABD97" s="39"/>
      <c r="ABE97" s="39"/>
      <c r="ABF97" s="39"/>
      <c r="ABG97" s="39"/>
      <c r="ABH97" s="39"/>
      <c r="ABI97" s="39"/>
      <c r="ABJ97" s="39"/>
      <c r="ABK97" s="39"/>
      <c r="ABL97" s="39"/>
      <c r="ABM97" s="39"/>
      <c r="ABN97" s="39"/>
      <c r="ABO97" s="39"/>
      <c r="ABP97" s="39"/>
      <c r="ABQ97" s="39"/>
      <c r="ABR97" s="39"/>
      <c r="ABS97" s="39"/>
      <c r="ABT97" s="39"/>
      <c r="ABU97" s="39"/>
      <c r="ABV97" s="39"/>
      <c r="ABW97" s="39"/>
      <c r="ABX97" s="39"/>
      <c r="ABY97" s="39"/>
      <c r="ABZ97" s="39"/>
      <c r="ACA97" s="39"/>
      <c r="ACB97" s="39"/>
      <c r="ACC97" s="39"/>
      <c r="ACD97" s="39"/>
      <c r="ACE97" s="39"/>
      <c r="ACF97" s="39"/>
      <c r="ACG97" s="39"/>
      <c r="ACH97" s="39"/>
      <c r="ACI97" s="39"/>
      <c r="ACJ97" s="39"/>
      <c r="ACK97" s="39"/>
      <c r="ACL97" s="39"/>
      <c r="ACM97" s="39"/>
      <c r="ACN97" s="39"/>
      <c r="ACO97" s="39"/>
      <c r="ACP97" s="39"/>
      <c r="ACQ97" s="39"/>
      <c r="ACR97" s="39"/>
      <c r="ACS97" s="39"/>
      <c r="ACT97" s="39"/>
      <c r="ACU97" s="39"/>
      <c r="ACV97" s="39"/>
      <c r="ACW97" s="39"/>
      <c r="ACX97" s="39"/>
      <c r="ACY97" s="39"/>
      <c r="ACZ97" s="39"/>
      <c r="ADA97" s="39"/>
      <c r="ADB97" s="39"/>
      <c r="ADC97" s="39"/>
      <c r="ADD97" s="39"/>
      <c r="ADE97" s="39"/>
      <c r="ADF97" s="39"/>
      <c r="ADG97" s="39"/>
      <c r="ADH97" s="39"/>
      <c r="ADI97" s="39"/>
      <c r="ADJ97" s="39"/>
      <c r="ADK97" s="39"/>
      <c r="ADL97" s="39"/>
      <c r="ADM97" s="39"/>
      <c r="ADN97" s="39"/>
      <c r="ADO97" s="39"/>
      <c r="ADP97" s="39"/>
      <c r="ADQ97" s="39"/>
      <c r="ADR97" s="39"/>
      <c r="ADS97" s="39"/>
      <c r="ADT97" s="39"/>
      <c r="ADU97" s="39"/>
      <c r="ADV97" s="39"/>
      <c r="ADW97" s="39"/>
      <c r="ADX97" s="39"/>
      <c r="ADY97" s="39"/>
      <c r="ADZ97" s="39"/>
      <c r="AEA97" s="39"/>
      <c r="AEB97" s="39"/>
      <c r="AEC97" s="39"/>
      <c r="AED97" s="39"/>
      <c r="AEE97" s="39"/>
      <c r="AEF97" s="39"/>
      <c r="AEG97" s="39"/>
      <c r="AEH97" s="39"/>
      <c r="AEI97" s="39"/>
      <c r="AEJ97" s="39"/>
      <c r="AEK97" s="39"/>
      <c r="AEL97" s="39"/>
      <c r="AEM97" s="39"/>
      <c r="AEN97" s="39"/>
      <c r="AEO97" s="39"/>
      <c r="AEP97" s="39"/>
      <c r="AEQ97" s="39"/>
      <c r="AER97" s="39"/>
      <c r="AES97" s="39"/>
      <c r="AET97" s="39"/>
      <c r="AEU97" s="39"/>
      <c r="AEV97" s="39"/>
      <c r="AEW97" s="39"/>
      <c r="AEX97" s="39"/>
      <c r="AEY97" s="39"/>
      <c r="AEZ97" s="39"/>
      <c r="AFA97" s="39"/>
      <c r="AFB97" s="39"/>
      <c r="AFC97" s="39"/>
      <c r="AFD97" s="39"/>
      <c r="AFE97" s="39"/>
      <c r="AFF97" s="39"/>
      <c r="AFG97" s="39"/>
      <c r="AFH97" s="39"/>
      <c r="AFI97" s="39"/>
      <c r="AFJ97" s="39"/>
      <c r="AFK97" s="39"/>
      <c r="AFL97" s="39"/>
      <c r="AFM97" s="39"/>
      <c r="AFN97" s="39"/>
      <c r="AFO97" s="39"/>
      <c r="AFP97" s="39"/>
      <c r="AFQ97" s="39"/>
      <c r="AFR97" s="39"/>
      <c r="AFS97" s="39"/>
      <c r="AFT97" s="39"/>
      <c r="AFU97" s="39"/>
      <c r="AFV97" s="39"/>
      <c r="AFW97" s="39"/>
      <c r="AFX97" s="39"/>
      <c r="AFY97" s="39"/>
      <c r="AFZ97" s="39"/>
      <c r="AGA97" s="39"/>
      <c r="AGB97" s="39"/>
      <c r="AGC97" s="39"/>
      <c r="AGD97" s="39"/>
      <c r="AGE97" s="39"/>
      <c r="AGF97" s="39"/>
      <c r="AGG97" s="39"/>
      <c r="AGH97" s="39"/>
      <c r="AGI97" s="39"/>
      <c r="AGJ97" s="39"/>
      <c r="AGK97" s="39"/>
      <c r="AGL97" s="39"/>
      <c r="AGM97" s="39"/>
      <c r="AGN97" s="39"/>
      <c r="AGO97" s="39"/>
      <c r="AGP97" s="39"/>
      <c r="AGQ97" s="39"/>
      <c r="AGR97" s="39"/>
      <c r="AGS97" s="39"/>
      <c r="AGT97" s="39"/>
      <c r="AGU97" s="39"/>
      <c r="AGV97" s="39"/>
      <c r="AGW97" s="39"/>
      <c r="AGX97" s="39"/>
      <c r="AGY97" s="39"/>
      <c r="AGZ97" s="39"/>
      <c r="AHA97" s="39"/>
      <c r="AHB97" s="39"/>
      <c r="AHC97" s="39"/>
      <c r="AHD97" s="39"/>
      <c r="AHE97" s="39"/>
      <c r="AHF97" s="39"/>
      <c r="AHG97" s="39"/>
      <c r="AHH97" s="39"/>
      <c r="AHI97" s="39"/>
      <c r="AHJ97" s="39"/>
      <c r="AHK97" s="39"/>
      <c r="AHL97" s="39"/>
      <c r="AHM97" s="39"/>
      <c r="AHN97" s="39"/>
      <c r="AHO97" s="39"/>
      <c r="AHP97" s="39"/>
      <c r="AHQ97" s="39"/>
      <c r="AHR97" s="39"/>
      <c r="AHS97" s="39"/>
      <c r="AHT97" s="39"/>
      <c r="AHU97" s="39"/>
      <c r="AHV97" s="39"/>
      <c r="AHW97" s="39"/>
      <c r="AHX97" s="39"/>
      <c r="AHY97" s="39"/>
      <c r="AHZ97" s="39"/>
      <c r="AIA97" s="39"/>
      <c r="AIB97" s="39"/>
      <c r="AIC97" s="39"/>
      <c r="AID97" s="39"/>
      <c r="AIE97" s="39"/>
      <c r="AIF97" s="39"/>
      <c r="AIG97" s="39"/>
      <c r="AIH97" s="39"/>
      <c r="AII97" s="39"/>
      <c r="AIJ97" s="39"/>
      <c r="AIK97" s="39"/>
      <c r="AIL97" s="39"/>
      <c r="AIM97" s="39"/>
      <c r="AIN97" s="39"/>
      <c r="AIO97" s="39"/>
      <c r="AIP97" s="39"/>
      <c r="AIQ97" s="39"/>
      <c r="AIR97" s="39"/>
      <c r="AIS97" s="39"/>
      <c r="AIT97" s="39"/>
      <c r="AIU97" s="39"/>
      <c r="AIV97" s="39"/>
      <c r="AIW97" s="39"/>
      <c r="AIX97" s="39"/>
      <c r="AIY97" s="39"/>
      <c r="AIZ97" s="39"/>
      <c r="AJA97" s="39"/>
      <c r="AJB97" s="39"/>
      <c r="AJC97" s="39"/>
      <c r="AJD97" s="39"/>
      <c r="AJE97" s="39"/>
      <c r="AJF97" s="39"/>
      <c r="AJG97" s="39"/>
      <c r="AJH97" s="39"/>
      <c r="AJI97" s="39"/>
      <c r="AJJ97" s="39"/>
      <c r="AJK97" s="39"/>
      <c r="AJL97" s="39"/>
      <c r="AJM97" s="39"/>
      <c r="AJN97" s="39"/>
      <c r="AJO97" s="39"/>
      <c r="AJP97" s="39"/>
      <c r="AJQ97" s="39"/>
      <c r="AJR97" s="39"/>
      <c r="AJS97" s="39"/>
      <c r="AJT97" s="39"/>
      <c r="AJU97" s="39"/>
      <c r="AJV97" s="39"/>
      <c r="AJW97" s="39"/>
      <c r="AJX97" s="39"/>
      <c r="AJY97" s="39"/>
      <c r="AJZ97" s="39"/>
      <c r="AKA97" s="39"/>
      <c r="AKB97" s="39"/>
      <c r="AKC97" s="39"/>
      <c r="AKD97" s="39"/>
      <c r="AKE97" s="39"/>
      <c r="AKF97" s="39"/>
      <c r="AKG97" s="39"/>
      <c r="AKH97" s="39"/>
      <c r="AKI97" s="39"/>
      <c r="AKJ97" s="39"/>
      <c r="AKK97" s="39"/>
      <c r="AKL97" s="39"/>
      <c r="AKM97" s="39"/>
      <c r="AKN97" s="39"/>
      <c r="AKO97" s="39"/>
      <c r="AKP97" s="39"/>
      <c r="AKQ97" s="39"/>
      <c r="AKR97" s="39"/>
      <c r="AKS97" s="39"/>
      <c r="AKT97" s="39"/>
      <c r="AKU97" s="39"/>
      <c r="AKV97" s="39"/>
      <c r="AKW97" s="39"/>
      <c r="AKX97" s="39"/>
      <c r="AKY97" s="39"/>
      <c r="AKZ97" s="39"/>
      <c r="ALA97" s="39"/>
      <c r="ALB97" s="39"/>
      <c r="ALC97" s="39"/>
      <c r="ALD97" s="39"/>
      <c r="ALE97" s="39"/>
      <c r="ALF97" s="39"/>
      <c r="ALG97" s="39"/>
      <c r="ALH97" s="39"/>
      <c r="ALI97" s="39"/>
      <c r="ALJ97" s="39"/>
      <c r="ALK97" s="39"/>
      <c r="ALL97" s="39"/>
      <c r="ALM97" s="39"/>
      <c r="ALN97" s="39"/>
      <c r="ALO97" s="39"/>
      <c r="ALP97" s="39"/>
      <c r="ALQ97" s="39"/>
      <c r="ALR97" s="39"/>
      <c r="ALS97" s="39"/>
      <c r="ALT97" s="39"/>
      <c r="ALU97" s="39"/>
      <c r="ALV97" s="39"/>
      <c r="ALW97" s="39"/>
      <c r="ALX97" s="39"/>
      <c r="ALY97" s="39"/>
      <c r="ALZ97" s="39"/>
      <c r="AMA97" s="39"/>
      <c r="AMB97" s="39"/>
      <c r="AMC97" s="39"/>
      <c r="AMD97" s="39"/>
      <c r="AME97" s="39"/>
      <c r="AMF97" s="39"/>
      <c r="AMG97" s="39"/>
      <c r="AMH97" s="39"/>
      <c r="AMI97" s="39"/>
      <c r="AMJ97" s="39"/>
      <c r="AMK97" s="39"/>
      <c r="AML97" s="39"/>
      <c r="AMM97" s="39"/>
      <c r="AMN97" s="39"/>
      <c r="AMO97" s="39"/>
      <c r="AMP97" s="39"/>
      <c r="AMQ97" s="39"/>
      <c r="AMR97" s="39"/>
      <c r="AMS97" s="39"/>
      <c r="AMT97" s="39"/>
      <c r="AMU97" s="39"/>
      <c r="AMV97" s="39"/>
      <c r="AMW97" s="39"/>
      <c r="AMX97" s="39"/>
      <c r="AMY97" s="39"/>
      <c r="AMZ97" s="39"/>
      <c r="ANA97" s="39"/>
      <c r="ANB97" s="39"/>
      <c r="ANC97" s="39"/>
      <c r="AND97" s="39"/>
      <c r="ANE97" s="39"/>
      <c r="ANF97" s="39"/>
      <c r="ANG97" s="39"/>
      <c r="ANH97" s="39"/>
      <c r="ANI97" s="39"/>
      <c r="ANJ97" s="39"/>
      <c r="ANK97" s="39"/>
      <c r="ANL97" s="39"/>
      <c r="ANM97" s="39"/>
      <c r="ANN97" s="39"/>
      <c r="ANO97" s="39"/>
      <c r="ANP97" s="39"/>
      <c r="ANQ97" s="39"/>
      <c r="ANR97" s="39"/>
      <c r="ANS97" s="39"/>
      <c r="ANT97" s="39"/>
      <c r="ANU97" s="39"/>
      <c r="ANV97" s="39"/>
      <c r="ANW97" s="39"/>
      <c r="ANX97" s="39"/>
      <c r="ANY97" s="39"/>
      <c r="ANZ97" s="39"/>
      <c r="AOA97" s="39"/>
      <c r="AOB97" s="39"/>
      <c r="AOC97" s="39"/>
      <c r="AOD97" s="39"/>
      <c r="AOE97" s="39"/>
      <c r="AOF97" s="39"/>
      <c r="AOG97" s="39"/>
      <c r="AOH97" s="39"/>
      <c r="AOI97" s="39"/>
      <c r="AOJ97" s="39"/>
      <c r="AOK97" s="39"/>
      <c r="AOL97" s="39"/>
      <c r="AOM97" s="39"/>
      <c r="AON97" s="39"/>
      <c r="AOO97" s="39"/>
      <c r="AOP97" s="39"/>
      <c r="AOQ97" s="39"/>
      <c r="AOR97" s="39"/>
      <c r="AOS97" s="39"/>
      <c r="AOT97" s="39"/>
      <c r="AOU97" s="39"/>
      <c r="AOV97" s="39"/>
      <c r="AOW97" s="39"/>
      <c r="AOX97" s="39"/>
      <c r="AOY97" s="39"/>
      <c r="AOZ97" s="39"/>
      <c r="APA97" s="39"/>
      <c r="APB97" s="39"/>
      <c r="APC97" s="39"/>
      <c r="APD97" s="39"/>
      <c r="APE97" s="39"/>
      <c r="APF97" s="39"/>
      <c r="APG97" s="39"/>
      <c r="APH97" s="39"/>
      <c r="API97" s="39"/>
      <c r="APJ97" s="39"/>
      <c r="APK97" s="39"/>
      <c r="APL97" s="39"/>
      <c r="APM97" s="39"/>
      <c r="APN97" s="39"/>
      <c r="APO97" s="39"/>
      <c r="APP97" s="39"/>
      <c r="APQ97" s="39"/>
      <c r="APR97" s="39"/>
      <c r="APS97" s="39"/>
      <c r="APT97" s="39"/>
      <c r="APU97" s="39"/>
      <c r="APV97" s="39"/>
      <c r="APW97" s="39"/>
      <c r="APX97" s="39"/>
      <c r="APY97" s="39"/>
      <c r="APZ97" s="39"/>
      <c r="AQA97" s="39"/>
      <c r="AQB97" s="39"/>
      <c r="AQC97" s="39"/>
      <c r="AQD97" s="39"/>
      <c r="AQE97" s="39"/>
      <c r="AQF97" s="39"/>
      <c r="AQG97" s="39"/>
      <c r="AQH97" s="39"/>
      <c r="AQI97" s="39"/>
      <c r="AQJ97" s="39"/>
      <c r="AQK97" s="39"/>
      <c r="AQL97" s="39"/>
      <c r="AQM97" s="39"/>
      <c r="AQN97" s="39"/>
      <c r="AQO97" s="39"/>
      <c r="AQP97" s="39"/>
      <c r="AQQ97" s="39"/>
      <c r="AQR97" s="39"/>
      <c r="AQS97" s="39"/>
      <c r="AQT97" s="39"/>
      <c r="AQU97" s="39"/>
      <c r="AQV97" s="39"/>
      <c r="AQW97" s="39"/>
      <c r="AQX97" s="39"/>
      <c r="AQY97" s="39"/>
      <c r="AQZ97" s="39"/>
      <c r="ARA97" s="39"/>
      <c r="ARB97" s="39"/>
      <c r="ARC97" s="39"/>
      <c r="ARD97" s="39"/>
    </row>
    <row r="98" spans="1:1148" ht="46.5" customHeight="1" x14ac:dyDescent="0.2">
      <c r="A98" s="298"/>
      <c r="B98" s="298"/>
      <c r="C98" s="298"/>
      <c r="D98" s="298"/>
      <c r="E98" s="301"/>
      <c r="F98" s="135" t="s">
        <v>439</v>
      </c>
      <c r="G98" s="136" t="s">
        <v>241</v>
      </c>
      <c r="H98" s="137" t="s">
        <v>322</v>
      </c>
      <c r="I98" s="133" t="s">
        <v>193</v>
      </c>
      <c r="J98" s="133" t="s">
        <v>211</v>
      </c>
      <c r="K98" s="133" t="s">
        <v>419</v>
      </c>
      <c r="L98" s="35">
        <v>2</v>
      </c>
      <c r="M98" s="35">
        <v>3</v>
      </c>
      <c r="N98" s="37">
        <f t="shared" si="23"/>
        <v>6</v>
      </c>
      <c r="O98" s="37" t="str">
        <f>VLOOKUP(N98,$AV$216:$AW$227,2,FALSE)</f>
        <v>Medio</v>
      </c>
      <c r="P98" s="35">
        <v>10</v>
      </c>
      <c r="Q98" s="198">
        <f t="shared" si="18"/>
        <v>60</v>
      </c>
      <c r="R98" s="45" t="str">
        <f>VLOOKUP(Q98,$AY$216:$AZ$239,2,FALSE)</f>
        <v xml:space="preserve">III Mejorar si es posible.  Sería conveniente justificar la intervención y su rentabilidad. </v>
      </c>
      <c r="S98" s="46" t="str">
        <f>VLOOKUP(Q98,$AY$216:$BA$239,3,FALSE)</f>
        <v>Aceptable</v>
      </c>
      <c r="T98" s="47" t="s">
        <v>194</v>
      </c>
      <c r="U98" s="47" t="s">
        <v>194</v>
      </c>
      <c r="V98" s="73" t="s">
        <v>194</v>
      </c>
      <c r="W98" s="45" t="s">
        <v>194</v>
      </c>
      <c r="X98" s="71" t="s">
        <v>194</v>
      </c>
      <c r="Y98" s="39"/>
      <c r="Z98" s="39"/>
      <c r="AA98" s="39"/>
      <c r="AB98" s="39"/>
      <c r="AC98" s="39"/>
      <c r="AD98" s="39"/>
      <c r="AE98" s="39"/>
      <c r="AF98" s="39"/>
      <c r="AG98" s="39"/>
      <c r="AH98" s="39"/>
      <c r="AI98" s="39"/>
      <c r="AJ98" s="39"/>
      <c r="AK98" s="39"/>
      <c r="AL98" s="39"/>
      <c r="AM98" s="39"/>
      <c r="AN98" s="39"/>
      <c r="AO98" s="39"/>
      <c r="AP98" s="39"/>
      <c r="AQ98" s="39"/>
      <c r="AR98" s="39"/>
      <c r="AS98" s="39"/>
      <c r="AT98" s="39"/>
      <c r="AU98" s="39"/>
      <c r="AV98" s="39"/>
      <c r="AW98" s="39"/>
      <c r="AX98" s="39"/>
      <c r="AY98" s="39"/>
      <c r="AZ98" s="39"/>
      <c r="BA98" s="39"/>
      <c r="BB98" s="39"/>
      <c r="BC98" s="39"/>
      <c r="BD98" s="39"/>
      <c r="BE98" s="39"/>
      <c r="BF98" s="39"/>
      <c r="BG98" s="39"/>
      <c r="BH98" s="39"/>
      <c r="BI98" s="39"/>
      <c r="BJ98" s="39"/>
      <c r="BK98" s="39"/>
      <c r="BL98" s="39"/>
      <c r="BM98" s="39"/>
      <c r="BN98" s="39"/>
      <c r="BO98" s="39"/>
      <c r="BP98" s="39"/>
      <c r="BQ98" s="39"/>
      <c r="BR98" s="39"/>
      <c r="BS98" s="39"/>
      <c r="BT98" s="39"/>
      <c r="BU98" s="39"/>
      <c r="BV98" s="39"/>
      <c r="BW98" s="39"/>
      <c r="BX98" s="39"/>
      <c r="BY98" s="39"/>
      <c r="BZ98" s="39"/>
      <c r="CA98" s="39"/>
      <c r="CB98" s="39"/>
      <c r="CC98" s="39"/>
      <c r="CD98" s="39"/>
      <c r="CE98" s="39"/>
      <c r="CF98" s="39"/>
      <c r="CG98" s="39"/>
      <c r="CH98" s="39"/>
      <c r="CI98" s="39"/>
      <c r="CJ98" s="39"/>
      <c r="CK98" s="39"/>
      <c r="CL98" s="39"/>
      <c r="CM98" s="39"/>
      <c r="CN98" s="39"/>
      <c r="CO98" s="39"/>
      <c r="CP98" s="39"/>
      <c r="CQ98" s="39"/>
      <c r="CR98" s="39"/>
      <c r="CS98" s="39"/>
      <c r="CT98" s="39"/>
      <c r="CU98" s="39"/>
      <c r="CV98" s="39"/>
      <c r="CW98" s="39"/>
      <c r="CX98" s="39"/>
      <c r="CY98" s="39"/>
      <c r="CZ98" s="39"/>
      <c r="DA98" s="39"/>
      <c r="DB98" s="39"/>
      <c r="DC98" s="39"/>
      <c r="DD98" s="39"/>
      <c r="DE98" s="39"/>
      <c r="DF98" s="39"/>
      <c r="DG98" s="39"/>
      <c r="DH98" s="39"/>
      <c r="DI98" s="39"/>
      <c r="DJ98" s="39"/>
      <c r="DK98" s="39"/>
      <c r="DL98" s="39"/>
      <c r="DM98" s="39"/>
      <c r="DN98" s="39"/>
      <c r="DO98" s="39"/>
      <c r="DP98" s="39"/>
      <c r="DQ98" s="39"/>
      <c r="DR98" s="39"/>
      <c r="DS98" s="39"/>
      <c r="DT98" s="39"/>
      <c r="DU98" s="39"/>
      <c r="DV98" s="39"/>
      <c r="DW98" s="39"/>
      <c r="DX98" s="39"/>
      <c r="DY98" s="39"/>
      <c r="DZ98" s="39"/>
      <c r="EA98" s="39"/>
      <c r="EB98" s="39"/>
      <c r="EC98" s="39"/>
      <c r="ED98" s="39"/>
      <c r="EE98" s="39"/>
      <c r="EF98" s="39"/>
      <c r="EG98" s="39"/>
      <c r="EH98" s="39"/>
      <c r="EI98" s="39"/>
      <c r="EJ98" s="39"/>
      <c r="EK98" s="39"/>
      <c r="EL98" s="39"/>
      <c r="EM98" s="39"/>
      <c r="EN98" s="39"/>
      <c r="EO98" s="39"/>
      <c r="EP98" s="39"/>
      <c r="EQ98" s="39"/>
      <c r="ER98" s="39"/>
      <c r="ES98" s="39"/>
      <c r="ET98" s="39"/>
      <c r="EU98" s="39"/>
      <c r="EV98" s="39"/>
      <c r="EW98" s="39"/>
      <c r="EX98" s="39"/>
      <c r="EY98" s="39"/>
      <c r="EZ98" s="39"/>
      <c r="FA98" s="39"/>
      <c r="FB98" s="39"/>
      <c r="FC98" s="39"/>
      <c r="FD98" s="39"/>
      <c r="FE98" s="39"/>
      <c r="FF98" s="39"/>
      <c r="FG98" s="39"/>
      <c r="FH98" s="39"/>
      <c r="FI98" s="39"/>
      <c r="FJ98" s="39"/>
      <c r="FK98" s="39"/>
      <c r="FL98" s="39"/>
      <c r="FM98" s="39"/>
      <c r="FN98" s="39"/>
      <c r="FO98" s="39"/>
      <c r="FP98" s="39"/>
      <c r="FQ98" s="39"/>
      <c r="FR98" s="39"/>
      <c r="FS98" s="39"/>
      <c r="FT98" s="39"/>
      <c r="FU98" s="39"/>
      <c r="FV98" s="39"/>
      <c r="FW98" s="39"/>
      <c r="FX98" s="39"/>
      <c r="FY98" s="39"/>
      <c r="FZ98" s="39"/>
      <c r="GA98" s="39"/>
      <c r="GB98" s="39"/>
      <c r="GC98" s="39"/>
      <c r="GD98" s="39"/>
      <c r="GE98" s="39"/>
      <c r="GF98" s="39"/>
      <c r="GG98" s="39"/>
      <c r="GH98" s="39"/>
      <c r="GI98" s="39"/>
      <c r="GJ98" s="39"/>
      <c r="GK98" s="39"/>
      <c r="GL98" s="39"/>
      <c r="GM98" s="39"/>
      <c r="GN98" s="39"/>
      <c r="GO98" s="39"/>
      <c r="GP98" s="39"/>
      <c r="GQ98" s="39"/>
      <c r="GR98" s="39"/>
      <c r="GS98" s="39"/>
      <c r="GT98" s="39"/>
      <c r="GU98" s="39"/>
      <c r="GV98" s="39"/>
      <c r="GW98" s="39"/>
      <c r="GX98" s="39"/>
      <c r="GY98" s="39"/>
      <c r="GZ98" s="39"/>
      <c r="HA98" s="39"/>
      <c r="HB98" s="39"/>
      <c r="HC98" s="39"/>
      <c r="HD98" s="39"/>
      <c r="HE98" s="39"/>
      <c r="HF98" s="39"/>
      <c r="HG98" s="39"/>
      <c r="HH98" s="39"/>
      <c r="HI98" s="39"/>
      <c r="HJ98" s="39"/>
      <c r="HK98" s="39"/>
      <c r="HL98" s="39"/>
      <c r="HM98" s="39"/>
      <c r="HN98" s="39"/>
      <c r="HO98" s="39"/>
      <c r="HP98" s="39"/>
      <c r="HQ98" s="39"/>
      <c r="HR98" s="39"/>
      <c r="HS98" s="39"/>
      <c r="HT98" s="39"/>
      <c r="HU98" s="39"/>
      <c r="HV98" s="39"/>
      <c r="HW98" s="39"/>
      <c r="HX98" s="39"/>
      <c r="HY98" s="39"/>
      <c r="HZ98" s="39"/>
      <c r="IA98" s="39"/>
      <c r="IB98" s="39"/>
      <c r="IC98" s="39"/>
      <c r="ID98" s="39"/>
      <c r="IE98" s="39"/>
      <c r="IF98" s="39"/>
      <c r="IG98" s="39"/>
      <c r="IH98" s="39"/>
      <c r="II98" s="39"/>
      <c r="IJ98" s="39"/>
      <c r="IK98" s="39"/>
      <c r="IL98" s="39"/>
      <c r="IM98" s="39"/>
      <c r="IN98" s="39"/>
      <c r="IO98" s="39"/>
      <c r="IP98" s="39"/>
      <c r="IQ98" s="39"/>
      <c r="IR98" s="39"/>
      <c r="IS98" s="39"/>
      <c r="IT98" s="39"/>
      <c r="IU98" s="39"/>
      <c r="IV98" s="39"/>
      <c r="IW98" s="39"/>
      <c r="IX98" s="39"/>
      <c r="IY98" s="39"/>
      <c r="IZ98" s="39"/>
      <c r="JA98" s="39"/>
      <c r="JB98" s="39"/>
      <c r="JC98" s="39"/>
      <c r="JD98" s="39"/>
      <c r="JE98" s="39"/>
      <c r="JF98" s="39"/>
      <c r="JG98" s="39"/>
      <c r="JH98" s="39"/>
      <c r="JI98" s="39"/>
      <c r="JJ98" s="39"/>
      <c r="JK98" s="39"/>
      <c r="JL98" s="39"/>
      <c r="JM98" s="39"/>
      <c r="JN98" s="39"/>
      <c r="JO98" s="39"/>
      <c r="JP98" s="39"/>
      <c r="JQ98" s="39"/>
      <c r="JR98" s="39"/>
      <c r="JS98" s="39"/>
      <c r="JT98" s="39"/>
      <c r="JU98" s="39"/>
      <c r="JV98" s="39"/>
      <c r="JW98" s="39"/>
      <c r="JX98" s="39"/>
      <c r="JY98" s="39"/>
      <c r="JZ98" s="39"/>
      <c r="KA98" s="39"/>
      <c r="KB98" s="39"/>
      <c r="KC98" s="39"/>
      <c r="KD98" s="39"/>
      <c r="KE98" s="39"/>
      <c r="KF98" s="39"/>
      <c r="KG98" s="39"/>
      <c r="KH98" s="39"/>
      <c r="KI98" s="39"/>
      <c r="KJ98" s="39"/>
      <c r="KK98" s="39"/>
      <c r="KL98" s="39"/>
      <c r="KM98" s="39"/>
      <c r="KN98" s="39"/>
      <c r="KO98" s="39"/>
      <c r="KP98" s="39"/>
      <c r="KQ98" s="39"/>
      <c r="KR98" s="39"/>
      <c r="KS98" s="39"/>
      <c r="KT98" s="39"/>
      <c r="KU98" s="39"/>
      <c r="KV98" s="39"/>
      <c r="KW98" s="39"/>
      <c r="KX98" s="39"/>
      <c r="KY98" s="39"/>
      <c r="KZ98" s="39"/>
      <c r="LA98" s="39"/>
      <c r="LB98" s="39"/>
      <c r="LC98" s="39"/>
      <c r="LD98" s="39"/>
      <c r="LE98" s="39"/>
      <c r="LF98" s="39"/>
      <c r="LG98" s="39"/>
      <c r="LH98" s="39"/>
      <c r="LI98" s="39"/>
      <c r="LJ98" s="39"/>
      <c r="LK98" s="39"/>
      <c r="LL98" s="39"/>
      <c r="LM98" s="39"/>
      <c r="LN98" s="39"/>
      <c r="LO98" s="39"/>
      <c r="LP98" s="39"/>
      <c r="LQ98" s="39"/>
      <c r="LR98" s="39"/>
      <c r="LS98" s="39"/>
      <c r="LT98" s="39"/>
      <c r="LU98" s="39"/>
      <c r="LV98" s="39"/>
      <c r="LW98" s="39"/>
      <c r="LX98" s="39"/>
      <c r="LY98" s="39"/>
      <c r="LZ98" s="39"/>
      <c r="MA98" s="39"/>
      <c r="MB98" s="39"/>
      <c r="MC98" s="39"/>
      <c r="MD98" s="39"/>
      <c r="ME98" s="39"/>
      <c r="MF98" s="39"/>
      <c r="MG98" s="39"/>
      <c r="MH98" s="39"/>
      <c r="MI98" s="39"/>
      <c r="MJ98" s="39"/>
      <c r="MK98" s="39"/>
      <c r="ML98" s="39"/>
      <c r="MM98" s="39"/>
      <c r="MN98" s="39"/>
      <c r="MO98" s="39"/>
      <c r="MP98" s="39"/>
      <c r="MQ98" s="39"/>
      <c r="MR98" s="39"/>
      <c r="MS98" s="39"/>
      <c r="MT98" s="39"/>
      <c r="MU98" s="39"/>
      <c r="MV98" s="39"/>
      <c r="MW98" s="39"/>
      <c r="MX98" s="39"/>
      <c r="MY98" s="39"/>
      <c r="MZ98" s="39"/>
      <c r="NA98" s="39"/>
      <c r="NB98" s="39"/>
      <c r="NC98" s="39"/>
      <c r="ND98" s="39"/>
      <c r="NE98" s="39"/>
      <c r="NF98" s="39"/>
      <c r="NG98" s="39"/>
      <c r="NH98" s="39"/>
      <c r="NI98" s="39"/>
      <c r="NJ98" s="39"/>
      <c r="NK98" s="39"/>
      <c r="NL98" s="39"/>
      <c r="NM98" s="39"/>
      <c r="NN98" s="39"/>
      <c r="NO98" s="39"/>
      <c r="NP98" s="39"/>
      <c r="NQ98" s="39"/>
      <c r="NR98" s="39"/>
      <c r="NS98" s="39"/>
      <c r="NT98" s="39"/>
      <c r="NU98" s="39"/>
      <c r="NV98" s="39"/>
      <c r="NW98" s="39"/>
      <c r="NX98" s="39"/>
      <c r="NY98" s="39"/>
      <c r="NZ98" s="39"/>
      <c r="OA98" s="39"/>
      <c r="OB98" s="39"/>
      <c r="OC98" s="39"/>
      <c r="OD98" s="39"/>
      <c r="OE98" s="39"/>
      <c r="OF98" s="39"/>
      <c r="OG98" s="39"/>
      <c r="OH98" s="39"/>
      <c r="OI98" s="39"/>
      <c r="OJ98" s="39"/>
      <c r="OK98" s="39"/>
      <c r="OL98" s="39"/>
      <c r="OM98" s="39"/>
      <c r="ON98" s="39"/>
      <c r="OO98" s="39"/>
      <c r="OP98" s="39"/>
      <c r="OQ98" s="39"/>
      <c r="OR98" s="39"/>
      <c r="OS98" s="39"/>
      <c r="OT98" s="39"/>
      <c r="OU98" s="39"/>
      <c r="OV98" s="39"/>
      <c r="OW98" s="39"/>
      <c r="OX98" s="39"/>
      <c r="OY98" s="39"/>
      <c r="OZ98" s="39"/>
      <c r="PA98" s="39"/>
      <c r="PB98" s="39"/>
      <c r="PC98" s="39"/>
      <c r="PD98" s="39"/>
      <c r="PE98" s="39"/>
      <c r="PF98" s="39"/>
      <c r="PG98" s="39"/>
      <c r="PH98" s="39"/>
      <c r="PI98" s="39"/>
      <c r="PJ98" s="39"/>
      <c r="PK98" s="39"/>
      <c r="PL98" s="39"/>
      <c r="PM98" s="39"/>
      <c r="PN98" s="39"/>
      <c r="PO98" s="39"/>
      <c r="PP98" s="39"/>
      <c r="PQ98" s="39"/>
      <c r="PR98" s="39"/>
      <c r="PS98" s="39"/>
      <c r="PT98" s="39"/>
      <c r="PU98" s="39"/>
      <c r="PV98" s="39"/>
      <c r="PW98" s="39"/>
      <c r="PX98" s="39"/>
      <c r="PY98" s="39"/>
      <c r="PZ98" s="39"/>
      <c r="QA98" s="39"/>
      <c r="QB98" s="39"/>
      <c r="QC98" s="39"/>
      <c r="QD98" s="39"/>
      <c r="QE98" s="39"/>
      <c r="QF98" s="39"/>
      <c r="QG98" s="39"/>
      <c r="QH98" s="39"/>
      <c r="QI98" s="39"/>
      <c r="QJ98" s="39"/>
      <c r="QK98" s="39"/>
      <c r="QL98" s="39"/>
      <c r="QM98" s="39"/>
      <c r="QN98" s="39"/>
      <c r="QO98" s="39"/>
      <c r="QP98" s="39"/>
      <c r="QQ98" s="39"/>
      <c r="QR98" s="39"/>
      <c r="QS98" s="39"/>
      <c r="QT98" s="39"/>
      <c r="QU98" s="39"/>
      <c r="QV98" s="39"/>
      <c r="QW98" s="39"/>
      <c r="QX98" s="39"/>
      <c r="QY98" s="39"/>
      <c r="QZ98" s="39"/>
      <c r="RA98" s="39"/>
      <c r="RB98" s="39"/>
      <c r="RC98" s="39"/>
      <c r="RD98" s="39"/>
      <c r="RE98" s="39"/>
      <c r="RF98" s="39"/>
      <c r="RG98" s="39"/>
      <c r="RH98" s="39"/>
      <c r="RI98" s="39"/>
      <c r="RJ98" s="39"/>
      <c r="RK98" s="39"/>
      <c r="RL98" s="39"/>
      <c r="RM98" s="39"/>
      <c r="RN98" s="39"/>
      <c r="RO98" s="39"/>
      <c r="RP98" s="39"/>
      <c r="RQ98" s="39"/>
      <c r="RR98" s="39"/>
      <c r="RS98" s="39"/>
      <c r="RT98" s="39"/>
      <c r="RU98" s="39"/>
      <c r="RV98" s="39"/>
      <c r="RW98" s="39"/>
      <c r="RX98" s="39"/>
      <c r="RY98" s="39"/>
      <c r="RZ98" s="39"/>
      <c r="SA98" s="39"/>
      <c r="SB98" s="39"/>
      <c r="SC98" s="39"/>
      <c r="SD98" s="39"/>
      <c r="SE98" s="39"/>
      <c r="SF98" s="39"/>
      <c r="SG98" s="39"/>
      <c r="SH98" s="39"/>
      <c r="SI98" s="39"/>
      <c r="SJ98" s="39"/>
      <c r="SK98" s="39"/>
      <c r="SL98" s="39"/>
      <c r="SM98" s="39"/>
      <c r="SN98" s="39"/>
      <c r="SO98" s="39"/>
      <c r="SP98" s="39"/>
      <c r="SQ98" s="39"/>
      <c r="SR98" s="39"/>
      <c r="SS98" s="39"/>
      <c r="ST98" s="39"/>
      <c r="SU98" s="39"/>
      <c r="SV98" s="39"/>
      <c r="SW98" s="39"/>
      <c r="SX98" s="39"/>
      <c r="SY98" s="39"/>
      <c r="SZ98" s="39"/>
      <c r="TA98" s="39"/>
      <c r="TB98" s="39"/>
      <c r="TC98" s="39"/>
      <c r="TD98" s="39"/>
      <c r="TE98" s="39"/>
      <c r="TF98" s="39"/>
      <c r="TG98" s="39"/>
      <c r="TH98" s="39"/>
      <c r="TI98" s="39"/>
      <c r="TJ98" s="39"/>
      <c r="TK98" s="39"/>
      <c r="TL98" s="39"/>
      <c r="TM98" s="39"/>
      <c r="TN98" s="39"/>
      <c r="TO98" s="39"/>
      <c r="TP98" s="39"/>
      <c r="TQ98" s="39"/>
      <c r="TR98" s="39"/>
      <c r="TS98" s="39"/>
      <c r="TT98" s="39"/>
      <c r="TU98" s="39"/>
      <c r="TV98" s="39"/>
      <c r="TW98" s="39"/>
      <c r="TX98" s="39"/>
      <c r="TY98" s="39"/>
      <c r="TZ98" s="39"/>
      <c r="UA98" s="39"/>
      <c r="UB98" s="39"/>
      <c r="UC98" s="39"/>
      <c r="UD98" s="39"/>
      <c r="UE98" s="39"/>
      <c r="UF98" s="39"/>
      <c r="UG98" s="39"/>
      <c r="UH98" s="39"/>
      <c r="UI98" s="39"/>
      <c r="UJ98" s="39"/>
      <c r="UK98" s="39"/>
      <c r="UL98" s="39"/>
      <c r="UM98" s="39"/>
      <c r="UN98" s="39"/>
      <c r="UO98" s="39"/>
      <c r="UP98" s="39"/>
      <c r="UQ98" s="39"/>
      <c r="UR98" s="39"/>
      <c r="US98" s="39"/>
      <c r="UT98" s="39"/>
      <c r="UU98" s="39"/>
      <c r="UV98" s="39"/>
      <c r="UW98" s="39"/>
      <c r="UX98" s="39"/>
      <c r="UY98" s="39"/>
      <c r="UZ98" s="39"/>
      <c r="VA98" s="39"/>
      <c r="VB98" s="39"/>
      <c r="VC98" s="39"/>
      <c r="VD98" s="39"/>
      <c r="VE98" s="39"/>
      <c r="VF98" s="39"/>
      <c r="VG98" s="39"/>
      <c r="VH98" s="39"/>
      <c r="VI98" s="39"/>
      <c r="VJ98" s="39"/>
      <c r="VK98" s="39"/>
      <c r="VL98" s="39"/>
      <c r="VM98" s="39"/>
      <c r="VN98" s="39"/>
      <c r="VO98" s="39"/>
      <c r="VP98" s="39"/>
      <c r="VQ98" s="39"/>
      <c r="VR98" s="39"/>
      <c r="VS98" s="39"/>
      <c r="VT98" s="39"/>
      <c r="VU98" s="39"/>
      <c r="VV98" s="39"/>
      <c r="VW98" s="39"/>
      <c r="VX98" s="39"/>
      <c r="VY98" s="39"/>
      <c r="VZ98" s="39"/>
      <c r="WA98" s="39"/>
      <c r="WB98" s="39"/>
      <c r="WC98" s="39"/>
      <c r="WD98" s="39"/>
      <c r="WE98" s="39"/>
      <c r="WF98" s="39"/>
      <c r="WG98" s="39"/>
      <c r="WH98" s="39"/>
      <c r="WI98" s="39"/>
      <c r="WJ98" s="39"/>
      <c r="WK98" s="39"/>
      <c r="WL98" s="39"/>
      <c r="WM98" s="39"/>
      <c r="WN98" s="39"/>
      <c r="WO98" s="39"/>
      <c r="WP98" s="39"/>
      <c r="WQ98" s="39"/>
      <c r="WR98" s="39"/>
      <c r="WS98" s="39"/>
      <c r="WT98" s="39"/>
      <c r="WU98" s="39"/>
      <c r="WV98" s="39"/>
      <c r="WW98" s="39"/>
      <c r="WX98" s="39"/>
      <c r="WY98" s="39"/>
      <c r="WZ98" s="39"/>
      <c r="XA98" s="39"/>
      <c r="XB98" s="39"/>
      <c r="XC98" s="39"/>
      <c r="XD98" s="39"/>
      <c r="XE98" s="39"/>
      <c r="XF98" s="39"/>
      <c r="XG98" s="39"/>
      <c r="XH98" s="39"/>
      <c r="XI98" s="39"/>
      <c r="XJ98" s="39"/>
      <c r="XK98" s="39"/>
      <c r="XL98" s="39"/>
      <c r="XM98" s="39"/>
      <c r="XN98" s="39"/>
      <c r="XO98" s="39"/>
      <c r="XP98" s="39"/>
      <c r="XQ98" s="39"/>
      <c r="XR98" s="39"/>
      <c r="XS98" s="39"/>
      <c r="XT98" s="39"/>
      <c r="XU98" s="39"/>
      <c r="XV98" s="39"/>
      <c r="XW98" s="39"/>
      <c r="XX98" s="39"/>
      <c r="XY98" s="39"/>
      <c r="XZ98" s="39"/>
      <c r="YA98" s="39"/>
      <c r="YB98" s="39"/>
      <c r="YC98" s="39"/>
      <c r="YD98" s="39"/>
      <c r="YE98" s="39"/>
      <c r="YF98" s="39"/>
      <c r="YG98" s="39"/>
      <c r="YH98" s="39"/>
      <c r="YI98" s="39"/>
      <c r="YJ98" s="39"/>
      <c r="YK98" s="39"/>
      <c r="YL98" s="39"/>
      <c r="YM98" s="39"/>
      <c r="YN98" s="39"/>
      <c r="YO98" s="39"/>
      <c r="YP98" s="39"/>
      <c r="YQ98" s="39"/>
      <c r="YR98" s="39"/>
      <c r="YS98" s="39"/>
      <c r="YT98" s="39"/>
      <c r="YU98" s="39"/>
      <c r="YV98" s="39"/>
      <c r="YW98" s="39"/>
      <c r="YX98" s="39"/>
      <c r="YY98" s="39"/>
      <c r="YZ98" s="39"/>
      <c r="ZA98" s="39"/>
      <c r="ZB98" s="39"/>
      <c r="ZC98" s="39"/>
      <c r="ZD98" s="39"/>
      <c r="ZE98" s="39"/>
      <c r="ZF98" s="39"/>
      <c r="ZG98" s="39"/>
      <c r="ZH98" s="39"/>
      <c r="ZI98" s="39"/>
      <c r="ZJ98" s="39"/>
      <c r="ZK98" s="39"/>
      <c r="ZL98" s="39"/>
      <c r="ZM98" s="39"/>
      <c r="ZN98" s="39"/>
      <c r="ZO98" s="39"/>
      <c r="ZP98" s="39"/>
      <c r="ZQ98" s="39"/>
      <c r="ZR98" s="39"/>
      <c r="ZS98" s="39"/>
      <c r="ZT98" s="39"/>
      <c r="ZU98" s="39"/>
      <c r="ZV98" s="39"/>
      <c r="ZW98" s="39"/>
      <c r="ZX98" s="39"/>
      <c r="ZY98" s="39"/>
      <c r="ZZ98" s="39"/>
      <c r="AAA98" s="39"/>
      <c r="AAB98" s="39"/>
      <c r="AAC98" s="39"/>
      <c r="AAD98" s="39"/>
      <c r="AAE98" s="39"/>
      <c r="AAF98" s="39"/>
      <c r="AAG98" s="39"/>
      <c r="AAH98" s="39"/>
      <c r="AAI98" s="39"/>
      <c r="AAJ98" s="39"/>
      <c r="AAK98" s="39"/>
      <c r="AAL98" s="39"/>
      <c r="AAM98" s="39"/>
      <c r="AAN98" s="39"/>
      <c r="AAO98" s="39"/>
      <c r="AAP98" s="39"/>
      <c r="AAQ98" s="39"/>
      <c r="AAR98" s="39"/>
      <c r="AAS98" s="39"/>
      <c r="AAT98" s="39"/>
      <c r="AAU98" s="39"/>
      <c r="AAV98" s="39"/>
      <c r="AAW98" s="39"/>
      <c r="AAX98" s="39"/>
      <c r="AAY98" s="39"/>
      <c r="AAZ98" s="39"/>
      <c r="ABA98" s="39"/>
      <c r="ABB98" s="39"/>
      <c r="ABC98" s="39"/>
      <c r="ABD98" s="39"/>
      <c r="ABE98" s="39"/>
      <c r="ABF98" s="39"/>
      <c r="ABG98" s="39"/>
      <c r="ABH98" s="39"/>
      <c r="ABI98" s="39"/>
      <c r="ABJ98" s="39"/>
      <c r="ABK98" s="39"/>
      <c r="ABL98" s="39"/>
      <c r="ABM98" s="39"/>
      <c r="ABN98" s="39"/>
      <c r="ABO98" s="39"/>
      <c r="ABP98" s="39"/>
      <c r="ABQ98" s="39"/>
      <c r="ABR98" s="39"/>
      <c r="ABS98" s="39"/>
      <c r="ABT98" s="39"/>
      <c r="ABU98" s="39"/>
      <c r="ABV98" s="39"/>
      <c r="ABW98" s="39"/>
      <c r="ABX98" s="39"/>
      <c r="ABY98" s="39"/>
      <c r="ABZ98" s="39"/>
      <c r="ACA98" s="39"/>
      <c r="ACB98" s="39"/>
      <c r="ACC98" s="39"/>
      <c r="ACD98" s="39"/>
      <c r="ACE98" s="39"/>
      <c r="ACF98" s="39"/>
      <c r="ACG98" s="39"/>
      <c r="ACH98" s="39"/>
      <c r="ACI98" s="39"/>
      <c r="ACJ98" s="39"/>
      <c r="ACK98" s="39"/>
      <c r="ACL98" s="39"/>
      <c r="ACM98" s="39"/>
      <c r="ACN98" s="39"/>
      <c r="ACO98" s="39"/>
      <c r="ACP98" s="39"/>
      <c r="ACQ98" s="39"/>
      <c r="ACR98" s="39"/>
      <c r="ACS98" s="39"/>
      <c r="ACT98" s="39"/>
      <c r="ACU98" s="39"/>
      <c r="ACV98" s="39"/>
      <c r="ACW98" s="39"/>
      <c r="ACX98" s="39"/>
      <c r="ACY98" s="39"/>
      <c r="ACZ98" s="39"/>
      <c r="ADA98" s="39"/>
      <c r="ADB98" s="39"/>
      <c r="ADC98" s="39"/>
      <c r="ADD98" s="39"/>
      <c r="ADE98" s="39"/>
      <c r="ADF98" s="39"/>
      <c r="ADG98" s="39"/>
      <c r="ADH98" s="39"/>
      <c r="ADI98" s="39"/>
      <c r="ADJ98" s="39"/>
      <c r="ADK98" s="39"/>
      <c r="ADL98" s="39"/>
      <c r="ADM98" s="39"/>
      <c r="ADN98" s="39"/>
      <c r="ADO98" s="39"/>
      <c r="ADP98" s="39"/>
      <c r="ADQ98" s="39"/>
      <c r="ADR98" s="39"/>
      <c r="ADS98" s="39"/>
      <c r="ADT98" s="39"/>
      <c r="ADU98" s="39"/>
      <c r="ADV98" s="39"/>
      <c r="ADW98" s="39"/>
      <c r="ADX98" s="39"/>
      <c r="ADY98" s="39"/>
      <c r="ADZ98" s="39"/>
      <c r="AEA98" s="39"/>
      <c r="AEB98" s="39"/>
      <c r="AEC98" s="39"/>
      <c r="AED98" s="39"/>
      <c r="AEE98" s="39"/>
      <c r="AEF98" s="39"/>
      <c r="AEG98" s="39"/>
      <c r="AEH98" s="39"/>
      <c r="AEI98" s="39"/>
      <c r="AEJ98" s="39"/>
      <c r="AEK98" s="39"/>
      <c r="AEL98" s="39"/>
      <c r="AEM98" s="39"/>
      <c r="AEN98" s="39"/>
      <c r="AEO98" s="39"/>
      <c r="AEP98" s="39"/>
      <c r="AEQ98" s="39"/>
      <c r="AER98" s="39"/>
      <c r="AES98" s="39"/>
      <c r="AET98" s="39"/>
      <c r="AEU98" s="39"/>
      <c r="AEV98" s="39"/>
      <c r="AEW98" s="39"/>
      <c r="AEX98" s="39"/>
      <c r="AEY98" s="39"/>
      <c r="AEZ98" s="39"/>
      <c r="AFA98" s="39"/>
      <c r="AFB98" s="39"/>
      <c r="AFC98" s="39"/>
      <c r="AFD98" s="39"/>
      <c r="AFE98" s="39"/>
      <c r="AFF98" s="39"/>
      <c r="AFG98" s="39"/>
      <c r="AFH98" s="39"/>
      <c r="AFI98" s="39"/>
      <c r="AFJ98" s="39"/>
      <c r="AFK98" s="39"/>
      <c r="AFL98" s="39"/>
      <c r="AFM98" s="39"/>
      <c r="AFN98" s="39"/>
      <c r="AFO98" s="39"/>
      <c r="AFP98" s="39"/>
      <c r="AFQ98" s="39"/>
      <c r="AFR98" s="39"/>
      <c r="AFS98" s="39"/>
      <c r="AFT98" s="39"/>
      <c r="AFU98" s="39"/>
      <c r="AFV98" s="39"/>
      <c r="AFW98" s="39"/>
      <c r="AFX98" s="39"/>
      <c r="AFY98" s="39"/>
      <c r="AFZ98" s="39"/>
      <c r="AGA98" s="39"/>
      <c r="AGB98" s="39"/>
      <c r="AGC98" s="39"/>
      <c r="AGD98" s="39"/>
      <c r="AGE98" s="39"/>
      <c r="AGF98" s="39"/>
      <c r="AGG98" s="39"/>
      <c r="AGH98" s="39"/>
      <c r="AGI98" s="39"/>
      <c r="AGJ98" s="39"/>
      <c r="AGK98" s="39"/>
      <c r="AGL98" s="39"/>
      <c r="AGM98" s="39"/>
      <c r="AGN98" s="39"/>
      <c r="AGO98" s="39"/>
      <c r="AGP98" s="39"/>
      <c r="AGQ98" s="39"/>
      <c r="AGR98" s="39"/>
      <c r="AGS98" s="39"/>
      <c r="AGT98" s="39"/>
      <c r="AGU98" s="39"/>
      <c r="AGV98" s="39"/>
      <c r="AGW98" s="39"/>
      <c r="AGX98" s="39"/>
      <c r="AGY98" s="39"/>
      <c r="AGZ98" s="39"/>
      <c r="AHA98" s="39"/>
      <c r="AHB98" s="39"/>
      <c r="AHC98" s="39"/>
      <c r="AHD98" s="39"/>
      <c r="AHE98" s="39"/>
      <c r="AHF98" s="39"/>
      <c r="AHG98" s="39"/>
      <c r="AHH98" s="39"/>
      <c r="AHI98" s="39"/>
      <c r="AHJ98" s="39"/>
      <c r="AHK98" s="39"/>
      <c r="AHL98" s="39"/>
      <c r="AHM98" s="39"/>
      <c r="AHN98" s="39"/>
      <c r="AHO98" s="39"/>
      <c r="AHP98" s="39"/>
      <c r="AHQ98" s="39"/>
      <c r="AHR98" s="39"/>
      <c r="AHS98" s="39"/>
      <c r="AHT98" s="39"/>
      <c r="AHU98" s="39"/>
      <c r="AHV98" s="39"/>
      <c r="AHW98" s="39"/>
      <c r="AHX98" s="39"/>
      <c r="AHY98" s="39"/>
      <c r="AHZ98" s="39"/>
      <c r="AIA98" s="39"/>
      <c r="AIB98" s="39"/>
      <c r="AIC98" s="39"/>
      <c r="AID98" s="39"/>
      <c r="AIE98" s="39"/>
      <c r="AIF98" s="39"/>
      <c r="AIG98" s="39"/>
      <c r="AIH98" s="39"/>
      <c r="AII98" s="39"/>
      <c r="AIJ98" s="39"/>
      <c r="AIK98" s="39"/>
      <c r="AIL98" s="39"/>
      <c r="AIM98" s="39"/>
      <c r="AIN98" s="39"/>
      <c r="AIO98" s="39"/>
      <c r="AIP98" s="39"/>
      <c r="AIQ98" s="39"/>
      <c r="AIR98" s="39"/>
      <c r="AIS98" s="39"/>
      <c r="AIT98" s="39"/>
      <c r="AIU98" s="39"/>
      <c r="AIV98" s="39"/>
      <c r="AIW98" s="39"/>
      <c r="AIX98" s="39"/>
      <c r="AIY98" s="39"/>
      <c r="AIZ98" s="39"/>
      <c r="AJA98" s="39"/>
      <c r="AJB98" s="39"/>
      <c r="AJC98" s="39"/>
      <c r="AJD98" s="39"/>
      <c r="AJE98" s="39"/>
      <c r="AJF98" s="39"/>
      <c r="AJG98" s="39"/>
      <c r="AJH98" s="39"/>
      <c r="AJI98" s="39"/>
      <c r="AJJ98" s="39"/>
      <c r="AJK98" s="39"/>
      <c r="AJL98" s="39"/>
      <c r="AJM98" s="39"/>
      <c r="AJN98" s="39"/>
      <c r="AJO98" s="39"/>
      <c r="AJP98" s="39"/>
      <c r="AJQ98" s="39"/>
      <c r="AJR98" s="39"/>
      <c r="AJS98" s="39"/>
      <c r="AJT98" s="39"/>
      <c r="AJU98" s="39"/>
      <c r="AJV98" s="39"/>
      <c r="AJW98" s="39"/>
      <c r="AJX98" s="39"/>
      <c r="AJY98" s="39"/>
      <c r="AJZ98" s="39"/>
      <c r="AKA98" s="39"/>
      <c r="AKB98" s="39"/>
      <c r="AKC98" s="39"/>
      <c r="AKD98" s="39"/>
      <c r="AKE98" s="39"/>
      <c r="AKF98" s="39"/>
      <c r="AKG98" s="39"/>
      <c r="AKH98" s="39"/>
      <c r="AKI98" s="39"/>
      <c r="AKJ98" s="39"/>
      <c r="AKK98" s="39"/>
      <c r="AKL98" s="39"/>
      <c r="AKM98" s="39"/>
      <c r="AKN98" s="39"/>
      <c r="AKO98" s="39"/>
      <c r="AKP98" s="39"/>
      <c r="AKQ98" s="39"/>
      <c r="AKR98" s="39"/>
      <c r="AKS98" s="39"/>
      <c r="AKT98" s="39"/>
      <c r="AKU98" s="39"/>
      <c r="AKV98" s="39"/>
      <c r="AKW98" s="39"/>
      <c r="AKX98" s="39"/>
      <c r="AKY98" s="39"/>
      <c r="AKZ98" s="39"/>
      <c r="ALA98" s="39"/>
      <c r="ALB98" s="39"/>
      <c r="ALC98" s="39"/>
      <c r="ALD98" s="39"/>
      <c r="ALE98" s="39"/>
      <c r="ALF98" s="39"/>
      <c r="ALG98" s="39"/>
      <c r="ALH98" s="39"/>
      <c r="ALI98" s="39"/>
      <c r="ALJ98" s="39"/>
      <c r="ALK98" s="39"/>
      <c r="ALL98" s="39"/>
      <c r="ALM98" s="39"/>
      <c r="ALN98" s="39"/>
      <c r="ALO98" s="39"/>
      <c r="ALP98" s="39"/>
      <c r="ALQ98" s="39"/>
      <c r="ALR98" s="39"/>
      <c r="ALS98" s="39"/>
      <c r="ALT98" s="39"/>
      <c r="ALU98" s="39"/>
      <c r="ALV98" s="39"/>
      <c r="ALW98" s="39"/>
      <c r="ALX98" s="39"/>
      <c r="ALY98" s="39"/>
      <c r="ALZ98" s="39"/>
      <c r="AMA98" s="39"/>
      <c r="AMB98" s="39"/>
      <c r="AMC98" s="39"/>
      <c r="AMD98" s="39"/>
      <c r="AME98" s="39"/>
      <c r="AMF98" s="39"/>
      <c r="AMG98" s="39"/>
      <c r="AMH98" s="39"/>
      <c r="AMI98" s="39"/>
      <c r="AMJ98" s="39"/>
      <c r="AMK98" s="39"/>
      <c r="AML98" s="39"/>
      <c r="AMM98" s="39"/>
      <c r="AMN98" s="39"/>
      <c r="AMO98" s="39"/>
      <c r="AMP98" s="39"/>
      <c r="AMQ98" s="39"/>
      <c r="AMR98" s="39"/>
      <c r="AMS98" s="39"/>
      <c r="AMT98" s="39"/>
      <c r="AMU98" s="39"/>
      <c r="AMV98" s="39"/>
      <c r="AMW98" s="39"/>
      <c r="AMX98" s="39"/>
      <c r="AMY98" s="39"/>
      <c r="AMZ98" s="39"/>
      <c r="ANA98" s="39"/>
      <c r="ANB98" s="39"/>
      <c r="ANC98" s="39"/>
      <c r="AND98" s="39"/>
      <c r="ANE98" s="39"/>
      <c r="ANF98" s="39"/>
      <c r="ANG98" s="39"/>
      <c r="ANH98" s="39"/>
      <c r="ANI98" s="39"/>
      <c r="ANJ98" s="39"/>
      <c r="ANK98" s="39"/>
      <c r="ANL98" s="39"/>
      <c r="ANM98" s="39"/>
      <c r="ANN98" s="39"/>
      <c r="ANO98" s="39"/>
      <c r="ANP98" s="39"/>
      <c r="ANQ98" s="39"/>
      <c r="ANR98" s="39"/>
      <c r="ANS98" s="39"/>
      <c r="ANT98" s="39"/>
      <c r="ANU98" s="39"/>
      <c r="ANV98" s="39"/>
      <c r="ANW98" s="39"/>
      <c r="ANX98" s="39"/>
      <c r="ANY98" s="39"/>
      <c r="ANZ98" s="39"/>
      <c r="AOA98" s="39"/>
      <c r="AOB98" s="39"/>
      <c r="AOC98" s="39"/>
      <c r="AOD98" s="39"/>
      <c r="AOE98" s="39"/>
      <c r="AOF98" s="39"/>
      <c r="AOG98" s="39"/>
      <c r="AOH98" s="39"/>
      <c r="AOI98" s="39"/>
      <c r="AOJ98" s="39"/>
      <c r="AOK98" s="39"/>
      <c r="AOL98" s="39"/>
      <c r="AOM98" s="39"/>
      <c r="AON98" s="39"/>
      <c r="AOO98" s="39"/>
      <c r="AOP98" s="39"/>
      <c r="AOQ98" s="39"/>
      <c r="AOR98" s="39"/>
      <c r="AOS98" s="39"/>
      <c r="AOT98" s="39"/>
      <c r="AOU98" s="39"/>
      <c r="AOV98" s="39"/>
      <c r="AOW98" s="39"/>
      <c r="AOX98" s="39"/>
      <c r="AOY98" s="39"/>
      <c r="AOZ98" s="39"/>
      <c r="APA98" s="39"/>
      <c r="APB98" s="39"/>
      <c r="APC98" s="39"/>
      <c r="APD98" s="39"/>
      <c r="APE98" s="39"/>
      <c r="APF98" s="39"/>
      <c r="APG98" s="39"/>
      <c r="APH98" s="39"/>
      <c r="API98" s="39"/>
      <c r="APJ98" s="39"/>
      <c r="APK98" s="39"/>
      <c r="APL98" s="39"/>
      <c r="APM98" s="39"/>
      <c r="APN98" s="39"/>
      <c r="APO98" s="39"/>
      <c r="APP98" s="39"/>
      <c r="APQ98" s="39"/>
      <c r="APR98" s="39"/>
      <c r="APS98" s="39"/>
      <c r="APT98" s="39"/>
      <c r="APU98" s="39"/>
      <c r="APV98" s="39"/>
      <c r="APW98" s="39"/>
      <c r="APX98" s="39"/>
      <c r="APY98" s="39"/>
      <c r="APZ98" s="39"/>
      <c r="AQA98" s="39"/>
      <c r="AQB98" s="39"/>
      <c r="AQC98" s="39"/>
      <c r="AQD98" s="39"/>
      <c r="AQE98" s="39"/>
      <c r="AQF98" s="39"/>
      <c r="AQG98" s="39"/>
      <c r="AQH98" s="39"/>
      <c r="AQI98" s="39"/>
      <c r="AQJ98" s="39"/>
      <c r="AQK98" s="39"/>
      <c r="AQL98" s="39"/>
      <c r="AQM98" s="39"/>
      <c r="AQN98" s="39"/>
      <c r="AQO98" s="39"/>
      <c r="AQP98" s="39"/>
      <c r="AQQ98" s="39"/>
      <c r="AQR98" s="39"/>
      <c r="AQS98" s="39"/>
      <c r="AQT98" s="39"/>
      <c r="AQU98" s="39"/>
      <c r="AQV98" s="39"/>
      <c r="AQW98" s="39"/>
      <c r="AQX98" s="39"/>
      <c r="AQY98" s="39"/>
      <c r="AQZ98" s="39"/>
      <c r="ARA98" s="39"/>
      <c r="ARB98" s="39"/>
      <c r="ARC98" s="39"/>
      <c r="ARD98" s="39"/>
    </row>
    <row r="99" spans="1:1148" ht="48.75" customHeight="1" x14ac:dyDescent="0.2">
      <c r="A99" s="298"/>
      <c r="B99" s="298"/>
      <c r="C99" s="298"/>
      <c r="D99" s="298"/>
      <c r="E99" s="301"/>
      <c r="F99" s="135" t="s">
        <v>440</v>
      </c>
      <c r="G99" s="136" t="s">
        <v>422</v>
      </c>
      <c r="H99" s="137" t="s">
        <v>423</v>
      </c>
      <c r="I99" s="133" t="s">
        <v>193</v>
      </c>
      <c r="J99" s="133" t="s">
        <v>215</v>
      </c>
      <c r="K99" s="133" t="s">
        <v>441</v>
      </c>
      <c r="L99" s="35">
        <v>2</v>
      </c>
      <c r="M99" s="35">
        <v>3</v>
      </c>
      <c r="N99" s="46">
        <f t="shared" si="23"/>
        <v>6</v>
      </c>
      <c r="O99" s="46" t="str">
        <f>VLOOKUP(N99,$AV$216:$AW$227,2,FALSE)</f>
        <v>Medio</v>
      </c>
      <c r="P99" s="35">
        <v>10</v>
      </c>
      <c r="Q99" s="211">
        <f t="shared" si="18"/>
        <v>60</v>
      </c>
      <c r="R99" s="45" t="str">
        <f>VLOOKUP(Q99,$AY$216:$AZ$239,2,FALSE)</f>
        <v xml:space="preserve">III Mejorar si es posible.  Sería conveniente justificar la intervención y su rentabilidad. </v>
      </c>
      <c r="S99" s="46" t="str">
        <f>VLOOKUP(Q99,$AY$216:$BA$239,3,FALSE)</f>
        <v>Aceptable</v>
      </c>
      <c r="T99" s="47" t="s">
        <v>194</v>
      </c>
      <c r="U99" s="47" t="s">
        <v>194</v>
      </c>
      <c r="V99" s="73" t="s">
        <v>194</v>
      </c>
      <c r="W99" s="52" t="s">
        <v>694</v>
      </c>
      <c r="X99" s="71" t="s">
        <v>194</v>
      </c>
      <c r="Y99" s="39"/>
      <c r="Z99" s="39"/>
      <c r="AA99" s="39"/>
      <c r="AB99" s="39"/>
      <c r="AC99" s="39"/>
      <c r="AD99" s="39"/>
      <c r="AE99" s="39"/>
      <c r="AF99" s="39"/>
      <c r="AG99" s="39"/>
      <c r="AH99" s="39"/>
      <c r="AI99" s="39"/>
      <c r="AJ99" s="39"/>
      <c r="AK99" s="39"/>
      <c r="AL99" s="39"/>
      <c r="AM99" s="39"/>
      <c r="AN99" s="39"/>
      <c r="AO99" s="39"/>
      <c r="AP99" s="39"/>
      <c r="AQ99" s="39"/>
      <c r="AR99" s="39"/>
      <c r="AS99" s="39"/>
      <c r="AT99" s="39"/>
      <c r="AU99" s="39"/>
      <c r="AV99" s="39"/>
      <c r="AW99" s="39"/>
      <c r="AX99" s="39"/>
      <c r="AY99" s="39"/>
      <c r="AZ99" s="39"/>
      <c r="BA99" s="39"/>
      <c r="BB99" s="39"/>
      <c r="BC99" s="39"/>
      <c r="BD99" s="39"/>
      <c r="BE99" s="39"/>
      <c r="BF99" s="39"/>
      <c r="BG99" s="39"/>
      <c r="BH99" s="39"/>
      <c r="BI99" s="39"/>
      <c r="BJ99" s="39"/>
      <c r="BK99" s="39"/>
      <c r="BL99" s="39"/>
      <c r="BM99" s="39"/>
      <c r="BN99" s="39"/>
      <c r="BO99" s="39"/>
      <c r="BP99" s="39"/>
      <c r="BQ99" s="39"/>
      <c r="BR99" s="39"/>
      <c r="BS99" s="39"/>
      <c r="BT99" s="39"/>
      <c r="BU99" s="39"/>
      <c r="BV99" s="39"/>
      <c r="BW99" s="39"/>
      <c r="BX99" s="39"/>
      <c r="BY99" s="39"/>
      <c r="BZ99" s="39"/>
      <c r="CA99" s="39"/>
      <c r="CB99" s="39"/>
      <c r="CC99" s="39"/>
      <c r="CD99" s="39"/>
      <c r="CE99" s="39"/>
      <c r="CF99" s="39"/>
      <c r="CG99" s="39"/>
      <c r="CH99" s="39"/>
      <c r="CI99" s="39"/>
      <c r="CJ99" s="39"/>
      <c r="CK99" s="39"/>
      <c r="CL99" s="39"/>
      <c r="CM99" s="39"/>
      <c r="CN99" s="39"/>
      <c r="CO99" s="39"/>
      <c r="CP99" s="39"/>
      <c r="CQ99" s="39"/>
      <c r="CR99" s="39"/>
      <c r="CS99" s="39"/>
      <c r="CT99" s="39"/>
      <c r="CU99" s="39"/>
      <c r="CV99" s="39"/>
      <c r="CW99" s="39"/>
      <c r="CX99" s="39"/>
      <c r="CY99" s="39"/>
      <c r="CZ99" s="39"/>
      <c r="DA99" s="39"/>
      <c r="DB99" s="39"/>
      <c r="DC99" s="39"/>
      <c r="DD99" s="39"/>
      <c r="DE99" s="39"/>
      <c r="DF99" s="39"/>
      <c r="DG99" s="39"/>
      <c r="DH99" s="39"/>
      <c r="DI99" s="39"/>
      <c r="DJ99" s="39"/>
      <c r="DK99" s="39"/>
      <c r="DL99" s="39"/>
      <c r="DM99" s="39"/>
      <c r="DN99" s="39"/>
      <c r="DO99" s="39"/>
      <c r="DP99" s="39"/>
      <c r="DQ99" s="39"/>
      <c r="DR99" s="39"/>
      <c r="DS99" s="39"/>
      <c r="DT99" s="39"/>
      <c r="DU99" s="39"/>
      <c r="DV99" s="39"/>
      <c r="DW99" s="39"/>
      <c r="DX99" s="39"/>
      <c r="DY99" s="39"/>
      <c r="DZ99" s="39"/>
      <c r="EA99" s="39"/>
      <c r="EB99" s="39"/>
      <c r="EC99" s="39"/>
      <c r="ED99" s="39"/>
      <c r="EE99" s="39"/>
      <c r="EF99" s="39"/>
      <c r="EG99" s="39"/>
      <c r="EH99" s="39"/>
      <c r="EI99" s="39"/>
      <c r="EJ99" s="39"/>
      <c r="EK99" s="39"/>
      <c r="EL99" s="39"/>
      <c r="EM99" s="39"/>
      <c r="EN99" s="39"/>
      <c r="EO99" s="39"/>
      <c r="EP99" s="39"/>
      <c r="EQ99" s="39"/>
      <c r="ER99" s="39"/>
      <c r="ES99" s="39"/>
      <c r="ET99" s="39"/>
      <c r="EU99" s="39"/>
      <c r="EV99" s="39"/>
      <c r="EW99" s="39"/>
      <c r="EX99" s="39"/>
      <c r="EY99" s="39"/>
      <c r="EZ99" s="39"/>
      <c r="FA99" s="39"/>
      <c r="FB99" s="39"/>
      <c r="FC99" s="39"/>
      <c r="FD99" s="39"/>
      <c r="FE99" s="39"/>
      <c r="FF99" s="39"/>
      <c r="FG99" s="39"/>
      <c r="FH99" s="39"/>
      <c r="FI99" s="39"/>
      <c r="FJ99" s="39"/>
      <c r="FK99" s="39"/>
      <c r="FL99" s="39"/>
      <c r="FM99" s="39"/>
      <c r="FN99" s="39"/>
      <c r="FO99" s="39"/>
      <c r="FP99" s="39"/>
      <c r="FQ99" s="39"/>
      <c r="FR99" s="39"/>
      <c r="FS99" s="39"/>
      <c r="FT99" s="39"/>
      <c r="FU99" s="39"/>
      <c r="FV99" s="39"/>
      <c r="FW99" s="39"/>
      <c r="FX99" s="39"/>
      <c r="FY99" s="39"/>
      <c r="FZ99" s="39"/>
      <c r="GA99" s="39"/>
      <c r="GB99" s="39"/>
      <c r="GC99" s="39"/>
      <c r="GD99" s="39"/>
      <c r="GE99" s="39"/>
      <c r="GF99" s="39"/>
      <c r="GG99" s="39"/>
      <c r="GH99" s="39"/>
      <c r="GI99" s="39"/>
      <c r="GJ99" s="39"/>
      <c r="GK99" s="39"/>
      <c r="GL99" s="39"/>
      <c r="GM99" s="39"/>
      <c r="GN99" s="39"/>
      <c r="GO99" s="39"/>
      <c r="GP99" s="39"/>
      <c r="GQ99" s="39"/>
      <c r="GR99" s="39"/>
      <c r="GS99" s="39"/>
      <c r="GT99" s="39"/>
      <c r="GU99" s="39"/>
      <c r="GV99" s="39"/>
      <c r="GW99" s="39"/>
      <c r="GX99" s="39"/>
      <c r="GY99" s="39"/>
      <c r="GZ99" s="39"/>
      <c r="HA99" s="39"/>
      <c r="HB99" s="39"/>
      <c r="HC99" s="39"/>
      <c r="HD99" s="39"/>
      <c r="HE99" s="39"/>
      <c r="HF99" s="39"/>
      <c r="HG99" s="39"/>
      <c r="HH99" s="39"/>
      <c r="HI99" s="39"/>
      <c r="HJ99" s="39"/>
      <c r="HK99" s="39"/>
      <c r="HL99" s="39"/>
      <c r="HM99" s="39"/>
      <c r="HN99" s="39"/>
      <c r="HO99" s="39"/>
      <c r="HP99" s="39"/>
      <c r="HQ99" s="39"/>
      <c r="HR99" s="39"/>
      <c r="HS99" s="39"/>
      <c r="HT99" s="39"/>
      <c r="HU99" s="39"/>
      <c r="HV99" s="39"/>
      <c r="HW99" s="39"/>
      <c r="HX99" s="39"/>
      <c r="HY99" s="39"/>
      <c r="HZ99" s="39"/>
      <c r="IA99" s="39"/>
      <c r="IB99" s="39"/>
      <c r="IC99" s="39"/>
      <c r="ID99" s="39"/>
      <c r="IE99" s="39"/>
      <c r="IF99" s="39"/>
      <c r="IG99" s="39"/>
      <c r="IH99" s="39"/>
      <c r="II99" s="39"/>
      <c r="IJ99" s="39"/>
      <c r="IK99" s="39"/>
      <c r="IL99" s="39"/>
      <c r="IM99" s="39"/>
      <c r="IN99" s="39"/>
      <c r="IO99" s="39"/>
      <c r="IP99" s="39"/>
      <c r="IQ99" s="39"/>
      <c r="IR99" s="39"/>
      <c r="IS99" s="39"/>
      <c r="IT99" s="39"/>
      <c r="IU99" s="39"/>
      <c r="IV99" s="39"/>
      <c r="IW99" s="39"/>
      <c r="IX99" s="39"/>
      <c r="IY99" s="39"/>
      <c r="IZ99" s="39"/>
      <c r="JA99" s="39"/>
      <c r="JB99" s="39"/>
      <c r="JC99" s="39"/>
      <c r="JD99" s="39"/>
      <c r="JE99" s="39"/>
      <c r="JF99" s="39"/>
      <c r="JG99" s="39"/>
      <c r="JH99" s="39"/>
      <c r="JI99" s="39"/>
      <c r="JJ99" s="39"/>
      <c r="JK99" s="39"/>
      <c r="JL99" s="39"/>
      <c r="JM99" s="39"/>
      <c r="JN99" s="39"/>
      <c r="JO99" s="39"/>
      <c r="JP99" s="39"/>
      <c r="JQ99" s="39"/>
      <c r="JR99" s="39"/>
      <c r="JS99" s="39"/>
      <c r="JT99" s="39"/>
      <c r="JU99" s="39"/>
      <c r="JV99" s="39"/>
      <c r="JW99" s="39"/>
      <c r="JX99" s="39"/>
      <c r="JY99" s="39"/>
      <c r="JZ99" s="39"/>
      <c r="KA99" s="39"/>
      <c r="KB99" s="39"/>
      <c r="KC99" s="39"/>
      <c r="KD99" s="39"/>
      <c r="KE99" s="39"/>
      <c r="KF99" s="39"/>
      <c r="KG99" s="39"/>
      <c r="KH99" s="39"/>
      <c r="KI99" s="39"/>
      <c r="KJ99" s="39"/>
      <c r="KK99" s="39"/>
      <c r="KL99" s="39"/>
      <c r="KM99" s="39"/>
      <c r="KN99" s="39"/>
      <c r="KO99" s="39"/>
      <c r="KP99" s="39"/>
      <c r="KQ99" s="39"/>
      <c r="KR99" s="39"/>
      <c r="KS99" s="39"/>
      <c r="KT99" s="39"/>
      <c r="KU99" s="39"/>
      <c r="KV99" s="39"/>
      <c r="KW99" s="39"/>
      <c r="KX99" s="39"/>
      <c r="KY99" s="39"/>
      <c r="KZ99" s="39"/>
      <c r="LA99" s="39"/>
      <c r="LB99" s="39"/>
      <c r="LC99" s="39"/>
      <c r="LD99" s="39"/>
      <c r="LE99" s="39"/>
      <c r="LF99" s="39"/>
      <c r="LG99" s="39"/>
      <c r="LH99" s="39"/>
      <c r="LI99" s="39"/>
      <c r="LJ99" s="39"/>
      <c r="LK99" s="39"/>
      <c r="LL99" s="39"/>
      <c r="LM99" s="39"/>
      <c r="LN99" s="39"/>
      <c r="LO99" s="39"/>
      <c r="LP99" s="39"/>
      <c r="LQ99" s="39"/>
      <c r="LR99" s="39"/>
      <c r="LS99" s="39"/>
      <c r="LT99" s="39"/>
      <c r="LU99" s="39"/>
      <c r="LV99" s="39"/>
      <c r="LW99" s="39"/>
      <c r="LX99" s="39"/>
      <c r="LY99" s="39"/>
      <c r="LZ99" s="39"/>
      <c r="MA99" s="39"/>
      <c r="MB99" s="39"/>
      <c r="MC99" s="39"/>
      <c r="MD99" s="39"/>
      <c r="ME99" s="39"/>
      <c r="MF99" s="39"/>
      <c r="MG99" s="39"/>
      <c r="MH99" s="39"/>
      <c r="MI99" s="39"/>
      <c r="MJ99" s="39"/>
      <c r="MK99" s="39"/>
      <c r="ML99" s="39"/>
      <c r="MM99" s="39"/>
      <c r="MN99" s="39"/>
      <c r="MO99" s="39"/>
      <c r="MP99" s="39"/>
      <c r="MQ99" s="39"/>
      <c r="MR99" s="39"/>
      <c r="MS99" s="39"/>
      <c r="MT99" s="39"/>
      <c r="MU99" s="39"/>
      <c r="MV99" s="39"/>
      <c r="MW99" s="39"/>
      <c r="MX99" s="39"/>
      <c r="MY99" s="39"/>
      <c r="MZ99" s="39"/>
      <c r="NA99" s="39"/>
      <c r="NB99" s="39"/>
      <c r="NC99" s="39"/>
      <c r="ND99" s="39"/>
      <c r="NE99" s="39"/>
      <c r="NF99" s="39"/>
      <c r="NG99" s="39"/>
      <c r="NH99" s="39"/>
      <c r="NI99" s="39"/>
      <c r="NJ99" s="39"/>
      <c r="NK99" s="39"/>
      <c r="NL99" s="39"/>
      <c r="NM99" s="39"/>
      <c r="NN99" s="39"/>
      <c r="NO99" s="39"/>
      <c r="NP99" s="39"/>
      <c r="NQ99" s="39"/>
      <c r="NR99" s="39"/>
      <c r="NS99" s="39"/>
      <c r="NT99" s="39"/>
      <c r="NU99" s="39"/>
      <c r="NV99" s="39"/>
      <c r="NW99" s="39"/>
      <c r="NX99" s="39"/>
      <c r="NY99" s="39"/>
      <c r="NZ99" s="39"/>
      <c r="OA99" s="39"/>
      <c r="OB99" s="39"/>
      <c r="OC99" s="39"/>
      <c r="OD99" s="39"/>
      <c r="OE99" s="39"/>
      <c r="OF99" s="39"/>
      <c r="OG99" s="39"/>
      <c r="OH99" s="39"/>
      <c r="OI99" s="39"/>
      <c r="OJ99" s="39"/>
      <c r="OK99" s="39"/>
      <c r="OL99" s="39"/>
      <c r="OM99" s="39"/>
      <c r="ON99" s="39"/>
      <c r="OO99" s="39"/>
      <c r="OP99" s="39"/>
      <c r="OQ99" s="39"/>
      <c r="OR99" s="39"/>
      <c r="OS99" s="39"/>
      <c r="OT99" s="39"/>
      <c r="OU99" s="39"/>
      <c r="OV99" s="39"/>
      <c r="OW99" s="39"/>
      <c r="OX99" s="39"/>
      <c r="OY99" s="39"/>
      <c r="OZ99" s="39"/>
      <c r="PA99" s="39"/>
      <c r="PB99" s="39"/>
      <c r="PC99" s="39"/>
      <c r="PD99" s="39"/>
      <c r="PE99" s="39"/>
      <c r="PF99" s="39"/>
      <c r="PG99" s="39"/>
      <c r="PH99" s="39"/>
      <c r="PI99" s="39"/>
      <c r="PJ99" s="39"/>
      <c r="PK99" s="39"/>
      <c r="PL99" s="39"/>
      <c r="PM99" s="39"/>
      <c r="PN99" s="39"/>
      <c r="PO99" s="39"/>
      <c r="PP99" s="39"/>
      <c r="PQ99" s="39"/>
      <c r="PR99" s="39"/>
      <c r="PS99" s="39"/>
      <c r="PT99" s="39"/>
      <c r="PU99" s="39"/>
      <c r="PV99" s="39"/>
      <c r="PW99" s="39"/>
      <c r="PX99" s="39"/>
      <c r="PY99" s="39"/>
      <c r="PZ99" s="39"/>
      <c r="QA99" s="39"/>
      <c r="QB99" s="39"/>
      <c r="QC99" s="39"/>
      <c r="QD99" s="39"/>
      <c r="QE99" s="39"/>
      <c r="QF99" s="39"/>
      <c r="QG99" s="39"/>
      <c r="QH99" s="39"/>
      <c r="QI99" s="39"/>
      <c r="QJ99" s="39"/>
      <c r="QK99" s="39"/>
      <c r="QL99" s="39"/>
      <c r="QM99" s="39"/>
      <c r="QN99" s="39"/>
      <c r="QO99" s="39"/>
      <c r="QP99" s="39"/>
      <c r="QQ99" s="39"/>
      <c r="QR99" s="39"/>
      <c r="QS99" s="39"/>
      <c r="QT99" s="39"/>
      <c r="QU99" s="39"/>
      <c r="QV99" s="39"/>
      <c r="QW99" s="39"/>
      <c r="QX99" s="39"/>
      <c r="QY99" s="39"/>
      <c r="QZ99" s="39"/>
      <c r="RA99" s="39"/>
      <c r="RB99" s="39"/>
      <c r="RC99" s="39"/>
      <c r="RD99" s="39"/>
      <c r="RE99" s="39"/>
      <c r="RF99" s="39"/>
      <c r="RG99" s="39"/>
      <c r="RH99" s="39"/>
      <c r="RI99" s="39"/>
      <c r="RJ99" s="39"/>
      <c r="RK99" s="39"/>
      <c r="RL99" s="39"/>
      <c r="RM99" s="39"/>
      <c r="RN99" s="39"/>
      <c r="RO99" s="39"/>
      <c r="RP99" s="39"/>
      <c r="RQ99" s="39"/>
      <c r="RR99" s="39"/>
      <c r="RS99" s="39"/>
      <c r="RT99" s="39"/>
      <c r="RU99" s="39"/>
      <c r="RV99" s="39"/>
      <c r="RW99" s="39"/>
      <c r="RX99" s="39"/>
      <c r="RY99" s="39"/>
      <c r="RZ99" s="39"/>
      <c r="SA99" s="39"/>
      <c r="SB99" s="39"/>
      <c r="SC99" s="39"/>
      <c r="SD99" s="39"/>
      <c r="SE99" s="39"/>
      <c r="SF99" s="39"/>
      <c r="SG99" s="39"/>
      <c r="SH99" s="39"/>
      <c r="SI99" s="39"/>
      <c r="SJ99" s="39"/>
      <c r="SK99" s="39"/>
      <c r="SL99" s="39"/>
      <c r="SM99" s="39"/>
      <c r="SN99" s="39"/>
      <c r="SO99" s="39"/>
      <c r="SP99" s="39"/>
      <c r="SQ99" s="39"/>
      <c r="SR99" s="39"/>
      <c r="SS99" s="39"/>
      <c r="ST99" s="39"/>
      <c r="SU99" s="39"/>
      <c r="SV99" s="39"/>
      <c r="SW99" s="39"/>
      <c r="SX99" s="39"/>
      <c r="SY99" s="39"/>
      <c r="SZ99" s="39"/>
      <c r="TA99" s="39"/>
      <c r="TB99" s="39"/>
      <c r="TC99" s="39"/>
      <c r="TD99" s="39"/>
      <c r="TE99" s="39"/>
      <c r="TF99" s="39"/>
      <c r="TG99" s="39"/>
      <c r="TH99" s="39"/>
      <c r="TI99" s="39"/>
      <c r="TJ99" s="39"/>
      <c r="TK99" s="39"/>
      <c r="TL99" s="39"/>
      <c r="TM99" s="39"/>
      <c r="TN99" s="39"/>
      <c r="TO99" s="39"/>
      <c r="TP99" s="39"/>
      <c r="TQ99" s="39"/>
      <c r="TR99" s="39"/>
      <c r="TS99" s="39"/>
      <c r="TT99" s="39"/>
      <c r="TU99" s="39"/>
      <c r="TV99" s="39"/>
      <c r="TW99" s="39"/>
      <c r="TX99" s="39"/>
      <c r="TY99" s="39"/>
      <c r="TZ99" s="39"/>
      <c r="UA99" s="39"/>
      <c r="UB99" s="39"/>
      <c r="UC99" s="39"/>
      <c r="UD99" s="39"/>
      <c r="UE99" s="39"/>
      <c r="UF99" s="39"/>
      <c r="UG99" s="39"/>
      <c r="UH99" s="39"/>
      <c r="UI99" s="39"/>
      <c r="UJ99" s="39"/>
      <c r="UK99" s="39"/>
      <c r="UL99" s="39"/>
      <c r="UM99" s="39"/>
      <c r="UN99" s="39"/>
      <c r="UO99" s="39"/>
      <c r="UP99" s="39"/>
      <c r="UQ99" s="39"/>
      <c r="UR99" s="39"/>
      <c r="US99" s="39"/>
      <c r="UT99" s="39"/>
      <c r="UU99" s="39"/>
      <c r="UV99" s="39"/>
      <c r="UW99" s="39"/>
      <c r="UX99" s="39"/>
      <c r="UY99" s="39"/>
      <c r="UZ99" s="39"/>
      <c r="VA99" s="39"/>
      <c r="VB99" s="39"/>
      <c r="VC99" s="39"/>
      <c r="VD99" s="39"/>
      <c r="VE99" s="39"/>
      <c r="VF99" s="39"/>
      <c r="VG99" s="39"/>
      <c r="VH99" s="39"/>
      <c r="VI99" s="39"/>
      <c r="VJ99" s="39"/>
      <c r="VK99" s="39"/>
      <c r="VL99" s="39"/>
      <c r="VM99" s="39"/>
      <c r="VN99" s="39"/>
      <c r="VO99" s="39"/>
      <c r="VP99" s="39"/>
      <c r="VQ99" s="39"/>
      <c r="VR99" s="39"/>
      <c r="VS99" s="39"/>
      <c r="VT99" s="39"/>
      <c r="VU99" s="39"/>
      <c r="VV99" s="39"/>
      <c r="VW99" s="39"/>
      <c r="VX99" s="39"/>
      <c r="VY99" s="39"/>
      <c r="VZ99" s="39"/>
      <c r="WA99" s="39"/>
      <c r="WB99" s="39"/>
      <c r="WC99" s="39"/>
      <c r="WD99" s="39"/>
      <c r="WE99" s="39"/>
      <c r="WF99" s="39"/>
      <c r="WG99" s="39"/>
      <c r="WH99" s="39"/>
      <c r="WI99" s="39"/>
      <c r="WJ99" s="39"/>
      <c r="WK99" s="39"/>
      <c r="WL99" s="39"/>
      <c r="WM99" s="39"/>
      <c r="WN99" s="39"/>
      <c r="WO99" s="39"/>
      <c r="WP99" s="39"/>
      <c r="WQ99" s="39"/>
      <c r="WR99" s="39"/>
      <c r="WS99" s="39"/>
      <c r="WT99" s="39"/>
      <c r="WU99" s="39"/>
      <c r="WV99" s="39"/>
      <c r="WW99" s="39"/>
      <c r="WX99" s="39"/>
      <c r="WY99" s="39"/>
      <c r="WZ99" s="39"/>
      <c r="XA99" s="39"/>
      <c r="XB99" s="39"/>
      <c r="XC99" s="39"/>
      <c r="XD99" s="39"/>
      <c r="XE99" s="39"/>
      <c r="XF99" s="39"/>
      <c r="XG99" s="39"/>
      <c r="XH99" s="39"/>
      <c r="XI99" s="39"/>
      <c r="XJ99" s="39"/>
      <c r="XK99" s="39"/>
      <c r="XL99" s="39"/>
      <c r="XM99" s="39"/>
      <c r="XN99" s="39"/>
      <c r="XO99" s="39"/>
      <c r="XP99" s="39"/>
      <c r="XQ99" s="39"/>
      <c r="XR99" s="39"/>
      <c r="XS99" s="39"/>
      <c r="XT99" s="39"/>
      <c r="XU99" s="39"/>
      <c r="XV99" s="39"/>
      <c r="XW99" s="39"/>
      <c r="XX99" s="39"/>
      <c r="XY99" s="39"/>
      <c r="XZ99" s="39"/>
      <c r="YA99" s="39"/>
      <c r="YB99" s="39"/>
      <c r="YC99" s="39"/>
      <c r="YD99" s="39"/>
      <c r="YE99" s="39"/>
      <c r="YF99" s="39"/>
      <c r="YG99" s="39"/>
      <c r="YH99" s="39"/>
      <c r="YI99" s="39"/>
      <c r="YJ99" s="39"/>
      <c r="YK99" s="39"/>
      <c r="YL99" s="39"/>
      <c r="YM99" s="39"/>
      <c r="YN99" s="39"/>
      <c r="YO99" s="39"/>
      <c r="YP99" s="39"/>
      <c r="YQ99" s="39"/>
      <c r="YR99" s="39"/>
      <c r="YS99" s="39"/>
      <c r="YT99" s="39"/>
      <c r="YU99" s="39"/>
      <c r="YV99" s="39"/>
      <c r="YW99" s="39"/>
      <c r="YX99" s="39"/>
      <c r="YY99" s="39"/>
      <c r="YZ99" s="39"/>
      <c r="ZA99" s="39"/>
      <c r="ZB99" s="39"/>
      <c r="ZC99" s="39"/>
      <c r="ZD99" s="39"/>
      <c r="ZE99" s="39"/>
      <c r="ZF99" s="39"/>
      <c r="ZG99" s="39"/>
      <c r="ZH99" s="39"/>
      <c r="ZI99" s="39"/>
      <c r="ZJ99" s="39"/>
      <c r="ZK99" s="39"/>
      <c r="ZL99" s="39"/>
      <c r="ZM99" s="39"/>
      <c r="ZN99" s="39"/>
      <c r="ZO99" s="39"/>
      <c r="ZP99" s="39"/>
      <c r="ZQ99" s="39"/>
      <c r="ZR99" s="39"/>
      <c r="ZS99" s="39"/>
      <c r="ZT99" s="39"/>
      <c r="ZU99" s="39"/>
      <c r="ZV99" s="39"/>
      <c r="ZW99" s="39"/>
      <c r="ZX99" s="39"/>
      <c r="ZY99" s="39"/>
      <c r="ZZ99" s="39"/>
      <c r="AAA99" s="39"/>
      <c r="AAB99" s="39"/>
      <c r="AAC99" s="39"/>
      <c r="AAD99" s="39"/>
      <c r="AAE99" s="39"/>
      <c r="AAF99" s="39"/>
      <c r="AAG99" s="39"/>
      <c r="AAH99" s="39"/>
      <c r="AAI99" s="39"/>
      <c r="AAJ99" s="39"/>
      <c r="AAK99" s="39"/>
      <c r="AAL99" s="39"/>
      <c r="AAM99" s="39"/>
      <c r="AAN99" s="39"/>
      <c r="AAO99" s="39"/>
      <c r="AAP99" s="39"/>
      <c r="AAQ99" s="39"/>
      <c r="AAR99" s="39"/>
      <c r="AAS99" s="39"/>
      <c r="AAT99" s="39"/>
      <c r="AAU99" s="39"/>
      <c r="AAV99" s="39"/>
      <c r="AAW99" s="39"/>
      <c r="AAX99" s="39"/>
      <c r="AAY99" s="39"/>
      <c r="AAZ99" s="39"/>
      <c r="ABA99" s="39"/>
      <c r="ABB99" s="39"/>
      <c r="ABC99" s="39"/>
      <c r="ABD99" s="39"/>
      <c r="ABE99" s="39"/>
      <c r="ABF99" s="39"/>
      <c r="ABG99" s="39"/>
      <c r="ABH99" s="39"/>
      <c r="ABI99" s="39"/>
      <c r="ABJ99" s="39"/>
      <c r="ABK99" s="39"/>
      <c r="ABL99" s="39"/>
      <c r="ABM99" s="39"/>
      <c r="ABN99" s="39"/>
      <c r="ABO99" s="39"/>
      <c r="ABP99" s="39"/>
      <c r="ABQ99" s="39"/>
      <c r="ABR99" s="39"/>
      <c r="ABS99" s="39"/>
      <c r="ABT99" s="39"/>
      <c r="ABU99" s="39"/>
      <c r="ABV99" s="39"/>
      <c r="ABW99" s="39"/>
      <c r="ABX99" s="39"/>
      <c r="ABY99" s="39"/>
      <c r="ABZ99" s="39"/>
      <c r="ACA99" s="39"/>
      <c r="ACB99" s="39"/>
      <c r="ACC99" s="39"/>
      <c r="ACD99" s="39"/>
      <c r="ACE99" s="39"/>
      <c r="ACF99" s="39"/>
      <c r="ACG99" s="39"/>
      <c r="ACH99" s="39"/>
      <c r="ACI99" s="39"/>
      <c r="ACJ99" s="39"/>
      <c r="ACK99" s="39"/>
      <c r="ACL99" s="39"/>
      <c r="ACM99" s="39"/>
      <c r="ACN99" s="39"/>
      <c r="ACO99" s="39"/>
      <c r="ACP99" s="39"/>
      <c r="ACQ99" s="39"/>
      <c r="ACR99" s="39"/>
      <c r="ACS99" s="39"/>
      <c r="ACT99" s="39"/>
      <c r="ACU99" s="39"/>
      <c r="ACV99" s="39"/>
      <c r="ACW99" s="39"/>
      <c r="ACX99" s="39"/>
      <c r="ACY99" s="39"/>
      <c r="ACZ99" s="39"/>
      <c r="ADA99" s="39"/>
      <c r="ADB99" s="39"/>
      <c r="ADC99" s="39"/>
      <c r="ADD99" s="39"/>
      <c r="ADE99" s="39"/>
      <c r="ADF99" s="39"/>
      <c r="ADG99" s="39"/>
      <c r="ADH99" s="39"/>
      <c r="ADI99" s="39"/>
      <c r="ADJ99" s="39"/>
      <c r="ADK99" s="39"/>
      <c r="ADL99" s="39"/>
      <c r="ADM99" s="39"/>
      <c r="ADN99" s="39"/>
      <c r="ADO99" s="39"/>
      <c r="ADP99" s="39"/>
      <c r="ADQ99" s="39"/>
      <c r="ADR99" s="39"/>
      <c r="ADS99" s="39"/>
      <c r="ADT99" s="39"/>
      <c r="ADU99" s="39"/>
      <c r="ADV99" s="39"/>
      <c r="ADW99" s="39"/>
      <c r="ADX99" s="39"/>
      <c r="ADY99" s="39"/>
      <c r="ADZ99" s="39"/>
      <c r="AEA99" s="39"/>
      <c r="AEB99" s="39"/>
      <c r="AEC99" s="39"/>
      <c r="AED99" s="39"/>
      <c r="AEE99" s="39"/>
      <c r="AEF99" s="39"/>
      <c r="AEG99" s="39"/>
      <c r="AEH99" s="39"/>
      <c r="AEI99" s="39"/>
      <c r="AEJ99" s="39"/>
      <c r="AEK99" s="39"/>
      <c r="AEL99" s="39"/>
      <c r="AEM99" s="39"/>
      <c r="AEN99" s="39"/>
      <c r="AEO99" s="39"/>
      <c r="AEP99" s="39"/>
      <c r="AEQ99" s="39"/>
      <c r="AER99" s="39"/>
      <c r="AES99" s="39"/>
      <c r="AET99" s="39"/>
      <c r="AEU99" s="39"/>
      <c r="AEV99" s="39"/>
      <c r="AEW99" s="39"/>
      <c r="AEX99" s="39"/>
      <c r="AEY99" s="39"/>
      <c r="AEZ99" s="39"/>
      <c r="AFA99" s="39"/>
      <c r="AFB99" s="39"/>
      <c r="AFC99" s="39"/>
      <c r="AFD99" s="39"/>
      <c r="AFE99" s="39"/>
      <c r="AFF99" s="39"/>
      <c r="AFG99" s="39"/>
      <c r="AFH99" s="39"/>
      <c r="AFI99" s="39"/>
      <c r="AFJ99" s="39"/>
      <c r="AFK99" s="39"/>
      <c r="AFL99" s="39"/>
      <c r="AFM99" s="39"/>
      <c r="AFN99" s="39"/>
      <c r="AFO99" s="39"/>
      <c r="AFP99" s="39"/>
      <c r="AFQ99" s="39"/>
      <c r="AFR99" s="39"/>
      <c r="AFS99" s="39"/>
      <c r="AFT99" s="39"/>
      <c r="AFU99" s="39"/>
      <c r="AFV99" s="39"/>
      <c r="AFW99" s="39"/>
      <c r="AFX99" s="39"/>
      <c r="AFY99" s="39"/>
      <c r="AFZ99" s="39"/>
      <c r="AGA99" s="39"/>
      <c r="AGB99" s="39"/>
      <c r="AGC99" s="39"/>
      <c r="AGD99" s="39"/>
      <c r="AGE99" s="39"/>
      <c r="AGF99" s="39"/>
      <c r="AGG99" s="39"/>
      <c r="AGH99" s="39"/>
      <c r="AGI99" s="39"/>
      <c r="AGJ99" s="39"/>
      <c r="AGK99" s="39"/>
      <c r="AGL99" s="39"/>
      <c r="AGM99" s="39"/>
      <c r="AGN99" s="39"/>
      <c r="AGO99" s="39"/>
      <c r="AGP99" s="39"/>
      <c r="AGQ99" s="39"/>
      <c r="AGR99" s="39"/>
      <c r="AGS99" s="39"/>
      <c r="AGT99" s="39"/>
      <c r="AGU99" s="39"/>
      <c r="AGV99" s="39"/>
      <c r="AGW99" s="39"/>
      <c r="AGX99" s="39"/>
      <c r="AGY99" s="39"/>
      <c r="AGZ99" s="39"/>
      <c r="AHA99" s="39"/>
      <c r="AHB99" s="39"/>
      <c r="AHC99" s="39"/>
      <c r="AHD99" s="39"/>
      <c r="AHE99" s="39"/>
      <c r="AHF99" s="39"/>
      <c r="AHG99" s="39"/>
      <c r="AHH99" s="39"/>
      <c r="AHI99" s="39"/>
      <c r="AHJ99" s="39"/>
      <c r="AHK99" s="39"/>
      <c r="AHL99" s="39"/>
      <c r="AHM99" s="39"/>
      <c r="AHN99" s="39"/>
      <c r="AHO99" s="39"/>
      <c r="AHP99" s="39"/>
      <c r="AHQ99" s="39"/>
      <c r="AHR99" s="39"/>
      <c r="AHS99" s="39"/>
      <c r="AHT99" s="39"/>
      <c r="AHU99" s="39"/>
      <c r="AHV99" s="39"/>
      <c r="AHW99" s="39"/>
      <c r="AHX99" s="39"/>
      <c r="AHY99" s="39"/>
      <c r="AHZ99" s="39"/>
      <c r="AIA99" s="39"/>
      <c r="AIB99" s="39"/>
      <c r="AIC99" s="39"/>
      <c r="AID99" s="39"/>
      <c r="AIE99" s="39"/>
      <c r="AIF99" s="39"/>
      <c r="AIG99" s="39"/>
      <c r="AIH99" s="39"/>
      <c r="AII99" s="39"/>
      <c r="AIJ99" s="39"/>
      <c r="AIK99" s="39"/>
      <c r="AIL99" s="39"/>
      <c r="AIM99" s="39"/>
      <c r="AIN99" s="39"/>
      <c r="AIO99" s="39"/>
      <c r="AIP99" s="39"/>
      <c r="AIQ99" s="39"/>
      <c r="AIR99" s="39"/>
      <c r="AIS99" s="39"/>
      <c r="AIT99" s="39"/>
      <c r="AIU99" s="39"/>
      <c r="AIV99" s="39"/>
      <c r="AIW99" s="39"/>
      <c r="AIX99" s="39"/>
      <c r="AIY99" s="39"/>
      <c r="AIZ99" s="39"/>
      <c r="AJA99" s="39"/>
      <c r="AJB99" s="39"/>
      <c r="AJC99" s="39"/>
      <c r="AJD99" s="39"/>
      <c r="AJE99" s="39"/>
      <c r="AJF99" s="39"/>
      <c r="AJG99" s="39"/>
      <c r="AJH99" s="39"/>
      <c r="AJI99" s="39"/>
      <c r="AJJ99" s="39"/>
      <c r="AJK99" s="39"/>
      <c r="AJL99" s="39"/>
      <c r="AJM99" s="39"/>
      <c r="AJN99" s="39"/>
      <c r="AJO99" s="39"/>
      <c r="AJP99" s="39"/>
      <c r="AJQ99" s="39"/>
      <c r="AJR99" s="39"/>
      <c r="AJS99" s="39"/>
      <c r="AJT99" s="39"/>
      <c r="AJU99" s="39"/>
      <c r="AJV99" s="39"/>
      <c r="AJW99" s="39"/>
      <c r="AJX99" s="39"/>
      <c r="AJY99" s="39"/>
      <c r="AJZ99" s="39"/>
      <c r="AKA99" s="39"/>
      <c r="AKB99" s="39"/>
      <c r="AKC99" s="39"/>
      <c r="AKD99" s="39"/>
      <c r="AKE99" s="39"/>
      <c r="AKF99" s="39"/>
      <c r="AKG99" s="39"/>
      <c r="AKH99" s="39"/>
      <c r="AKI99" s="39"/>
      <c r="AKJ99" s="39"/>
      <c r="AKK99" s="39"/>
      <c r="AKL99" s="39"/>
      <c r="AKM99" s="39"/>
      <c r="AKN99" s="39"/>
      <c r="AKO99" s="39"/>
      <c r="AKP99" s="39"/>
      <c r="AKQ99" s="39"/>
      <c r="AKR99" s="39"/>
      <c r="AKS99" s="39"/>
      <c r="AKT99" s="39"/>
      <c r="AKU99" s="39"/>
      <c r="AKV99" s="39"/>
      <c r="AKW99" s="39"/>
      <c r="AKX99" s="39"/>
      <c r="AKY99" s="39"/>
      <c r="AKZ99" s="39"/>
      <c r="ALA99" s="39"/>
      <c r="ALB99" s="39"/>
      <c r="ALC99" s="39"/>
      <c r="ALD99" s="39"/>
      <c r="ALE99" s="39"/>
      <c r="ALF99" s="39"/>
      <c r="ALG99" s="39"/>
      <c r="ALH99" s="39"/>
      <c r="ALI99" s="39"/>
      <c r="ALJ99" s="39"/>
      <c r="ALK99" s="39"/>
      <c r="ALL99" s="39"/>
      <c r="ALM99" s="39"/>
      <c r="ALN99" s="39"/>
      <c r="ALO99" s="39"/>
      <c r="ALP99" s="39"/>
      <c r="ALQ99" s="39"/>
      <c r="ALR99" s="39"/>
      <c r="ALS99" s="39"/>
      <c r="ALT99" s="39"/>
      <c r="ALU99" s="39"/>
      <c r="ALV99" s="39"/>
      <c r="ALW99" s="39"/>
      <c r="ALX99" s="39"/>
      <c r="ALY99" s="39"/>
      <c r="ALZ99" s="39"/>
      <c r="AMA99" s="39"/>
      <c r="AMB99" s="39"/>
      <c r="AMC99" s="39"/>
      <c r="AMD99" s="39"/>
      <c r="AME99" s="39"/>
      <c r="AMF99" s="39"/>
      <c r="AMG99" s="39"/>
      <c r="AMH99" s="39"/>
      <c r="AMI99" s="39"/>
      <c r="AMJ99" s="39"/>
      <c r="AMK99" s="39"/>
      <c r="AML99" s="39"/>
      <c r="AMM99" s="39"/>
      <c r="AMN99" s="39"/>
      <c r="AMO99" s="39"/>
      <c r="AMP99" s="39"/>
      <c r="AMQ99" s="39"/>
      <c r="AMR99" s="39"/>
      <c r="AMS99" s="39"/>
      <c r="AMT99" s="39"/>
      <c r="AMU99" s="39"/>
      <c r="AMV99" s="39"/>
      <c r="AMW99" s="39"/>
      <c r="AMX99" s="39"/>
      <c r="AMY99" s="39"/>
      <c r="AMZ99" s="39"/>
      <c r="ANA99" s="39"/>
      <c r="ANB99" s="39"/>
      <c r="ANC99" s="39"/>
      <c r="AND99" s="39"/>
      <c r="ANE99" s="39"/>
      <c r="ANF99" s="39"/>
      <c r="ANG99" s="39"/>
      <c r="ANH99" s="39"/>
      <c r="ANI99" s="39"/>
      <c r="ANJ99" s="39"/>
      <c r="ANK99" s="39"/>
      <c r="ANL99" s="39"/>
      <c r="ANM99" s="39"/>
      <c r="ANN99" s="39"/>
      <c r="ANO99" s="39"/>
      <c r="ANP99" s="39"/>
      <c r="ANQ99" s="39"/>
      <c r="ANR99" s="39"/>
      <c r="ANS99" s="39"/>
      <c r="ANT99" s="39"/>
      <c r="ANU99" s="39"/>
      <c r="ANV99" s="39"/>
      <c r="ANW99" s="39"/>
      <c r="ANX99" s="39"/>
      <c r="ANY99" s="39"/>
      <c r="ANZ99" s="39"/>
      <c r="AOA99" s="39"/>
      <c r="AOB99" s="39"/>
      <c r="AOC99" s="39"/>
      <c r="AOD99" s="39"/>
      <c r="AOE99" s="39"/>
      <c r="AOF99" s="39"/>
      <c r="AOG99" s="39"/>
      <c r="AOH99" s="39"/>
      <c r="AOI99" s="39"/>
      <c r="AOJ99" s="39"/>
      <c r="AOK99" s="39"/>
      <c r="AOL99" s="39"/>
      <c r="AOM99" s="39"/>
      <c r="AON99" s="39"/>
      <c r="AOO99" s="39"/>
      <c r="AOP99" s="39"/>
      <c r="AOQ99" s="39"/>
      <c r="AOR99" s="39"/>
      <c r="AOS99" s="39"/>
      <c r="AOT99" s="39"/>
      <c r="AOU99" s="39"/>
      <c r="AOV99" s="39"/>
      <c r="AOW99" s="39"/>
      <c r="AOX99" s="39"/>
      <c r="AOY99" s="39"/>
      <c r="AOZ99" s="39"/>
      <c r="APA99" s="39"/>
      <c r="APB99" s="39"/>
      <c r="APC99" s="39"/>
      <c r="APD99" s="39"/>
      <c r="APE99" s="39"/>
      <c r="APF99" s="39"/>
      <c r="APG99" s="39"/>
      <c r="APH99" s="39"/>
      <c r="API99" s="39"/>
      <c r="APJ99" s="39"/>
      <c r="APK99" s="39"/>
      <c r="APL99" s="39"/>
      <c r="APM99" s="39"/>
      <c r="APN99" s="39"/>
      <c r="APO99" s="39"/>
      <c r="APP99" s="39"/>
      <c r="APQ99" s="39"/>
      <c r="APR99" s="39"/>
      <c r="APS99" s="39"/>
      <c r="APT99" s="39"/>
      <c r="APU99" s="39"/>
      <c r="APV99" s="39"/>
      <c r="APW99" s="39"/>
      <c r="APX99" s="39"/>
      <c r="APY99" s="39"/>
      <c r="APZ99" s="39"/>
      <c r="AQA99" s="39"/>
      <c r="AQB99" s="39"/>
      <c r="AQC99" s="39"/>
      <c r="AQD99" s="39"/>
      <c r="AQE99" s="39"/>
      <c r="AQF99" s="39"/>
      <c r="AQG99" s="39"/>
      <c r="AQH99" s="39"/>
      <c r="AQI99" s="39"/>
      <c r="AQJ99" s="39"/>
      <c r="AQK99" s="39"/>
      <c r="AQL99" s="39"/>
      <c r="AQM99" s="39"/>
      <c r="AQN99" s="39"/>
      <c r="AQO99" s="39"/>
      <c r="AQP99" s="39"/>
      <c r="AQQ99" s="39"/>
      <c r="AQR99" s="39"/>
      <c r="AQS99" s="39"/>
      <c r="AQT99" s="39"/>
      <c r="AQU99" s="39"/>
      <c r="AQV99" s="39"/>
      <c r="AQW99" s="39"/>
      <c r="AQX99" s="39"/>
      <c r="AQY99" s="39"/>
      <c r="AQZ99" s="39"/>
      <c r="ARA99" s="39"/>
      <c r="ARB99" s="39"/>
      <c r="ARC99" s="39"/>
      <c r="ARD99" s="39"/>
    </row>
    <row r="100" spans="1:1148" ht="217.5" customHeight="1" x14ac:dyDescent="0.2">
      <c r="A100" s="299"/>
      <c r="B100" s="299"/>
      <c r="C100" s="299"/>
      <c r="D100" s="299"/>
      <c r="E100" s="302"/>
      <c r="F100" s="135" t="s">
        <v>331</v>
      </c>
      <c r="G100" s="136" t="s">
        <v>237</v>
      </c>
      <c r="H100" s="137" t="s">
        <v>332</v>
      </c>
      <c r="I100" s="133" t="s">
        <v>193</v>
      </c>
      <c r="J100" s="140" t="s">
        <v>425</v>
      </c>
      <c r="K100" s="140" t="s">
        <v>442</v>
      </c>
      <c r="L100" s="77">
        <v>2</v>
      </c>
      <c r="M100" s="77">
        <v>3</v>
      </c>
      <c r="N100" s="37">
        <f t="shared" si="23"/>
        <v>6</v>
      </c>
      <c r="O100" s="37" t="str">
        <f>VLOOKUP(N100,$AV$216:$AW$227,2,FALSE)</f>
        <v>Medio</v>
      </c>
      <c r="P100" s="35">
        <v>25</v>
      </c>
      <c r="Q100" s="198">
        <f t="shared" si="18"/>
        <v>150</v>
      </c>
      <c r="R100" s="45" t="str">
        <f>VLOOKUP(Q100,$AY$216:$AZ$239,2,FALSE)</f>
        <v>II Corregir y adoptar medidas de control inmediato.  Sin embargo, suspenda actividades si el nivel de consecuencia está por encima de 60.</v>
      </c>
      <c r="S100" s="46" t="str">
        <f>VLOOKUP(Q100,$AY$216:$BA$239,3,FALSE)</f>
        <v>No Aceptable</v>
      </c>
      <c r="T100" s="47" t="s">
        <v>194</v>
      </c>
      <c r="U100" s="47" t="s">
        <v>194</v>
      </c>
      <c r="V100" s="45" t="s">
        <v>194</v>
      </c>
      <c r="W100" s="45" t="s">
        <v>696</v>
      </c>
      <c r="X100" s="38" t="s">
        <v>194</v>
      </c>
      <c r="Y100" s="39"/>
      <c r="Z100" s="39"/>
      <c r="AA100" s="39"/>
      <c r="AB100" s="39"/>
      <c r="AC100" s="39"/>
      <c r="AD100" s="39"/>
      <c r="AE100" s="39"/>
      <c r="AF100" s="39"/>
      <c r="AG100" s="39"/>
      <c r="AH100" s="39"/>
      <c r="AI100" s="39"/>
      <c r="AJ100" s="39"/>
      <c r="AK100" s="39"/>
      <c r="AL100" s="39"/>
      <c r="AM100" s="39"/>
      <c r="AN100" s="39"/>
      <c r="AO100" s="39"/>
      <c r="AP100" s="39"/>
      <c r="AQ100" s="39"/>
      <c r="AR100" s="39"/>
      <c r="AS100" s="39"/>
      <c r="AT100" s="39"/>
      <c r="AU100" s="39"/>
      <c r="AV100" s="39"/>
      <c r="AW100" s="39"/>
      <c r="AX100" s="39"/>
      <c r="AY100" s="39"/>
      <c r="AZ100" s="39"/>
      <c r="BA100" s="39"/>
      <c r="BB100" s="39"/>
      <c r="BC100" s="39"/>
      <c r="BD100" s="39"/>
      <c r="BE100" s="39"/>
      <c r="BF100" s="39"/>
      <c r="BG100" s="39"/>
      <c r="BH100" s="39"/>
      <c r="BI100" s="39"/>
      <c r="BJ100" s="39"/>
      <c r="BK100" s="39"/>
      <c r="BL100" s="39"/>
      <c r="BM100" s="39"/>
      <c r="BN100" s="39"/>
      <c r="BO100" s="39"/>
      <c r="BP100" s="39"/>
      <c r="BQ100" s="39"/>
      <c r="BR100" s="39"/>
      <c r="BS100" s="39"/>
      <c r="BT100" s="39"/>
      <c r="BU100" s="39"/>
      <c r="BV100" s="39"/>
      <c r="BW100" s="39"/>
      <c r="BX100" s="39"/>
      <c r="BY100" s="39"/>
      <c r="BZ100" s="39"/>
      <c r="CA100" s="39"/>
      <c r="CB100" s="39"/>
      <c r="CC100" s="39"/>
      <c r="CD100" s="39"/>
      <c r="CE100" s="39"/>
      <c r="CF100" s="39"/>
      <c r="CG100" s="39"/>
      <c r="CH100" s="39"/>
      <c r="CI100" s="39"/>
      <c r="CJ100" s="39"/>
      <c r="CK100" s="39"/>
      <c r="CL100" s="39"/>
      <c r="CM100" s="39"/>
      <c r="CN100" s="39"/>
      <c r="CO100" s="39"/>
      <c r="CP100" s="39"/>
      <c r="CQ100" s="39"/>
      <c r="CR100" s="39"/>
      <c r="CS100" s="39"/>
      <c r="CT100" s="39"/>
      <c r="CU100" s="39"/>
      <c r="CV100" s="39"/>
      <c r="CW100" s="39"/>
      <c r="CX100" s="39"/>
      <c r="CY100" s="39"/>
      <c r="CZ100" s="39"/>
      <c r="DA100" s="39"/>
      <c r="DB100" s="39"/>
      <c r="DC100" s="39"/>
      <c r="DD100" s="39"/>
      <c r="DE100" s="39"/>
      <c r="DF100" s="39"/>
      <c r="DG100" s="39"/>
      <c r="DH100" s="39"/>
      <c r="DI100" s="39"/>
      <c r="DJ100" s="39"/>
      <c r="DK100" s="39"/>
      <c r="DL100" s="39"/>
      <c r="DM100" s="39"/>
      <c r="DN100" s="39"/>
      <c r="DO100" s="39"/>
      <c r="DP100" s="39"/>
      <c r="DQ100" s="39"/>
      <c r="DR100" s="39"/>
      <c r="DS100" s="39"/>
      <c r="DT100" s="39"/>
      <c r="DU100" s="39"/>
      <c r="DV100" s="39"/>
      <c r="DW100" s="39"/>
      <c r="DX100" s="39"/>
      <c r="DY100" s="39"/>
      <c r="DZ100" s="39"/>
      <c r="EA100" s="39"/>
      <c r="EB100" s="39"/>
      <c r="EC100" s="39"/>
      <c r="ED100" s="39"/>
      <c r="EE100" s="39"/>
      <c r="EF100" s="39"/>
      <c r="EG100" s="39"/>
      <c r="EH100" s="39"/>
      <c r="EI100" s="39"/>
      <c r="EJ100" s="39"/>
      <c r="EK100" s="39"/>
      <c r="EL100" s="39"/>
      <c r="EM100" s="39"/>
      <c r="EN100" s="39"/>
      <c r="EO100" s="39"/>
      <c r="EP100" s="39"/>
      <c r="EQ100" s="39"/>
      <c r="ER100" s="39"/>
      <c r="ES100" s="39"/>
      <c r="ET100" s="39"/>
      <c r="EU100" s="39"/>
      <c r="EV100" s="39"/>
      <c r="EW100" s="39"/>
      <c r="EX100" s="39"/>
      <c r="EY100" s="39"/>
      <c r="EZ100" s="39"/>
      <c r="FA100" s="39"/>
      <c r="FB100" s="39"/>
      <c r="FC100" s="39"/>
      <c r="FD100" s="39"/>
      <c r="FE100" s="39"/>
      <c r="FF100" s="39"/>
      <c r="FG100" s="39"/>
      <c r="FH100" s="39"/>
      <c r="FI100" s="39"/>
      <c r="FJ100" s="39"/>
      <c r="FK100" s="39"/>
      <c r="FL100" s="39"/>
      <c r="FM100" s="39"/>
      <c r="FN100" s="39"/>
      <c r="FO100" s="39"/>
      <c r="FP100" s="39"/>
      <c r="FQ100" s="39"/>
      <c r="FR100" s="39"/>
      <c r="FS100" s="39"/>
      <c r="FT100" s="39"/>
      <c r="FU100" s="39"/>
      <c r="FV100" s="39"/>
      <c r="FW100" s="39"/>
      <c r="FX100" s="39"/>
      <c r="FY100" s="39"/>
      <c r="FZ100" s="39"/>
      <c r="GA100" s="39"/>
      <c r="GB100" s="39"/>
      <c r="GC100" s="39"/>
      <c r="GD100" s="39"/>
      <c r="GE100" s="39"/>
      <c r="GF100" s="39"/>
      <c r="GG100" s="39"/>
      <c r="GH100" s="39"/>
      <c r="GI100" s="39"/>
      <c r="GJ100" s="39"/>
      <c r="GK100" s="39"/>
      <c r="GL100" s="39"/>
      <c r="GM100" s="39"/>
      <c r="GN100" s="39"/>
      <c r="GO100" s="39"/>
      <c r="GP100" s="39"/>
      <c r="GQ100" s="39"/>
      <c r="GR100" s="39"/>
      <c r="GS100" s="39"/>
      <c r="GT100" s="39"/>
      <c r="GU100" s="39"/>
      <c r="GV100" s="39"/>
      <c r="GW100" s="39"/>
      <c r="GX100" s="39"/>
      <c r="GY100" s="39"/>
      <c r="GZ100" s="39"/>
      <c r="HA100" s="39"/>
      <c r="HB100" s="39"/>
      <c r="HC100" s="39"/>
      <c r="HD100" s="39"/>
      <c r="HE100" s="39"/>
      <c r="HF100" s="39"/>
      <c r="HG100" s="39"/>
      <c r="HH100" s="39"/>
      <c r="HI100" s="39"/>
      <c r="HJ100" s="39"/>
      <c r="HK100" s="39"/>
      <c r="HL100" s="39"/>
      <c r="HM100" s="39"/>
      <c r="HN100" s="39"/>
      <c r="HO100" s="39"/>
      <c r="HP100" s="39"/>
      <c r="HQ100" s="39"/>
      <c r="HR100" s="39"/>
      <c r="HS100" s="39"/>
      <c r="HT100" s="39"/>
      <c r="HU100" s="39"/>
      <c r="HV100" s="39"/>
      <c r="HW100" s="39"/>
      <c r="HX100" s="39"/>
      <c r="HY100" s="39"/>
      <c r="HZ100" s="39"/>
      <c r="IA100" s="39"/>
      <c r="IB100" s="39"/>
      <c r="IC100" s="39"/>
      <c r="ID100" s="39"/>
      <c r="IE100" s="39"/>
      <c r="IF100" s="39"/>
      <c r="IG100" s="39"/>
      <c r="IH100" s="39"/>
      <c r="II100" s="39"/>
      <c r="IJ100" s="39"/>
      <c r="IK100" s="39"/>
      <c r="IL100" s="39"/>
      <c r="IM100" s="39"/>
      <c r="IN100" s="39"/>
      <c r="IO100" s="39"/>
      <c r="IP100" s="39"/>
      <c r="IQ100" s="39"/>
      <c r="IR100" s="39"/>
      <c r="IS100" s="39"/>
      <c r="IT100" s="39"/>
      <c r="IU100" s="39"/>
      <c r="IV100" s="39"/>
      <c r="IW100" s="39"/>
      <c r="IX100" s="39"/>
      <c r="IY100" s="39"/>
      <c r="IZ100" s="39"/>
      <c r="JA100" s="39"/>
      <c r="JB100" s="39"/>
      <c r="JC100" s="39"/>
      <c r="JD100" s="39"/>
      <c r="JE100" s="39"/>
      <c r="JF100" s="39"/>
      <c r="JG100" s="39"/>
      <c r="JH100" s="39"/>
      <c r="JI100" s="39"/>
      <c r="JJ100" s="39"/>
      <c r="JK100" s="39"/>
      <c r="JL100" s="39"/>
      <c r="JM100" s="39"/>
      <c r="JN100" s="39"/>
      <c r="JO100" s="39"/>
      <c r="JP100" s="39"/>
      <c r="JQ100" s="39"/>
      <c r="JR100" s="39"/>
      <c r="JS100" s="39"/>
      <c r="JT100" s="39"/>
      <c r="JU100" s="39"/>
      <c r="JV100" s="39"/>
      <c r="JW100" s="39"/>
      <c r="JX100" s="39"/>
      <c r="JY100" s="39"/>
      <c r="JZ100" s="39"/>
      <c r="KA100" s="39"/>
      <c r="KB100" s="39"/>
      <c r="KC100" s="39"/>
      <c r="KD100" s="39"/>
      <c r="KE100" s="39"/>
      <c r="KF100" s="39"/>
      <c r="KG100" s="39"/>
      <c r="KH100" s="39"/>
      <c r="KI100" s="39"/>
      <c r="KJ100" s="39"/>
      <c r="KK100" s="39"/>
      <c r="KL100" s="39"/>
      <c r="KM100" s="39"/>
      <c r="KN100" s="39"/>
      <c r="KO100" s="39"/>
      <c r="KP100" s="39"/>
      <c r="KQ100" s="39"/>
      <c r="KR100" s="39"/>
      <c r="KS100" s="39"/>
      <c r="KT100" s="39"/>
      <c r="KU100" s="39"/>
      <c r="KV100" s="39"/>
      <c r="KW100" s="39"/>
      <c r="KX100" s="39"/>
      <c r="KY100" s="39"/>
      <c r="KZ100" s="39"/>
      <c r="LA100" s="39"/>
      <c r="LB100" s="39"/>
      <c r="LC100" s="39"/>
      <c r="LD100" s="39"/>
      <c r="LE100" s="39"/>
      <c r="LF100" s="39"/>
      <c r="LG100" s="39"/>
      <c r="LH100" s="39"/>
      <c r="LI100" s="39"/>
      <c r="LJ100" s="39"/>
      <c r="LK100" s="39"/>
      <c r="LL100" s="39"/>
      <c r="LM100" s="39"/>
      <c r="LN100" s="39"/>
      <c r="LO100" s="39"/>
      <c r="LP100" s="39"/>
      <c r="LQ100" s="39"/>
      <c r="LR100" s="39"/>
      <c r="LS100" s="39"/>
      <c r="LT100" s="39"/>
      <c r="LU100" s="39"/>
      <c r="LV100" s="39"/>
      <c r="LW100" s="39"/>
      <c r="LX100" s="39"/>
      <c r="LY100" s="39"/>
      <c r="LZ100" s="39"/>
      <c r="MA100" s="39"/>
      <c r="MB100" s="39"/>
      <c r="MC100" s="39"/>
      <c r="MD100" s="39"/>
      <c r="ME100" s="39"/>
      <c r="MF100" s="39"/>
      <c r="MG100" s="39"/>
      <c r="MH100" s="39"/>
      <c r="MI100" s="39"/>
      <c r="MJ100" s="39"/>
      <c r="MK100" s="39"/>
      <c r="ML100" s="39"/>
      <c r="MM100" s="39"/>
      <c r="MN100" s="39"/>
      <c r="MO100" s="39"/>
      <c r="MP100" s="39"/>
      <c r="MQ100" s="39"/>
      <c r="MR100" s="39"/>
      <c r="MS100" s="39"/>
      <c r="MT100" s="39"/>
      <c r="MU100" s="39"/>
      <c r="MV100" s="39"/>
      <c r="MW100" s="39"/>
      <c r="MX100" s="39"/>
      <c r="MY100" s="39"/>
      <c r="MZ100" s="39"/>
      <c r="NA100" s="39"/>
      <c r="NB100" s="39"/>
      <c r="NC100" s="39"/>
      <c r="ND100" s="39"/>
      <c r="NE100" s="39"/>
      <c r="NF100" s="39"/>
      <c r="NG100" s="39"/>
      <c r="NH100" s="39"/>
      <c r="NI100" s="39"/>
      <c r="NJ100" s="39"/>
      <c r="NK100" s="39"/>
      <c r="NL100" s="39"/>
      <c r="NM100" s="39"/>
      <c r="NN100" s="39"/>
      <c r="NO100" s="39"/>
      <c r="NP100" s="39"/>
      <c r="NQ100" s="39"/>
      <c r="NR100" s="39"/>
      <c r="NS100" s="39"/>
      <c r="NT100" s="39"/>
      <c r="NU100" s="39"/>
      <c r="NV100" s="39"/>
      <c r="NW100" s="39"/>
      <c r="NX100" s="39"/>
      <c r="NY100" s="39"/>
      <c r="NZ100" s="39"/>
      <c r="OA100" s="39"/>
      <c r="OB100" s="39"/>
      <c r="OC100" s="39"/>
      <c r="OD100" s="39"/>
      <c r="OE100" s="39"/>
      <c r="OF100" s="39"/>
      <c r="OG100" s="39"/>
      <c r="OH100" s="39"/>
      <c r="OI100" s="39"/>
      <c r="OJ100" s="39"/>
      <c r="OK100" s="39"/>
      <c r="OL100" s="39"/>
      <c r="OM100" s="39"/>
      <c r="ON100" s="39"/>
      <c r="OO100" s="39"/>
      <c r="OP100" s="39"/>
      <c r="OQ100" s="39"/>
      <c r="OR100" s="39"/>
      <c r="OS100" s="39"/>
      <c r="OT100" s="39"/>
      <c r="OU100" s="39"/>
      <c r="OV100" s="39"/>
      <c r="OW100" s="39"/>
      <c r="OX100" s="39"/>
      <c r="OY100" s="39"/>
      <c r="OZ100" s="39"/>
      <c r="PA100" s="39"/>
      <c r="PB100" s="39"/>
      <c r="PC100" s="39"/>
      <c r="PD100" s="39"/>
      <c r="PE100" s="39"/>
      <c r="PF100" s="39"/>
      <c r="PG100" s="39"/>
      <c r="PH100" s="39"/>
      <c r="PI100" s="39"/>
      <c r="PJ100" s="39"/>
      <c r="PK100" s="39"/>
      <c r="PL100" s="39"/>
      <c r="PM100" s="39"/>
      <c r="PN100" s="39"/>
      <c r="PO100" s="39"/>
      <c r="PP100" s="39"/>
      <c r="PQ100" s="39"/>
      <c r="PR100" s="39"/>
      <c r="PS100" s="39"/>
      <c r="PT100" s="39"/>
      <c r="PU100" s="39"/>
      <c r="PV100" s="39"/>
      <c r="PW100" s="39"/>
      <c r="PX100" s="39"/>
      <c r="PY100" s="39"/>
      <c r="PZ100" s="39"/>
      <c r="QA100" s="39"/>
      <c r="QB100" s="39"/>
      <c r="QC100" s="39"/>
      <c r="QD100" s="39"/>
      <c r="QE100" s="39"/>
      <c r="QF100" s="39"/>
      <c r="QG100" s="39"/>
      <c r="QH100" s="39"/>
      <c r="QI100" s="39"/>
      <c r="QJ100" s="39"/>
      <c r="QK100" s="39"/>
      <c r="QL100" s="39"/>
      <c r="QM100" s="39"/>
      <c r="QN100" s="39"/>
      <c r="QO100" s="39"/>
      <c r="QP100" s="39"/>
      <c r="QQ100" s="39"/>
      <c r="QR100" s="39"/>
      <c r="QS100" s="39"/>
      <c r="QT100" s="39"/>
      <c r="QU100" s="39"/>
      <c r="QV100" s="39"/>
      <c r="QW100" s="39"/>
      <c r="QX100" s="39"/>
      <c r="QY100" s="39"/>
      <c r="QZ100" s="39"/>
      <c r="RA100" s="39"/>
      <c r="RB100" s="39"/>
      <c r="RC100" s="39"/>
      <c r="RD100" s="39"/>
      <c r="RE100" s="39"/>
      <c r="RF100" s="39"/>
      <c r="RG100" s="39"/>
      <c r="RH100" s="39"/>
      <c r="RI100" s="39"/>
      <c r="RJ100" s="39"/>
      <c r="RK100" s="39"/>
      <c r="RL100" s="39"/>
      <c r="RM100" s="39"/>
      <c r="RN100" s="39"/>
      <c r="RO100" s="39"/>
      <c r="RP100" s="39"/>
      <c r="RQ100" s="39"/>
      <c r="RR100" s="39"/>
      <c r="RS100" s="39"/>
      <c r="RT100" s="39"/>
      <c r="RU100" s="39"/>
      <c r="RV100" s="39"/>
      <c r="RW100" s="39"/>
      <c r="RX100" s="39"/>
      <c r="RY100" s="39"/>
      <c r="RZ100" s="39"/>
      <c r="SA100" s="39"/>
      <c r="SB100" s="39"/>
      <c r="SC100" s="39"/>
      <c r="SD100" s="39"/>
      <c r="SE100" s="39"/>
      <c r="SF100" s="39"/>
      <c r="SG100" s="39"/>
      <c r="SH100" s="39"/>
      <c r="SI100" s="39"/>
      <c r="SJ100" s="39"/>
      <c r="SK100" s="39"/>
      <c r="SL100" s="39"/>
      <c r="SM100" s="39"/>
      <c r="SN100" s="39"/>
      <c r="SO100" s="39"/>
      <c r="SP100" s="39"/>
      <c r="SQ100" s="39"/>
      <c r="SR100" s="39"/>
      <c r="SS100" s="39"/>
      <c r="ST100" s="39"/>
      <c r="SU100" s="39"/>
      <c r="SV100" s="39"/>
      <c r="SW100" s="39"/>
      <c r="SX100" s="39"/>
      <c r="SY100" s="39"/>
      <c r="SZ100" s="39"/>
      <c r="TA100" s="39"/>
      <c r="TB100" s="39"/>
      <c r="TC100" s="39"/>
      <c r="TD100" s="39"/>
      <c r="TE100" s="39"/>
      <c r="TF100" s="39"/>
      <c r="TG100" s="39"/>
      <c r="TH100" s="39"/>
      <c r="TI100" s="39"/>
      <c r="TJ100" s="39"/>
      <c r="TK100" s="39"/>
      <c r="TL100" s="39"/>
      <c r="TM100" s="39"/>
      <c r="TN100" s="39"/>
      <c r="TO100" s="39"/>
      <c r="TP100" s="39"/>
      <c r="TQ100" s="39"/>
      <c r="TR100" s="39"/>
      <c r="TS100" s="39"/>
      <c r="TT100" s="39"/>
      <c r="TU100" s="39"/>
      <c r="TV100" s="39"/>
      <c r="TW100" s="39"/>
      <c r="TX100" s="39"/>
      <c r="TY100" s="39"/>
      <c r="TZ100" s="39"/>
      <c r="UA100" s="39"/>
      <c r="UB100" s="39"/>
      <c r="UC100" s="39"/>
      <c r="UD100" s="39"/>
      <c r="UE100" s="39"/>
      <c r="UF100" s="39"/>
      <c r="UG100" s="39"/>
      <c r="UH100" s="39"/>
      <c r="UI100" s="39"/>
      <c r="UJ100" s="39"/>
      <c r="UK100" s="39"/>
      <c r="UL100" s="39"/>
      <c r="UM100" s="39"/>
      <c r="UN100" s="39"/>
      <c r="UO100" s="39"/>
      <c r="UP100" s="39"/>
      <c r="UQ100" s="39"/>
      <c r="UR100" s="39"/>
      <c r="US100" s="39"/>
      <c r="UT100" s="39"/>
      <c r="UU100" s="39"/>
      <c r="UV100" s="39"/>
      <c r="UW100" s="39"/>
      <c r="UX100" s="39"/>
      <c r="UY100" s="39"/>
      <c r="UZ100" s="39"/>
      <c r="VA100" s="39"/>
      <c r="VB100" s="39"/>
      <c r="VC100" s="39"/>
      <c r="VD100" s="39"/>
      <c r="VE100" s="39"/>
      <c r="VF100" s="39"/>
      <c r="VG100" s="39"/>
      <c r="VH100" s="39"/>
      <c r="VI100" s="39"/>
      <c r="VJ100" s="39"/>
      <c r="VK100" s="39"/>
      <c r="VL100" s="39"/>
      <c r="VM100" s="39"/>
      <c r="VN100" s="39"/>
      <c r="VO100" s="39"/>
      <c r="VP100" s="39"/>
      <c r="VQ100" s="39"/>
      <c r="VR100" s="39"/>
      <c r="VS100" s="39"/>
      <c r="VT100" s="39"/>
      <c r="VU100" s="39"/>
      <c r="VV100" s="39"/>
      <c r="VW100" s="39"/>
      <c r="VX100" s="39"/>
      <c r="VY100" s="39"/>
      <c r="VZ100" s="39"/>
      <c r="WA100" s="39"/>
      <c r="WB100" s="39"/>
      <c r="WC100" s="39"/>
      <c r="WD100" s="39"/>
      <c r="WE100" s="39"/>
      <c r="WF100" s="39"/>
      <c r="WG100" s="39"/>
      <c r="WH100" s="39"/>
      <c r="WI100" s="39"/>
      <c r="WJ100" s="39"/>
      <c r="WK100" s="39"/>
      <c r="WL100" s="39"/>
      <c r="WM100" s="39"/>
      <c r="WN100" s="39"/>
      <c r="WO100" s="39"/>
      <c r="WP100" s="39"/>
      <c r="WQ100" s="39"/>
      <c r="WR100" s="39"/>
      <c r="WS100" s="39"/>
      <c r="WT100" s="39"/>
      <c r="WU100" s="39"/>
      <c r="WV100" s="39"/>
      <c r="WW100" s="39"/>
      <c r="WX100" s="39"/>
      <c r="WY100" s="39"/>
      <c r="WZ100" s="39"/>
      <c r="XA100" s="39"/>
      <c r="XB100" s="39"/>
      <c r="XC100" s="39"/>
      <c r="XD100" s="39"/>
      <c r="XE100" s="39"/>
      <c r="XF100" s="39"/>
      <c r="XG100" s="39"/>
      <c r="XH100" s="39"/>
      <c r="XI100" s="39"/>
      <c r="XJ100" s="39"/>
      <c r="XK100" s="39"/>
      <c r="XL100" s="39"/>
      <c r="XM100" s="39"/>
      <c r="XN100" s="39"/>
      <c r="XO100" s="39"/>
      <c r="XP100" s="39"/>
      <c r="XQ100" s="39"/>
      <c r="XR100" s="39"/>
      <c r="XS100" s="39"/>
      <c r="XT100" s="39"/>
      <c r="XU100" s="39"/>
      <c r="XV100" s="39"/>
      <c r="XW100" s="39"/>
      <c r="XX100" s="39"/>
      <c r="XY100" s="39"/>
      <c r="XZ100" s="39"/>
      <c r="YA100" s="39"/>
      <c r="YB100" s="39"/>
      <c r="YC100" s="39"/>
      <c r="YD100" s="39"/>
      <c r="YE100" s="39"/>
      <c r="YF100" s="39"/>
      <c r="YG100" s="39"/>
      <c r="YH100" s="39"/>
      <c r="YI100" s="39"/>
      <c r="YJ100" s="39"/>
      <c r="YK100" s="39"/>
      <c r="YL100" s="39"/>
      <c r="YM100" s="39"/>
      <c r="YN100" s="39"/>
      <c r="YO100" s="39"/>
      <c r="YP100" s="39"/>
      <c r="YQ100" s="39"/>
      <c r="YR100" s="39"/>
      <c r="YS100" s="39"/>
      <c r="YT100" s="39"/>
      <c r="YU100" s="39"/>
      <c r="YV100" s="39"/>
      <c r="YW100" s="39"/>
      <c r="YX100" s="39"/>
      <c r="YY100" s="39"/>
      <c r="YZ100" s="39"/>
      <c r="ZA100" s="39"/>
      <c r="ZB100" s="39"/>
      <c r="ZC100" s="39"/>
      <c r="ZD100" s="39"/>
      <c r="ZE100" s="39"/>
      <c r="ZF100" s="39"/>
      <c r="ZG100" s="39"/>
      <c r="ZH100" s="39"/>
      <c r="ZI100" s="39"/>
      <c r="ZJ100" s="39"/>
      <c r="ZK100" s="39"/>
      <c r="ZL100" s="39"/>
      <c r="ZM100" s="39"/>
      <c r="ZN100" s="39"/>
      <c r="ZO100" s="39"/>
      <c r="ZP100" s="39"/>
      <c r="ZQ100" s="39"/>
      <c r="ZR100" s="39"/>
      <c r="ZS100" s="39"/>
      <c r="ZT100" s="39"/>
      <c r="ZU100" s="39"/>
      <c r="ZV100" s="39"/>
      <c r="ZW100" s="39"/>
      <c r="ZX100" s="39"/>
      <c r="ZY100" s="39"/>
      <c r="ZZ100" s="39"/>
      <c r="AAA100" s="39"/>
      <c r="AAB100" s="39"/>
      <c r="AAC100" s="39"/>
      <c r="AAD100" s="39"/>
      <c r="AAE100" s="39"/>
      <c r="AAF100" s="39"/>
      <c r="AAG100" s="39"/>
      <c r="AAH100" s="39"/>
      <c r="AAI100" s="39"/>
      <c r="AAJ100" s="39"/>
      <c r="AAK100" s="39"/>
      <c r="AAL100" s="39"/>
      <c r="AAM100" s="39"/>
      <c r="AAN100" s="39"/>
      <c r="AAO100" s="39"/>
      <c r="AAP100" s="39"/>
      <c r="AAQ100" s="39"/>
      <c r="AAR100" s="39"/>
      <c r="AAS100" s="39"/>
      <c r="AAT100" s="39"/>
      <c r="AAU100" s="39"/>
      <c r="AAV100" s="39"/>
      <c r="AAW100" s="39"/>
      <c r="AAX100" s="39"/>
      <c r="AAY100" s="39"/>
      <c r="AAZ100" s="39"/>
      <c r="ABA100" s="39"/>
      <c r="ABB100" s="39"/>
      <c r="ABC100" s="39"/>
      <c r="ABD100" s="39"/>
      <c r="ABE100" s="39"/>
      <c r="ABF100" s="39"/>
      <c r="ABG100" s="39"/>
      <c r="ABH100" s="39"/>
      <c r="ABI100" s="39"/>
      <c r="ABJ100" s="39"/>
      <c r="ABK100" s="39"/>
      <c r="ABL100" s="39"/>
      <c r="ABM100" s="39"/>
      <c r="ABN100" s="39"/>
      <c r="ABO100" s="39"/>
      <c r="ABP100" s="39"/>
      <c r="ABQ100" s="39"/>
      <c r="ABR100" s="39"/>
      <c r="ABS100" s="39"/>
      <c r="ABT100" s="39"/>
      <c r="ABU100" s="39"/>
      <c r="ABV100" s="39"/>
      <c r="ABW100" s="39"/>
      <c r="ABX100" s="39"/>
      <c r="ABY100" s="39"/>
      <c r="ABZ100" s="39"/>
      <c r="ACA100" s="39"/>
      <c r="ACB100" s="39"/>
      <c r="ACC100" s="39"/>
      <c r="ACD100" s="39"/>
      <c r="ACE100" s="39"/>
      <c r="ACF100" s="39"/>
      <c r="ACG100" s="39"/>
      <c r="ACH100" s="39"/>
      <c r="ACI100" s="39"/>
      <c r="ACJ100" s="39"/>
      <c r="ACK100" s="39"/>
      <c r="ACL100" s="39"/>
      <c r="ACM100" s="39"/>
      <c r="ACN100" s="39"/>
      <c r="ACO100" s="39"/>
      <c r="ACP100" s="39"/>
      <c r="ACQ100" s="39"/>
      <c r="ACR100" s="39"/>
      <c r="ACS100" s="39"/>
      <c r="ACT100" s="39"/>
      <c r="ACU100" s="39"/>
      <c r="ACV100" s="39"/>
      <c r="ACW100" s="39"/>
      <c r="ACX100" s="39"/>
      <c r="ACY100" s="39"/>
      <c r="ACZ100" s="39"/>
      <c r="ADA100" s="39"/>
      <c r="ADB100" s="39"/>
      <c r="ADC100" s="39"/>
      <c r="ADD100" s="39"/>
      <c r="ADE100" s="39"/>
      <c r="ADF100" s="39"/>
      <c r="ADG100" s="39"/>
      <c r="ADH100" s="39"/>
      <c r="ADI100" s="39"/>
      <c r="ADJ100" s="39"/>
      <c r="ADK100" s="39"/>
      <c r="ADL100" s="39"/>
      <c r="ADM100" s="39"/>
      <c r="ADN100" s="39"/>
      <c r="ADO100" s="39"/>
      <c r="ADP100" s="39"/>
      <c r="ADQ100" s="39"/>
      <c r="ADR100" s="39"/>
      <c r="ADS100" s="39"/>
      <c r="ADT100" s="39"/>
      <c r="ADU100" s="39"/>
      <c r="ADV100" s="39"/>
      <c r="ADW100" s="39"/>
      <c r="ADX100" s="39"/>
      <c r="ADY100" s="39"/>
      <c r="ADZ100" s="39"/>
      <c r="AEA100" s="39"/>
      <c r="AEB100" s="39"/>
      <c r="AEC100" s="39"/>
      <c r="AED100" s="39"/>
      <c r="AEE100" s="39"/>
      <c r="AEF100" s="39"/>
      <c r="AEG100" s="39"/>
      <c r="AEH100" s="39"/>
      <c r="AEI100" s="39"/>
      <c r="AEJ100" s="39"/>
      <c r="AEK100" s="39"/>
      <c r="AEL100" s="39"/>
      <c r="AEM100" s="39"/>
      <c r="AEN100" s="39"/>
      <c r="AEO100" s="39"/>
      <c r="AEP100" s="39"/>
      <c r="AEQ100" s="39"/>
      <c r="AER100" s="39"/>
      <c r="AES100" s="39"/>
      <c r="AET100" s="39"/>
      <c r="AEU100" s="39"/>
      <c r="AEV100" s="39"/>
      <c r="AEW100" s="39"/>
      <c r="AEX100" s="39"/>
      <c r="AEY100" s="39"/>
      <c r="AEZ100" s="39"/>
      <c r="AFA100" s="39"/>
      <c r="AFB100" s="39"/>
      <c r="AFC100" s="39"/>
      <c r="AFD100" s="39"/>
      <c r="AFE100" s="39"/>
      <c r="AFF100" s="39"/>
      <c r="AFG100" s="39"/>
      <c r="AFH100" s="39"/>
      <c r="AFI100" s="39"/>
      <c r="AFJ100" s="39"/>
      <c r="AFK100" s="39"/>
      <c r="AFL100" s="39"/>
      <c r="AFM100" s="39"/>
      <c r="AFN100" s="39"/>
      <c r="AFO100" s="39"/>
      <c r="AFP100" s="39"/>
      <c r="AFQ100" s="39"/>
      <c r="AFR100" s="39"/>
      <c r="AFS100" s="39"/>
      <c r="AFT100" s="39"/>
      <c r="AFU100" s="39"/>
      <c r="AFV100" s="39"/>
      <c r="AFW100" s="39"/>
      <c r="AFX100" s="39"/>
      <c r="AFY100" s="39"/>
      <c r="AFZ100" s="39"/>
      <c r="AGA100" s="39"/>
      <c r="AGB100" s="39"/>
      <c r="AGC100" s="39"/>
      <c r="AGD100" s="39"/>
      <c r="AGE100" s="39"/>
      <c r="AGF100" s="39"/>
      <c r="AGG100" s="39"/>
      <c r="AGH100" s="39"/>
      <c r="AGI100" s="39"/>
      <c r="AGJ100" s="39"/>
      <c r="AGK100" s="39"/>
      <c r="AGL100" s="39"/>
      <c r="AGM100" s="39"/>
      <c r="AGN100" s="39"/>
      <c r="AGO100" s="39"/>
      <c r="AGP100" s="39"/>
      <c r="AGQ100" s="39"/>
      <c r="AGR100" s="39"/>
      <c r="AGS100" s="39"/>
      <c r="AGT100" s="39"/>
      <c r="AGU100" s="39"/>
      <c r="AGV100" s="39"/>
      <c r="AGW100" s="39"/>
      <c r="AGX100" s="39"/>
      <c r="AGY100" s="39"/>
      <c r="AGZ100" s="39"/>
      <c r="AHA100" s="39"/>
      <c r="AHB100" s="39"/>
      <c r="AHC100" s="39"/>
      <c r="AHD100" s="39"/>
      <c r="AHE100" s="39"/>
      <c r="AHF100" s="39"/>
      <c r="AHG100" s="39"/>
      <c r="AHH100" s="39"/>
      <c r="AHI100" s="39"/>
      <c r="AHJ100" s="39"/>
      <c r="AHK100" s="39"/>
      <c r="AHL100" s="39"/>
      <c r="AHM100" s="39"/>
      <c r="AHN100" s="39"/>
      <c r="AHO100" s="39"/>
      <c r="AHP100" s="39"/>
      <c r="AHQ100" s="39"/>
      <c r="AHR100" s="39"/>
      <c r="AHS100" s="39"/>
      <c r="AHT100" s="39"/>
      <c r="AHU100" s="39"/>
      <c r="AHV100" s="39"/>
      <c r="AHW100" s="39"/>
      <c r="AHX100" s="39"/>
      <c r="AHY100" s="39"/>
      <c r="AHZ100" s="39"/>
      <c r="AIA100" s="39"/>
      <c r="AIB100" s="39"/>
      <c r="AIC100" s="39"/>
      <c r="AID100" s="39"/>
      <c r="AIE100" s="39"/>
      <c r="AIF100" s="39"/>
      <c r="AIG100" s="39"/>
      <c r="AIH100" s="39"/>
      <c r="AII100" s="39"/>
      <c r="AIJ100" s="39"/>
      <c r="AIK100" s="39"/>
      <c r="AIL100" s="39"/>
      <c r="AIM100" s="39"/>
      <c r="AIN100" s="39"/>
      <c r="AIO100" s="39"/>
      <c r="AIP100" s="39"/>
      <c r="AIQ100" s="39"/>
      <c r="AIR100" s="39"/>
      <c r="AIS100" s="39"/>
      <c r="AIT100" s="39"/>
      <c r="AIU100" s="39"/>
      <c r="AIV100" s="39"/>
      <c r="AIW100" s="39"/>
      <c r="AIX100" s="39"/>
      <c r="AIY100" s="39"/>
      <c r="AIZ100" s="39"/>
      <c r="AJA100" s="39"/>
      <c r="AJB100" s="39"/>
      <c r="AJC100" s="39"/>
      <c r="AJD100" s="39"/>
      <c r="AJE100" s="39"/>
      <c r="AJF100" s="39"/>
      <c r="AJG100" s="39"/>
      <c r="AJH100" s="39"/>
      <c r="AJI100" s="39"/>
      <c r="AJJ100" s="39"/>
      <c r="AJK100" s="39"/>
      <c r="AJL100" s="39"/>
      <c r="AJM100" s="39"/>
      <c r="AJN100" s="39"/>
      <c r="AJO100" s="39"/>
      <c r="AJP100" s="39"/>
      <c r="AJQ100" s="39"/>
      <c r="AJR100" s="39"/>
      <c r="AJS100" s="39"/>
      <c r="AJT100" s="39"/>
      <c r="AJU100" s="39"/>
      <c r="AJV100" s="39"/>
      <c r="AJW100" s="39"/>
      <c r="AJX100" s="39"/>
      <c r="AJY100" s="39"/>
      <c r="AJZ100" s="39"/>
      <c r="AKA100" s="39"/>
      <c r="AKB100" s="39"/>
      <c r="AKC100" s="39"/>
      <c r="AKD100" s="39"/>
      <c r="AKE100" s="39"/>
      <c r="AKF100" s="39"/>
      <c r="AKG100" s="39"/>
      <c r="AKH100" s="39"/>
      <c r="AKI100" s="39"/>
      <c r="AKJ100" s="39"/>
      <c r="AKK100" s="39"/>
      <c r="AKL100" s="39"/>
      <c r="AKM100" s="39"/>
      <c r="AKN100" s="39"/>
      <c r="AKO100" s="39"/>
      <c r="AKP100" s="39"/>
      <c r="AKQ100" s="39"/>
      <c r="AKR100" s="39"/>
      <c r="AKS100" s="39"/>
      <c r="AKT100" s="39"/>
      <c r="AKU100" s="39"/>
      <c r="AKV100" s="39"/>
      <c r="AKW100" s="39"/>
      <c r="AKX100" s="39"/>
      <c r="AKY100" s="39"/>
      <c r="AKZ100" s="39"/>
      <c r="ALA100" s="39"/>
      <c r="ALB100" s="39"/>
      <c r="ALC100" s="39"/>
      <c r="ALD100" s="39"/>
      <c r="ALE100" s="39"/>
      <c r="ALF100" s="39"/>
      <c r="ALG100" s="39"/>
      <c r="ALH100" s="39"/>
      <c r="ALI100" s="39"/>
      <c r="ALJ100" s="39"/>
      <c r="ALK100" s="39"/>
      <c r="ALL100" s="39"/>
      <c r="ALM100" s="39"/>
      <c r="ALN100" s="39"/>
      <c r="ALO100" s="39"/>
      <c r="ALP100" s="39"/>
      <c r="ALQ100" s="39"/>
      <c r="ALR100" s="39"/>
      <c r="ALS100" s="39"/>
      <c r="ALT100" s="39"/>
      <c r="ALU100" s="39"/>
      <c r="ALV100" s="39"/>
      <c r="ALW100" s="39"/>
      <c r="ALX100" s="39"/>
      <c r="ALY100" s="39"/>
      <c r="ALZ100" s="39"/>
      <c r="AMA100" s="39"/>
      <c r="AMB100" s="39"/>
      <c r="AMC100" s="39"/>
      <c r="AMD100" s="39"/>
      <c r="AME100" s="39"/>
      <c r="AMF100" s="39"/>
      <c r="AMG100" s="39"/>
      <c r="AMH100" s="39"/>
      <c r="AMI100" s="39"/>
      <c r="AMJ100" s="39"/>
      <c r="AMK100" s="39"/>
      <c r="AML100" s="39"/>
      <c r="AMM100" s="39"/>
      <c r="AMN100" s="39"/>
      <c r="AMO100" s="39"/>
      <c r="AMP100" s="39"/>
      <c r="AMQ100" s="39"/>
      <c r="AMR100" s="39"/>
      <c r="AMS100" s="39"/>
      <c r="AMT100" s="39"/>
      <c r="AMU100" s="39"/>
      <c r="AMV100" s="39"/>
      <c r="AMW100" s="39"/>
      <c r="AMX100" s="39"/>
      <c r="AMY100" s="39"/>
      <c r="AMZ100" s="39"/>
      <c r="ANA100" s="39"/>
      <c r="ANB100" s="39"/>
      <c r="ANC100" s="39"/>
      <c r="AND100" s="39"/>
      <c r="ANE100" s="39"/>
      <c r="ANF100" s="39"/>
      <c r="ANG100" s="39"/>
      <c r="ANH100" s="39"/>
      <c r="ANI100" s="39"/>
      <c r="ANJ100" s="39"/>
      <c r="ANK100" s="39"/>
      <c r="ANL100" s="39"/>
      <c r="ANM100" s="39"/>
      <c r="ANN100" s="39"/>
      <c r="ANO100" s="39"/>
      <c r="ANP100" s="39"/>
      <c r="ANQ100" s="39"/>
      <c r="ANR100" s="39"/>
      <c r="ANS100" s="39"/>
      <c r="ANT100" s="39"/>
      <c r="ANU100" s="39"/>
      <c r="ANV100" s="39"/>
      <c r="ANW100" s="39"/>
      <c r="ANX100" s="39"/>
      <c r="ANY100" s="39"/>
      <c r="ANZ100" s="39"/>
      <c r="AOA100" s="39"/>
      <c r="AOB100" s="39"/>
      <c r="AOC100" s="39"/>
      <c r="AOD100" s="39"/>
      <c r="AOE100" s="39"/>
      <c r="AOF100" s="39"/>
      <c r="AOG100" s="39"/>
      <c r="AOH100" s="39"/>
      <c r="AOI100" s="39"/>
      <c r="AOJ100" s="39"/>
      <c r="AOK100" s="39"/>
      <c r="AOL100" s="39"/>
      <c r="AOM100" s="39"/>
      <c r="AON100" s="39"/>
      <c r="AOO100" s="39"/>
      <c r="AOP100" s="39"/>
      <c r="AOQ100" s="39"/>
      <c r="AOR100" s="39"/>
      <c r="AOS100" s="39"/>
      <c r="AOT100" s="39"/>
      <c r="AOU100" s="39"/>
      <c r="AOV100" s="39"/>
      <c r="AOW100" s="39"/>
      <c r="AOX100" s="39"/>
      <c r="AOY100" s="39"/>
      <c r="AOZ100" s="39"/>
      <c r="APA100" s="39"/>
      <c r="APB100" s="39"/>
      <c r="APC100" s="39"/>
      <c r="APD100" s="39"/>
      <c r="APE100" s="39"/>
      <c r="APF100" s="39"/>
      <c r="APG100" s="39"/>
      <c r="APH100" s="39"/>
      <c r="API100" s="39"/>
      <c r="APJ100" s="39"/>
      <c r="APK100" s="39"/>
      <c r="APL100" s="39"/>
      <c r="APM100" s="39"/>
      <c r="APN100" s="39"/>
      <c r="APO100" s="39"/>
      <c r="APP100" s="39"/>
      <c r="APQ100" s="39"/>
      <c r="APR100" s="39"/>
      <c r="APS100" s="39"/>
      <c r="APT100" s="39"/>
      <c r="APU100" s="39"/>
      <c r="APV100" s="39"/>
      <c r="APW100" s="39"/>
      <c r="APX100" s="39"/>
      <c r="APY100" s="39"/>
      <c r="APZ100" s="39"/>
      <c r="AQA100" s="39"/>
      <c r="AQB100" s="39"/>
      <c r="AQC100" s="39"/>
      <c r="AQD100" s="39"/>
      <c r="AQE100" s="39"/>
      <c r="AQF100" s="39"/>
      <c r="AQG100" s="39"/>
      <c r="AQH100" s="39"/>
      <c r="AQI100" s="39"/>
      <c r="AQJ100" s="39"/>
      <c r="AQK100" s="39"/>
      <c r="AQL100" s="39"/>
      <c r="AQM100" s="39"/>
      <c r="AQN100" s="39"/>
      <c r="AQO100" s="39"/>
      <c r="AQP100" s="39"/>
      <c r="AQQ100" s="39"/>
      <c r="AQR100" s="39"/>
      <c r="AQS100" s="39"/>
      <c r="AQT100" s="39"/>
      <c r="AQU100" s="39"/>
      <c r="AQV100" s="39"/>
      <c r="AQW100" s="39"/>
      <c r="AQX100" s="39"/>
      <c r="AQY100" s="39"/>
      <c r="AQZ100" s="39"/>
      <c r="ARA100" s="39"/>
      <c r="ARB100" s="39"/>
      <c r="ARC100" s="39"/>
      <c r="ARD100" s="39"/>
    </row>
    <row r="101" spans="1:1148" s="184" customFormat="1" ht="67.5" customHeight="1" x14ac:dyDescent="0.2">
      <c r="A101" s="422" t="s">
        <v>623</v>
      </c>
      <c r="B101" s="303" t="s">
        <v>627</v>
      </c>
      <c r="C101" s="304" t="s">
        <v>333</v>
      </c>
      <c r="D101" s="303" t="s">
        <v>444</v>
      </c>
      <c r="E101" s="305" t="s">
        <v>190</v>
      </c>
      <c r="F101" s="181" t="s">
        <v>334</v>
      </c>
      <c r="G101" s="313" t="s">
        <v>491</v>
      </c>
      <c r="H101" s="182" t="s">
        <v>557</v>
      </c>
      <c r="I101" s="183" t="s">
        <v>445</v>
      </c>
      <c r="J101" s="183" t="s">
        <v>248</v>
      </c>
      <c r="K101" s="183" t="s">
        <v>446</v>
      </c>
      <c r="L101" s="188">
        <v>2</v>
      </c>
      <c r="M101" s="188">
        <v>3</v>
      </c>
      <c r="N101" s="37">
        <f t="shared" si="23"/>
        <v>6</v>
      </c>
      <c r="O101" s="37" t="str">
        <f>VLOOKUP(N101,$AV$216:$AW$227,2,FALSE)</f>
        <v>Medio</v>
      </c>
      <c r="P101" s="189">
        <v>25</v>
      </c>
      <c r="Q101" s="37">
        <f t="shared" si="18"/>
        <v>150</v>
      </c>
      <c r="R101" s="36" t="str">
        <f>VLOOKUP(Q101,$AY$216:$AZ$239,2,FALSE)</f>
        <v>II Corregir y adoptar medidas de control inmediato.  Sin embargo, suspenda actividades si el nivel de consecuencia está por encima de 60.</v>
      </c>
      <c r="S101" s="37" t="str">
        <f>VLOOKUP(Q101,$AY$216:$BA$239,3,FALSE)</f>
        <v>No Aceptable</v>
      </c>
      <c r="T101" s="190" t="s">
        <v>194</v>
      </c>
      <c r="U101" s="190" t="s">
        <v>194</v>
      </c>
      <c r="V101" s="73" t="s">
        <v>194</v>
      </c>
      <c r="W101" s="73" t="s">
        <v>194</v>
      </c>
      <c r="X101" s="73" t="s">
        <v>194</v>
      </c>
      <c r="Y101" s="39"/>
      <c r="Z101" s="39"/>
      <c r="AA101" s="39"/>
      <c r="AB101" s="39"/>
      <c r="AC101" s="39"/>
      <c r="AD101" s="39"/>
      <c r="AE101" s="39"/>
      <c r="AF101" s="39"/>
      <c r="AG101" s="39"/>
      <c r="AH101" s="39"/>
      <c r="AI101" s="39"/>
      <c r="AJ101" s="39"/>
      <c r="AK101" s="39"/>
      <c r="AL101" s="39"/>
      <c r="AM101" s="39"/>
      <c r="AN101" s="39"/>
      <c r="AO101" s="39"/>
      <c r="AP101" s="39"/>
      <c r="AQ101" s="39"/>
      <c r="AR101" s="39"/>
      <c r="AS101" s="39"/>
      <c r="AT101" s="39"/>
      <c r="AU101" s="39"/>
      <c r="AV101" s="39"/>
      <c r="AW101" s="39"/>
      <c r="AX101" s="39"/>
      <c r="AY101" s="39"/>
      <c r="AZ101" s="39"/>
      <c r="BA101" s="39"/>
      <c r="BB101" s="39"/>
      <c r="BC101" s="39"/>
      <c r="BD101" s="39"/>
      <c r="BE101" s="39"/>
      <c r="BF101" s="39"/>
      <c r="BG101" s="39"/>
      <c r="BH101" s="39"/>
      <c r="BI101" s="39"/>
      <c r="BJ101" s="39"/>
      <c r="BK101" s="39"/>
      <c r="BL101" s="39"/>
      <c r="BM101" s="39"/>
      <c r="BN101" s="39"/>
      <c r="BO101" s="39"/>
      <c r="BP101" s="39"/>
      <c r="BQ101" s="39"/>
      <c r="BR101" s="39"/>
      <c r="BS101" s="39"/>
      <c r="BT101" s="39"/>
      <c r="BU101" s="39"/>
      <c r="BV101" s="39"/>
      <c r="BW101" s="39"/>
      <c r="BX101" s="39"/>
      <c r="BY101" s="39"/>
      <c r="BZ101" s="39"/>
      <c r="CA101" s="39"/>
      <c r="CB101" s="39"/>
      <c r="CC101" s="39"/>
      <c r="CD101" s="39"/>
      <c r="CE101" s="39"/>
      <c r="CF101" s="39"/>
      <c r="CG101" s="39"/>
      <c r="CH101" s="39"/>
      <c r="CI101" s="39"/>
      <c r="CJ101" s="39"/>
      <c r="CK101" s="39"/>
      <c r="CL101" s="39"/>
      <c r="CM101" s="39"/>
      <c r="CN101" s="39"/>
      <c r="CO101" s="39"/>
      <c r="CP101" s="39"/>
      <c r="CQ101" s="39"/>
      <c r="CR101" s="39"/>
      <c r="CS101" s="39"/>
      <c r="CT101" s="39"/>
      <c r="CU101" s="39"/>
      <c r="CV101" s="39"/>
      <c r="CW101" s="39"/>
      <c r="CX101" s="39"/>
      <c r="CY101" s="39"/>
      <c r="CZ101" s="39"/>
      <c r="DA101" s="39"/>
      <c r="DB101" s="39"/>
      <c r="DC101" s="39"/>
      <c r="DD101" s="39"/>
      <c r="DE101" s="39"/>
      <c r="DF101" s="39"/>
      <c r="DG101" s="39"/>
      <c r="DH101" s="39"/>
      <c r="DI101" s="39"/>
      <c r="DJ101" s="39"/>
      <c r="DK101" s="39"/>
      <c r="DL101" s="39"/>
      <c r="DM101" s="39"/>
      <c r="DN101" s="39"/>
      <c r="DO101" s="39"/>
      <c r="DP101" s="39"/>
      <c r="DQ101" s="39"/>
      <c r="DR101" s="39"/>
      <c r="DS101" s="39"/>
      <c r="DT101" s="39"/>
      <c r="DU101" s="39"/>
      <c r="DV101" s="39"/>
      <c r="DW101" s="39"/>
      <c r="DX101" s="39"/>
      <c r="DY101" s="39"/>
      <c r="DZ101" s="39"/>
      <c r="EA101" s="39"/>
      <c r="EB101" s="39"/>
      <c r="EC101" s="39"/>
      <c r="ED101" s="39"/>
      <c r="EE101" s="39"/>
      <c r="EF101" s="39"/>
      <c r="EG101" s="39"/>
      <c r="EH101" s="39"/>
      <c r="EI101" s="39"/>
      <c r="EJ101" s="39"/>
      <c r="EK101" s="39"/>
      <c r="EL101" s="39"/>
      <c r="EM101" s="39"/>
      <c r="EN101" s="39"/>
      <c r="EO101" s="39"/>
      <c r="EP101" s="39"/>
      <c r="EQ101" s="39"/>
      <c r="ER101" s="39"/>
      <c r="ES101" s="39"/>
      <c r="ET101" s="39"/>
      <c r="EU101" s="39"/>
      <c r="EV101" s="39"/>
      <c r="EW101" s="39"/>
      <c r="EX101" s="39"/>
      <c r="EY101" s="39"/>
      <c r="EZ101" s="39"/>
      <c r="FA101" s="39"/>
      <c r="FB101" s="39"/>
      <c r="FC101" s="39"/>
      <c r="FD101" s="39"/>
      <c r="FE101" s="39"/>
      <c r="FF101" s="39"/>
      <c r="FG101" s="39"/>
      <c r="FH101" s="39"/>
      <c r="FI101" s="39"/>
      <c r="FJ101" s="39"/>
      <c r="FK101" s="39"/>
      <c r="FL101" s="39"/>
      <c r="FM101" s="39"/>
      <c r="FN101" s="39"/>
      <c r="FO101" s="39"/>
      <c r="FP101" s="39"/>
      <c r="FQ101" s="39"/>
      <c r="FR101" s="39"/>
      <c r="FS101" s="39"/>
      <c r="FT101" s="39"/>
      <c r="FU101" s="39"/>
      <c r="FV101" s="39"/>
      <c r="FW101" s="39"/>
      <c r="FX101" s="39"/>
      <c r="FY101" s="39"/>
      <c r="FZ101" s="39"/>
      <c r="GA101" s="39"/>
      <c r="GB101" s="39"/>
      <c r="GC101" s="39"/>
      <c r="GD101" s="39"/>
      <c r="GE101" s="39"/>
      <c r="GF101" s="39"/>
      <c r="GG101" s="39"/>
      <c r="GH101" s="39"/>
      <c r="GI101" s="39"/>
      <c r="GJ101" s="39"/>
      <c r="GK101" s="39"/>
      <c r="GL101" s="39"/>
      <c r="GM101" s="39"/>
      <c r="GN101" s="39"/>
      <c r="GO101" s="39"/>
      <c r="GP101" s="39"/>
      <c r="GQ101" s="39"/>
      <c r="GR101" s="39"/>
      <c r="GS101" s="39"/>
      <c r="GT101" s="39"/>
      <c r="GU101" s="39"/>
      <c r="GV101" s="39"/>
      <c r="GW101" s="39"/>
      <c r="GX101" s="39"/>
      <c r="GY101" s="39"/>
      <c r="GZ101" s="39"/>
      <c r="HA101" s="39"/>
      <c r="HB101" s="39"/>
      <c r="HC101" s="39"/>
      <c r="HD101" s="39"/>
      <c r="HE101" s="39"/>
      <c r="HF101" s="39"/>
      <c r="HG101" s="39"/>
      <c r="HH101" s="39"/>
      <c r="HI101" s="39"/>
      <c r="HJ101" s="39"/>
      <c r="HK101" s="39"/>
      <c r="HL101" s="39"/>
      <c r="HM101" s="39"/>
      <c r="HN101" s="39"/>
      <c r="HO101" s="39"/>
      <c r="HP101" s="39"/>
      <c r="HQ101" s="39"/>
      <c r="HR101" s="39"/>
      <c r="HS101" s="39"/>
      <c r="HT101" s="39"/>
      <c r="HU101" s="39"/>
      <c r="HV101" s="39"/>
      <c r="HW101" s="39"/>
      <c r="HX101" s="39"/>
      <c r="HY101" s="39"/>
      <c r="HZ101" s="39"/>
      <c r="IA101" s="39"/>
      <c r="IB101" s="39"/>
      <c r="IC101" s="39"/>
      <c r="ID101" s="39"/>
      <c r="IE101" s="39"/>
      <c r="IF101" s="39"/>
      <c r="IG101" s="39"/>
      <c r="IH101" s="39"/>
      <c r="II101" s="39"/>
      <c r="IJ101" s="39"/>
      <c r="IK101" s="39"/>
      <c r="IL101" s="39"/>
      <c r="IM101" s="39"/>
      <c r="IN101" s="39"/>
      <c r="IO101" s="39"/>
      <c r="IP101" s="39"/>
      <c r="IQ101" s="39"/>
      <c r="IR101" s="39"/>
      <c r="IS101" s="39"/>
      <c r="IT101" s="39"/>
      <c r="IU101" s="39"/>
      <c r="IV101" s="39"/>
      <c r="IW101" s="39"/>
      <c r="IX101" s="39"/>
      <c r="IY101" s="39"/>
      <c r="IZ101" s="39"/>
      <c r="JA101" s="39"/>
      <c r="JB101" s="39"/>
      <c r="JC101" s="39"/>
      <c r="JD101" s="39"/>
      <c r="JE101" s="39"/>
      <c r="JF101" s="39"/>
      <c r="JG101" s="39"/>
      <c r="JH101" s="39"/>
      <c r="JI101" s="39"/>
      <c r="JJ101" s="39"/>
      <c r="JK101" s="39"/>
      <c r="JL101" s="39"/>
      <c r="JM101" s="39"/>
      <c r="JN101" s="39"/>
      <c r="JO101" s="39"/>
      <c r="JP101" s="39"/>
      <c r="JQ101" s="39"/>
      <c r="JR101" s="39"/>
      <c r="JS101" s="39"/>
      <c r="JT101" s="39"/>
      <c r="JU101" s="39"/>
      <c r="JV101" s="39"/>
      <c r="JW101" s="39"/>
      <c r="JX101" s="39"/>
      <c r="JY101" s="39"/>
      <c r="JZ101" s="39"/>
      <c r="KA101" s="39"/>
      <c r="KB101" s="39"/>
      <c r="KC101" s="39"/>
      <c r="KD101" s="39"/>
      <c r="KE101" s="39"/>
      <c r="KF101" s="39"/>
      <c r="KG101" s="39"/>
      <c r="KH101" s="39"/>
      <c r="KI101" s="39"/>
      <c r="KJ101" s="39"/>
      <c r="KK101" s="39"/>
      <c r="KL101" s="39"/>
      <c r="KM101" s="39"/>
      <c r="KN101" s="39"/>
      <c r="KO101" s="39"/>
      <c r="KP101" s="39"/>
      <c r="KQ101" s="39"/>
      <c r="KR101" s="39"/>
      <c r="KS101" s="39"/>
      <c r="KT101" s="39"/>
      <c r="KU101" s="39"/>
      <c r="KV101" s="39"/>
      <c r="KW101" s="39"/>
      <c r="KX101" s="39"/>
      <c r="KY101" s="39"/>
      <c r="KZ101" s="39"/>
      <c r="LA101" s="39"/>
      <c r="LB101" s="39"/>
      <c r="LC101" s="39"/>
      <c r="LD101" s="39"/>
      <c r="LE101" s="39"/>
      <c r="LF101" s="39"/>
      <c r="LG101" s="39"/>
      <c r="LH101" s="39"/>
      <c r="LI101" s="39"/>
      <c r="LJ101" s="39"/>
      <c r="LK101" s="39"/>
      <c r="LL101" s="39"/>
      <c r="LM101" s="39"/>
      <c r="LN101" s="39"/>
      <c r="LO101" s="39"/>
      <c r="LP101" s="39"/>
      <c r="LQ101" s="39"/>
      <c r="LR101" s="39"/>
      <c r="LS101" s="39"/>
      <c r="LT101" s="39"/>
      <c r="LU101" s="39"/>
      <c r="LV101" s="39"/>
      <c r="LW101" s="39"/>
      <c r="LX101" s="39"/>
      <c r="LY101" s="39"/>
      <c r="LZ101" s="39"/>
      <c r="MA101" s="39"/>
      <c r="MB101" s="39"/>
      <c r="MC101" s="39"/>
      <c r="MD101" s="39"/>
      <c r="ME101" s="39"/>
      <c r="MF101" s="39"/>
      <c r="MG101" s="39"/>
      <c r="MH101" s="39"/>
      <c r="MI101" s="39"/>
      <c r="MJ101" s="39"/>
      <c r="MK101" s="39"/>
      <c r="ML101" s="39"/>
      <c r="MM101" s="39"/>
      <c r="MN101" s="39"/>
      <c r="MO101" s="39"/>
      <c r="MP101" s="39"/>
      <c r="MQ101" s="39"/>
      <c r="MR101" s="39"/>
      <c r="MS101" s="39"/>
      <c r="MT101" s="39"/>
      <c r="MU101" s="39"/>
      <c r="MV101" s="39"/>
      <c r="MW101" s="39"/>
      <c r="MX101" s="39"/>
      <c r="MY101" s="39"/>
      <c r="MZ101" s="39"/>
      <c r="NA101" s="39"/>
      <c r="NB101" s="39"/>
      <c r="NC101" s="39"/>
      <c r="ND101" s="39"/>
      <c r="NE101" s="39"/>
      <c r="NF101" s="39"/>
      <c r="NG101" s="39"/>
      <c r="NH101" s="39"/>
      <c r="NI101" s="39"/>
      <c r="NJ101" s="39"/>
      <c r="NK101" s="39"/>
      <c r="NL101" s="39"/>
      <c r="NM101" s="39"/>
      <c r="NN101" s="39"/>
      <c r="NO101" s="39"/>
      <c r="NP101" s="39"/>
      <c r="NQ101" s="39"/>
      <c r="NR101" s="39"/>
      <c r="NS101" s="39"/>
      <c r="NT101" s="39"/>
      <c r="NU101" s="39"/>
      <c r="NV101" s="39"/>
      <c r="NW101" s="39"/>
      <c r="NX101" s="39"/>
      <c r="NY101" s="39"/>
      <c r="NZ101" s="39"/>
      <c r="OA101" s="39"/>
      <c r="OB101" s="39"/>
      <c r="OC101" s="39"/>
      <c r="OD101" s="39"/>
      <c r="OE101" s="39"/>
      <c r="OF101" s="39"/>
      <c r="OG101" s="39"/>
      <c r="OH101" s="39"/>
      <c r="OI101" s="39"/>
      <c r="OJ101" s="39"/>
      <c r="OK101" s="39"/>
      <c r="OL101" s="39"/>
      <c r="OM101" s="39"/>
      <c r="ON101" s="39"/>
      <c r="OO101" s="39"/>
      <c r="OP101" s="39"/>
      <c r="OQ101" s="39"/>
      <c r="OR101" s="39"/>
      <c r="OS101" s="39"/>
      <c r="OT101" s="39"/>
      <c r="OU101" s="39"/>
      <c r="OV101" s="39"/>
      <c r="OW101" s="39"/>
      <c r="OX101" s="39"/>
      <c r="OY101" s="39"/>
      <c r="OZ101" s="39"/>
      <c r="PA101" s="39"/>
      <c r="PB101" s="39"/>
      <c r="PC101" s="39"/>
      <c r="PD101" s="39"/>
      <c r="PE101" s="39"/>
      <c r="PF101" s="39"/>
      <c r="PG101" s="39"/>
      <c r="PH101" s="39"/>
      <c r="PI101" s="39"/>
      <c r="PJ101" s="39"/>
      <c r="PK101" s="39"/>
      <c r="PL101" s="39"/>
      <c r="PM101" s="39"/>
      <c r="PN101" s="39"/>
      <c r="PO101" s="39"/>
      <c r="PP101" s="39"/>
      <c r="PQ101" s="39"/>
      <c r="PR101" s="39"/>
      <c r="PS101" s="39"/>
      <c r="PT101" s="39"/>
      <c r="PU101" s="39"/>
      <c r="PV101" s="39"/>
      <c r="PW101" s="39"/>
      <c r="PX101" s="39"/>
      <c r="PY101" s="39"/>
      <c r="PZ101" s="39"/>
      <c r="QA101" s="39"/>
      <c r="QB101" s="39"/>
      <c r="QC101" s="39"/>
      <c r="QD101" s="39"/>
      <c r="QE101" s="39"/>
      <c r="QF101" s="39"/>
      <c r="QG101" s="39"/>
      <c r="QH101" s="39"/>
      <c r="QI101" s="39"/>
      <c r="QJ101" s="39"/>
      <c r="QK101" s="39"/>
      <c r="QL101" s="39"/>
      <c r="QM101" s="39"/>
      <c r="QN101" s="39"/>
      <c r="QO101" s="39"/>
      <c r="QP101" s="39"/>
      <c r="QQ101" s="39"/>
      <c r="QR101" s="39"/>
      <c r="QS101" s="39"/>
      <c r="QT101" s="39"/>
      <c r="QU101" s="39"/>
      <c r="QV101" s="39"/>
      <c r="QW101" s="39"/>
      <c r="QX101" s="39"/>
      <c r="QY101" s="39"/>
      <c r="QZ101" s="39"/>
      <c r="RA101" s="39"/>
      <c r="RB101" s="39"/>
      <c r="RC101" s="39"/>
      <c r="RD101" s="39"/>
      <c r="RE101" s="39"/>
      <c r="RF101" s="39"/>
      <c r="RG101" s="39"/>
      <c r="RH101" s="39"/>
      <c r="RI101" s="39"/>
      <c r="RJ101" s="39"/>
      <c r="RK101" s="39"/>
      <c r="RL101" s="39"/>
      <c r="RM101" s="39"/>
      <c r="RN101" s="39"/>
      <c r="RO101" s="39"/>
      <c r="RP101" s="39"/>
      <c r="RQ101" s="39"/>
      <c r="RR101" s="39"/>
      <c r="RS101" s="39"/>
      <c r="RT101" s="39"/>
      <c r="RU101" s="39"/>
      <c r="RV101" s="39"/>
      <c r="RW101" s="39"/>
      <c r="RX101" s="39"/>
      <c r="RY101" s="39"/>
      <c r="RZ101" s="39"/>
      <c r="SA101" s="39"/>
      <c r="SB101" s="39"/>
      <c r="SC101" s="39"/>
      <c r="SD101" s="39"/>
      <c r="SE101" s="39"/>
      <c r="SF101" s="39"/>
      <c r="SG101" s="39"/>
      <c r="SH101" s="39"/>
      <c r="SI101" s="39"/>
      <c r="SJ101" s="39"/>
      <c r="SK101" s="39"/>
      <c r="SL101" s="39"/>
      <c r="SM101" s="39"/>
      <c r="SN101" s="39"/>
      <c r="SO101" s="39"/>
      <c r="SP101" s="39"/>
      <c r="SQ101" s="39"/>
      <c r="SR101" s="39"/>
      <c r="SS101" s="39"/>
      <c r="ST101" s="39"/>
      <c r="SU101" s="39"/>
      <c r="SV101" s="39"/>
      <c r="SW101" s="39"/>
      <c r="SX101" s="39"/>
      <c r="SY101" s="39"/>
      <c r="SZ101" s="39"/>
      <c r="TA101" s="39"/>
      <c r="TB101" s="39"/>
      <c r="TC101" s="39"/>
      <c r="TD101" s="39"/>
      <c r="TE101" s="39"/>
      <c r="TF101" s="39"/>
      <c r="TG101" s="39"/>
      <c r="TH101" s="39"/>
      <c r="TI101" s="39"/>
      <c r="TJ101" s="39"/>
      <c r="TK101" s="39"/>
      <c r="TL101" s="39"/>
      <c r="TM101" s="39"/>
      <c r="TN101" s="39"/>
      <c r="TO101" s="39"/>
      <c r="TP101" s="39"/>
      <c r="TQ101" s="39"/>
      <c r="TR101" s="39"/>
      <c r="TS101" s="39"/>
      <c r="TT101" s="39"/>
      <c r="TU101" s="39"/>
      <c r="TV101" s="39"/>
      <c r="TW101" s="39"/>
      <c r="TX101" s="39"/>
      <c r="TY101" s="39"/>
      <c r="TZ101" s="39"/>
      <c r="UA101" s="39"/>
      <c r="UB101" s="39"/>
      <c r="UC101" s="39"/>
      <c r="UD101" s="39"/>
      <c r="UE101" s="39"/>
      <c r="UF101" s="39"/>
      <c r="UG101" s="39"/>
      <c r="UH101" s="39"/>
      <c r="UI101" s="39"/>
      <c r="UJ101" s="39"/>
      <c r="UK101" s="39"/>
      <c r="UL101" s="39"/>
      <c r="UM101" s="39"/>
      <c r="UN101" s="39"/>
      <c r="UO101" s="39"/>
      <c r="UP101" s="39"/>
      <c r="UQ101" s="39"/>
      <c r="UR101" s="39"/>
      <c r="US101" s="39"/>
      <c r="UT101" s="39"/>
      <c r="UU101" s="39"/>
      <c r="UV101" s="39"/>
      <c r="UW101" s="39"/>
      <c r="UX101" s="39"/>
      <c r="UY101" s="39"/>
      <c r="UZ101" s="39"/>
      <c r="VA101" s="39"/>
      <c r="VB101" s="39"/>
      <c r="VC101" s="39"/>
      <c r="VD101" s="39"/>
      <c r="VE101" s="39"/>
      <c r="VF101" s="39"/>
      <c r="VG101" s="39"/>
      <c r="VH101" s="39"/>
      <c r="VI101" s="39"/>
      <c r="VJ101" s="39"/>
      <c r="VK101" s="39"/>
      <c r="VL101" s="39"/>
      <c r="VM101" s="39"/>
      <c r="VN101" s="39"/>
      <c r="VO101" s="39"/>
      <c r="VP101" s="39"/>
      <c r="VQ101" s="39"/>
      <c r="VR101" s="39"/>
      <c r="VS101" s="39"/>
      <c r="VT101" s="39"/>
      <c r="VU101" s="39"/>
      <c r="VV101" s="39"/>
      <c r="VW101" s="39"/>
      <c r="VX101" s="39"/>
      <c r="VY101" s="39"/>
      <c r="VZ101" s="39"/>
      <c r="WA101" s="39"/>
      <c r="WB101" s="39"/>
      <c r="WC101" s="39"/>
      <c r="WD101" s="39"/>
      <c r="WE101" s="39"/>
      <c r="WF101" s="39"/>
      <c r="WG101" s="39"/>
      <c r="WH101" s="39"/>
      <c r="WI101" s="39"/>
      <c r="WJ101" s="39"/>
      <c r="WK101" s="39"/>
      <c r="WL101" s="39"/>
      <c r="WM101" s="39"/>
      <c r="WN101" s="39"/>
      <c r="WO101" s="39"/>
      <c r="WP101" s="39"/>
      <c r="WQ101" s="39"/>
      <c r="WR101" s="39"/>
      <c r="WS101" s="39"/>
      <c r="WT101" s="39"/>
      <c r="WU101" s="39"/>
      <c r="WV101" s="39"/>
      <c r="WW101" s="39"/>
      <c r="WX101" s="39"/>
      <c r="WY101" s="39"/>
      <c r="WZ101" s="39"/>
      <c r="XA101" s="39"/>
      <c r="XB101" s="39"/>
      <c r="XC101" s="39"/>
      <c r="XD101" s="39"/>
      <c r="XE101" s="39"/>
      <c r="XF101" s="39"/>
      <c r="XG101" s="39"/>
      <c r="XH101" s="39"/>
      <c r="XI101" s="39"/>
      <c r="XJ101" s="39"/>
      <c r="XK101" s="39"/>
      <c r="XL101" s="39"/>
      <c r="XM101" s="39"/>
      <c r="XN101" s="39"/>
      <c r="XO101" s="39"/>
      <c r="XP101" s="39"/>
      <c r="XQ101" s="39"/>
      <c r="XR101" s="39"/>
      <c r="XS101" s="39"/>
      <c r="XT101" s="39"/>
      <c r="XU101" s="39"/>
      <c r="XV101" s="39"/>
      <c r="XW101" s="39"/>
      <c r="XX101" s="39"/>
      <c r="XY101" s="39"/>
      <c r="XZ101" s="39"/>
      <c r="YA101" s="39"/>
      <c r="YB101" s="39"/>
      <c r="YC101" s="39"/>
      <c r="YD101" s="39"/>
      <c r="YE101" s="39"/>
      <c r="YF101" s="39"/>
      <c r="YG101" s="39"/>
      <c r="YH101" s="39"/>
      <c r="YI101" s="39"/>
      <c r="YJ101" s="39"/>
      <c r="YK101" s="39"/>
      <c r="YL101" s="39"/>
      <c r="YM101" s="39"/>
      <c r="YN101" s="39"/>
      <c r="YO101" s="39"/>
      <c r="YP101" s="39"/>
      <c r="YQ101" s="39"/>
      <c r="YR101" s="39"/>
      <c r="YS101" s="39"/>
      <c r="YT101" s="39"/>
      <c r="YU101" s="39"/>
      <c r="YV101" s="39"/>
      <c r="YW101" s="39"/>
      <c r="YX101" s="39"/>
      <c r="YY101" s="39"/>
      <c r="YZ101" s="39"/>
      <c r="ZA101" s="39"/>
      <c r="ZB101" s="39"/>
      <c r="ZC101" s="39"/>
      <c r="ZD101" s="39"/>
      <c r="ZE101" s="39"/>
      <c r="ZF101" s="39"/>
      <c r="ZG101" s="39"/>
      <c r="ZH101" s="39"/>
      <c r="ZI101" s="39"/>
      <c r="ZJ101" s="39"/>
      <c r="ZK101" s="39"/>
      <c r="ZL101" s="39"/>
      <c r="ZM101" s="39"/>
      <c r="ZN101" s="39"/>
      <c r="ZO101" s="39"/>
      <c r="ZP101" s="39"/>
      <c r="ZQ101" s="39"/>
      <c r="ZR101" s="39"/>
      <c r="ZS101" s="39"/>
      <c r="ZT101" s="39"/>
      <c r="ZU101" s="39"/>
      <c r="ZV101" s="39"/>
      <c r="ZW101" s="39"/>
      <c r="ZX101" s="39"/>
      <c r="ZY101" s="39"/>
      <c r="ZZ101" s="39"/>
      <c r="AAA101" s="39"/>
      <c r="AAB101" s="39"/>
      <c r="AAC101" s="39"/>
      <c r="AAD101" s="39"/>
      <c r="AAE101" s="39"/>
      <c r="AAF101" s="39"/>
      <c r="AAG101" s="39"/>
      <c r="AAH101" s="39"/>
      <c r="AAI101" s="39"/>
      <c r="AAJ101" s="39"/>
      <c r="AAK101" s="39"/>
      <c r="AAL101" s="39"/>
      <c r="AAM101" s="39"/>
      <c r="AAN101" s="39"/>
      <c r="AAO101" s="39"/>
      <c r="AAP101" s="39"/>
      <c r="AAQ101" s="39"/>
      <c r="AAR101" s="39"/>
      <c r="AAS101" s="39"/>
      <c r="AAT101" s="39"/>
      <c r="AAU101" s="39"/>
      <c r="AAV101" s="39"/>
      <c r="AAW101" s="39"/>
      <c r="AAX101" s="39"/>
      <c r="AAY101" s="39"/>
      <c r="AAZ101" s="39"/>
      <c r="ABA101" s="39"/>
      <c r="ABB101" s="39"/>
      <c r="ABC101" s="39"/>
      <c r="ABD101" s="39"/>
      <c r="ABE101" s="39"/>
      <c r="ABF101" s="39"/>
      <c r="ABG101" s="39"/>
      <c r="ABH101" s="39"/>
      <c r="ABI101" s="39"/>
      <c r="ABJ101" s="39"/>
      <c r="ABK101" s="39"/>
      <c r="ABL101" s="39"/>
      <c r="ABM101" s="39"/>
      <c r="ABN101" s="39"/>
      <c r="ABO101" s="39"/>
      <c r="ABP101" s="39"/>
      <c r="ABQ101" s="39"/>
      <c r="ABR101" s="39"/>
      <c r="ABS101" s="39"/>
      <c r="ABT101" s="39"/>
      <c r="ABU101" s="39"/>
      <c r="ABV101" s="39"/>
      <c r="ABW101" s="39"/>
      <c r="ABX101" s="39"/>
      <c r="ABY101" s="39"/>
      <c r="ABZ101" s="39"/>
      <c r="ACA101" s="39"/>
      <c r="ACB101" s="39"/>
      <c r="ACC101" s="39"/>
      <c r="ACD101" s="39"/>
      <c r="ACE101" s="39"/>
      <c r="ACF101" s="39"/>
      <c r="ACG101" s="39"/>
      <c r="ACH101" s="39"/>
      <c r="ACI101" s="39"/>
      <c r="ACJ101" s="39"/>
      <c r="ACK101" s="39"/>
      <c r="ACL101" s="39"/>
      <c r="ACM101" s="39"/>
      <c r="ACN101" s="39"/>
      <c r="ACO101" s="39"/>
      <c r="ACP101" s="39"/>
      <c r="ACQ101" s="39"/>
      <c r="ACR101" s="39"/>
      <c r="ACS101" s="39"/>
      <c r="ACT101" s="39"/>
      <c r="ACU101" s="39"/>
      <c r="ACV101" s="39"/>
      <c r="ACW101" s="39"/>
      <c r="ACX101" s="39"/>
      <c r="ACY101" s="39"/>
      <c r="ACZ101" s="39"/>
      <c r="ADA101" s="39"/>
      <c r="ADB101" s="39"/>
      <c r="ADC101" s="39"/>
      <c r="ADD101" s="39"/>
      <c r="ADE101" s="39"/>
      <c r="ADF101" s="39"/>
      <c r="ADG101" s="39"/>
      <c r="ADH101" s="39"/>
      <c r="ADI101" s="39"/>
      <c r="ADJ101" s="39"/>
      <c r="ADK101" s="39"/>
      <c r="ADL101" s="39"/>
      <c r="ADM101" s="39"/>
      <c r="ADN101" s="39"/>
      <c r="ADO101" s="39"/>
      <c r="ADP101" s="39"/>
      <c r="ADQ101" s="39"/>
      <c r="ADR101" s="39"/>
      <c r="ADS101" s="39"/>
      <c r="ADT101" s="39"/>
      <c r="ADU101" s="39"/>
      <c r="ADV101" s="39"/>
      <c r="ADW101" s="39"/>
      <c r="ADX101" s="39"/>
      <c r="ADY101" s="39"/>
      <c r="ADZ101" s="39"/>
      <c r="AEA101" s="39"/>
      <c r="AEB101" s="39"/>
      <c r="AEC101" s="39"/>
      <c r="AED101" s="39"/>
      <c r="AEE101" s="39"/>
      <c r="AEF101" s="39"/>
      <c r="AEG101" s="39"/>
      <c r="AEH101" s="39"/>
      <c r="AEI101" s="39"/>
      <c r="AEJ101" s="39"/>
      <c r="AEK101" s="39"/>
      <c r="AEL101" s="39"/>
      <c r="AEM101" s="39"/>
      <c r="AEN101" s="39"/>
      <c r="AEO101" s="39"/>
      <c r="AEP101" s="39"/>
      <c r="AEQ101" s="39"/>
      <c r="AER101" s="39"/>
      <c r="AES101" s="39"/>
      <c r="AET101" s="39"/>
      <c r="AEU101" s="39"/>
      <c r="AEV101" s="39"/>
      <c r="AEW101" s="39"/>
      <c r="AEX101" s="39"/>
      <c r="AEY101" s="39"/>
      <c r="AEZ101" s="39"/>
      <c r="AFA101" s="39"/>
      <c r="AFB101" s="39"/>
      <c r="AFC101" s="39"/>
      <c r="AFD101" s="39"/>
      <c r="AFE101" s="39"/>
      <c r="AFF101" s="39"/>
      <c r="AFG101" s="39"/>
      <c r="AFH101" s="39"/>
      <c r="AFI101" s="39"/>
      <c r="AFJ101" s="39"/>
      <c r="AFK101" s="39"/>
      <c r="AFL101" s="39"/>
      <c r="AFM101" s="39"/>
      <c r="AFN101" s="39"/>
      <c r="AFO101" s="39"/>
      <c r="AFP101" s="39"/>
      <c r="AFQ101" s="39"/>
      <c r="AFR101" s="39"/>
      <c r="AFS101" s="39"/>
      <c r="AFT101" s="39"/>
      <c r="AFU101" s="39"/>
      <c r="AFV101" s="39"/>
      <c r="AFW101" s="39"/>
      <c r="AFX101" s="39"/>
      <c r="AFY101" s="39"/>
      <c r="AFZ101" s="39"/>
      <c r="AGA101" s="39"/>
      <c r="AGB101" s="39"/>
      <c r="AGC101" s="39"/>
      <c r="AGD101" s="39"/>
      <c r="AGE101" s="39"/>
      <c r="AGF101" s="39"/>
      <c r="AGG101" s="39"/>
      <c r="AGH101" s="39"/>
      <c r="AGI101" s="39"/>
      <c r="AGJ101" s="39"/>
      <c r="AGK101" s="39"/>
      <c r="AGL101" s="39"/>
      <c r="AGM101" s="39"/>
      <c r="AGN101" s="39"/>
      <c r="AGO101" s="39"/>
      <c r="AGP101" s="39"/>
      <c r="AGQ101" s="39"/>
      <c r="AGR101" s="39"/>
      <c r="AGS101" s="39"/>
      <c r="AGT101" s="39"/>
      <c r="AGU101" s="39"/>
      <c r="AGV101" s="39"/>
      <c r="AGW101" s="39"/>
      <c r="AGX101" s="39"/>
      <c r="AGY101" s="39"/>
      <c r="AGZ101" s="39"/>
      <c r="AHA101" s="39"/>
      <c r="AHB101" s="39"/>
      <c r="AHC101" s="39"/>
      <c r="AHD101" s="39"/>
      <c r="AHE101" s="39"/>
      <c r="AHF101" s="39"/>
      <c r="AHG101" s="39"/>
      <c r="AHH101" s="39"/>
      <c r="AHI101" s="39"/>
      <c r="AHJ101" s="39"/>
      <c r="AHK101" s="39"/>
      <c r="AHL101" s="39"/>
      <c r="AHM101" s="39"/>
      <c r="AHN101" s="39"/>
      <c r="AHO101" s="39"/>
      <c r="AHP101" s="39"/>
      <c r="AHQ101" s="39"/>
      <c r="AHR101" s="39"/>
      <c r="AHS101" s="39"/>
      <c r="AHT101" s="39"/>
      <c r="AHU101" s="39"/>
      <c r="AHV101" s="39"/>
      <c r="AHW101" s="39"/>
      <c r="AHX101" s="39"/>
      <c r="AHY101" s="39"/>
      <c r="AHZ101" s="39"/>
      <c r="AIA101" s="39"/>
      <c r="AIB101" s="39"/>
      <c r="AIC101" s="39"/>
      <c r="AID101" s="39"/>
      <c r="AIE101" s="39"/>
      <c r="AIF101" s="39"/>
      <c r="AIG101" s="39"/>
      <c r="AIH101" s="39"/>
      <c r="AII101" s="39"/>
      <c r="AIJ101" s="39"/>
      <c r="AIK101" s="39"/>
      <c r="AIL101" s="39"/>
      <c r="AIM101" s="39"/>
      <c r="AIN101" s="39"/>
      <c r="AIO101" s="39"/>
      <c r="AIP101" s="39"/>
      <c r="AIQ101" s="39"/>
      <c r="AIR101" s="39"/>
      <c r="AIS101" s="39"/>
      <c r="AIT101" s="39"/>
      <c r="AIU101" s="39"/>
      <c r="AIV101" s="39"/>
      <c r="AIW101" s="39"/>
      <c r="AIX101" s="39"/>
      <c r="AIY101" s="39"/>
      <c r="AIZ101" s="39"/>
      <c r="AJA101" s="39"/>
      <c r="AJB101" s="39"/>
      <c r="AJC101" s="39"/>
      <c r="AJD101" s="39"/>
      <c r="AJE101" s="39"/>
      <c r="AJF101" s="39"/>
      <c r="AJG101" s="39"/>
      <c r="AJH101" s="39"/>
      <c r="AJI101" s="39"/>
      <c r="AJJ101" s="39"/>
      <c r="AJK101" s="39"/>
      <c r="AJL101" s="39"/>
      <c r="AJM101" s="39"/>
      <c r="AJN101" s="39"/>
      <c r="AJO101" s="39"/>
      <c r="AJP101" s="39"/>
      <c r="AJQ101" s="39"/>
      <c r="AJR101" s="39"/>
      <c r="AJS101" s="39"/>
      <c r="AJT101" s="39"/>
      <c r="AJU101" s="39"/>
      <c r="AJV101" s="39"/>
      <c r="AJW101" s="39"/>
      <c r="AJX101" s="39"/>
      <c r="AJY101" s="39"/>
      <c r="AJZ101" s="39"/>
      <c r="AKA101" s="39"/>
      <c r="AKB101" s="39"/>
      <c r="AKC101" s="39"/>
      <c r="AKD101" s="39"/>
      <c r="AKE101" s="39"/>
      <c r="AKF101" s="39"/>
      <c r="AKG101" s="39"/>
      <c r="AKH101" s="39"/>
      <c r="AKI101" s="39"/>
      <c r="AKJ101" s="39"/>
      <c r="AKK101" s="39"/>
      <c r="AKL101" s="39"/>
      <c r="AKM101" s="39"/>
      <c r="AKN101" s="39"/>
      <c r="AKO101" s="39"/>
      <c r="AKP101" s="39"/>
      <c r="AKQ101" s="39"/>
      <c r="AKR101" s="39"/>
      <c r="AKS101" s="39"/>
      <c r="AKT101" s="39"/>
      <c r="AKU101" s="39"/>
      <c r="AKV101" s="39"/>
      <c r="AKW101" s="39"/>
      <c r="AKX101" s="39"/>
      <c r="AKY101" s="39"/>
      <c r="AKZ101" s="39"/>
      <c r="ALA101" s="39"/>
      <c r="ALB101" s="39"/>
      <c r="ALC101" s="39"/>
      <c r="ALD101" s="39"/>
      <c r="ALE101" s="39"/>
      <c r="ALF101" s="39"/>
      <c r="ALG101" s="39"/>
      <c r="ALH101" s="39"/>
      <c r="ALI101" s="39"/>
      <c r="ALJ101" s="39"/>
      <c r="ALK101" s="39"/>
      <c r="ALL101" s="39"/>
      <c r="ALM101" s="39"/>
      <c r="ALN101" s="39"/>
      <c r="ALO101" s="39"/>
      <c r="ALP101" s="39"/>
      <c r="ALQ101" s="39"/>
      <c r="ALR101" s="39"/>
      <c r="ALS101" s="39"/>
      <c r="ALT101" s="39"/>
      <c r="ALU101" s="39"/>
      <c r="ALV101" s="39"/>
      <c r="ALW101" s="39"/>
      <c r="ALX101" s="39"/>
      <c r="ALY101" s="39"/>
      <c r="ALZ101" s="39"/>
      <c r="AMA101" s="39"/>
      <c r="AMB101" s="39"/>
      <c r="AMC101" s="39"/>
      <c r="AMD101" s="39"/>
      <c r="AME101" s="39"/>
      <c r="AMF101" s="39"/>
      <c r="AMG101" s="39"/>
      <c r="AMH101" s="39"/>
      <c r="AMI101" s="39"/>
      <c r="AMJ101" s="39"/>
      <c r="AMK101" s="39"/>
      <c r="AML101" s="39"/>
      <c r="AMM101" s="39"/>
      <c r="AMN101" s="39"/>
      <c r="AMO101" s="39"/>
      <c r="AMP101" s="39"/>
      <c r="AMQ101" s="39"/>
      <c r="AMR101" s="39"/>
      <c r="AMS101" s="39"/>
      <c r="AMT101" s="39"/>
      <c r="AMU101" s="39"/>
      <c r="AMV101" s="39"/>
      <c r="AMW101" s="39"/>
      <c r="AMX101" s="39"/>
      <c r="AMY101" s="39"/>
      <c r="AMZ101" s="39"/>
      <c r="ANA101" s="39"/>
      <c r="ANB101" s="39"/>
      <c r="ANC101" s="39"/>
      <c r="AND101" s="39"/>
      <c r="ANE101" s="39"/>
      <c r="ANF101" s="39"/>
      <c r="ANG101" s="39"/>
      <c r="ANH101" s="39"/>
      <c r="ANI101" s="39"/>
      <c r="ANJ101" s="39"/>
      <c r="ANK101" s="39"/>
      <c r="ANL101" s="39"/>
      <c r="ANM101" s="39"/>
      <c r="ANN101" s="39"/>
      <c r="ANO101" s="39"/>
      <c r="ANP101" s="39"/>
      <c r="ANQ101" s="39"/>
      <c r="ANR101" s="39"/>
      <c r="ANS101" s="39"/>
      <c r="ANT101" s="39"/>
      <c r="ANU101" s="39"/>
      <c r="ANV101" s="39"/>
      <c r="ANW101" s="39"/>
      <c r="ANX101" s="39"/>
      <c r="ANY101" s="39"/>
      <c r="ANZ101" s="39"/>
      <c r="AOA101" s="39"/>
      <c r="AOB101" s="39"/>
      <c r="AOC101" s="39"/>
      <c r="AOD101" s="39"/>
      <c r="AOE101" s="39"/>
      <c r="AOF101" s="39"/>
      <c r="AOG101" s="39"/>
      <c r="AOH101" s="39"/>
      <c r="AOI101" s="39"/>
      <c r="AOJ101" s="39"/>
      <c r="AOK101" s="39"/>
      <c r="AOL101" s="39"/>
      <c r="AOM101" s="39"/>
      <c r="AON101" s="39"/>
      <c r="AOO101" s="39"/>
      <c r="AOP101" s="39"/>
      <c r="AOQ101" s="39"/>
      <c r="AOR101" s="39"/>
      <c r="AOS101" s="39"/>
      <c r="AOT101" s="39"/>
      <c r="AOU101" s="39"/>
      <c r="AOV101" s="39"/>
      <c r="AOW101" s="39"/>
      <c r="AOX101" s="39"/>
      <c r="AOY101" s="39"/>
      <c r="AOZ101" s="39"/>
      <c r="APA101" s="39"/>
      <c r="APB101" s="39"/>
      <c r="APC101" s="39"/>
      <c r="APD101" s="39"/>
      <c r="APE101" s="39"/>
      <c r="APF101" s="39"/>
      <c r="APG101" s="39"/>
      <c r="APH101" s="39"/>
      <c r="API101" s="39"/>
      <c r="APJ101" s="39"/>
      <c r="APK101" s="39"/>
      <c r="APL101" s="39"/>
      <c r="APM101" s="39"/>
      <c r="APN101" s="39"/>
      <c r="APO101" s="39"/>
      <c r="APP101" s="39"/>
      <c r="APQ101" s="39"/>
      <c r="APR101" s="39"/>
      <c r="APS101" s="39"/>
      <c r="APT101" s="39"/>
      <c r="APU101" s="39"/>
      <c r="APV101" s="39"/>
      <c r="APW101" s="39"/>
      <c r="APX101" s="39"/>
      <c r="APY101" s="39"/>
      <c r="APZ101" s="39"/>
      <c r="AQA101" s="39"/>
      <c r="AQB101" s="39"/>
      <c r="AQC101" s="39"/>
      <c r="AQD101" s="39"/>
      <c r="AQE101" s="39"/>
      <c r="AQF101" s="39"/>
      <c r="AQG101" s="39"/>
      <c r="AQH101" s="39"/>
      <c r="AQI101" s="39"/>
      <c r="AQJ101" s="39"/>
      <c r="AQK101" s="39"/>
      <c r="AQL101" s="39"/>
      <c r="AQM101" s="39"/>
      <c r="AQN101" s="39"/>
      <c r="AQO101" s="39"/>
      <c r="AQP101" s="39"/>
      <c r="AQQ101" s="39"/>
      <c r="AQR101" s="39"/>
      <c r="AQS101" s="39"/>
      <c r="AQT101" s="39"/>
      <c r="AQU101" s="39"/>
      <c r="AQV101" s="39"/>
      <c r="AQW101" s="39"/>
      <c r="AQX101" s="39"/>
      <c r="AQY101" s="39"/>
      <c r="AQZ101" s="39"/>
      <c r="ARA101" s="39"/>
      <c r="ARB101" s="39"/>
      <c r="ARC101" s="39"/>
      <c r="ARD101" s="39"/>
    </row>
    <row r="102" spans="1:1148" s="184" customFormat="1" ht="90.75" customHeight="1" x14ac:dyDescent="0.2">
      <c r="A102" s="423"/>
      <c r="B102" s="304"/>
      <c r="C102" s="304"/>
      <c r="D102" s="303"/>
      <c r="E102" s="305"/>
      <c r="F102" s="181" t="s">
        <v>558</v>
      </c>
      <c r="G102" s="313"/>
      <c r="H102" s="182" t="s">
        <v>249</v>
      </c>
      <c r="I102" s="291" t="s">
        <v>445</v>
      </c>
      <c r="J102" s="185" t="s">
        <v>193</v>
      </c>
      <c r="K102" s="183" t="s">
        <v>446</v>
      </c>
      <c r="L102" s="188">
        <v>2</v>
      </c>
      <c r="M102" s="188">
        <v>3</v>
      </c>
      <c r="N102" s="37">
        <f t="shared" si="23"/>
        <v>6</v>
      </c>
      <c r="O102" s="37" t="str">
        <f>VLOOKUP(N102,$AV$216:$AW$227,2,FALSE)</f>
        <v>Medio</v>
      </c>
      <c r="P102" s="189">
        <v>25</v>
      </c>
      <c r="Q102" s="37">
        <f t="shared" si="18"/>
        <v>150</v>
      </c>
      <c r="R102" s="36" t="str">
        <f>VLOOKUP(Q102,$AY$216:$AZ$239,2,FALSE)</f>
        <v>II Corregir y adoptar medidas de control inmediato.  Sin embargo, suspenda actividades si el nivel de consecuencia está por encima de 60.</v>
      </c>
      <c r="S102" s="37" t="str">
        <f>VLOOKUP(Q102,$AY$216:$BA$239,3,FALSE)</f>
        <v>No Aceptable</v>
      </c>
      <c r="T102" s="190" t="s">
        <v>194</v>
      </c>
      <c r="U102" s="190" t="s">
        <v>194</v>
      </c>
      <c r="V102" s="38" t="s">
        <v>194</v>
      </c>
      <c r="W102" s="71" t="s">
        <v>194</v>
      </c>
      <c r="X102" s="38" t="s">
        <v>194</v>
      </c>
      <c r="Y102" s="39"/>
      <c r="Z102" s="39"/>
      <c r="AA102" s="39"/>
      <c r="AB102" s="39"/>
      <c r="AC102" s="39"/>
      <c r="AD102" s="39"/>
      <c r="AE102" s="39"/>
      <c r="AF102" s="39"/>
      <c r="AG102" s="39"/>
      <c r="AH102" s="39"/>
      <c r="AI102" s="39"/>
      <c r="AJ102" s="39"/>
      <c r="AK102" s="39"/>
      <c r="AL102" s="39"/>
      <c r="AM102" s="39"/>
      <c r="AN102" s="39"/>
      <c r="AO102" s="39"/>
      <c r="AP102" s="39"/>
      <c r="AQ102" s="39"/>
      <c r="AR102" s="39"/>
      <c r="AS102" s="39"/>
      <c r="AT102" s="39"/>
      <c r="AU102" s="39"/>
      <c r="AV102" s="39"/>
      <c r="AW102" s="39"/>
      <c r="AX102" s="39"/>
      <c r="AY102" s="39"/>
      <c r="AZ102" s="39"/>
      <c r="BA102" s="39"/>
      <c r="BB102" s="39"/>
      <c r="BC102" s="39"/>
      <c r="BD102" s="39"/>
      <c r="BE102" s="39"/>
      <c r="BF102" s="39"/>
      <c r="BG102" s="39"/>
      <c r="BH102" s="39"/>
      <c r="BI102" s="39"/>
      <c r="BJ102" s="39"/>
      <c r="BK102" s="39"/>
      <c r="BL102" s="39"/>
      <c r="BM102" s="39"/>
      <c r="BN102" s="39"/>
      <c r="BO102" s="39"/>
      <c r="BP102" s="39"/>
      <c r="BQ102" s="39"/>
      <c r="BR102" s="39"/>
      <c r="BS102" s="39"/>
      <c r="BT102" s="39"/>
      <c r="BU102" s="39"/>
      <c r="BV102" s="39"/>
      <c r="BW102" s="39"/>
      <c r="BX102" s="39"/>
      <c r="BY102" s="39"/>
      <c r="BZ102" s="39"/>
      <c r="CA102" s="39"/>
      <c r="CB102" s="39"/>
      <c r="CC102" s="39"/>
      <c r="CD102" s="39"/>
      <c r="CE102" s="39"/>
      <c r="CF102" s="39"/>
      <c r="CG102" s="39"/>
      <c r="CH102" s="39"/>
      <c r="CI102" s="39"/>
      <c r="CJ102" s="39"/>
      <c r="CK102" s="39"/>
      <c r="CL102" s="39"/>
      <c r="CM102" s="39"/>
      <c r="CN102" s="39"/>
      <c r="CO102" s="39"/>
      <c r="CP102" s="39"/>
      <c r="CQ102" s="39"/>
      <c r="CR102" s="39"/>
      <c r="CS102" s="39"/>
      <c r="CT102" s="39"/>
      <c r="CU102" s="39"/>
      <c r="CV102" s="39"/>
      <c r="CW102" s="39"/>
      <c r="CX102" s="39"/>
      <c r="CY102" s="39"/>
      <c r="CZ102" s="39"/>
      <c r="DA102" s="39"/>
      <c r="DB102" s="39"/>
      <c r="DC102" s="39"/>
      <c r="DD102" s="39"/>
      <c r="DE102" s="39"/>
      <c r="DF102" s="39"/>
      <c r="DG102" s="39"/>
      <c r="DH102" s="39"/>
      <c r="DI102" s="39"/>
      <c r="DJ102" s="39"/>
      <c r="DK102" s="39"/>
      <c r="DL102" s="39"/>
      <c r="DM102" s="39"/>
      <c r="DN102" s="39"/>
      <c r="DO102" s="39"/>
      <c r="DP102" s="39"/>
      <c r="DQ102" s="39"/>
      <c r="DR102" s="39"/>
      <c r="DS102" s="39"/>
      <c r="DT102" s="39"/>
      <c r="DU102" s="39"/>
      <c r="DV102" s="39"/>
      <c r="DW102" s="39"/>
      <c r="DX102" s="39"/>
      <c r="DY102" s="39"/>
      <c r="DZ102" s="39"/>
      <c r="EA102" s="39"/>
      <c r="EB102" s="39"/>
      <c r="EC102" s="39"/>
      <c r="ED102" s="39"/>
      <c r="EE102" s="39"/>
      <c r="EF102" s="39"/>
      <c r="EG102" s="39"/>
      <c r="EH102" s="39"/>
      <c r="EI102" s="39"/>
      <c r="EJ102" s="39"/>
      <c r="EK102" s="39"/>
      <c r="EL102" s="39"/>
      <c r="EM102" s="39"/>
      <c r="EN102" s="39"/>
      <c r="EO102" s="39"/>
      <c r="EP102" s="39"/>
      <c r="EQ102" s="39"/>
      <c r="ER102" s="39"/>
      <c r="ES102" s="39"/>
      <c r="ET102" s="39"/>
      <c r="EU102" s="39"/>
      <c r="EV102" s="39"/>
      <c r="EW102" s="39"/>
      <c r="EX102" s="39"/>
      <c r="EY102" s="39"/>
      <c r="EZ102" s="39"/>
      <c r="FA102" s="39"/>
      <c r="FB102" s="39"/>
      <c r="FC102" s="39"/>
      <c r="FD102" s="39"/>
      <c r="FE102" s="39"/>
      <c r="FF102" s="39"/>
      <c r="FG102" s="39"/>
      <c r="FH102" s="39"/>
      <c r="FI102" s="39"/>
      <c r="FJ102" s="39"/>
      <c r="FK102" s="39"/>
      <c r="FL102" s="39"/>
      <c r="FM102" s="39"/>
      <c r="FN102" s="39"/>
      <c r="FO102" s="39"/>
      <c r="FP102" s="39"/>
      <c r="FQ102" s="39"/>
      <c r="FR102" s="39"/>
      <c r="FS102" s="39"/>
      <c r="FT102" s="39"/>
      <c r="FU102" s="39"/>
      <c r="FV102" s="39"/>
      <c r="FW102" s="39"/>
      <c r="FX102" s="39"/>
      <c r="FY102" s="39"/>
      <c r="FZ102" s="39"/>
      <c r="GA102" s="39"/>
      <c r="GB102" s="39"/>
      <c r="GC102" s="39"/>
      <c r="GD102" s="39"/>
      <c r="GE102" s="39"/>
      <c r="GF102" s="39"/>
      <c r="GG102" s="39"/>
      <c r="GH102" s="39"/>
      <c r="GI102" s="39"/>
      <c r="GJ102" s="39"/>
      <c r="GK102" s="39"/>
      <c r="GL102" s="39"/>
      <c r="GM102" s="39"/>
      <c r="GN102" s="39"/>
      <c r="GO102" s="39"/>
      <c r="GP102" s="39"/>
      <c r="GQ102" s="39"/>
      <c r="GR102" s="39"/>
      <c r="GS102" s="39"/>
      <c r="GT102" s="39"/>
      <c r="GU102" s="39"/>
      <c r="GV102" s="39"/>
      <c r="GW102" s="39"/>
      <c r="GX102" s="39"/>
      <c r="GY102" s="39"/>
      <c r="GZ102" s="39"/>
      <c r="HA102" s="39"/>
      <c r="HB102" s="39"/>
      <c r="HC102" s="39"/>
      <c r="HD102" s="39"/>
      <c r="HE102" s="39"/>
      <c r="HF102" s="39"/>
      <c r="HG102" s="39"/>
      <c r="HH102" s="39"/>
      <c r="HI102" s="39"/>
      <c r="HJ102" s="39"/>
      <c r="HK102" s="39"/>
      <c r="HL102" s="39"/>
      <c r="HM102" s="39"/>
      <c r="HN102" s="39"/>
      <c r="HO102" s="39"/>
      <c r="HP102" s="39"/>
      <c r="HQ102" s="39"/>
      <c r="HR102" s="39"/>
      <c r="HS102" s="39"/>
      <c r="HT102" s="39"/>
      <c r="HU102" s="39"/>
      <c r="HV102" s="39"/>
      <c r="HW102" s="39"/>
      <c r="HX102" s="39"/>
      <c r="HY102" s="39"/>
      <c r="HZ102" s="39"/>
      <c r="IA102" s="39"/>
      <c r="IB102" s="39"/>
      <c r="IC102" s="39"/>
      <c r="ID102" s="39"/>
      <c r="IE102" s="39"/>
      <c r="IF102" s="39"/>
      <c r="IG102" s="39"/>
      <c r="IH102" s="39"/>
      <c r="II102" s="39"/>
      <c r="IJ102" s="39"/>
      <c r="IK102" s="39"/>
      <c r="IL102" s="39"/>
      <c r="IM102" s="39"/>
      <c r="IN102" s="39"/>
      <c r="IO102" s="39"/>
      <c r="IP102" s="39"/>
      <c r="IQ102" s="39"/>
      <c r="IR102" s="39"/>
      <c r="IS102" s="39"/>
      <c r="IT102" s="39"/>
      <c r="IU102" s="39"/>
      <c r="IV102" s="39"/>
      <c r="IW102" s="39"/>
      <c r="IX102" s="39"/>
      <c r="IY102" s="39"/>
      <c r="IZ102" s="39"/>
      <c r="JA102" s="39"/>
      <c r="JB102" s="39"/>
      <c r="JC102" s="39"/>
      <c r="JD102" s="39"/>
      <c r="JE102" s="39"/>
      <c r="JF102" s="39"/>
      <c r="JG102" s="39"/>
      <c r="JH102" s="39"/>
      <c r="JI102" s="39"/>
      <c r="JJ102" s="39"/>
      <c r="JK102" s="39"/>
      <c r="JL102" s="39"/>
      <c r="JM102" s="39"/>
      <c r="JN102" s="39"/>
      <c r="JO102" s="39"/>
      <c r="JP102" s="39"/>
      <c r="JQ102" s="39"/>
      <c r="JR102" s="39"/>
      <c r="JS102" s="39"/>
      <c r="JT102" s="39"/>
      <c r="JU102" s="39"/>
      <c r="JV102" s="39"/>
      <c r="JW102" s="39"/>
      <c r="JX102" s="39"/>
      <c r="JY102" s="39"/>
      <c r="JZ102" s="39"/>
      <c r="KA102" s="39"/>
      <c r="KB102" s="39"/>
      <c r="KC102" s="39"/>
      <c r="KD102" s="39"/>
      <c r="KE102" s="39"/>
      <c r="KF102" s="39"/>
      <c r="KG102" s="39"/>
      <c r="KH102" s="39"/>
      <c r="KI102" s="39"/>
      <c r="KJ102" s="39"/>
      <c r="KK102" s="39"/>
      <c r="KL102" s="39"/>
      <c r="KM102" s="39"/>
      <c r="KN102" s="39"/>
      <c r="KO102" s="39"/>
      <c r="KP102" s="39"/>
      <c r="KQ102" s="39"/>
      <c r="KR102" s="39"/>
      <c r="KS102" s="39"/>
      <c r="KT102" s="39"/>
      <c r="KU102" s="39"/>
      <c r="KV102" s="39"/>
      <c r="KW102" s="39"/>
      <c r="KX102" s="39"/>
      <c r="KY102" s="39"/>
      <c r="KZ102" s="39"/>
      <c r="LA102" s="39"/>
      <c r="LB102" s="39"/>
      <c r="LC102" s="39"/>
      <c r="LD102" s="39"/>
      <c r="LE102" s="39"/>
      <c r="LF102" s="39"/>
      <c r="LG102" s="39"/>
      <c r="LH102" s="39"/>
      <c r="LI102" s="39"/>
      <c r="LJ102" s="39"/>
      <c r="LK102" s="39"/>
      <c r="LL102" s="39"/>
      <c r="LM102" s="39"/>
      <c r="LN102" s="39"/>
      <c r="LO102" s="39"/>
      <c r="LP102" s="39"/>
      <c r="LQ102" s="39"/>
      <c r="LR102" s="39"/>
      <c r="LS102" s="39"/>
      <c r="LT102" s="39"/>
      <c r="LU102" s="39"/>
      <c r="LV102" s="39"/>
      <c r="LW102" s="39"/>
      <c r="LX102" s="39"/>
      <c r="LY102" s="39"/>
      <c r="LZ102" s="39"/>
      <c r="MA102" s="39"/>
      <c r="MB102" s="39"/>
      <c r="MC102" s="39"/>
      <c r="MD102" s="39"/>
      <c r="ME102" s="39"/>
      <c r="MF102" s="39"/>
      <c r="MG102" s="39"/>
      <c r="MH102" s="39"/>
      <c r="MI102" s="39"/>
      <c r="MJ102" s="39"/>
      <c r="MK102" s="39"/>
      <c r="ML102" s="39"/>
      <c r="MM102" s="39"/>
      <c r="MN102" s="39"/>
      <c r="MO102" s="39"/>
      <c r="MP102" s="39"/>
      <c r="MQ102" s="39"/>
      <c r="MR102" s="39"/>
      <c r="MS102" s="39"/>
      <c r="MT102" s="39"/>
      <c r="MU102" s="39"/>
      <c r="MV102" s="39"/>
      <c r="MW102" s="39"/>
      <c r="MX102" s="39"/>
      <c r="MY102" s="39"/>
      <c r="MZ102" s="39"/>
      <c r="NA102" s="39"/>
      <c r="NB102" s="39"/>
      <c r="NC102" s="39"/>
      <c r="ND102" s="39"/>
      <c r="NE102" s="39"/>
      <c r="NF102" s="39"/>
      <c r="NG102" s="39"/>
      <c r="NH102" s="39"/>
      <c r="NI102" s="39"/>
      <c r="NJ102" s="39"/>
      <c r="NK102" s="39"/>
      <c r="NL102" s="39"/>
      <c r="NM102" s="39"/>
      <c r="NN102" s="39"/>
      <c r="NO102" s="39"/>
      <c r="NP102" s="39"/>
      <c r="NQ102" s="39"/>
      <c r="NR102" s="39"/>
      <c r="NS102" s="39"/>
      <c r="NT102" s="39"/>
      <c r="NU102" s="39"/>
      <c r="NV102" s="39"/>
      <c r="NW102" s="39"/>
      <c r="NX102" s="39"/>
      <c r="NY102" s="39"/>
      <c r="NZ102" s="39"/>
      <c r="OA102" s="39"/>
      <c r="OB102" s="39"/>
      <c r="OC102" s="39"/>
      <c r="OD102" s="39"/>
      <c r="OE102" s="39"/>
      <c r="OF102" s="39"/>
      <c r="OG102" s="39"/>
      <c r="OH102" s="39"/>
      <c r="OI102" s="39"/>
      <c r="OJ102" s="39"/>
      <c r="OK102" s="39"/>
      <c r="OL102" s="39"/>
      <c r="OM102" s="39"/>
      <c r="ON102" s="39"/>
      <c r="OO102" s="39"/>
      <c r="OP102" s="39"/>
      <c r="OQ102" s="39"/>
      <c r="OR102" s="39"/>
      <c r="OS102" s="39"/>
      <c r="OT102" s="39"/>
      <c r="OU102" s="39"/>
      <c r="OV102" s="39"/>
      <c r="OW102" s="39"/>
      <c r="OX102" s="39"/>
      <c r="OY102" s="39"/>
      <c r="OZ102" s="39"/>
      <c r="PA102" s="39"/>
      <c r="PB102" s="39"/>
      <c r="PC102" s="39"/>
      <c r="PD102" s="39"/>
      <c r="PE102" s="39"/>
      <c r="PF102" s="39"/>
      <c r="PG102" s="39"/>
      <c r="PH102" s="39"/>
      <c r="PI102" s="39"/>
      <c r="PJ102" s="39"/>
      <c r="PK102" s="39"/>
      <c r="PL102" s="39"/>
      <c r="PM102" s="39"/>
      <c r="PN102" s="39"/>
      <c r="PO102" s="39"/>
      <c r="PP102" s="39"/>
      <c r="PQ102" s="39"/>
      <c r="PR102" s="39"/>
      <c r="PS102" s="39"/>
      <c r="PT102" s="39"/>
      <c r="PU102" s="39"/>
      <c r="PV102" s="39"/>
      <c r="PW102" s="39"/>
      <c r="PX102" s="39"/>
      <c r="PY102" s="39"/>
      <c r="PZ102" s="39"/>
      <c r="QA102" s="39"/>
      <c r="QB102" s="39"/>
      <c r="QC102" s="39"/>
      <c r="QD102" s="39"/>
      <c r="QE102" s="39"/>
      <c r="QF102" s="39"/>
      <c r="QG102" s="39"/>
      <c r="QH102" s="39"/>
      <c r="QI102" s="39"/>
      <c r="QJ102" s="39"/>
      <c r="QK102" s="39"/>
      <c r="QL102" s="39"/>
      <c r="QM102" s="39"/>
      <c r="QN102" s="39"/>
      <c r="QO102" s="39"/>
      <c r="QP102" s="39"/>
      <c r="QQ102" s="39"/>
      <c r="QR102" s="39"/>
      <c r="QS102" s="39"/>
      <c r="QT102" s="39"/>
      <c r="QU102" s="39"/>
      <c r="QV102" s="39"/>
      <c r="QW102" s="39"/>
      <c r="QX102" s="39"/>
      <c r="QY102" s="39"/>
      <c r="QZ102" s="39"/>
      <c r="RA102" s="39"/>
      <c r="RB102" s="39"/>
      <c r="RC102" s="39"/>
      <c r="RD102" s="39"/>
      <c r="RE102" s="39"/>
      <c r="RF102" s="39"/>
      <c r="RG102" s="39"/>
      <c r="RH102" s="39"/>
      <c r="RI102" s="39"/>
      <c r="RJ102" s="39"/>
      <c r="RK102" s="39"/>
      <c r="RL102" s="39"/>
      <c r="RM102" s="39"/>
      <c r="RN102" s="39"/>
      <c r="RO102" s="39"/>
      <c r="RP102" s="39"/>
      <c r="RQ102" s="39"/>
      <c r="RR102" s="39"/>
      <c r="RS102" s="39"/>
      <c r="RT102" s="39"/>
      <c r="RU102" s="39"/>
      <c r="RV102" s="39"/>
      <c r="RW102" s="39"/>
      <c r="RX102" s="39"/>
      <c r="RY102" s="39"/>
      <c r="RZ102" s="39"/>
      <c r="SA102" s="39"/>
      <c r="SB102" s="39"/>
      <c r="SC102" s="39"/>
      <c r="SD102" s="39"/>
      <c r="SE102" s="39"/>
      <c r="SF102" s="39"/>
      <c r="SG102" s="39"/>
      <c r="SH102" s="39"/>
      <c r="SI102" s="39"/>
      <c r="SJ102" s="39"/>
      <c r="SK102" s="39"/>
      <c r="SL102" s="39"/>
      <c r="SM102" s="39"/>
      <c r="SN102" s="39"/>
      <c r="SO102" s="39"/>
      <c r="SP102" s="39"/>
      <c r="SQ102" s="39"/>
      <c r="SR102" s="39"/>
      <c r="SS102" s="39"/>
      <c r="ST102" s="39"/>
      <c r="SU102" s="39"/>
      <c r="SV102" s="39"/>
      <c r="SW102" s="39"/>
      <c r="SX102" s="39"/>
      <c r="SY102" s="39"/>
      <c r="SZ102" s="39"/>
      <c r="TA102" s="39"/>
      <c r="TB102" s="39"/>
      <c r="TC102" s="39"/>
      <c r="TD102" s="39"/>
      <c r="TE102" s="39"/>
      <c r="TF102" s="39"/>
      <c r="TG102" s="39"/>
      <c r="TH102" s="39"/>
      <c r="TI102" s="39"/>
      <c r="TJ102" s="39"/>
      <c r="TK102" s="39"/>
      <c r="TL102" s="39"/>
      <c r="TM102" s="39"/>
      <c r="TN102" s="39"/>
      <c r="TO102" s="39"/>
      <c r="TP102" s="39"/>
      <c r="TQ102" s="39"/>
      <c r="TR102" s="39"/>
      <c r="TS102" s="39"/>
      <c r="TT102" s="39"/>
      <c r="TU102" s="39"/>
      <c r="TV102" s="39"/>
      <c r="TW102" s="39"/>
      <c r="TX102" s="39"/>
      <c r="TY102" s="39"/>
      <c r="TZ102" s="39"/>
      <c r="UA102" s="39"/>
      <c r="UB102" s="39"/>
      <c r="UC102" s="39"/>
      <c r="UD102" s="39"/>
      <c r="UE102" s="39"/>
      <c r="UF102" s="39"/>
      <c r="UG102" s="39"/>
      <c r="UH102" s="39"/>
      <c r="UI102" s="39"/>
      <c r="UJ102" s="39"/>
      <c r="UK102" s="39"/>
      <c r="UL102" s="39"/>
      <c r="UM102" s="39"/>
      <c r="UN102" s="39"/>
      <c r="UO102" s="39"/>
      <c r="UP102" s="39"/>
      <c r="UQ102" s="39"/>
      <c r="UR102" s="39"/>
      <c r="US102" s="39"/>
      <c r="UT102" s="39"/>
      <c r="UU102" s="39"/>
      <c r="UV102" s="39"/>
      <c r="UW102" s="39"/>
      <c r="UX102" s="39"/>
      <c r="UY102" s="39"/>
      <c r="UZ102" s="39"/>
      <c r="VA102" s="39"/>
      <c r="VB102" s="39"/>
      <c r="VC102" s="39"/>
      <c r="VD102" s="39"/>
      <c r="VE102" s="39"/>
      <c r="VF102" s="39"/>
      <c r="VG102" s="39"/>
      <c r="VH102" s="39"/>
      <c r="VI102" s="39"/>
      <c r="VJ102" s="39"/>
      <c r="VK102" s="39"/>
      <c r="VL102" s="39"/>
      <c r="VM102" s="39"/>
      <c r="VN102" s="39"/>
      <c r="VO102" s="39"/>
      <c r="VP102" s="39"/>
      <c r="VQ102" s="39"/>
      <c r="VR102" s="39"/>
      <c r="VS102" s="39"/>
      <c r="VT102" s="39"/>
      <c r="VU102" s="39"/>
      <c r="VV102" s="39"/>
      <c r="VW102" s="39"/>
      <c r="VX102" s="39"/>
      <c r="VY102" s="39"/>
      <c r="VZ102" s="39"/>
      <c r="WA102" s="39"/>
      <c r="WB102" s="39"/>
      <c r="WC102" s="39"/>
      <c r="WD102" s="39"/>
      <c r="WE102" s="39"/>
      <c r="WF102" s="39"/>
      <c r="WG102" s="39"/>
      <c r="WH102" s="39"/>
      <c r="WI102" s="39"/>
      <c r="WJ102" s="39"/>
      <c r="WK102" s="39"/>
      <c r="WL102" s="39"/>
      <c r="WM102" s="39"/>
      <c r="WN102" s="39"/>
      <c r="WO102" s="39"/>
      <c r="WP102" s="39"/>
      <c r="WQ102" s="39"/>
      <c r="WR102" s="39"/>
      <c r="WS102" s="39"/>
      <c r="WT102" s="39"/>
      <c r="WU102" s="39"/>
      <c r="WV102" s="39"/>
      <c r="WW102" s="39"/>
      <c r="WX102" s="39"/>
      <c r="WY102" s="39"/>
      <c r="WZ102" s="39"/>
      <c r="XA102" s="39"/>
      <c r="XB102" s="39"/>
      <c r="XC102" s="39"/>
      <c r="XD102" s="39"/>
      <c r="XE102" s="39"/>
      <c r="XF102" s="39"/>
      <c r="XG102" s="39"/>
      <c r="XH102" s="39"/>
      <c r="XI102" s="39"/>
      <c r="XJ102" s="39"/>
      <c r="XK102" s="39"/>
      <c r="XL102" s="39"/>
      <c r="XM102" s="39"/>
      <c r="XN102" s="39"/>
      <c r="XO102" s="39"/>
      <c r="XP102" s="39"/>
      <c r="XQ102" s="39"/>
      <c r="XR102" s="39"/>
      <c r="XS102" s="39"/>
      <c r="XT102" s="39"/>
      <c r="XU102" s="39"/>
      <c r="XV102" s="39"/>
      <c r="XW102" s="39"/>
      <c r="XX102" s="39"/>
      <c r="XY102" s="39"/>
      <c r="XZ102" s="39"/>
      <c r="YA102" s="39"/>
      <c r="YB102" s="39"/>
      <c r="YC102" s="39"/>
      <c r="YD102" s="39"/>
      <c r="YE102" s="39"/>
      <c r="YF102" s="39"/>
      <c r="YG102" s="39"/>
      <c r="YH102" s="39"/>
      <c r="YI102" s="39"/>
      <c r="YJ102" s="39"/>
      <c r="YK102" s="39"/>
      <c r="YL102" s="39"/>
      <c r="YM102" s="39"/>
      <c r="YN102" s="39"/>
      <c r="YO102" s="39"/>
      <c r="YP102" s="39"/>
      <c r="YQ102" s="39"/>
      <c r="YR102" s="39"/>
      <c r="YS102" s="39"/>
      <c r="YT102" s="39"/>
      <c r="YU102" s="39"/>
      <c r="YV102" s="39"/>
      <c r="YW102" s="39"/>
      <c r="YX102" s="39"/>
      <c r="YY102" s="39"/>
      <c r="YZ102" s="39"/>
      <c r="ZA102" s="39"/>
      <c r="ZB102" s="39"/>
      <c r="ZC102" s="39"/>
      <c r="ZD102" s="39"/>
      <c r="ZE102" s="39"/>
      <c r="ZF102" s="39"/>
      <c r="ZG102" s="39"/>
      <c r="ZH102" s="39"/>
      <c r="ZI102" s="39"/>
      <c r="ZJ102" s="39"/>
      <c r="ZK102" s="39"/>
      <c r="ZL102" s="39"/>
      <c r="ZM102" s="39"/>
      <c r="ZN102" s="39"/>
      <c r="ZO102" s="39"/>
      <c r="ZP102" s="39"/>
      <c r="ZQ102" s="39"/>
      <c r="ZR102" s="39"/>
      <c r="ZS102" s="39"/>
      <c r="ZT102" s="39"/>
      <c r="ZU102" s="39"/>
      <c r="ZV102" s="39"/>
      <c r="ZW102" s="39"/>
      <c r="ZX102" s="39"/>
      <c r="ZY102" s="39"/>
      <c r="ZZ102" s="39"/>
      <c r="AAA102" s="39"/>
      <c r="AAB102" s="39"/>
      <c r="AAC102" s="39"/>
      <c r="AAD102" s="39"/>
      <c r="AAE102" s="39"/>
      <c r="AAF102" s="39"/>
      <c r="AAG102" s="39"/>
      <c r="AAH102" s="39"/>
      <c r="AAI102" s="39"/>
      <c r="AAJ102" s="39"/>
      <c r="AAK102" s="39"/>
      <c r="AAL102" s="39"/>
      <c r="AAM102" s="39"/>
      <c r="AAN102" s="39"/>
      <c r="AAO102" s="39"/>
      <c r="AAP102" s="39"/>
      <c r="AAQ102" s="39"/>
      <c r="AAR102" s="39"/>
      <c r="AAS102" s="39"/>
      <c r="AAT102" s="39"/>
      <c r="AAU102" s="39"/>
      <c r="AAV102" s="39"/>
      <c r="AAW102" s="39"/>
      <c r="AAX102" s="39"/>
      <c r="AAY102" s="39"/>
      <c r="AAZ102" s="39"/>
      <c r="ABA102" s="39"/>
      <c r="ABB102" s="39"/>
      <c r="ABC102" s="39"/>
      <c r="ABD102" s="39"/>
      <c r="ABE102" s="39"/>
      <c r="ABF102" s="39"/>
      <c r="ABG102" s="39"/>
      <c r="ABH102" s="39"/>
      <c r="ABI102" s="39"/>
      <c r="ABJ102" s="39"/>
      <c r="ABK102" s="39"/>
      <c r="ABL102" s="39"/>
      <c r="ABM102" s="39"/>
      <c r="ABN102" s="39"/>
      <c r="ABO102" s="39"/>
      <c r="ABP102" s="39"/>
      <c r="ABQ102" s="39"/>
      <c r="ABR102" s="39"/>
      <c r="ABS102" s="39"/>
      <c r="ABT102" s="39"/>
      <c r="ABU102" s="39"/>
      <c r="ABV102" s="39"/>
      <c r="ABW102" s="39"/>
      <c r="ABX102" s="39"/>
      <c r="ABY102" s="39"/>
      <c r="ABZ102" s="39"/>
      <c r="ACA102" s="39"/>
      <c r="ACB102" s="39"/>
      <c r="ACC102" s="39"/>
      <c r="ACD102" s="39"/>
      <c r="ACE102" s="39"/>
      <c r="ACF102" s="39"/>
      <c r="ACG102" s="39"/>
      <c r="ACH102" s="39"/>
      <c r="ACI102" s="39"/>
      <c r="ACJ102" s="39"/>
      <c r="ACK102" s="39"/>
      <c r="ACL102" s="39"/>
      <c r="ACM102" s="39"/>
      <c r="ACN102" s="39"/>
      <c r="ACO102" s="39"/>
      <c r="ACP102" s="39"/>
      <c r="ACQ102" s="39"/>
      <c r="ACR102" s="39"/>
      <c r="ACS102" s="39"/>
      <c r="ACT102" s="39"/>
      <c r="ACU102" s="39"/>
      <c r="ACV102" s="39"/>
      <c r="ACW102" s="39"/>
      <c r="ACX102" s="39"/>
      <c r="ACY102" s="39"/>
      <c r="ACZ102" s="39"/>
      <c r="ADA102" s="39"/>
      <c r="ADB102" s="39"/>
      <c r="ADC102" s="39"/>
      <c r="ADD102" s="39"/>
      <c r="ADE102" s="39"/>
      <c r="ADF102" s="39"/>
      <c r="ADG102" s="39"/>
      <c r="ADH102" s="39"/>
      <c r="ADI102" s="39"/>
      <c r="ADJ102" s="39"/>
      <c r="ADK102" s="39"/>
      <c r="ADL102" s="39"/>
      <c r="ADM102" s="39"/>
      <c r="ADN102" s="39"/>
      <c r="ADO102" s="39"/>
      <c r="ADP102" s="39"/>
      <c r="ADQ102" s="39"/>
      <c r="ADR102" s="39"/>
      <c r="ADS102" s="39"/>
      <c r="ADT102" s="39"/>
      <c r="ADU102" s="39"/>
      <c r="ADV102" s="39"/>
      <c r="ADW102" s="39"/>
      <c r="ADX102" s="39"/>
      <c r="ADY102" s="39"/>
      <c r="ADZ102" s="39"/>
      <c r="AEA102" s="39"/>
      <c r="AEB102" s="39"/>
      <c r="AEC102" s="39"/>
      <c r="AED102" s="39"/>
      <c r="AEE102" s="39"/>
      <c r="AEF102" s="39"/>
      <c r="AEG102" s="39"/>
      <c r="AEH102" s="39"/>
      <c r="AEI102" s="39"/>
      <c r="AEJ102" s="39"/>
      <c r="AEK102" s="39"/>
      <c r="AEL102" s="39"/>
      <c r="AEM102" s="39"/>
      <c r="AEN102" s="39"/>
      <c r="AEO102" s="39"/>
      <c r="AEP102" s="39"/>
      <c r="AEQ102" s="39"/>
      <c r="AER102" s="39"/>
      <c r="AES102" s="39"/>
      <c r="AET102" s="39"/>
      <c r="AEU102" s="39"/>
      <c r="AEV102" s="39"/>
      <c r="AEW102" s="39"/>
      <c r="AEX102" s="39"/>
      <c r="AEY102" s="39"/>
      <c r="AEZ102" s="39"/>
      <c r="AFA102" s="39"/>
      <c r="AFB102" s="39"/>
      <c r="AFC102" s="39"/>
      <c r="AFD102" s="39"/>
      <c r="AFE102" s="39"/>
      <c r="AFF102" s="39"/>
      <c r="AFG102" s="39"/>
      <c r="AFH102" s="39"/>
      <c r="AFI102" s="39"/>
      <c r="AFJ102" s="39"/>
      <c r="AFK102" s="39"/>
      <c r="AFL102" s="39"/>
      <c r="AFM102" s="39"/>
      <c r="AFN102" s="39"/>
      <c r="AFO102" s="39"/>
      <c r="AFP102" s="39"/>
      <c r="AFQ102" s="39"/>
      <c r="AFR102" s="39"/>
      <c r="AFS102" s="39"/>
      <c r="AFT102" s="39"/>
      <c r="AFU102" s="39"/>
      <c r="AFV102" s="39"/>
      <c r="AFW102" s="39"/>
      <c r="AFX102" s="39"/>
      <c r="AFY102" s="39"/>
      <c r="AFZ102" s="39"/>
      <c r="AGA102" s="39"/>
      <c r="AGB102" s="39"/>
      <c r="AGC102" s="39"/>
      <c r="AGD102" s="39"/>
      <c r="AGE102" s="39"/>
      <c r="AGF102" s="39"/>
      <c r="AGG102" s="39"/>
      <c r="AGH102" s="39"/>
      <c r="AGI102" s="39"/>
      <c r="AGJ102" s="39"/>
      <c r="AGK102" s="39"/>
      <c r="AGL102" s="39"/>
      <c r="AGM102" s="39"/>
      <c r="AGN102" s="39"/>
      <c r="AGO102" s="39"/>
      <c r="AGP102" s="39"/>
      <c r="AGQ102" s="39"/>
      <c r="AGR102" s="39"/>
      <c r="AGS102" s="39"/>
      <c r="AGT102" s="39"/>
      <c r="AGU102" s="39"/>
      <c r="AGV102" s="39"/>
      <c r="AGW102" s="39"/>
      <c r="AGX102" s="39"/>
      <c r="AGY102" s="39"/>
      <c r="AGZ102" s="39"/>
      <c r="AHA102" s="39"/>
      <c r="AHB102" s="39"/>
      <c r="AHC102" s="39"/>
      <c r="AHD102" s="39"/>
      <c r="AHE102" s="39"/>
      <c r="AHF102" s="39"/>
      <c r="AHG102" s="39"/>
      <c r="AHH102" s="39"/>
      <c r="AHI102" s="39"/>
      <c r="AHJ102" s="39"/>
      <c r="AHK102" s="39"/>
      <c r="AHL102" s="39"/>
      <c r="AHM102" s="39"/>
      <c r="AHN102" s="39"/>
      <c r="AHO102" s="39"/>
      <c r="AHP102" s="39"/>
      <c r="AHQ102" s="39"/>
      <c r="AHR102" s="39"/>
      <c r="AHS102" s="39"/>
      <c r="AHT102" s="39"/>
      <c r="AHU102" s="39"/>
      <c r="AHV102" s="39"/>
      <c r="AHW102" s="39"/>
      <c r="AHX102" s="39"/>
      <c r="AHY102" s="39"/>
      <c r="AHZ102" s="39"/>
      <c r="AIA102" s="39"/>
      <c r="AIB102" s="39"/>
      <c r="AIC102" s="39"/>
      <c r="AID102" s="39"/>
      <c r="AIE102" s="39"/>
      <c r="AIF102" s="39"/>
      <c r="AIG102" s="39"/>
      <c r="AIH102" s="39"/>
      <c r="AII102" s="39"/>
      <c r="AIJ102" s="39"/>
      <c r="AIK102" s="39"/>
      <c r="AIL102" s="39"/>
      <c r="AIM102" s="39"/>
      <c r="AIN102" s="39"/>
      <c r="AIO102" s="39"/>
      <c r="AIP102" s="39"/>
      <c r="AIQ102" s="39"/>
      <c r="AIR102" s="39"/>
      <c r="AIS102" s="39"/>
      <c r="AIT102" s="39"/>
      <c r="AIU102" s="39"/>
      <c r="AIV102" s="39"/>
      <c r="AIW102" s="39"/>
      <c r="AIX102" s="39"/>
      <c r="AIY102" s="39"/>
      <c r="AIZ102" s="39"/>
      <c r="AJA102" s="39"/>
      <c r="AJB102" s="39"/>
      <c r="AJC102" s="39"/>
      <c r="AJD102" s="39"/>
      <c r="AJE102" s="39"/>
      <c r="AJF102" s="39"/>
      <c r="AJG102" s="39"/>
      <c r="AJH102" s="39"/>
      <c r="AJI102" s="39"/>
      <c r="AJJ102" s="39"/>
      <c r="AJK102" s="39"/>
      <c r="AJL102" s="39"/>
      <c r="AJM102" s="39"/>
      <c r="AJN102" s="39"/>
      <c r="AJO102" s="39"/>
      <c r="AJP102" s="39"/>
      <c r="AJQ102" s="39"/>
      <c r="AJR102" s="39"/>
      <c r="AJS102" s="39"/>
      <c r="AJT102" s="39"/>
      <c r="AJU102" s="39"/>
      <c r="AJV102" s="39"/>
      <c r="AJW102" s="39"/>
      <c r="AJX102" s="39"/>
      <c r="AJY102" s="39"/>
      <c r="AJZ102" s="39"/>
      <c r="AKA102" s="39"/>
      <c r="AKB102" s="39"/>
      <c r="AKC102" s="39"/>
      <c r="AKD102" s="39"/>
      <c r="AKE102" s="39"/>
      <c r="AKF102" s="39"/>
      <c r="AKG102" s="39"/>
      <c r="AKH102" s="39"/>
      <c r="AKI102" s="39"/>
      <c r="AKJ102" s="39"/>
      <c r="AKK102" s="39"/>
      <c r="AKL102" s="39"/>
      <c r="AKM102" s="39"/>
      <c r="AKN102" s="39"/>
      <c r="AKO102" s="39"/>
      <c r="AKP102" s="39"/>
      <c r="AKQ102" s="39"/>
      <c r="AKR102" s="39"/>
      <c r="AKS102" s="39"/>
      <c r="AKT102" s="39"/>
      <c r="AKU102" s="39"/>
      <c r="AKV102" s="39"/>
      <c r="AKW102" s="39"/>
      <c r="AKX102" s="39"/>
      <c r="AKY102" s="39"/>
      <c r="AKZ102" s="39"/>
      <c r="ALA102" s="39"/>
      <c r="ALB102" s="39"/>
      <c r="ALC102" s="39"/>
      <c r="ALD102" s="39"/>
      <c r="ALE102" s="39"/>
      <c r="ALF102" s="39"/>
      <c r="ALG102" s="39"/>
      <c r="ALH102" s="39"/>
      <c r="ALI102" s="39"/>
      <c r="ALJ102" s="39"/>
      <c r="ALK102" s="39"/>
      <c r="ALL102" s="39"/>
      <c r="ALM102" s="39"/>
      <c r="ALN102" s="39"/>
      <c r="ALO102" s="39"/>
      <c r="ALP102" s="39"/>
      <c r="ALQ102" s="39"/>
      <c r="ALR102" s="39"/>
      <c r="ALS102" s="39"/>
      <c r="ALT102" s="39"/>
      <c r="ALU102" s="39"/>
      <c r="ALV102" s="39"/>
      <c r="ALW102" s="39"/>
      <c r="ALX102" s="39"/>
      <c r="ALY102" s="39"/>
      <c r="ALZ102" s="39"/>
      <c r="AMA102" s="39"/>
      <c r="AMB102" s="39"/>
      <c r="AMC102" s="39"/>
      <c r="AMD102" s="39"/>
      <c r="AME102" s="39"/>
      <c r="AMF102" s="39"/>
      <c r="AMG102" s="39"/>
      <c r="AMH102" s="39"/>
      <c r="AMI102" s="39"/>
      <c r="AMJ102" s="39"/>
      <c r="AMK102" s="39"/>
      <c r="AML102" s="39"/>
      <c r="AMM102" s="39"/>
      <c r="AMN102" s="39"/>
      <c r="AMO102" s="39"/>
      <c r="AMP102" s="39"/>
      <c r="AMQ102" s="39"/>
      <c r="AMR102" s="39"/>
      <c r="AMS102" s="39"/>
      <c r="AMT102" s="39"/>
      <c r="AMU102" s="39"/>
      <c r="AMV102" s="39"/>
      <c r="AMW102" s="39"/>
      <c r="AMX102" s="39"/>
      <c r="AMY102" s="39"/>
      <c r="AMZ102" s="39"/>
      <c r="ANA102" s="39"/>
      <c r="ANB102" s="39"/>
      <c r="ANC102" s="39"/>
      <c r="AND102" s="39"/>
      <c r="ANE102" s="39"/>
      <c r="ANF102" s="39"/>
      <c r="ANG102" s="39"/>
      <c r="ANH102" s="39"/>
      <c r="ANI102" s="39"/>
      <c r="ANJ102" s="39"/>
      <c r="ANK102" s="39"/>
      <c r="ANL102" s="39"/>
      <c r="ANM102" s="39"/>
      <c r="ANN102" s="39"/>
      <c r="ANO102" s="39"/>
      <c r="ANP102" s="39"/>
      <c r="ANQ102" s="39"/>
      <c r="ANR102" s="39"/>
      <c r="ANS102" s="39"/>
      <c r="ANT102" s="39"/>
      <c r="ANU102" s="39"/>
      <c r="ANV102" s="39"/>
      <c r="ANW102" s="39"/>
      <c r="ANX102" s="39"/>
      <c r="ANY102" s="39"/>
      <c r="ANZ102" s="39"/>
      <c r="AOA102" s="39"/>
      <c r="AOB102" s="39"/>
      <c r="AOC102" s="39"/>
      <c r="AOD102" s="39"/>
      <c r="AOE102" s="39"/>
      <c r="AOF102" s="39"/>
      <c r="AOG102" s="39"/>
      <c r="AOH102" s="39"/>
      <c r="AOI102" s="39"/>
      <c r="AOJ102" s="39"/>
      <c r="AOK102" s="39"/>
      <c r="AOL102" s="39"/>
      <c r="AOM102" s="39"/>
      <c r="AON102" s="39"/>
      <c r="AOO102" s="39"/>
      <c r="AOP102" s="39"/>
      <c r="AOQ102" s="39"/>
      <c r="AOR102" s="39"/>
      <c r="AOS102" s="39"/>
      <c r="AOT102" s="39"/>
      <c r="AOU102" s="39"/>
      <c r="AOV102" s="39"/>
      <c r="AOW102" s="39"/>
      <c r="AOX102" s="39"/>
      <c r="AOY102" s="39"/>
      <c r="AOZ102" s="39"/>
      <c r="APA102" s="39"/>
      <c r="APB102" s="39"/>
      <c r="APC102" s="39"/>
      <c r="APD102" s="39"/>
      <c r="APE102" s="39"/>
      <c r="APF102" s="39"/>
      <c r="APG102" s="39"/>
      <c r="APH102" s="39"/>
      <c r="API102" s="39"/>
      <c r="APJ102" s="39"/>
      <c r="APK102" s="39"/>
      <c r="APL102" s="39"/>
      <c r="APM102" s="39"/>
      <c r="APN102" s="39"/>
      <c r="APO102" s="39"/>
      <c r="APP102" s="39"/>
      <c r="APQ102" s="39"/>
      <c r="APR102" s="39"/>
      <c r="APS102" s="39"/>
      <c r="APT102" s="39"/>
      <c r="APU102" s="39"/>
      <c r="APV102" s="39"/>
      <c r="APW102" s="39"/>
      <c r="APX102" s="39"/>
      <c r="APY102" s="39"/>
      <c r="APZ102" s="39"/>
      <c r="AQA102" s="39"/>
      <c r="AQB102" s="39"/>
      <c r="AQC102" s="39"/>
      <c r="AQD102" s="39"/>
      <c r="AQE102" s="39"/>
      <c r="AQF102" s="39"/>
      <c r="AQG102" s="39"/>
      <c r="AQH102" s="39"/>
      <c r="AQI102" s="39"/>
      <c r="AQJ102" s="39"/>
      <c r="AQK102" s="39"/>
      <c r="AQL102" s="39"/>
      <c r="AQM102" s="39"/>
      <c r="AQN102" s="39"/>
      <c r="AQO102" s="39"/>
      <c r="AQP102" s="39"/>
      <c r="AQQ102" s="39"/>
      <c r="AQR102" s="39"/>
      <c r="AQS102" s="39"/>
      <c r="AQT102" s="39"/>
      <c r="AQU102" s="39"/>
      <c r="AQV102" s="39"/>
      <c r="AQW102" s="39"/>
      <c r="AQX102" s="39"/>
      <c r="AQY102" s="39"/>
      <c r="AQZ102" s="39"/>
      <c r="ARA102" s="39"/>
      <c r="ARB102" s="39"/>
      <c r="ARC102" s="39"/>
      <c r="ARD102" s="39"/>
    </row>
    <row r="103" spans="1:1148" s="184" customFormat="1" ht="273.75" customHeight="1" x14ac:dyDescent="0.2">
      <c r="A103" s="423"/>
      <c r="B103" s="304"/>
      <c r="C103" s="304"/>
      <c r="D103" s="303"/>
      <c r="E103" s="305"/>
      <c r="F103" s="224" t="s">
        <v>559</v>
      </c>
      <c r="G103" s="313"/>
      <c r="H103" s="225" t="s">
        <v>574</v>
      </c>
      <c r="I103" s="291"/>
      <c r="J103" s="183" t="s">
        <v>562</v>
      </c>
      <c r="K103" s="183" t="s">
        <v>570</v>
      </c>
      <c r="L103" s="35">
        <v>10</v>
      </c>
      <c r="M103" s="35">
        <v>4</v>
      </c>
      <c r="N103" s="37">
        <f t="shared" ref="N103" si="24">L103*M103</f>
        <v>40</v>
      </c>
      <c r="O103" s="37" t="str">
        <f>VLOOKUP(N103,$AV$216:$AW$227,2,FALSE)</f>
        <v>Muy Alto</v>
      </c>
      <c r="P103" s="35">
        <v>100</v>
      </c>
      <c r="Q103" s="216">
        <f t="shared" ref="Q103:Q104" si="25">N103*P103</f>
        <v>4000</v>
      </c>
      <c r="R103" s="213" t="str">
        <f>VLOOKUP(Q103,$AY$216:$AZ$239,2,FALSE)</f>
        <v>I Situación crítica.  Suspender actividades hasta que el riesgo esté bajo control.  Intervención urgente.</v>
      </c>
      <c r="S103" s="37" t="str">
        <f>VLOOKUP(Q103,$AY$216:$BA$239,3,FALSE)</f>
        <v>No Aceptable</v>
      </c>
      <c r="T103" s="37" t="s">
        <v>194</v>
      </c>
      <c r="U103" s="37" t="s">
        <v>195</v>
      </c>
      <c r="V103" s="36" t="s">
        <v>583</v>
      </c>
      <c r="W103" s="36" t="s">
        <v>575</v>
      </c>
      <c r="X103" s="38" t="s">
        <v>549</v>
      </c>
      <c r="Y103" s="39"/>
      <c r="Z103" s="39"/>
      <c r="AA103" s="39"/>
      <c r="AB103" s="39"/>
      <c r="AC103" s="39"/>
      <c r="AD103" s="39"/>
      <c r="AE103" s="39"/>
      <c r="AF103" s="39"/>
      <c r="AG103" s="39"/>
      <c r="AH103" s="39"/>
      <c r="AI103" s="39"/>
      <c r="AJ103" s="39"/>
      <c r="AK103" s="39"/>
      <c r="AL103" s="39"/>
      <c r="AM103" s="39"/>
      <c r="AN103" s="39"/>
      <c r="AO103" s="39"/>
      <c r="AP103" s="39"/>
      <c r="AQ103" s="39"/>
      <c r="AR103" s="39"/>
      <c r="AS103" s="39"/>
      <c r="AT103" s="39"/>
      <c r="AU103" s="39"/>
      <c r="AV103" s="39"/>
      <c r="AW103" s="39"/>
      <c r="AX103" s="39"/>
      <c r="AY103" s="39"/>
      <c r="AZ103" s="39"/>
      <c r="BA103" s="39"/>
      <c r="BB103" s="39"/>
      <c r="BC103" s="39"/>
      <c r="BD103" s="39"/>
      <c r="BE103" s="39"/>
      <c r="BF103" s="39"/>
      <c r="BG103" s="39"/>
      <c r="BH103" s="39"/>
      <c r="BI103" s="39"/>
      <c r="BJ103" s="39"/>
      <c r="BK103" s="39"/>
      <c r="BL103" s="39"/>
      <c r="BM103" s="39"/>
      <c r="BN103" s="39"/>
      <c r="BO103" s="39"/>
      <c r="BP103" s="39"/>
      <c r="BQ103" s="39"/>
      <c r="BR103" s="39"/>
      <c r="BS103" s="39"/>
      <c r="BT103" s="39"/>
      <c r="BU103" s="39"/>
      <c r="BV103" s="39"/>
      <c r="BW103" s="39"/>
      <c r="BX103" s="39"/>
      <c r="BY103" s="39"/>
      <c r="BZ103" s="39"/>
      <c r="CA103" s="39"/>
      <c r="CB103" s="39"/>
      <c r="CC103" s="39"/>
      <c r="CD103" s="39"/>
      <c r="CE103" s="39"/>
      <c r="CF103" s="39"/>
      <c r="CG103" s="39"/>
      <c r="CH103" s="39"/>
      <c r="CI103" s="39"/>
      <c r="CJ103" s="39"/>
      <c r="CK103" s="39"/>
      <c r="CL103" s="39"/>
      <c r="CM103" s="39"/>
      <c r="CN103" s="39"/>
      <c r="CO103" s="39"/>
      <c r="CP103" s="39"/>
      <c r="CQ103" s="39"/>
      <c r="CR103" s="39"/>
      <c r="CS103" s="39"/>
      <c r="CT103" s="39"/>
      <c r="CU103" s="39"/>
      <c r="CV103" s="39"/>
      <c r="CW103" s="39"/>
      <c r="CX103" s="39"/>
      <c r="CY103" s="39"/>
      <c r="CZ103" s="39"/>
      <c r="DA103" s="39"/>
      <c r="DB103" s="39"/>
      <c r="DC103" s="39"/>
      <c r="DD103" s="39"/>
      <c r="DE103" s="39"/>
      <c r="DF103" s="39"/>
      <c r="DG103" s="39"/>
      <c r="DH103" s="39"/>
      <c r="DI103" s="39"/>
      <c r="DJ103" s="39"/>
      <c r="DK103" s="39"/>
      <c r="DL103" s="39"/>
      <c r="DM103" s="39"/>
      <c r="DN103" s="39"/>
      <c r="DO103" s="39"/>
      <c r="DP103" s="39"/>
      <c r="DQ103" s="39"/>
      <c r="DR103" s="39"/>
      <c r="DS103" s="39"/>
      <c r="DT103" s="39"/>
      <c r="DU103" s="39"/>
      <c r="DV103" s="39"/>
      <c r="DW103" s="39"/>
      <c r="DX103" s="39"/>
      <c r="DY103" s="39"/>
      <c r="DZ103" s="39"/>
      <c r="EA103" s="39"/>
      <c r="EB103" s="39"/>
      <c r="EC103" s="39"/>
      <c r="ED103" s="39"/>
      <c r="EE103" s="39"/>
      <c r="EF103" s="39"/>
      <c r="EG103" s="39"/>
      <c r="EH103" s="39"/>
      <c r="EI103" s="39"/>
      <c r="EJ103" s="39"/>
      <c r="EK103" s="39"/>
      <c r="EL103" s="39"/>
      <c r="EM103" s="39"/>
      <c r="EN103" s="39"/>
      <c r="EO103" s="39"/>
      <c r="EP103" s="39"/>
      <c r="EQ103" s="39"/>
      <c r="ER103" s="39"/>
      <c r="ES103" s="39"/>
      <c r="ET103" s="39"/>
      <c r="EU103" s="39"/>
      <c r="EV103" s="39"/>
      <c r="EW103" s="39"/>
      <c r="EX103" s="39"/>
      <c r="EY103" s="39"/>
      <c r="EZ103" s="39"/>
      <c r="FA103" s="39"/>
      <c r="FB103" s="39"/>
      <c r="FC103" s="39"/>
      <c r="FD103" s="39"/>
      <c r="FE103" s="39"/>
      <c r="FF103" s="39"/>
      <c r="FG103" s="39"/>
      <c r="FH103" s="39"/>
      <c r="FI103" s="39"/>
      <c r="FJ103" s="39"/>
      <c r="FK103" s="39"/>
      <c r="FL103" s="39"/>
      <c r="FM103" s="39"/>
      <c r="FN103" s="39"/>
      <c r="FO103" s="39"/>
      <c r="FP103" s="39"/>
      <c r="FQ103" s="39"/>
      <c r="FR103" s="39"/>
      <c r="FS103" s="39"/>
      <c r="FT103" s="39"/>
      <c r="FU103" s="39"/>
      <c r="FV103" s="39"/>
      <c r="FW103" s="39"/>
      <c r="FX103" s="39"/>
      <c r="FY103" s="39"/>
      <c r="FZ103" s="39"/>
      <c r="GA103" s="39"/>
      <c r="GB103" s="39"/>
      <c r="GC103" s="39"/>
      <c r="GD103" s="39"/>
      <c r="GE103" s="39"/>
      <c r="GF103" s="39"/>
      <c r="GG103" s="39"/>
      <c r="GH103" s="39"/>
      <c r="GI103" s="39"/>
      <c r="GJ103" s="39"/>
      <c r="GK103" s="39"/>
      <c r="GL103" s="39"/>
      <c r="GM103" s="39"/>
      <c r="GN103" s="39"/>
      <c r="GO103" s="39"/>
      <c r="GP103" s="39"/>
      <c r="GQ103" s="39"/>
      <c r="GR103" s="39"/>
      <c r="GS103" s="39"/>
      <c r="GT103" s="39"/>
      <c r="GU103" s="39"/>
      <c r="GV103" s="39"/>
      <c r="GW103" s="39"/>
      <c r="GX103" s="39"/>
      <c r="GY103" s="39"/>
      <c r="GZ103" s="39"/>
      <c r="HA103" s="39"/>
      <c r="HB103" s="39"/>
      <c r="HC103" s="39"/>
      <c r="HD103" s="39"/>
      <c r="HE103" s="39"/>
      <c r="HF103" s="39"/>
      <c r="HG103" s="39"/>
      <c r="HH103" s="39"/>
      <c r="HI103" s="39"/>
      <c r="HJ103" s="39"/>
      <c r="HK103" s="39"/>
      <c r="HL103" s="39"/>
      <c r="HM103" s="39"/>
      <c r="HN103" s="39"/>
      <c r="HO103" s="39"/>
      <c r="HP103" s="39"/>
      <c r="HQ103" s="39"/>
      <c r="HR103" s="39"/>
      <c r="HS103" s="39"/>
      <c r="HT103" s="39"/>
      <c r="HU103" s="39"/>
      <c r="HV103" s="39"/>
      <c r="HW103" s="39"/>
      <c r="HX103" s="39"/>
      <c r="HY103" s="39"/>
      <c r="HZ103" s="39"/>
      <c r="IA103" s="39"/>
      <c r="IB103" s="39"/>
      <c r="IC103" s="39"/>
      <c r="ID103" s="39"/>
      <c r="IE103" s="39"/>
      <c r="IF103" s="39"/>
      <c r="IG103" s="39"/>
      <c r="IH103" s="39"/>
      <c r="II103" s="39"/>
      <c r="IJ103" s="39"/>
      <c r="IK103" s="39"/>
      <c r="IL103" s="39"/>
      <c r="IM103" s="39"/>
      <c r="IN103" s="39"/>
      <c r="IO103" s="39"/>
      <c r="IP103" s="39"/>
      <c r="IQ103" s="39"/>
      <c r="IR103" s="39"/>
      <c r="IS103" s="39"/>
      <c r="IT103" s="39"/>
      <c r="IU103" s="39"/>
      <c r="IV103" s="39"/>
      <c r="IW103" s="39"/>
      <c r="IX103" s="39"/>
      <c r="IY103" s="39"/>
      <c r="IZ103" s="39"/>
      <c r="JA103" s="39"/>
      <c r="JB103" s="39"/>
      <c r="JC103" s="39"/>
      <c r="JD103" s="39"/>
      <c r="JE103" s="39"/>
      <c r="JF103" s="39"/>
      <c r="JG103" s="39"/>
      <c r="JH103" s="39"/>
      <c r="JI103" s="39"/>
      <c r="JJ103" s="39"/>
      <c r="JK103" s="39"/>
      <c r="JL103" s="39"/>
      <c r="JM103" s="39"/>
      <c r="JN103" s="39"/>
      <c r="JO103" s="39"/>
      <c r="JP103" s="39"/>
      <c r="JQ103" s="39"/>
      <c r="JR103" s="39"/>
      <c r="JS103" s="39"/>
      <c r="JT103" s="39"/>
      <c r="JU103" s="39"/>
      <c r="JV103" s="39"/>
      <c r="JW103" s="39"/>
      <c r="JX103" s="39"/>
      <c r="JY103" s="39"/>
      <c r="JZ103" s="39"/>
      <c r="KA103" s="39"/>
      <c r="KB103" s="39"/>
      <c r="KC103" s="39"/>
      <c r="KD103" s="39"/>
      <c r="KE103" s="39"/>
      <c r="KF103" s="39"/>
      <c r="KG103" s="39"/>
      <c r="KH103" s="39"/>
      <c r="KI103" s="39"/>
      <c r="KJ103" s="39"/>
      <c r="KK103" s="39"/>
      <c r="KL103" s="39"/>
      <c r="KM103" s="39"/>
      <c r="KN103" s="39"/>
      <c r="KO103" s="39"/>
      <c r="KP103" s="39"/>
      <c r="KQ103" s="39"/>
      <c r="KR103" s="39"/>
      <c r="KS103" s="39"/>
      <c r="KT103" s="39"/>
      <c r="KU103" s="39"/>
      <c r="KV103" s="39"/>
      <c r="KW103" s="39"/>
      <c r="KX103" s="39"/>
      <c r="KY103" s="39"/>
      <c r="KZ103" s="39"/>
      <c r="LA103" s="39"/>
      <c r="LB103" s="39"/>
      <c r="LC103" s="39"/>
      <c r="LD103" s="39"/>
      <c r="LE103" s="39"/>
      <c r="LF103" s="39"/>
      <c r="LG103" s="39"/>
      <c r="LH103" s="39"/>
      <c r="LI103" s="39"/>
      <c r="LJ103" s="39"/>
      <c r="LK103" s="39"/>
      <c r="LL103" s="39"/>
      <c r="LM103" s="39"/>
      <c r="LN103" s="39"/>
      <c r="LO103" s="39"/>
      <c r="LP103" s="39"/>
      <c r="LQ103" s="39"/>
      <c r="LR103" s="39"/>
      <c r="LS103" s="39"/>
      <c r="LT103" s="39"/>
      <c r="LU103" s="39"/>
      <c r="LV103" s="39"/>
      <c r="LW103" s="39"/>
      <c r="LX103" s="39"/>
      <c r="LY103" s="39"/>
      <c r="LZ103" s="39"/>
      <c r="MA103" s="39"/>
      <c r="MB103" s="39"/>
      <c r="MC103" s="39"/>
      <c r="MD103" s="39"/>
      <c r="ME103" s="39"/>
      <c r="MF103" s="39"/>
      <c r="MG103" s="39"/>
      <c r="MH103" s="39"/>
      <c r="MI103" s="39"/>
      <c r="MJ103" s="39"/>
      <c r="MK103" s="39"/>
      <c r="ML103" s="39"/>
      <c r="MM103" s="39"/>
      <c r="MN103" s="39"/>
      <c r="MO103" s="39"/>
      <c r="MP103" s="39"/>
      <c r="MQ103" s="39"/>
      <c r="MR103" s="39"/>
      <c r="MS103" s="39"/>
      <c r="MT103" s="39"/>
      <c r="MU103" s="39"/>
      <c r="MV103" s="39"/>
      <c r="MW103" s="39"/>
      <c r="MX103" s="39"/>
      <c r="MY103" s="39"/>
      <c r="MZ103" s="39"/>
      <c r="NA103" s="39"/>
      <c r="NB103" s="39"/>
      <c r="NC103" s="39"/>
      <c r="ND103" s="39"/>
      <c r="NE103" s="39"/>
      <c r="NF103" s="39"/>
      <c r="NG103" s="39"/>
      <c r="NH103" s="39"/>
      <c r="NI103" s="39"/>
      <c r="NJ103" s="39"/>
      <c r="NK103" s="39"/>
      <c r="NL103" s="39"/>
      <c r="NM103" s="39"/>
      <c r="NN103" s="39"/>
      <c r="NO103" s="39"/>
      <c r="NP103" s="39"/>
      <c r="NQ103" s="39"/>
      <c r="NR103" s="39"/>
      <c r="NS103" s="39"/>
      <c r="NT103" s="39"/>
      <c r="NU103" s="39"/>
      <c r="NV103" s="39"/>
      <c r="NW103" s="39"/>
      <c r="NX103" s="39"/>
      <c r="NY103" s="39"/>
      <c r="NZ103" s="39"/>
      <c r="OA103" s="39"/>
      <c r="OB103" s="39"/>
      <c r="OC103" s="39"/>
      <c r="OD103" s="39"/>
      <c r="OE103" s="39"/>
      <c r="OF103" s="39"/>
      <c r="OG103" s="39"/>
      <c r="OH103" s="39"/>
      <c r="OI103" s="39"/>
      <c r="OJ103" s="39"/>
      <c r="OK103" s="39"/>
      <c r="OL103" s="39"/>
      <c r="OM103" s="39"/>
      <c r="ON103" s="39"/>
      <c r="OO103" s="39"/>
      <c r="OP103" s="39"/>
      <c r="OQ103" s="39"/>
      <c r="OR103" s="39"/>
      <c r="OS103" s="39"/>
      <c r="OT103" s="39"/>
      <c r="OU103" s="39"/>
      <c r="OV103" s="39"/>
      <c r="OW103" s="39"/>
      <c r="OX103" s="39"/>
      <c r="OY103" s="39"/>
      <c r="OZ103" s="39"/>
      <c r="PA103" s="39"/>
      <c r="PB103" s="39"/>
      <c r="PC103" s="39"/>
      <c r="PD103" s="39"/>
      <c r="PE103" s="39"/>
      <c r="PF103" s="39"/>
      <c r="PG103" s="39"/>
      <c r="PH103" s="39"/>
      <c r="PI103" s="39"/>
      <c r="PJ103" s="39"/>
      <c r="PK103" s="39"/>
      <c r="PL103" s="39"/>
      <c r="PM103" s="39"/>
      <c r="PN103" s="39"/>
      <c r="PO103" s="39"/>
      <c r="PP103" s="39"/>
      <c r="PQ103" s="39"/>
      <c r="PR103" s="39"/>
      <c r="PS103" s="39"/>
      <c r="PT103" s="39"/>
      <c r="PU103" s="39"/>
      <c r="PV103" s="39"/>
      <c r="PW103" s="39"/>
      <c r="PX103" s="39"/>
      <c r="PY103" s="39"/>
      <c r="PZ103" s="39"/>
      <c r="QA103" s="39"/>
      <c r="QB103" s="39"/>
      <c r="QC103" s="39"/>
      <c r="QD103" s="39"/>
      <c r="QE103" s="39"/>
      <c r="QF103" s="39"/>
      <c r="QG103" s="39"/>
      <c r="QH103" s="39"/>
      <c r="QI103" s="39"/>
      <c r="QJ103" s="39"/>
      <c r="QK103" s="39"/>
      <c r="QL103" s="39"/>
      <c r="QM103" s="39"/>
      <c r="QN103" s="39"/>
      <c r="QO103" s="39"/>
      <c r="QP103" s="39"/>
      <c r="QQ103" s="39"/>
      <c r="QR103" s="39"/>
      <c r="QS103" s="39"/>
      <c r="QT103" s="39"/>
      <c r="QU103" s="39"/>
      <c r="QV103" s="39"/>
      <c r="QW103" s="39"/>
      <c r="QX103" s="39"/>
      <c r="QY103" s="39"/>
      <c r="QZ103" s="39"/>
      <c r="RA103" s="39"/>
      <c r="RB103" s="39"/>
      <c r="RC103" s="39"/>
      <c r="RD103" s="39"/>
      <c r="RE103" s="39"/>
      <c r="RF103" s="39"/>
      <c r="RG103" s="39"/>
      <c r="RH103" s="39"/>
      <c r="RI103" s="39"/>
      <c r="RJ103" s="39"/>
      <c r="RK103" s="39"/>
      <c r="RL103" s="39"/>
      <c r="RM103" s="39"/>
      <c r="RN103" s="39"/>
      <c r="RO103" s="39"/>
      <c r="RP103" s="39"/>
      <c r="RQ103" s="39"/>
      <c r="RR103" s="39"/>
      <c r="RS103" s="39"/>
      <c r="RT103" s="39"/>
      <c r="RU103" s="39"/>
      <c r="RV103" s="39"/>
      <c r="RW103" s="39"/>
      <c r="RX103" s="39"/>
      <c r="RY103" s="39"/>
      <c r="RZ103" s="39"/>
      <c r="SA103" s="39"/>
      <c r="SB103" s="39"/>
      <c r="SC103" s="39"/>
      <c r="SD103" s="39"/>
      <c r="SE103" s="39"/>
      <c r="SF103" s="39"/>
      <c r="SG103" s="39"/>
      <c r="SH103" s="39"/>
      <c r="SI103" s="39"/>
      <c r="SJ103" s="39"/>
      <c r="SK103" s="39"/>
      <c r="SL103" s="39"/>
      <c r="SM103" s="39"/>
      <c r="SN103" s="39"/>
      <c r="SO103" s="39"/>
      <c r="SP103" s="39"/>
      <c r="SQ103" s="39"/>
      <c r="SR103" s="39"/>
      <c r="SS103" s="39"/>
      <c r="ST103" s="39"/>
      <c r="SU103" s="39"/>
      <c r="SV103" s="39"/>
      <c r="SW103" s="39"/>
      <c r="SX103" s="39"/>
      <c r="SY103" s="39"/>
      <c r="SZ103" s="39"/>
      <c r="TA103" s="39"/>
      <c r="TB103" s="39"/>
      <c r="TC103" s="39"/>
      <c r="TD103" s="39"/>
      <c r="TE103" s="39"/>
      <c r="TF103" s="39"/>
      <c r="TG103" s="39"/>
      <c r="TH103" s="39"/>
      <c r="TI103" s="39"/>
      <c r="TJ103" s="39"/>
      <c r="TK103" s="39"/>
      <c r="TL103" s="39"/>
      <c r="TM103" s="39"/>
      <c r="TN103" s="39"/>
      <c r="TO103" s="39"/>
      <c r="TP103" s="39"/>
      <c r="TQ103" s="39"/>
      <c r="TR103" s="39"/>
      <c r="TS103" s="39"/>
      <c r="TT103" s="39"/>
      <c r="TU103" s="39"/>
      <c r="TV103" s="39"/>
      <c r="TW103" s="39"/>
      <c r="TX103" s="39"/>
      <c r="TY103" s="39"/>
      <c r="TZ103" s="39"/>
      <c r="UA103" s="39"/>
      <c r="UB103" s="39"/>
      <c r="UC103" s="39"/>
      <c r="UD103" s="39"/>
      <c r="UE103" s="39"/>
      <c r="UF103" s="39"/>
      <c r="UG103" s="39"/>
      <c r="UH103" s="39"/>
      <c r="UI103" s="39"/>
      <c r="UJ103" s="39"/>
      <c r="UK103" s="39"/>
      <c r="UL103" s="39"/>
      <c r="UM103" s="39"/>
      <c r="UN103" s="39"/>
      <c r="UO103" s="39"/>
      <c r="UP103" s="39"/>
      <c r="UQ103" s="39"/>
      <c r="UR103" s="39"/>
      <c r="US103" s="39"/>
      <c r="UT103" s="39"/>
      <c r="UU103" s="39"/>
      <c r="UV103" s="39"/>
      <c r="UW103" s="39"/>
      <c r="UX103" s="39"/>
      <c r="UY103" s="39"/>
      <c r="UZ103" s="39"/>
      <c r="VA103" s="39"/>
      <c r="VB103" s="39"/>
      <c r="VC103" s="39"/>
      <c r="VD103" s="39"/>
      <c r="VE103" s="39"/>
      <c r="VF103" s="39"/>
      <c r="VG103" s="39"/>
      <c r="VH103" s="39"/>
      <c r="VI103" s="39"/>
      <c r="VJ103" s="39"/>
      <c r="VK103" s="39"/>
      <c r="VL103" s="39"/>
      <c r="VM103" s="39"/>
      <c r="VN103" s="39"/>
      <c r="VO103" s="39"/>
      <c r="VP103" s="39"/>
      <c r="VQ103" s="39"/>
      <c r="VR103" s="39"/>
      <c r="VS103" s="39"/>
      <c r="VT103" s="39"/>
      <c r="VU103" s="39"/>
      <c r="VV103" s="39"/>
      <c r="VW103" s="39"/>
      <c r="VX103" s="39"/>
      <c r="VY103" s="39"/>
      <c r="VZ103" s="39"/>
      <c r="WA103" s="39"/>
      <c r="WB103" s="39"/>
      <c r="WC103" s="39"/>
      <c r="WD103" s="39"/>
      <c r="WE103" s="39"/>
      <c r="WF103" s="39"/>
      <c r="WG103" s="39"/>
      <c r="WH103" s="39"/>
      <c r="WI103" s="39"/>
      <c r="WJ103" s="39"/>
      <c r="WK103" s="39"/>
      <c r="WL103" s="39"/>
      <c r="WM103" s="39"/>
      <c r="WN103" s="39"/>
      <c r="WO103" s="39"/>
      <c r="WP103" s="39"/>
      <c r="WQ103" s="39"/>
      <c r="WR103" s="39"/>
      <c r="WS103" s="39"/>
      <c r="WT103" s="39"/>
      <c r="WU103" s="39"/>
      <c r="WV103" s="39"/>
      <c r="WW103" s="39"/>
      <c r="WX103" s="39"/>
      <c r="WY103" s="39"/>
      <c r="WZ103" s="39"/>
      <c r="XA103" s="39"/>
      <c r="XB103" s="39"/>
      <c r="XC103" s="39"/>
      <c r="XD103" s="39"/>
      <c r="XE103" s="39"/>
      <c r="XF103" s="39"/>
      <c r="XG103" s="39"/>
      <c r="XH103" s="39"/>
      <c r="XI103" s="39"/>
      <c r="XJ103" s="39"/>
      <c r="XK103" s="39"/>
      <c r="XL103" s="39"/>
      <c r="XM103" s="39"/>
      <c r="XN103" s="39"/>
      <c r="XO103" s="39"/>
      <c r="XP103" s="39"/>
      <c r="XQ103" s="39"/>
      <c r="XR103" s="39"/>
      <c r="XS103" s="39"/>
      <c r="XT103" s="39"/>
      <c r="XU103" s="39"/>
      <c r="XV103" s="39"/>
      <c r="XW103" s="39"/>
      <c r="XX103" s="39"/>
      <c r="XY103" s="39"/>
      <c r="XZ103" s="39"/>
      <c r="YA103" s="39"/>
      <c r="YB103" s="39"/>
      <c r="YC103" s="39"/>
      <c r="YD103" s="39"/>
      <c r="YE103" s="39"/>
      <c r="YF103" s="39"/>
      <c r="YG103" s="39"/>
      <c r="YH103" s="39"/>
      <c r="YI103" s="39"/>
      <c r="YJ103" s="39"/>
      <c r="YK103" s="39"/>
      <c r="YL103" s="39"/>
      <c r="YM103" s="39"/>
      <c r="YN103" s="39"/>
      <c r="YO103" s="39"/>
      <c r="YP103" s="39"/>
      <c r="YQ103" s="39"/>
      <c r="YR103" s="39"/>
      <c r="YS103" s="39"/>
      <c r="YT103" s="39"/>
      <c r="YU103" s="39"/>
      <c r="YV103" s="39"/>
      <c r="YW103" s="39"/>
      <c r="YX103" s="39"/>
      <c r="YY103" s="39"/>
      <c r="YZ103" s="39"/>
      <c r="ZA103" s="39"/>
      <c r="ZB103" s="39"/>
      <c r="ZC103" s="39"/>
      <c r="ZD103" s="39"/>
      <c r="ZE103" s="39"/>
      <c r="ZF103" s="39"/>
      <c r="ZG103" s="39"/>
      <c r="ZH103" s="39"/>
      <c r="ZI103" s="39"/>
      <c r="ZJ103" s="39"/>
      <c r="ZK103" s="39"/>
      <c r="ZL103" s="39"/>
      <c r="ZM103" s="39"/>
      <c r="ZN103" s="39"/>
      <c r="ZO103" s="39"/>
      <c r="ZP103" s="39"/>
      <c r="ZQ103" s="39"/>
      <c r="ZR103" s="39"/>
      <c r="ZS103" s="39"/>
      <c r="ZT103" s="39"/>
      <c r="ZU103" s="39"/>
      <c r="ZV103" s="39"/>
      <c r="ZW103" s="39"/>
      <c r="ZX103" s="39"/>
      <c r="ZY103" s="39"/>
      <c r="ZZ103" s="39"/>
      <c r="AAA103" s="39"/>
      <c r="AAB103" s="39"/>
      <c r="AAC103" s="39"/>
      <c r="AAD103" s="39"/>
      <c r="AAE103" s="39"/>
      <c r="AAF103" s="39"/>
      <c r="AAG103" s="39"/>
      <c r="AAH103" s="39"/>
      <c r="AAI103" s="39"/>
      <c r="AAJ103" s="39"/>
      <c r="AAK103" s="39"/>
      <c r="AAL103" s="39"/>
      <c r="AAM103" s="39"/>
      <c r="AAN103" s="39"/>
      <c r="AAO103" s="39"/>
      <c r="AAP103" s="39"/>
      <c r="AAQ103" s="39"/>
      <c r="AAR103" s="39"/>
      <c r="AAS103" s="39"/>
      <c r="AAT103" s="39"/>
      <c r="AAU103" s="39"/>
      <c r="AAV103" s="39"/>
      <c r="AAW103" s="39"/>
      <c r="AAX103" s="39"/>
      <c r="AAY103" s="39"/>
      <c r="AAZ103" s="39"/>
      <c r="ABA103" s="39"/>
      <c r="ABB103" s="39"/>
      <c r="ABC103" s="39"/>
      <c r="ABD103" s="39"/>
      <c r="ABE103" s="39"/>
      <c r="ABF103" s="39"/>
      <c r="ABG103" s="39"/>
      <c r="ABH103" s="39"/>
      <c r="ABI103" s="39"/>
      <c r="ABJ103" s="39"/>
      <c r="ABK103" s="39"/>
      <c r="ABL103" s="39"/>
      <c r="ABM103" s="39"/>
      <c r="ABN103" s="39"/>
      <c r="ABO103" s="39"/>
      <c r="ABP103" s="39"/>
      <c r="ABQ103" s="39"/>
      <c r="ABR103" s="39"/>
      <c r="ABS103" s="39"/>
      <c r="ABT103" s="39"/>
      <c r="ABU103" s="39"/>
      <c r="ABV103" s="39"/>
      <c r="ABW103" s="39"/>
      <c r="ABX103" s="39"/>
      <c r="ABY103" s="39"/>
      <c r="ABZ103" s="39"/>
      <c r="ACA103" s="39"/>
      <c r="ACB103" s="39"/>
      <c r="ACC103" s="39"/>
      <c r="ACD103" s="39"/>
      <c r="ACE103" s="39"/>
      <c r="ACF103" s="39"/>
      <c r="ACG103" s="39"/>
      <c r="ACH103" s="39"/>
      <c r="ACI103" s="39"/>
      <c r="ACJ103" s="39"/>
      <c r="ACK103" s="39"/>
      <c r="ACL103" s="39"/>
      <c r="ACM103" s="39"/>
      <c r="ACN103" s="39"/>
      <c r="ACO103" s="39"/>
      <c r="ACP103" s="39"/>
      <c r="ACQ103" s="39"/>
      <c r="ACR103" s="39"/>
      <c r="ACS103" s="39"/>
      <c r="ACT103" s="39"/>
      <c r="ACU103" s="39"/>
      <c r="ACV103" s="39"/>
      <c r="ACW103" s="39"/>
      <c r="ACX103" s="39"/>
      <c r="ACY103" s="39"/>
      <c r="ACZ103" s="39"/>
      <c r="ADA103" s="39"/>
      <c r="ADB103" s="39"/>
      <c r="ADC103" s="39"/>
      <c r="ADD103" s="39"/>
      <c r="ADE103" s="39"/>
      <c r="ADF103" s="39"/>
      <c r="ADG103" s="39"/>
      <c r="ADH103" s="39"/>
      <c r="ADI103" s="39"/>
      <c r="ADJ103" s="39"/>
      <c r="ADK103" s="39"/>
      <c r="ADL103" s="39"/>
      <c r="ADM103" s="39"/>
      <c r="ADN103" s="39"/>
      <c r="ADO103" s="39"/>
      <c r="ADP103" s="39"/>
      <c r="ADQ103" s="39"/>
      <c r="ADR103" s="39"/>
      <c r="ADS103" s="39"/>
      <c r="ADT103" s="39"/>
      <c r="ADU103" s="39"/>
      <c r="ADV103" s="39"/>
      <c r="ADW103" s="39"/>
      <c r="ADX103" s="39"/>
      <c r="ADY103" s="39"/>
      <c r="ADZ103" s="39"/>
      <c r="AEA103" s="39"/>
      <c r="AEB103" s="39"/>
      <c r="AEC103" s="39"/>
      <c r="AED103" s="39"/>
      <c r="AEE103" s="39"/>
      <c r="AEF103" s="39"/>
      <c r="AEG103" s="39"/>
      <c r="AEH103" s="39"/>
      <c r="AEI103" s="39"/>
      <c r="AEJ103" s="39"/>
      <c r="AEK103" s="39"/>
      <c r="AEL103" s="39"/>
      <c r="AEM103" s="39"/>
      <c r="AEN103" s="39"/>
      <c r="AEO103" s="39"/>
      <c r="AEP103" s="39"/>
      <c r="AEQ103" s="39"/>
      <c r="AER103" s="39"/>
      <c r="AES103" s="39"/>
      <c r="AET103" s="39"/>
      <c r="AEU103" s="39"/>
      <c r="AEV103" s="39"/>
      <c r="AEW103" s="39"/>
      <c r="AEX103" s="39"/>
      <c r="AEY103" s="39"/>
      <c r="AEZ103" s="39"/>
      <c r="AFA103" s="39"/>
      <c r="AFB103" s="39"/>
      <c r="AFC103" s="39"/>
      <c r="AFD103" s="39"/>
      <c r="AFE103" s="39"/>
      <c r="AFF103" s="39"/>
      <c r="AFG103" s="39"/>
      <c r="AFH103" s="39"/>
      <c r="AFI103" s="39"/>
      <c r="AFJ103" s="39"/>
      <c r="AFK103" s="39"/>
      <c r="AFL103" s="39"/>
      <c r="AFM103" s="39"/>
      <c r="AFN103" s="39"/>
      <c r="AFO103" s="39"/>
      <c r="AFP103" s="39"/>
      <c r="AFQ103" s="39"/>
      <c r="AFR103" s="39"/>
      <c r="AFS103" s="39"/>
      <c r="AFT103" s="39"/>
      <c r="AFU103" s="39"/>
      <c r="AFV103" s="39"/>
      <c r="AFW103" s="39"/>
      <c r="AFX103" s="39"/>
      <c r="AFY103" s="39"/>
      <c r="AFZ103" s="39"/>
      <c r="AGA103" s="39"/>
      <c r="AGB103" s="39"/>
      <c r="AGC103" s="39"/>
      <c r="AGD103" s="39"/>
      <c r="AGE103" s="39"/>
      <c r="AGF103" s="39"/>
      <c r="AGG103" s="39"/>
      <c r="AGH103" s="39"/>
      <c r="AGI103" s="39"/>
      <c r="AGJ103" s="39"/>
      <c r="AGK103" s="39"/>
      <c r="AGL103" s="39"/>
      <c r="AGM103" s="39"/>
      <c r="AGN103" s="39"/>
      <c r="AGO103" s="39"/>
      <c r="AGP103" s="39"/>
      <c r="AGQ103" s="39"/>
      <c r="AGR103" s="39"/>
      <c r="AGS103" s="39"/>
      <c r="AGT103" s="39"/>
      <c r="AGU103" s="39"/>
      <c r="AGV103" s="39"/>
      <c r="AGW103" s="39"/>
      <c r="AGX103" s="39"/>
      <c r="AGY103" s="39"/>
      <c r="AGZ103" s="39"/>
      <c r="AHA103" s="39"/>
      <c r="AHB103" s="39"/>
      <c r="AHC103" s="39"/>
      <c r="AHD103" s="39"/>
      <c r="AHE103" s="39"/>
      <c r="AHF103" s="39"/>
      <c r="AHG103" s="39"/>
      <c r="AHH103" s="39"/>
      <c r="AHI103" s="39"/>
      <c r="AHJ103" s="39"/>
      <c r="AHK103" s="39"/>
      <c r="AHL103" s="39"/>
      <c r="AHM103" s="39"/>
      <c r="AHN103" s="39"/>
      <c r="AHO103" s="39"/>
      <c r="AHP103" s="39"/>
      <c r="AHQ103" s="39"/>
      <c r="AHR103" s="39"/>
      <c r="AHS103" s="39"/>
      <c r="AHT103" s="39"/>
      <c r="AHU103" s="39"/>
      <c r="AHV103" s="39"/>
      <c r="AHW103" s="39"/>
      <c r="AHX103" s="39"/>
      <c r="AHY103" s="39"/>
      <c r="AHZ103" s="39"/>
      <c r="AIA103" s="39"/>
      <c r="AIB103" s="39"/>
      <c r="AIC103" s="39"/>
      <c r="AID103" s="39"/>
      <c r="AIE103" s="39"/>
      <c r="AIF103" s="39"/>
      <c r="AIG103" s="39"/>
      <c r="AIH103" s="39"/>
      <c r="AII103" s="39"/>
      <c r="AIJ103" s="39"/>
      <c r="AIK103" s="39"/>
      <c r="AIL103" s="39"/>
      <c r="AIM103" s="39"/>
      <c r="AIN103" s="39"/>
      <c r="AIO103" s="39"/>
      <c r="AIP103" s="39"/>
      <c r="AIQ103" s="39"/>
      <c r="AIR103" s="39"/>
      <c r="AIS103" s="39"/>
      <c r="AIT103" s="39"/>
      <c r="AIU103" s="39"/>
      <c r="AIV103" s="39"/>
      <c r="AIW103" s="39"/>
      <c r="AIX103" s="39"/>
      <c r="AIY103" s="39"/>
      <c r="AIZ103" s="39"/>
      <c r="AJA103" s="39"/>
      <c r="AJB103" s="39"/>
      <c r="AJC103" s="39"/>
      <c r="AJD103" s="39"/>
      <c r="AJE103" s="39"/>
      <c r="AJF103" s="39"/>
      <c r="AJG103" s="39"/>
      <c r="AJH103" s="39"/>
      <c r="AJI103" s="39"/>
      <c r="AJJ103" s="39"/>
      <c r="AJK103" s="39"/>
      <c r="AJL103" s="39"/>
      <c r="AJM103" s="39"/>
      <c r="AJN103" s="39"/>
      <c r="AJO103" s="39"/>
      <c r="AJP103" s="39"/>
      <c r="AJQ103" s="39"/>
      <c r="AJR103" s="39"/>
      <c r="AJS103" s="39"/>
      <c r="AJT103" s="39"/>
      <c r="AJU103" s="39"/>
      <c r="AJV103" s="39"/>
      <c r="AJW103" s="39"/>
      <c r="AJX103" s="39"/>
      <c r="AJY103" s="39"/>
      <c r="AJZ103" s="39"/>
      <c r="AKA103" s="39"/>
      <c r="AKB103" s="39"/>
      <c r="AKC103" s="39"/>
      <c r="AKD103" s="39"/>
      <c r="AKE103" s="39"/>
      <c r="AKF103" s="39"/>
      <c r="AKG103" s="39"/>
      <c r="AKH103" s="39"/>
      <c r="AKI103" s="39"/>
      <c r="AKJ103" s="39"/>
      <c r="AKK103" s="39"/>
      <c r="AKL103" s="39"/>
      <c r="AKM103" s="39"/>
      <c r="AKN103" s="39"/>
      <c r="AKO103" s="39"/>
      <c r="AKP103" s="39"/>
      <c r="AKQ103" s="39"/>
      <c r="AKR103" s="39"/>
      <c r="AKS103" s="39"/>
      <c r="AKT103" s="39"/>
      <c r="AKU103" s="39"/>
      <c r="AKV103" s="39"/>
      <c r="AKW103" s="39"/>
      <c r="AKX103" s="39"/>
      <c r="AKY103" s="39"/>
      <c r="AKZ103" s="39"/>
      <c r="ALA103" s="39"/>
      <c r="ALB103" s="39"/>
      <c r="ALC103" s="39"/>
      <c r="ALD103" s="39"/>
      <c r="ALE103" s="39"/>
      <c r="ALF103" s="39"/>
      <c r="ALG103" s="39"/>
      <c r="ALH103" s="39"/>
      <c r="ALI103" s="39"/>
      <c r="ALJ103" s="39"/>
      <c r="ALK103" s="39"/>
      <c r="ALL103" s="39"/>
      <c r="ALM103" s="39"/>
      <c r="ALN103" s="39"/>
      <c r="ALO103" s="39"/>
      <c r="ALP103" s="39"/>
      <c r="ALQ103" s="39"/>
      <c r="ALR103" s="39"/>
      <c r="ALS103" s="39"/>
      <c r="ALT103" s="39"/>
      <c r="ALU103" s="39"/>
      <c r="ALV103" s="39"/>
      <c r="ALW103" s="39"/>
      <c r="ALX103" s="39"/>
      <c r="ALY103" s="39"/>
      <c r="ALZ103" s="39"/>
      <c r="AMA103" s="39"/>
      <c r="AMB103" s="39"/>
      <c r="AMC103" s="39"/>
      <c r="AMD103" s="39"/>
      <c r="AME103" s="39"/>
      <c r="AMF103" s="39"/>
      <c r="AMG103" s="39"/>
      <c r="AMH103" s="39"/>
      <c r="AMI103" s="39"/>
      <c r="AMJ103" s="39"/>
      <c r="AMK103" s="39"/>
      <c r="AML103" s="39"/>
      <c r="AMM103" s="39"/>
      <c r="AMN103" s="39"/>
      <c r="AMO103" s="39"/>
      <c r="AMP103" s="39"/>
      <c r="AMQ103" s="39"/>
      <c r="AMR103" s="39"/>
      <c r="AMS103" s="39"/>
      <c r="AMT103" s="39"/>
      <c r="AMU103" s="39"/>
      <c r="AMV103" s="39"/>
      <c r="AMW103" s="39"/>
      <c r="AMX103" s="39"/>
      <c r="AMY103" s="39"/>
      <c r="AMZ103" s="39"/>
      <c r="ANA103" s="39"/>
      <c r="ANB103" s="39"/>
      <c r="ANC103" s="39"/>
      <c r="AND103" s="39"/>
      <c r="ANE103" s="39"/>
      <c r="ANF103" s="39"/>
      <c r="ANG103" s="39"/>
      <c r="ANH103" s="39"/>
      <c r="ANI103" s="39"/>
      <c r="ANJ103" s="39"/>
      <c r="ANK103" s="39"/>
      <c r="ANL103" s="39"/>
      <c r="ANM103" s="39"/>
      <c r="ANN103" s="39"/>
      <c r="ANO103" s="39"/>
      <c r="ANP103" s="39"/>
      <c r="ANQ103" s="39"/>
      <c r="ANR103" s="39"/>
      <c r="ANS103" s="39"/>
      <c r="ANT103" s="39"/>
      <c r="ANU103" s="39"/>
      <c r="ANV103" s="39"/>
      <c r="ANW103" s="39"/>
      <c r="ANX103" s="39"/>
      <c r="ANY103" s="39"/>
      <c r="ANZ103" s="39"/>
      <c r="AOA103" s="39"/>
      <c r="AOB103" s="39"/>
      <c r="AOC103" s="39"/>
      <c r="AOD103" s="39"/>
      <c r="AOE103" s="39"/>
      <c r="AOF103" s="39"/>
      <c r="AOG103" s="39"/>
      <c r="AOH103" s="39"/>
      <c r="AOI103" s="39"/>
      <c r="AOJ103" s="39"/>
      <c r="AOK103" s="39"/>
      <c r="AOL103" s="39"/>
      <c r="AOM103" s="39"/>
      <c r="AON103" s="39"/>
      <c r="AOO103" s="39"/>
      <c r="AOP103" s="39"/>
      <c r="AOQ103" s="39"/>
      <c r="AOR103" s="39"/>
      <c r="AOS103" s="39"/>
      <c r="AOT103" s="39"/>
      <c r="AOU103" s="39"/>
      <c r="AOV103" s="39"/>
      <c r="AOW103" s="39"/>
      <c r="AOX103" s="39"/>
      <c r="AOY103" s="39"/>
      <c r="AOZ103" s="39"/>
      <c r="APA103" s="39"/>
      <c r="APB103" s="39"/>
      <c r="APC103" s="39"/>
      <c r="APD103" s="39"/>
      <c r="APE103" s="39"/>
      <c r="APF103" s="39"/>
      <c r="APG103" s="39"/>
      <c r="APH103" s="39"/>
      <c r="API103" s="39"/>
      <c r="APJ103" s="39"/>
      <c r="APK103" s="39"/>
      <c r="APL103" s="39"/>
      <c r="APM103" s="39"/>
      <c r="APN103" s="39"/>
      <c r="APO103" s="39"/>
      <c r="APP103" s="39"/>
      <c r="APQ103" s="39"/>
      <c r="APR103" s="39"/>
      <c r="APS103" s="39"/>
      <c r="APT103" s="39"/>
      <c r="APU103" s="39"/>
      <c r="APV103" s="39"/>
      <c r="APW103" s="39"/>
      <c r="APX103" s="39"/>
      <c r="APY103" s="39"/>
      <c r="APZ103" s="39"/>
      <c r="AQA103" s="39"/>
      <c r="AQB103" s="39"/>
      <c r="AQC103" s="39"/>
      <c r="AQD103" s="39"/>
      <c r="AQE103" s="39"/>
      <c r="AQF103" s="39"/>
      <c r="AQG103" s="39"/>
      <c r="AQH103" s="39"/>
      <c r="AQI103" s="39"/>
      <c r="AQJ103" s="39"/>
      <c r="AQK103" s="39"/>
      <c r="AQL103" s="39"/>
      <c r="AQM103" s="39"/>
      <c r="AQN103" s="39"/>
      <c r="AQO103" s="39"/>
      <c r="AQP103" s="39"/>
      <c r="AQQ103" s="39"/>
      <c r="AQR103" s="39"/>
      <c r="AQS103" s="39"/>
      <c r="AQT103" s="39"/>
      <c r="AQU103" s="39"/>
      <c r="AQV103" s="39"/>
      <c r="AQW103" s="39"/>
      <c r="AQX103" s="39"/>
      <c r="AQY103" s="39"/>
      <c r="AQZ103" s="39"/>
      <c r="ARA103" s="39"/>
      <c r="ARB103" s="39"/>
      <c r="ARC103" s="39"/>
      <c r="ARD103" s="39"/>
    </row>
    <row r="104" spans="1:1148" s="184" customFormat="1" ht="178.5" customHeight="1" x14ac:dyDescent="0.2">
      <c r="A104" s="423"/>
      <c r="B104" s="304"/>
      <c r="C104" s="304"/>
      <c r="D104" s="303"/>
      <c r="E104" s="305"/>
      <c r="F104" s="224" t="s">
        <v>635</v>
      </c>
      <c r="G104" s="248" t="s">
        <v>634</v>
      </c>
      <c r="H104" s="225" t="s">
        <v>637</v>
      </c>
      <c r="I104" s="244" t="s">
        <v>666</v>
      </c>
      <c r="J104" s="183" t="s">
        <v>209</v>
      </c>
      <c r="K104" s="183" t="s">
        <v>636</v>
      </c>
      <c r="L104" s="35">
        <v>2</v>
      </c>
      <c r="M104" s="35">
        <v>2</v>
      </c>
      <c r="N104" s="37">
        <v>4</v>
      </c>
      <c r="O104" s="37" t="str">
        <f>VLOOKUP(N104,$AV$216:$AW$227,2,FALSE)</f>
        <v>Bajo</v>
      </c>
      <c r="P104" s="35">
        <v>60</v>
      </c>
      <c r="Q104" s="232">
        <f t="shared" si="25"/>
        <v>240</v>
      </c>
      <c r="R104" s="213" t="str">
        <f>VLOOKUP(Q104,$AY$216:$AZ$239,2,FALSE)</f>
        <v>II Corregir y adoptar medidas de control inmediato.  Sin embargo, suspenda actividades si el nivel de consecuencia está por encima de 60.</v>
      </c>
      <c r="S104" s="37" t="str">
        <f>VLOOKUP(Q104,$AY$216:$BA$239,3,FALSE)</f>
        <v>No Aceptable</v>
      </c>
      <c r="T104" s="37" t="s">
        <v>194</v>
      </c>
      <c r="U104" s="37" t="s">
        <v>195</v>
      </c>
      <c r="V104" s="36" t="s">
        <v>640</v>
      </c>
      <c r="W104" s="36" t="s">
        <v>638</v>
      </c>
      <c r="X104" s="38" t="s">
        <v>639</v>
      </c>
      <c r="Y104" s="39"/>
      <c r="Z104" s="39"/>
      <c r="AA104" s="39"/>
      <c r="AB104" s="39"/>
      <c r="AC104" s="39"/>
      <c r="AD104" s="39"/>
      <c r="AE104" s="39"/>
      <c r="AF104" s="39"/>
      <c r="AG104" s="39"/>
      <c r="AH104" s="39"/>
      <c r="AI104" s="39"/>
      <c r="AJ104" s="39"/>
      <c r="AK104" s="39"/>
      <c r="AL104" s="39"/>
      <c r="AM104" s="39"/>
      <c r="AN104" s="39"/>
      <c r="AO104" s="39"/>
      <c r="AP104" s="39"/>
      <c r="AQ104" s="39"/>
      <c r="AR104" s="39"/>
      <c r="AS104" s="39"/>
      <c r="AT104" s="39"/>
      <c r="AU104" s="39"/>
      <c r="AV104" s="39"/>
      <c r="AW104" s="39"/>
      <c r="AX104" s="39"/>
      <c r="AY104" s="39"/>
      <c r="AZ104" s="39"/>
      <c r="BA104" s="39"/>
      <c r="BB104" s="39"/>
      <c r="BC104" s="39"/>
      <c r="BD104" s="39"/>
      <c r="BE104" s="39"/>
      <c r="BF104" s="39"/>
      <c r="BG104" s="39"/>
      <c r="BH104" s="39"/>
      <c r="BI104" s="39"/>
      <c r="BJ104" s="39"/>
      <c r="BK104" s="39"/>
      <c r="BL104" s="39"/>
      <c r="BM104" s="39"/>
      <c r="BN104" s="39"/>
      <c r="BO104" s="39"/>
      <c r="BP104" s="39"/>
      <c r="BQ104" s="39"/>
      <c r="BR104" s="39"/>
      <c r="BS104" s="39"/>
      <c r="BT104" s="39"/>
      <c r="BU104" s="39"/>
      <c r="BV104" s="39"/>
      <c r="BW104" s="39"/>
      <c r="BX104" s="39"/>
      <c r="BY104" s="39"/>
      <c r="BZ104" s="39"/>
      <c r="CA104" s="39"/>
      <c r="CB104" s="39"/>
      <c r="CC104" s="39"/>
      <c r="CD104" s="39"/>
      <c r="CE104" s="39"/>
      <c r="CF104" s="39"/>
      <c r="CG104" s="39"/>
      <c r="CH104" s="39"/>
      <c r="CI104" s="39"/>
      <c r="CJ104" s="39"/>
      <c r="CK104" s="39"/>
      <c r="CL104" s="39"/>
      <c r="CM104" s="39"/>
      <c r="CN104" s="39"/>
      <c r="CO104" s="39"/>
      <c r="CP104" s="39"/>
      <c r="CQ104" s="39"/>
      <c r="CR104" s="39"/>
      <c r="CS104" s="39"/>
      <c r="CT104" s="39"/>
      <c r="CU104" s="39"/>
      <c r="CV104" s="39"/>
      <c r="CW104" s="39"/>
      <c r="CX104" s="39"/>
      <c r="CY104" s="39"/>
      <c r="CZ104" s="39"/>
      <c r="DA104" s="39"/>
      <c r="DB104" s="39"/>
      <c r="DC104" s="39"/>
      <c r="DD104" s="39"/>
      <c r="DE104" s="39"/>
      <c r="DF104" s="39"/>
      <c r="DG104" s="39"/>
      <c r="DH104" s="39"/>
      <c r="DI104" s="39"/>
      <c r="DJ104" s="39"/>
      <c r="DK104" s="39"/>
      <c r="DL104" s="39"/>
      <c r="DM104" s="39"/>
      <c r="DN104" s="39"/>
      <c r="DO104" s="39"/>
      <c r="DP104" s="39"/>
      <c r="DQ104" s="39"/>
      <c r="DR104" s="39"/>
      <c r="DS104" s="39"/>
      <c r="DT104" s="39"/>
      <c r="DU104" s="39"/>
      <c r="DV104" s="39"/>
      <c r="DW104" s="39"/>
      <c r="DX104" s="39"/>
      <c r="DY104" s="39"/>
      <c r="DZ104" s="39"/>
      <c r="EA104" s="39"/>
      <c r="EB104" s="39"/>
      <c r="EC104" s="39"/>
      <c r="ED104" s="39"/>
      <c r="EE104" s="39"/>
      <c r="EF104" s="39"/>
      <c r="EG104" s="39"/>
      <c r="EH104" s="39"/>
      <c r="EI104" s="39"/>
      <c r="EJ104" s="39"/>
      <c r="EK104" s="39"/>
      <c r="EL104" s="39"/>
      <c r="EM104" s="39"/>
      <c r="EN104" s="39"/>
      <c r="EO104" s="39"/>
      <c r="EP104" s="39"/>
      <c r="EQ104" s="39"/>
      <c r="ER104" s="39"/>
      <c r="ES104" s="39"/>
      <c r="ET104" s="39"/>
      <c r="EU104" s="39"/>
      <c r="EV104" s="39"/>
      <c r="EW104" s="39"/>
      <c r="EX104" s="39"/>
      <c r="EY104" s="39"/>
      <c r="EZ104" s="39"/>
      <c r="FA104" s="39"/>
      <c r="FB104" s="39"/>
      <c r="FC104" s="39"/>
      <c r="FD104" s="39"/>
      <c r="FE104" s="39"/>
      <c r="FF104" s="39"/>
      <c r="FG104" s="39"/>
      <c r="FH104" s="39"/>
      <c r="FI104" s="39"/>
      <c r="FJ104" s="39"/>
      <c r="FK104" s="39"/>
      <c r="FL104" s="39"/>
      <c r="FM104" s="39"/>
      <c r="FN104" s="39"/>
      <c r="FO104" s="39"/>
      <c r="FP104" s="39"/>
      <c r="FQ104" s="39"/>
      <c r="FR104" s="39"/>
      <c r="FS104" s="39"/>
      <c r="FT104" s="39"/>
      <c r="FU104" s="39"/>
      <c r="FV104" s="39"/>
      <c r="FW104" s="39"/>
      <c r="FX104" s="39"/>
      <c r="FY104" s="39"/>
      <c r="FZ104" s="39"/>
      <c r="GA104" s="39"/>
      <c r="GB104" s="39"/>
      <c r="GC104" s="39"/>
      <c r="GD104" s="39"/>
      <c r="GE104" s="39"/>
      <c r="GF104" s="39"/>
      <c r="GG104" s="39"/>
      <c r="GH104" s="39"/>
      <c r="GI104" s="39"/>
      <c r="GJ104" s="39"/>
      <c r="GK104" s="39"/>
      <c r="GL104" s="39"/>
      <c r="GM104" s="39"/>
      <c r="GN104" s="39"/>
      <c r="GO104" s="39"/>
      <c r="GP104" s="39"/>
      <c r="GQ104" s="39"/>
      <c r="GR104" s="39"/>
      <c r="GS104" s="39"/>
      <c r="GT104" s="39"/>
      <c r="GU104" s="39"/>
      <c r="GV104" s="39"/>
      <c r="GW104" s="39"/>
      <c r="GX104" s="39"/>
      <c r="GY104" s="39"/>
      <c r="GZ104" s="39"/>
      <c r="HA104" s="39"/>
      <c r="HB104" s="39"/>
      <c r="HC104" s="39"/>
      <c r="HD104" s="39"/>
      <c r="HE104" s="39"/>
      <c r="HF104" s="39"/>
      <c r="HG104" s="39"/>
      <c r="HH104" s="39"/>
      <c r="HI104" s="39"/>
      <c r="HJ104" s="39"/>
      <c r="HK104" s="39"/>
      <c r="HL104" s="39"/>
      <c r="HM104" s="39"/>
      <c r="HN104" s="39"/>
      <c r="HO104" s="39"/>
      <c r="HP104" s="39"/>
      <c r="HQ104" s="39"/>
      <c r="HR104" s="39"/>
      <c r="HS104" s="39"/>
      <c r="HT104" s="39"/>
      <c r="HU104" s="39"/>
      <c r="HV104" s="39"/>
      <c r="HW104" s="39"/>
      <c r="HX104" s="39"/>
      <c r="HY104" s="39"/>
      <c r="HZ104" s="39"/>
      <c r="IA104" s="39"/>
      <c r="IB104" s="39"/>
      <c r="IC104" s="39"/>
      <c r="ID104" s="39"/>
      <c r="IE104" s="39"/>
      <c r="IF104" s="39"/>
      <c r="IG104" s="39"/>
      <c r="IH104" s="39"/>
      <c r="II104" s="39"/>
      <c r="IJ104" s="39"/>
      <c r="IK104" s="39"/>
      <c r="IL104" s="39"/>
      <c r="IM104" s="39"/>
      <c r="IN104" s="39"/>
      <c r="IO104" s="39"/>
      <c r="IP104" s="39"/>
      <c r="IQ104" s="39"/>
      <c r="IR104" s="39"/>
      <c r="IS104" s="39"/>
      <c r="IT104" s="39"/>
      <c r="IU104" s="39"/>
      <c r="IV104" s="39"/>
      <c r="IW104" s="39"/>
      <c r="IX104" s="39"/>
      <c r="IY104" s="39"/>
      <c r="IZ104" s="39"/>
      <c r="JA104" s="39"/>
      <c r="JB104" s="39"/>
      <c r="JC104" s="39"/>
      <c r="JD104" s="39"/>
      <c r="JE104" s="39"/>
      <c r="JF104" s="39"/>
      <c r="JG104" s="39"/>
      <c r="JH104" s="39"/>
      <c r="JI104" s="39"/>
      <c r="JJ104" s="39"/>
      <c r="JK104" s="39"/>
      <c r="JL104" s="39"/>
      <c r="JM104" s="39"/>
      <c r="JN104" s="39"/>
      <c r="JO104" s="39"/>
      <c r="JP104" s="39"/>
      <c r="JQ104" s="39"/>
      <c r="JR104" s="39"/>
      <c r="JS104" s="39"/>
      <c r="JT104" s="39"/>
      <c r="JU104" s="39"/>
      <c r="JV104" s="39"/>
      <c r="JW104" s="39"/>
      <c r="JX104" s="39"/>
      <c r="JY104" s="39"/>
      <c r="JZ104" s="39"/>
      <c r="KA104" s="39"/>
      <c r="KB104" s="39"/>
      <c r="KC104" s="39"/>
      <c r="KD104" s="39"/>
      <c r="KE104" s="39"/>
      <c r="KF104" s="39"/>
      <c r="KG104" s="39"/>
      <c r="KH104" s="39"/>
      <c r="KI104" s="39"/>
      <c r="KJ104" s="39"/>
      <c r="KK104" s="39"/>
      <c r="KL104" s="39"/>
      <c r="KM104" s="39"/>
      <c r="KN104" s="39"/>
      <c r="KO104" s="39"/>
      <c r="KP104" s="39"/>
      <c r="KQ104" s="39"/>
      <c r="KR104" s="39"/>
      <c r="KS104" s="39"/>
      <c r="KT104" s="39"/>
      <c r="KU104" s="39"/>
      <c r="KV104" s="39"/>
      <c r="KW104" s="39"/>
      <c r="KX104" s="39"/>
      <c r="KY104" s="39"/>
      <c r="KZ104" s="39"/>
      <c r="LA104" s="39"/>
      <c r="LB104" s="39"/>
      <c r="LC104" s="39"/>
      <c r="LD104" s="39"/>
      <c r="LE104" s="39"/>
      <c r="LF104" s="39"/>
      <c r="LG104" s="39"/>
      <c r="LH104" s="39"/>
      <c r="LI104" s="39"/>
      <c r="LJ104" s="39"/>
      <c r="LK104" s="39"/>
      <c r="LL104" s="39"/>
      <c r="LM104" s="39"/>
      <c r="LN104" s="39"/>
      <c r="LO104" s="39"/>
      <c r="LP104" s="39"/>
      <c r="LQ104" s="39"/>
      <c r="LR104" s="39"/>
      <c r="LS104" s="39"/>
      <c r="LT104" s="39"/>
      <c r="LU104" s="39"/>
      <c r="LV104" s="39"/>
      <c r="LW104" s="39"/>
      <c r="LX104" s="39"/>
      <c r="LY104" s="39"/>
      <c r="LZ104" s="39"/>
      <c r="MA104" s="39"/>
      <c r="MB104" s="39"/>
      <c r="MC104" s="39"/>
      <c r="MD104" s="39"/>
      <c r="ME104" s="39"/>
      <c r="MF104" s="39"/>
      <c r="MG104" s="39"/>
      <c r="MH104" s="39"/>
      <c r="MI104" s="39"/>
      <c r="MJ104" s="39"/>
      <c r="MK104" s="39"/>
      <c r="ML104" s="39"/>
      <c r="MM104" s="39"/>
      <c r="MN104" s="39"/>
      <c r="MO104" s="39"/>
      <c r="MP104" s="39"/>
      <c r="MQ104" s="39"/>
      <c r="MR104" s="39"/>
      <c r="MS104" s="39"/>
      <c r="MT104" s="39"/>
      <c r="MU104" s="39"/>
      <c r="MV104" s="39"/>
      <c r="MW104" s="39"/>
      <c r="MX104" s="39"/>
      <c r="MY104" s="39"/>
      <c r="MZ104" s="39"/>
      <c r="NA104" s="39"/>
      <c r="NB104" s="39"/>
      <c r="NC104" s="39"/>
      <c r="ND104" s="39"/>
      <c r="NE104" s="39"/>
      <c r="NF104" s="39"/>
      <c r="NG104" s="39"/>
      <c r="NH104" s="39"/>
      <c r="NI104" s="39"/>
      <c r="NJ104" s="39"/>
      <c r="NK104" s="39"/>
      <c r="NL104" s="39"/>
      <c r="NM104" s="39"/>
      <c r="NN104" s="39"/>
      <c r="NO104" s="39"/>
      <c r="NP104" s="39"/>
      <c r="NQ104" s="39"/>
      <c r="NR104" s="39"/>
      <c r="NS104" s="39"/>
      <c r="NT104" s="39"/>
      <c r="NU104" s="39"/>
      <c r="NV104" s="39"/>
      <c r="NW104" s="39"/>
      <c r="NX104" s="39"/>
      <c r="NY104" s="39"/>
      <c r="NZ104" s="39"/>
      <c r="OA104" s="39"/>
      <c r="OB104" s="39"/>
      <c r="OC104" s="39"/>
      <c r="OD104" s="39"/>
      <c r="OE104" s="39"/>
      <c r="OF104" s="39"/>
      <c r="OG104" s="39"/>
      <c r="OH104" s="39"/>
      <c r="OI104" s="39"/>
      <c r="OJ104" s="39"/>
      <c r="OK104" s="39"/>
      <c r="OL104" s="39"/>
      <c r="OM104" s="39"/>
      <c r="ON104" s="39"/>
      <c r="OO104" s="39"/>
      <c r="OP104" s="39"/>
      <c r="OQ104" s="39"/>
      <c r="OR104" s="39"/>
      <c r="OS104" s="39"/>
      <c r="OT104" s="39"/>
      <c r="OU104" s="39"/>
      <c r="OV104" s="39"/>
      <c r="OW104" s="39"/>
      <c r="OX104" s="39"/>
      <c r="OY104" s="39"/>
      <c r="OZ104" s="39"/>
      <c r="PA104" s="39"/>
      <c r="PB104" s="39"/>
      <c r="PC104" s="39"/>
      <c r="PD104" s="39"/>
      <c r="PE104" s="39"/>
      <c r="PF104" s="39"/>
      <c r="PG104" s="39"/>
      <c r="PH104" s="39"/>
      <c r="PI104" s="39"/>
      <c r="PJ104" s="39"/>
      <c r="PK104" s="39"/>
      <c r="PL104" s="39"/>
      <c r="PM104" s="39"/>
      <c r="PN104" s="39"/>
      <c r="PO104" s="39"/>
      <c r="PP104" s="39"/>
      <c r="PQ104" s="39"/>
      <c r="PR104" s="39"/>
      <c r="PS104" s="39"/>
      <c r="PT104" s="39"/>
      <c r="PU104" s="39"/>
      <c r="PV104" s="39"/>
      <c r="PW104" s="39"/>
      <c r="PX104" s="39"/>
      <c r="PY104" s="39"/>
      <c r="PZ104" s="39"/>
      <c r="QA104" s="39"/>
      <c r="QB104" s="39"/>
      <c r="QC104" s="39"/>
      <c r="QD104" s="39"/>
      <c r="QE104" s="39"/>
      <c r="QF104" s="39"/>
      <c r="QG104" s="39"/>
      <c r="QH104" s="39"/>
      <c r="QI104" s="39"/>
      <c r="QJ104" s="39"/>
      <c r="QK104" s="39"/>
      <c r="QL104" s="39"/>
      <c r="QM104" s="39"/>
      <c r="QN104" s="39"/>
      <c r="QO104" s="39"/>
      <c r="QP104" s="39"/>
      <c r="QQ104" s="39"/>
      <c r="QR104" s="39"/>
      <c r="QS104" s="39"/>
      <c r="QT104" s="39"/>
      <c r="QU104" s="39"/>
      <c r="QV104" s="39"/>
      <c r="QW104" s="39"/>
      <c r="QX104" s="39"/>
      <c r="QY104" s="39"/>
      <c r="QZ104" s="39"/>
      <c r="RA104" s="39"/>
      <c r="RB104" s="39"/>
      <c r="RC104" s="39"/>
      <c r="RD104" s="39"/>
      <c r="RE104" s="39"/>
      <c r="RF104" s="39"/>
      <c r="RG104" s="39"/>
      <c r="RH104" s="39"/>
      <c r="RI104" s="39"/>
      <c r="RJ104" s="39"/>
      <c r="RK104" s="39"/>
      <c r="RL104" s="39"/>
      <c r="RM104" s="39"/>
      <c r="RN104" s="39"/>
      <c r="RO104" s="39"/>
      <c r="RP104" s="39"/>
      <c r="RQ104" s="39"/>
      <c r="RR104" s="39"/>
      <c r="RS104" s="39"/>
      <c r="RT104" s="39"/>
      <c r="RU104" s="39"/>
      <c r="RV104" s="39"/>
      <c r="RW104" s="39"/>
      <c r="RX104" s="39"/>
      <c r="RY104" s="39"/>
      <c r="RZ104" s="39"/>
      <c r="SA104" s="39"/>
      <c r="SB104" s="39"/>
      <c r="SC104" s="39"/>
      <c r="SD104" s="39"/>
      <c r="SE104" s="39"/>
      <c r="SF104" s="39"/>
      <c r="SG104" s="39"/>
      <c r="SH104" s="39"/>
      <c r="SI104" s="39"/>
      <c r="SJ104" s="39"/>
      <c r="SK104" s="39"/>
      <c r="SL104" s="39"/>
      <c r="SM104" s="39"/>
      <c r="SN104" s="39"/>
      <c r="SO104" s="39"/>
      <c r="SP104" s="39"/>
      <c r="SQ104" s="39"/>
      <c r="SR104" s="39"/>
      <c r="SS104" s="39"/>
      <c r="ST104" s="39"/>
      <c r="SU104" s="39"/>
      <c r="SV104" s="39"/>
      <c r="SW104" s="39"/>
      <c r="SX104" s="39"/>
      <c r="SY104" s="39"/>
      <c r="SZ104" s="39"/>
      <c r="TA104" s="39"/>
      <c r="TB104" s="39"/>
      <c r="TC104" s="39"/>
      <c r="TD104" s="39"/>
      <c r="TE104" s="39"/>
      <c r="TF104" s="39"/>
      <c r="TG104" s="39"/>
      <c r="TH104" s="39"/>
      <c r="TI104" s="39"/>
      <c r="TJ104" s="39"/>
      <c r="TK104" s="39"/>
      <c r="TL104" s="39"/>
      <c r="TM104" s="39"/>
      <c r="TN104" s="39"/>
      <c r="TO104" s="39"/>
      <c r="TP104" s="39"/>
      <c r="TQ104" s="39"/>
      <c r="TR104" s="39"/>
      <c r="TS104" s="39"/>
      <c r="TT104" s="39"/>
      <c r="TU104" s="39"/>
      <c r="TV104" s="39"/>
      <c r="TW104" s="39"/>
      <c r="TX104" s="39"/>
      <c r="TY104" s="39"/>
      <c r="TZ104" s="39"/>
      <c r="UA104" s="39"/>
      <c r="UB104" s="39"/>
      <c r="UC104" s="39"/>
      <c r="UD104" s="39"/>
      <c r="UE104" s="39"/>
      <c r="UF104" s="39"/>
      <c r="UG104" s="39"/>
      <c r="UH104" s="39"/>
      <c r="UI104" s="39"/>
      <c r="UJ104" s="39"/>
      <c r="UK104" s="39"/>
      <c r="UL104" s="39"/>
      <c r="UM104" s="39"/>
      <c r="UN104" s="39"/>
      <c r="UO104" s="39"/>
      <c r="UP104" s="39"/>
      <c r="UQ104" s="39"/>
      <c r="UR104" s="39"/>
      <c r="US104" s="39"/>
      <c r="UT104" s="39"/>
      <c r="UU104" s="39"/>
      <c r="UV104" s="39"/>
      <c r="UW104" s="39"/>
      <c r="UX104" s="39"/>
      <c r="UY104" s="39"/>
      <c r="UZ104" s="39"/>
      <c r="VA104" s="39"/>
      <c r="VB104" s="39"/>
      <c r="VC104" s="39"/>
      <c r="VD104" s="39"/>
      <c r="VE104" s="39"/>
      <c r="VF104" s="39"/>
      <c r="VG104" s="39"/>
      <c r="VH104" s="39"/>
      <c r="VI104" s="39"/>
      <c r="VJ104" s="39"/>
      <c r="VK104" s="39"/>
      <c r="VL104" s="39"/>
      <c r="VM104" s="39"/>
      <c r="VN104" s="39"/>
      <c r="VO104" s="39"/>
      <c r="VP104" s="39"/>
      <c r="VQ104" s="39"/>
      <c r="VR104" s="39"/>
      <c r="VS104" s="39"/>
      <c r="VT104" s="39"/>
      <c r="VU104" s="39"/>
      <c r="VV104" s="39"/>
      <c r="VW104" s="39"/>
      <c r="VX104" s="39"/>
      <c r="VY104" s="39"/>
      <c r="VZ104" s="39"/>
      <c r="WA104" s="39"/>
      <c r="WB104" s="39"/>
      <c r="WC104" s="39"/>
      <c r="WD104" s="39"/>
      <c r="WE104" s="39"/>
      <c r="WF104" s="39"/>
      <c r="WG104" s="39"/>
      <c r="WH104" s="39"/>
      <c r="WI104" s="39"/>
      <c r="WJ104" s="39"/>
      <c r="WK104" s="39"/>
      <c r="WL104" s="39"/>
      <c r="WM104" s="39"/>
      <c r="WN104" s="39"/>
      <c r="WO104" s="39"/>
      <c r="WP104" s="39"/>
      <c r="WQ104" s="39"/>
      <c r="WR104" s="39"/>
      <c r="WS104" s="39"/>
      <c r="WT104" s="39"/>
      <c r="WU104" s="39"/>
      <c r="WV104" s="39"/>
      <c r="WW104" s="39"/>
      <c r="WX104" s="39"/>
      <c r="WY104" s="39"/>
      <c r="WZ104" s="39"/>
      <c r="XA104" s="39"/>
      <c r="XB104" s="39"/>
      <c r="XC104" s="39"/>
      <c r="XD104" s="39"/>
      <c r="XE104" s="39"/>
      <c r="XF104" s="39"/>
      <c r="XG104" s="39"/>
      <c r="XH104" s="39"/>
      <c r="XI104" s="39"/>
      <c r="XJ104" s="39"/>
      <c r="XK104" s="39"/>
      <c r="XL104" s="39"/>
      <c r="XM104" s="39"/>
      <c r="XN104" s="39"/>
      <c r="XO104" s="39"/>
      <c r="XP104" s="39"/>
      <c r="XQ104" s="39"/>
      <c r="XR104" s="39"/>
      <c r="XS104" s="39"/>
      <c r="XT104" s="39"/>
      <c r="XU104" s="39"/>
      <c r="XV104" s="39"/>
      <c r="XW104" s="39"/>
      <c r="XX104" s="39"/>
      <c r="XY104" s="39"/>
      <c r="XZ104" s="39"/>
      <c r="YA104" s="39"/>
      <c r="YB104" s="39"/>
      <c r="YC104" s="39"/>
      <c r="YD104" s="39"/>
      <c r="YE104" s="39"/>
      <c r="YF104" s="39"/>
      <c r="YG104" s="39"/>
      <c r="YH104" s="39"/>
      <c r="YI104" s="39"/>
      <c r="YJ104" s="39"/>
      <c r="YK104" s="39"/>
      <c r="YL104" s="39"/>
      <c r="YM104" s="39"/>
      <c r="YN104" s="39"/>
      <c r="YO104" s="39"/>
      <c r="YP104" s="39"/>
      <c r="YQ104" s="39"/>
      <c r="YR104" s="39"/>
      <c r="YS104" s="39"/>
      <c r="YT104" s="39"/>
      <c r="YU104" s="39"/>
      <c r="YV104" s="39"/>
      <c r="YW104" s="39"/>
      <c r="YX104" s="39"/>
      <c r="YY104" s="39"/>
      <c r="YZ104" s="39"/>
      <c r="ZA104" s="39"/>
      <c r="ZB104" s="39"/>
      <c r="ZC104" s="39"/>
      <c r="ZD104" s="39"/>
      <c r="ZE104" s="39"/>
      <c r="ZF104" s="39"/>
      <c r="ZG104" s="39"/>
      <c r="ZH104" s="39"/>
      <c r="ZI104" s="39"/>
      <c r="ZJ104" s="39"/>
      <c r="ZK104" s="39"/>
      <c r="ZL104" s="39"/>
      <c r="ZM104" s="39"/>
      <c r="ZN104" s="39"/>
      <c r="ZO104" s="39"/>
      <c r="ZP104" s="39"/>
      <c r="ZQ104" s="39"/>
      <c r="ZR104" s="39"/>
      <c r="ZS104" s="39"/>
      <c r="ZT104" s="39"/>
      <c r="ZU104" s="39"/>
      <c r="ZV104" s="39"/>
      <c r="ZW104" s="39"/>
      <c r="ZX104" s="39"/>
      <c r="ZY104" s="39"/>
      <c r="ZZ104" s="39"/>
      <c r="AAA104" s="39"/>
      <c r="AAB104" s="39"/>
      <c r="AAC104" s="39"/>
      <c r="AAD104" s="39"/>
      <c r="AAE104" s="39"/>
      <c r="AAF104" s="39"/>
      <c r="AAG104" s="39"/>
      <c r="AAH104" s="39"/>
      <c r="AAI104" s="39"/>
      <c r="AAJ104" s="39"/>
      <c r="AAK104" s="39"/>
      <c r="AAL104" s="39"/>
      <c r="AAM104" s="39"/>
      <c r="AAN104" s="39"/>
      <c r="AAO104" s="39"/>
      <c r="AAP104" s="39"/>
      <c r="AAQ104" s="39"/>
      <c r="AAR104" s="39"/>
      <c r="AAS104" s="39"/>
      <c r="AAT104" s="39"/>
      <c r="AAU104" s="39"/>
      <c r="AAV104" s="39"/>
      <c r="AAW104" s="39"/>
      <c r="AAX104" s="39"/>
      <c r="AAY104" s="39"/>
      <c r="AAZ104" s="39"/>
      <c r="ABA104" s="39"/>
      <c r="ABB104" s="39"/>
      <c r="ABC104" s="39"/>
      <c r="ABD104" s="39"/>
      <c r="ABE104" s="39"/>
      <c r="ABF104" s="39"/>
      <c r="ABG104" s="39"/>
      <c r="ABH104" s="39"/>
      <c r="ABI104" s="39"/>
      <c r="ABJ104" s="39"/>
      <c r="ABK104" s="39"/>
      <c r="ABL104" s="39"/>
      <c r="ABM104" s="39"/>
      <c r="ABN104" s="39"/>
      <c r="ABO104" s="39"/>
      <c r="ABP104" s="39"/>
      <c r="ABQ104" s="39"/>
      <c r="ABR104" s="39"/>
      <c r="ABS104" s="39"/>
      <c r="ABT104" s="39"/>
      <c r="ABU104" s="39"/>
      <c r="ABV104" s="39"/>
      <c r="ABW104" s="39"/>
      <c r="ABX104" s="39"/>
      <c r="ABY104" s="39"/>
      <c r="ABZ104" s="39"/>
      <c r="ACA104" s="39"/>
      <c r="ACB104" s="39"/>
      <c r="ACC104" s="39"/>
      <c r="ACD104" s="39"/>
      <c r="ACE104" s="39"/>
      <c r="ACF104" s="39"/>
      <c r="ACG104" s="39"/>
      <c r="ACH104" s="39"/>
      <c r="ACI104" s="39"/>
      <c r="ACJ104" s="39"/>
      <c r="ACK104" s="39"/>
      <c r="ACL104" s="39"/>
      <c r="ACM104" s="39"/>
      <c r="ACN104" s="39"/>
      <c r="ACO104" s="39"/>
      <c r="ACP104" s="39"/>
      <c r="ACQ104" s="39"/>
      <c r="ACR104" s="39"/>
      <c r="ACS104" s="39"/>
      <c r="ACT104" s="39"/>
      <c r="ACU104" s="39"/>
      <c r="ACV104" s="39"/>
      <c r="ACW104" s="39"/>
      <c r="ACX104" s="39"/>
      <c r="ACY104" s="39"/>
      <c r="ACZ104" s="39"/>
      <c r="ADA104" s="39"/>
      <c r="ADB104" s="39"/>
      <c r="ADC104" s="39"/>
      <c r="ADD104" s="39"/>
      <c r="ADE104" s="39"/>
      <c r="ADF104" s="39"/>
      <c r="ADG104" s="39"/>
      <c r="ADH104" s="39"/>
      <c r="ADI104" s="39"/>
      <c r="ADJ104" s="39"/>
      <c r="ADK104" s="39"/>
      <c r="ADL104" s="39"/>
      <c r="ADM104" s="39"/>
      <c r="ADN104" s="39"/>
      <c r="ADO104" s="39"/>
      <c r="ADP104" s="39"/>
      <c r="ADQ104" s="39"/>
      <c r="ADR104" s="39"/>
      <c r="ADS104" s="39"/>
      <c r="ADT104" s="39"/>
      <c r="ADU104" s="39"/>
      <c r="ADV104" s="39"/>
      <c r="ADW104" s="39"/>
      <c r="ADX104" s="39"/>
      <c r="ADY104" s="39"/>
      <c r="ADZ104" s="39"/>
      <c r="AEA104" s="39"/>
      <c r="AEB104" s="39"/>
      <c r="AEC104" s="39"/>
      <c r="AED104" s="39"/>
      <c r="AEE104" s="39"/>
      <c r="AEF104" s="39"/>
      <c r="AEG104" s="39"/>
      <c r="AEH104" s="39"/>
      <c r="AEI104" s="39"/>
      <c r="AEJ104" s="39"/>
      <c r="AEK104" s="39"/>
      <c r="AEL104" s="39"/>
      <c r="AEM104" s="39"/>
      <c r="AEN104" s="39"/>
      <c r="AEO104" s="39"/>
      <c r="AEP104" s="39"/>
      <c r="AEQ104" s="39"/>
      <c r="AER104" s="39"/>
      <c r="AES104" s="39"/>
      <c r="AET104" s="39"/>
      <c r="AEU104" s="39"/>
      <c r="AEV104" s="39"/>
      <c r="AEW104" s="39"/>
      <c r="AEX104" s="39"/>
      <c r="AEY104" s="39"/>
      <c r="AEZ104" s="39"/>
      <c r="AFA104" s="39"/>
      <c r="AFB104" s="39"/>
      <c r="AFC104" s="39"/>
      <c r="AFD104" s="39"/>
      <c r="AFE104" s="39"/>
      <c r="AFF104" s="39"/>
      <c r="AFG104" s="39"/>
      <c r="AFH104" s="39"/>
      <c r="AFI104" s="39"/>
      <c r="AFJ104" s="39"/>
      <c r="AFK104" s="39"/>
      <c r="AFL104" s="39"/>
      <c r="AFM104" s="39"/>
      <c r="AFN104" s="39"/>
      <c r="AFO104" s="39"/>
      <c r="AFP104" s="39"/>
      <c r="AFQ104" s="39"/>
      <c r="AFR104" s="39"/>
      <c r="AFS104" s="39"/>
      <c r="AFT104" s="39"/>
      <c r="AFU104" s="39"/>
      <c r="AFV104" s="39"/>
      <c r="AFW104" s="39"/>
      <c r="AFX104" s="39"/>
      <c r="AFY104" s="39"/>
      <c r="AFZ104" s="39"/>
      <c r="AGA104" s="39"/>
      <c r="AGB104" s="39"/>
      <c r="AGC104" s="39"/>
      <c r="AGD104" s="39"/>
      <c r="AGE104" s="39"/>
      <c r="AGF104" s="39"/>
      <c r="AGG104" s="39"/>
      <c r="AGH104" s="39"/>
      <c r="AGI104" s="39"/>
      <c r="AGJ104" s="39"/>
      <c r="AGK104" s="39"/>
      <c r="AGL104" s="39"/>
      <c r="AGM104" s="39"/>
      <c r="AGN104" s="39"/>
      <c r="AGO104" s="39"/>
      <c r="AGP104" s="39"/>
      <c r="AGQ104" s="39"/>
      <c r="AGR104" s="39"/>
      <c r="AGS104" s="39"/>
      <c r="AGT104" s="39"/>
      <c r="AGU104" s="39"/>
      <c r="AGV104" s="39"/>
      <c r="AGW104" s="39"/>
      <c r="AGX104" s="39"/>
      <c r="AGY104" s="39"/>
      <c r="AGZ104" s="39"/>
      <c r="AHA104" s="39"/>
      <c r="AHB104" s="39"/>
      <c r="AHC104" s="39"/>
      <c r="AHD104" s="39"/>
      <c r="AHE104" s="39"/>
      <c r="AHF104" s="39"/>
      <c r="AHG104" s="39"/>
      <c r="AHH104" s="39"/>
      <c r="AHI104" s="39"/>
      <c r="AHJ104" s="39"/>
      <c r="AHK104" s="39"/>
      <c r="AHL104" s="39"/>
      <c r="AHM104" s="39"/>
      <c r="AHN104" s="39"/>
      <c r="AHO104" s="39"/>
      <c r="AHP104" s="39"/>
      <c r="AHQ104" s="39"/>
      <c r="AHR104" s="39"/>
      <c r="AHS104" s="39"/>
      <c r="AHT104" s="39"/>
      <c r="AHU104" s="39"/>
      <c r="AHV104" s="39"/>
      <c r="AHW104" s="39"/>
      <c r="AHX104" s="39"/>
      <c r="AHY104" s="39"/>
      <c r="AHZ104" s="39"/>
      <c r="AIA104" s="39"/>
      <c r="AIB104" s="39"/>
      <c r="AIC104" s="39"/>
      <c r="AID104" s="39"/>
      <c r="AIE104" s="39"/>
      <c r="AIF104" s="39"/>
      <c r="AIG104" s="39"/>
      <c r="AIH104" s="39"/>
      <c r="AII104" s="39"/>
      <c r="AIJ104" s="39"/>
      <c r="AIK104" s="39"/>
      <c r="AIL104" s="39"/>
      <c r="AIM104" s="39"/>
      <c r="AIN104" s="39"/>
      <c r="AIO104" s="39"/>
      <c r="AIP104" s="39"/>
      <c r="AIQ104" s="39"/>
      <c r="AIR104" s="39"/>
      <c r="AIS104" s="39"/>
      <c r="AIT104" s="39"/>
      <c r="AIU104" s="39"/>
      <c r="AIV104" s="39"/>
      <c r="AIW104" s="39"/>
      <c r="AIX104" s="39"/>
      <c r="AIY104" s="39"/>
      <c r="AIZ104" s="39"/>
      <c r="AJA104" s="39"/>
      <c r="AJB104" s="39"/>
      <c r="AJC104" s="39"/>
      <c r="AJD104" s="39"/>
      <c r="AJE104" s="39"/>
      <c r="AJF104" s="39"/>
      <c r="AJG104" s="39"/>
      <c r="AJH104" s="39"/>
      <c r="AJI104" s="39"/>
      <c r="AJJ104" s="39"/>
      <c r="AJK104" s="39"/>
      <c r="AJL104" s="39"/>
      <c r="AJM104" s="39"/>
      <c r="AJN104" s="39"/>
      <c r="AJO104" s="39"/>
      <c r="AJP104" s="39"/>
      <c r="AJQ104" s="39"/>
      <c r="AJR104" s="39"/>
      <c r="AJS104" s="39"/>
      <c r="AJT104" s="39"/>
      <c r="AJU104" s="39"/>
      <c r="AJV104" s="39"/>
      <c r="AJW104" s="39"/>
      <c r="AJX104" s="39"/>
      <c r="AJY104" s="39"/>
      <c r="AJZ104" s="39"/>
      <c r="AKA104" s="39"/>
      <c r="AKB104" s="39"/>
      <c r="AKC104" s="39"/>
      <c r="AKD104" s="39"/>
      <c r="AKE104" s="39"/>
      <c r="AKF104" s="39"/>
      <c r="AKG104" s="39"/>
      <c r="AKH104" s="39"/>
      <c r="AKI104" s="39"/>
      <c r="AKJ104" s="39"/>
      <c r="AKK104" s="39"/>
      <c r="AKL104" s="39"/>
      <c r="AKM104" s="39"/>
      <c r="AKN104" s="39"/>
      <c r="AKO104" s="39"/>
      <c r="AKP104" s="39"/>
      <c r="AKQ104" s="39"/>
      <c r="AKR104" s="39"/>
      <c r="AKS104" s="39"/>
      <c r="AKT104" s="39"/>
      <c r="AKU104" s="39"/>
      <c r="AKV104" s="39"/>
      <c r="AKW104" s="39"/>
      <c r="AKX104" s="39"/>
      <c r="AKY104" s="39"/>
      <c r="AKZ104" s="39"/>
      <c r="ALA104" s="39"/>
      <c r="ALB104" s="39"/>
      <c r="ALC104" s="39"/>
      <c r="ALD104" s="39"/>
      <c r="ALE104" s="39"/>
      <c r="ALF104" s="39"/>
      <c r="ALG104" s="39"/>
      <c r="ALH104" s="39"/>
      <c r="ALI104" s="39"/>
      <c r="ALJ104" s="39"/>
      <c r="ALK104" s="39"/>
      <c r="ALL104" s="39"/>
      <c r="ALM104" s="39"/>
      <c r="ALN104" s="39"/>
      <c r="ALO104" s="39"/>
      <c r="ALP104" s="39"/>
      <c r="ALQ104" s="39"/>
      <c r="ALR104" s="39"/>
      <c r="ALS104" s="39"/>
      <c r="ALT104" s="39"/>
      <c r="ALU104" s="39"/>
      <c r="ALV104" s="39"/>
      <c r="ALW104" s="39"/>
      <c r="ALX104" s="39"/>
      <c r="ALY104" s="39"/>
      <c r="ALZ104" s="39"/>
      <c r="AMA104" s="39"/>
      <c r="AMB104" s="39"/>
      <c r="AMC104" s="39"/>
      <c r="AMD104" s="39"/>
      <c r="AME104" s="39"/>
      <c r="AMF104" s="39"/>
      <c r="AMG104" s="39"/>
      <c r="AMH104" s="39"/>
      <c r="AMI104" s="39"/>
      <c r="AMJ104" s="39"/>
      <c r="AMK104" s="39"/>
      <c r="AML104" s="39"/>
      <c r="AMM104" s="39"/>
      <c r="AMN104" s="39"/>
      <c r="AMO104" s="39"/>
      <c r="AMP104" s="39"/>
      <c r="AMQ104" s="39"/>
      <c r="AMR104" s="39"/>
      <c r="AMS104" s="39"/>
      <c r="AMT104" s="39"/>
      <c r="AMU104" s="39"/>
      <c r="AMV104" s="39"/>
      <c r="AMW104" s="39"/>
      <c r="AMX104" s="39"/>
      <c r="AMY104" s="39"/>
      <c r="AMZ104" s="39"/>
      <c r="ANA104" s="39"/>
      <c r="ANB104" s="39"/>
      <c r="ANC104" s="39"/>
      <c r="AND104" s="39"/>
      <c r="ANE104" s="39"/>
      <c r="ANF104" s="39"/>
      <c r="ANG104" s="39"/>
      <c r="ANH104" s="39"/>
      <c r="ANI104" s="39"/>
      <c r="ANJ104" s="39"/>
      <c r="ANK104" s="39"/>
      <c r="ANL104" s="39"/>
      <c r="ANM104" s="39"/>
      <c r="ANN104" s="39"/>
      <c r="ANO104" s="39"/>
      <c r="ANP104" s="39"/>
      <c r="ANQ104" s="39"/>
      <c r="ANR104" s="39"/>
      <c r="ANS104" s="39"/>
      <c r="ANT104" s="39"/>
      <c r="ANU104" s="39"/>
      <c r="ANV104" s="39"/>
      <c r="ANW104" s="39"/>
      <c r="ANX104" s="39"/>
      <c r="ANY104" s="39"/>
      <c r="ANZ104" s="39"/>
      <c r="AOA104" s="39"/>
      <c r="AOB104" s="39"/>
      <c r="AOC104" s="39"/>
      <c r="AOD104" s="39"/>
      <c r="AOE104" s="39"/>
      <c r="AOF104" s="39"/>
      <c r="AOG104" s="39"/>
      <c r="AOH104" s="39"/>
      <c r="AOI104" s="39"/>
      <c r="AOJ104" s="39"/>
      <c r="AOK104" s="39"/>
      <c r="AOL104" s="39"/>
      <c r="AOM104" s="39"/>
      <c r="AON104" s="39"/>
      <c r="AOO104" s="39"/>
      <c r="AOP104" s="39"/>
      <c r="AOQ104" s="39"/>
      <c r="AOR104" s="39"/>
      <c r="AOS104" s="39"/>
      <c r="AOT104" s="39"/>
      <c r="AOU104" s="39"/>
      <c r="AOV104" s="39"/>
      <c r="AOW104" s="39"/>
      <c r="AOX104" s="39"/>
      <c r="AOY104" s="39"/>
      <c r="AOZ104" s="39"/>
      <c r="APA104" s="39"/>
      <c r="APB104" s="39"/>
      <c r="APC104" s="39"/>
      <c r="APD104" s="39"/>
      <c r="APE104" s="39"/>
      <c r="APF104" s="39"/>
      <c r="APG104" s="39"/>
      <c r="APH104" s="39"/>
      <c r="API104" s="39"/>
      <c r="APJ104" s="39"/>
      <c r="APK104" s="39"/>
      <c r="APL104" s="39"/>
      <c r="APM104" s="39"/>
      <c r="APN104" s="39"/>
      <c r="APO104" s="39"/>
      <c r="APP104" s="39"/>
      <c r="APQ104" s="39"/>
      <c r="APR104" s="39"/>
      <c r="APS104" s="39"/>
      <c r="APT104" s="39"/>
      <c r="APU104" s="39"/>
      <c r="APV104" s="39"/>
      <c r="APW104" s="39"/>
      <c r="APX104" s="39"/>
      <c r="APY104" s="39"/>
      <c r="APZ104" s="39"/>
      <c r="AQA104" s="39"/>
      <c r="AQB104" s="39"/>
      <c r="AQC104" s="39"/>
      <c r="AQD104" s="39"/>
      <c r="AQE104" s="39"/>
      <c r="AQF104" s="39"/>
      <c r="AQG104" s="39"/>
      <c r="AQH104" s="39"/>
      <c r="AQI104" s="39"/>
      <c r="AQJ104" s="39"/>
      <c r="AQK104" s="39"/>
      <c r="AQL104" s="39"/>
      <c r="AQM104" s="39"/>
      <c r="AQN104" s="39"/>
      <c r="AQO104" s="39"/>
      <c r="AQP104" s="39"/>
      <c r="AQQ104" s="39"/>
      <c r="AQR104" s="39"/>
      <c r="AQS104" s="39"/>
      <c r="AQT104" s="39"/>
      <c r="AQU104" s="39"/>
      <c r="AQV104" s="39"/>
      <c r="AQW104" s="39"/>
      <c r="AQX104" s="39"/>
      <c r="AQY104" s="39"/>
      <c r="AQZ104" s="39"/>
      <c r="ARA104" s="39"/>
      <c r="ARB104" s="39"/>
      <c r="ARC104" s="39"/>
      <c r="ARD104" s="39"/>
    </row>
    <row r="105" spans="1:1148" s="184" customFormat="1" ht="99" customHeight="1" x14ac:dyDescent="0.2">
      <c r="A105" s="423"/>
      <c r="B105" s="304"/>
      <c r="C105" s="304"/>
      <c r="D105" s="303"/>
      <c r="E105" s="305"/>
      <c r="F105" s="181" t="s">
        <v>447</v>
      </c>
      <c r="G105" s="186" t="s">
        <v>432</v>
      </c>
      <c r="H105" s="181" t="s">
        <v>250</v>
      </c>
      <c r="I105" s="187" t="s">
        <v>193</v>
      </c>
      <c r="J105" s="187" t="s">
        <v>539</v>
      </c>
      <c r="K105" s="187" t="s">
        <v>398</v>
      </c>
      <c r="L105" s="188">
        <v>2</v>
      </c>
      <c r="M105" s="188">
        <v>3</v>
      </c>
      <c r="N105" s="37">
        <f t="shared" si="23"/>
        <v>6</v>
      </c>
      <c r="O105" s="37" t="str">
        <f>VLOOKUP(N105,$AV$216:$AW$227,2,FALSE)</f>
        <v>Medio</v>
      </c>
      <c r="P105" s="189">
        <v>25</v>
      </c>
      <c r="Q105" s="37">
        <f t="shared" si="18"/>
        <v>150</v>
      </c>
      <c r="R105" s="36" t="str">
        <f>VLOOKUP(Q105,$AY$216:$AZ$239,2,FALSE)</f>
        <v>II Corregir y adoptar medidas de control inmediato.  Sin embargo, suspenda actividades si el nivel de consecuencia está por encima de 60.</v>
      </c>
      <c r="S105" s="37" t="str">
        <f>VLOOKUP(Q105,$AY$216:$BA$239,3,FALSE)</f>
        <v>No Aceptable</v>
      </c>
      <c r="T105" s="190" t="s">
        <v>194</v>
      </c>
      <c r="U105" s="190" t="s">
        <v>194</v>
      </c>
      <c r="V105" s="52" t="s">
        <v>259</v>
      </c>
      <c r="W105" s="150" t="s">
        <v>500</v>
      </c>
      <c r="X105" s="71" t="s">
        <v>195</v>
      </c>
      <c r="Y105" s="39"/>
      <c r="Z105" s="39"/>
      <c r="AA105" s="39"/>
      <c r="AB105" s="39"/>
      <c r="AC105" s="39"/>
      <c r="AD105" s="39"/>
      <c r="AE105" s="39"/>
      <c r="AF105" s="39"/>
      <c r="AG105" s="39"/>
      <c r="AH105" s="39"/>
      <c r="AI105" s="39"/>
      <c r="AJ105" s="39"/>
      <c r="AK105" s="39"/>
      <c r="AL105" s="39"/>
      <c r="AM105" s="39"/>
      <c r="AN105" s="39"/>
      <c r="AO105" s="39"/>
      <c r="AP105" s="39"/>
      <c r="AQ105" s="39"/>
      <c r="AR105" s="39"/>
      <c r="AS105" s="39"/>
      <c r="AT105" s="39"/>
      <c r="AU105" s="39"/>
      <c r="AV105" s="39"/>
      <c r="AW105" s="39"/>
      <c r="AX105" s="39"/>
      <c r="AY105" s="39"/>
      <c r="AZ105" s="39"/>
      <c r="BA105" s="39"/>
      <c r="BB105" s="39"/>
      <c r="BC105" s="39"/>
      <c r="BD105" s="39"/>
      <c r="BE105" s="39"/>
      <c r="BF105" s="39"/>
      <c r="BG105" s="39"/>
      <c r="BH105" s="39"/>
      <c r="BI105" s="39"/>
      <c r="BJ105" s="39"/>
      <c r="BK105" s="39"/>
      <c r="BL105" s="39"/>
      <c r="BM105" s="39"/>
      <c r="BN105" s="39"/>
      <c r="BO105" s="39"/>
      <c r="BP105" s="39"/>
      <c r="BQ105" s="39"/>
      <c r="BR105" s="39"/>
      <c r="BS105" s="39"/>
      <c r="BT105" s="39"/>
      <c r="BU105" s="39"/>
      <c r="BV105" s="39"/>
      <c r="BW105" s="39"/>
      <c r="BX105" s="39"/>
      <c r="BY105" s="39"/>
      <c r="BZ105" s="39"/>
      <c r="CA105" s="39"/>
      <c r="CB105" s="39"/>
      <c r="CC105" s="39"/>
      <c r="CD105" s="39"/>
      <c r="CE105" s="39"/>
      <c r="CF105" s="39"/>
      <c r="CG105" s="39"/>
      <c r="CH105" s="39"/>
      <c r="CI105" s="39"/>
      <c r="CJ105" s="39"/>
      <c r="CK105" s="39"/>
      <c r="CL105" s="39"/>
      <c r="CM105" s="39"/>
      <c r="CN105" s="39"/>
      <c r="CO105" s="39"/>
      <c r="CP105" s="39"/>
      <c r="CQ105" s="39"/>
      <c r="CR105" s="39"/>
      <c r="CS105" s="39"/>
      <c r="CT105" s="39"/>
      <c r="CU105" s="39"/>
      <c r="CV105" s="39"/>
      <c r="CW105" s="39"/>
      <c r="CX105" s="39"/>
      <c r="CY105" s="39"/>
      <c r="CZ105" s="39"/>
      <c r="DA105" s="39"/>
      <c r="DB105" s="39"/>
      <c r="DC105" s="39"/>
      <c r="DD105" s="39"/>
      <c r="DE105" s="39"/>
      <c r="DF105" s="39"/>
      <c r="DG105" s="39"/>
      <c r="DH105" s="39"/>
      <c r="DI105" s="39"/>
      <c r="DJ105" s="39"/>
      <c r="DK105" s="39"/>
      <c r="DL105" s="39"/>
      <c r="DM105" s="39"/>
      <c r="DN105" s="39"/>
      <c r="DO105" s="39"/>
      <c r="DP105" s="39"/>
      <c r="DQ105" s="39"/>
      <c r="DR105" s="39"/>
      <c r="DS105" s="39"/>
      <c r="DT105" s="39"/>
      <c r="DU105" s="39"/>
      <c r="DV105" s="39"/>
      <c r="DW105" s="39"/>
      <c r="DX105" s="39"/>
      <c r="DY105" s="39"/>
      <c r="DZ105" s="39"/>
      <c r="EA105" s="39"/>
      <c r="EB105" s="39"/>
      <c r="EC105" s="39"/>
      <c r="ED105" s="39"/>
      <c r="EE105" s="39"/>
      <c r="EF105" s="39"/>
      <c r="EG105" s="39"/>
      <c r="EH105" s="39"/>
      <c r="EI105" s="39"/>
      <c r="EJ105" s="39"/>
      <c r="EK105" s="39"/>
      <c r="EL105" s="39"/>
      <c r="EM105" s="39"/>
      <c r="EN105" s="39"/>
      <c r="EO105" s="39"/>
      <c r="EP105" s="39"/>
      <c r="EQ105" s="39"/>
      <c r="ER105" s="39"/>
      <c r="ES105" s="39"/>
      <c r="ET105" s="39"/>
      <c r="EU105" s="39"/>
      <c r="EV105" s="39"/>
      <c r="EW105" s="39"/>
      <c r="EX105" s="39"/>
      <c r="EY105" s="39"/>
      <c r="EZ105" s="39"/>
      <c r="FA105" s="39"/>
      <c r="FB105" s="39"/>
      <c r="FC105" s="39"/>
      <c r="FD105" s="39"/>
      <c r="FE105" s="39"/>
      <c r="FF105" s="39"/>
      <c r="FG105" s="39"/>
      <c r="FH105" s="39"/>
      <c r="FI105" s="39"/>
      <c r="FJ105" s="39"/>
      <c r="FK105" s="39"/>
      <c r="FL105" s="39"/>
      <c r="FM105" s="39"/>
      <c r="FN105" s="39"/>
      <c r="FO105" s="39"/>
      <c r="FP105" s="39"/>
      <c r="FQ105" s="39"/>
      <c r="FR105" s="39"/>
      <c r="FS105" s="39"/>
      <c r="FT105" s="39"/>
      <c r="FU105" s="39"/>
      <c r="FV105" s="39"/>
      <c r="FW105" s="39"/>
      <c r="FX105" s="39"/>
      <c r="FY105" s="39"/>
      <c r="FZ105" s="39"/>
      <c r="GA105" s="39"/>
      <c r="GB105" s="39"/>
      <c r="GC105" s="39"/>
      <c r="GD105" s="39"/>
      <c r="GE105" s="39"/>
      <c r="GF105" s="39"/>
      <c r="GG105" s="39"/>
      <c r="GH105" s="39"/>
      <c r="GI105" s="39"/>
      <c r="GJ105" s="39"/>
      <c r="GK105" s="39"/>
      <c r="GL105" s="39"/>
      <c r="GM105" s="39"/>
      <c r="GN105" s="39"/>
      <c r="GO105" s="39"/>
      <c r="GP105" s="39"/>
      <c r="GQ105" s="39"/>
      <c r="GR105" s="39"/>
      <c r="GS105" s="39"/>
      <c r="GT105" s="39"/>
      <c r="GU105" s="39"/>
      <c r="GV105" s="39"/>
      <c r="GW105" s="39"/>
      <c r="GX105" s="39"/>
      <c r="GY105" s="39"/>
      <c r="GZ105" s="39"/>
      <c r="HA105" s="39"/>
      <c r="HB105" s="39"/>
      <c r="HC105" s="39"/>
      <c r="HD105" s="39"/>
      <c r="HE105" s="39"/>
      <c r="HF105" s="39"/>
      <c r="HG105" s="39"/>
      <c r="HH105" s="39"/>
      <c r="HI105" s="39"/>
      <c r="HJ105" s="39"/>
      <c r="HK105" s="39"/>
      <c r="HL105" s="39"/>
      <c r="HM105" s="39"/>
      <c r="HN105" s="39"/>
      <c r="HO105" s="39"/>
      <c r="HP105" s="39"/>
      <c r="HQ105" s="39"/>
      <c r="HR105" s="39"/>
      <c r="HS105" s="39"/>
      <c r="HT105" s="39"/>
      <c r="HU105" s="39"/>
      <c r="HV105" s="39"/>
      <c r="HW105" s="39"/>
      <c r="HX105" s="39"/>
      <c r="HY105" s="39"/>
      <c r="HZ105" s="39"/>
      <c r="IA105" s="39"/>
      <c r="IB105" s="39"/>
      <c r="IC105" s="39"/>
      <c r="ID105" s="39"/>
      <c r="IE105" s="39"/>
      <c r="IF105" s="39"/>
      <c r="IG105" s="39"/>
      <c r="IH105" s="39"/>
      <c r="II105" s="39"/>
      <c r="IJ105" s="39"/>
      <c r="IK105" s="39"/>
      <c r="IL105" s="39"/>
      <c r="IM105" s="39"/>
      <c r="IN105" s="39"/>
      <c r="IO105" s="39"/>
      <c r="IP105" s="39"/>
      <c r="IQ105" s="39"/>
      <c r="IR105" s="39"/>
      <c r="IS105" s="39"/>
      <c r="IT105" s="39"/>
      <c r="IU105" s="39"/>
      <c r="IV105" s="39"/>
      <c r="IW105" s="39"/>
      <c r="IX105" s="39"/>
      <c r="IY105" s="39"/>
      <c r="IZ105" s="39"/>
      <c r="JA105" s="39"/>
      <c r="JB105" s="39"/>
      <c r="JC105" s="39"/>
      <c r="JD105" s="39"/>
      <c r="JE105" s="39"/>
      <c r="JF105" s="39"/>
      <c r="JG105" s="39"/>
      <c r="JH105" s="39"/>
      <c r="JI105" s="39"/>
      <c r="JJ105" s="39"/>
      <c r="JK105" s="39"/>
      <c r="JL105" s="39"/>
      <c r="JM105" s="39"/>
      <c r="JN105" s="39"/>
      <c r="JO105" s="39"/>
      <c r="JP105" s="39"/>
      <c r="JQ105" s="39"/>
      <c r="JR105" s="39"/>
      <c r="JS105" s="39"/>
      <c r="JT105" s="39"/>
      <c r="JU105" s="39"/>
      <c r="JV105" s="39"/>
      <c r="JW105" s="39"/>
      <c r="JX105" s="39"/>
      <c r="JY105" s="39"/>
      <c r="JZ105" s="39"/>
      <c r="KA105" s="39"/>
      <c r="KB105" s="39"/>
      <c r="KC105" s="39"/>
      <c r="KD105" s="39"/>
      <c r="KE105" s="39"/>
      <c r="KF105" s="39"/>
      <c r="KG105" s="39"/>
      <c r="KH105" s="39"/>
      <c r="KI105" s="39"/>
      <c r="KJ105" s="39"/>
      <c r="KK105" s="39"/>
      <c r="KL105" s="39"/>
      <c r="KM105" s="39"/>
      <c r="KN105" s="39"/>
      <c r="KO105" s="39"/>
      <c r="KP105" s="39"/>
      <c r="KQ105" s="39"/>
      <c r="KR105" s="39"/>
      <c r="KS105" s="39"/>
      <c r="KT105" s="39"/>
      <c r="KU105" s="39"/>
      <c r="KV105" s="39"/>
      <c r="KW105" s="39"/>
      <c r="KX105" s="39"/>
      <c r="KY105" s="39"/>
      <c r="KZ105" s="39"/>
      <c r="LA105" s="39"/>
      <c r="LB105" s="39"/>
      <c r="LC105" s="39"/>
      <c r="LD105" s="39"/>
      <c r="LE105" s="39"/>
      <c r="LF105" s="39"/>
      <c r="LG105" s="39"/>
      <c r="LH105" s="39"/>
      <c r="LI105" s="39"/>
      <c r="LJ105" s="39"/>
      <c r="LK105" s="39"/>
      <c r="LL105" s="39"/>
      <c r="LM105" s="39"/>
      <c r="LN105" s="39"/>
      <c r="LO105" s="39"/>
      <c r="LP105" s="39"/>
      <c r="LQ105" s="39"/>
      <c r="LR105" s="39"/>
      <c r="LS105" s="39"/>
      <c r="LT105" s="39"/>
      <c r="LU105" s="39"/>
      <c r="LV105" s="39"/>
      <c r="LW105" s="39"/>
      <c r="LX105" s="39"/>
      <c r="LY105" s="39"/>
      <c r="LZ105" s="39"/>
      <c r="MA105" s="39"/>
      <c r="MB105" s="39"/>
      <c r="MC105" s="39"/>
      <c r="MD105" s="39"/>
      <c r="ME105" s="39"/>
      <c r="MF105" s="39"/>
      <c r="MG105" s="39"/>
      <c r="MH105" s="39"/>
      <c r="MI105" s="39"/>
      <c r="MJ105" s="39"/>
      <c r="MK105" s="39"/>
      <c r="ML105" s="39"/>
      <c r="MM105" s="39"/>
      <c r="MN105" s="39"/>
      <c r="MO105" s="39"/>
      <c r="MP105" s="39"/>
      <c r="MQ105" s="39"/>
      <c r="MR105" s="39"/>
      <c r="MS105" s="39"/>
      <c r="MT105" s="39"/>
      <c r="MU105" s="39"/>
      <c r="MV105" s="39"/>
      <c r="MW105" s="39"/>
      <c r="MX105" s="39"/>
      <c r="MY105" s="39"/>
      <c r="MZ105" s="39"/>
      <c r="NA105" s="39"/>
      <c r="NB105" s="39"/>
      <c r="NC105" s="39"/>
      <c r="ND105" s="39"/>
      <c r="NE105" s="39"/>
      <c r="NF105" s="39"/>
      <c r="NG105" s="39"/>
      <c r="NH105" s="39"/>
      <c r="NI105" s="39"/>
      <c r="NJ105" s="39"/>
      <c r="NK105" s="39"/>
      <c r="NL105" s="39"/>
      <c r="NM105" s="39"/>
      <c r="NN105" s="39"/>
      <c r="NO105" s="39"/>
      <c r="NP105" s="39"/>
      <c r="NQ105" s="39"/>
      <c r="NR105" s="39"/>
      <c r="NS105" s="39"/>
      <c r="NT105" s="39"/>
      <c r="NU105" s="39"/>
      <c r="NV105" s="39"/>
      <c r="NW105" s="39"/>
      <c r="NX105" s="39"/>
      <c r="NY105" s="39"/>
      <c r="NZ105" s="39"/>
      <c r="OA105" s="39"/>
      <c r="OB105" s="39"/>
      <c r="OC105" s="39"/>
      <c r="OD105" s="39"/>
      <c r="OE105" s="39"/>
      <c r="OF105" s="39"/>
      <c r="OG105" s="39"/>
      <c r="OH105" s="39"/>
      <c r="OI105" s="39"/>
      <c r="OJ105" s="39"/>
      <c r="OK105" s="39"/>
      <c r="OL105" s="39"/>
      <c r="OM105" s="39"/>
      <c r="ON105" s="39"/>
      <c r="OO105" s="39"/>
      <c r="OP105" s="39"/>
      <c r="OQ105" s="39"/>
      <c r="OR105" s="39"/>
      <c r="OS105" s="39"/>
      <c r="OT105" s="39"/>
      <c r="OU105" s="39"/>
      <c r="OV105" s="39"/>
      <c r="OW105" s="39"/>
      <c r="OX105" s="39"/>
      <c r="OY105" s="39"/>
      <c r="OZ105" s="39"/>
      <c r="PA105" s="39"/>
      <c r="PB105" s="39"/>
      <c r="PC105" s="39"/>
      <c r="PD105" s="39"/>
      <c r="PE105" s="39"/>
      <c r="PF105" s="39"/>
      <c r="PG105" s="39"/>
      <c r="PH105" s="39"/>
      <c r="PI105" s="39"/>
      <c r="PJ105" s="39"/>
      <c r="PK105" s="39"/>
      <c r="PL105" s="39"/>
      <c r="PM105" s="39"/>
      <c r="PN105" s="39"/>
      <c r="PO105" s="39"/>
      <c r="PP105" s="39"/>
      <c r="PQ105" s="39"/>
      <c r="PR105" s="39"/>
      <c r="PS105" s="39"/>
      <c r="PT105" s="39"/>
      <c r="PU105" s="39"/>
      <c r="PV105" s="39"/>
      <c r="PW105" s="39"/>
      <c r="PX105" s="39"/>
      <c r="PY105" s="39"/>
      <c r="PZ105" s="39"/>
      <c r="QA105" s="39"/>
      <c r="QB105" s="39"/>
      <c r="QC105" s="39"/>
      <c r="QD105" s="39"/>
      <c r="QE105" s="39"/>
      <c r="QF105" s="39"/>
      <c r="QG105" s="39"/>
      <c r="QH105" s="39"/>
      <c r="QI105" s="39"/>
      <c r="QJ105" s="39"/>
      <c r="QK105" s="39"/>
      <c r="QL105" s="39"/>
      <c r="QM105" s="39"/>
      <c r="QN105" s="39"/>
      <c r="QO105" s="39"/>
      <c r="QP105" s="39"/>
      <c r="QQ105" s="39"/>
      <c r="QR105" s="39"/>
      <c r="QS105" s="39"/>
      <c r="QT105" s="39"/>
      <c r="QU105" s="39"/>
      <c r="QV105" s="39"/>
      <c r="QW105" s="39"/>
      <c r="QX105" s="39"/>
      <c r="QY105" s="39"/>
      <c r="QZ105" s="39"/>
      <c r="RA105" s="39"/>
      <c r="RB105" s="39"/>
      <c r="RC105" s="39"/>
      <c r="RD105" s="39"/>
      <c r="RE105" s="39"/>
      <c r="RF105" s="39"/>
      <c r="RG105" s="39"/>
      <c r="RH105" s="39"/>
      <c r="RI105" s="39"/>
      <c r="RJ105" s="39"/>
      <c r="RK105" s="39"/>
      <c r="RL105" s="39"/>
      <c r="RM105" s="39"/>
      <c r="RN105" s="39"/>
      <c r="RO105" s="39"/>
      <c r="RP105" s="39"/>
      <c r="RQ105" s="39"/>
      <c r="RR105" s="39"/>
      <c r="RS105" s="39"/>
      <c r="RT105" s="39"/>
      <c r="RU105" s="39"/>
      <c r="RV105" s="39"/>
      <c r="RW105" s="39"/>
      <c r="RX105" s="39"/>
      <c r="RY105" s="39"/>
      <c r="RZ105" s="39"/>
      <c r="SA105" s="39"/>
      <c r="SB105" s="39"/>
      <c r="SC105" s="39"/>
      <c r="SD105" s="39"/>
      <c r="SE105" s="39"/>
      <c r="SF105" s="39"/>
      <c r="SG105" s="39"/>
      <c r="SH105" s="39"/>
      <c r="SI105" s="39"/>
      <c r="SJ105" s="39"/>
      <c r="SK105" s="39"/>
      <c r="SL105" s="39"/>
      <c r="SM105" s="39"/>
      <c r="SN105" s="39"/>
      <c r="SO105" s="39"/>
      <c r="SP105" s="39"/>
      <c r="SQ105" s="39"/>
      <c r="SR105" s="39"/>
      <c r="SS105" s="39"/>
      <c r="ST105" s="39"/>
      <c r="SU105" s="39"/>
      <c r="SV105" s="39"/>
      <c r="SW105" s="39"/>
      <c r="SX105" s="39"/>
      <c r="SY105" s="39"/>
      <c r="SZ105" s="39"/>
      <c r="TA105" s="39"/>
      <c r="TB105" s="39"/>
      <c r="TC105" s="39"/>
      <c r="TD105" s="39"/>
      <c r="TE105" s="39"/>
      <c r="TF105" s="39"/>
      <c r="TG105" s="39"/>
      <c r="TH105" s="39"/>
      <c r="TI105" s="39"/>
      <c r="TJ105" s="39"/>
      <c r="TK105" s="39"/>
      <c r="TL105" s="39"/>
      <c r="TM105" s="39"/>
      <c r="TN105" s="39"/>
      <c r="TO105" s="39"/>
      <c r="TP105" s="39"/>
      <c r="TQ105" s="39"/>
      <c r="TR105" s="39"/>
      <c r="TS105" s="39"/>
      <c r="TT105" s="39"/>
      <c r="TU105" s="39"/>
      <c r="TV105" s="39"/>
      <c r="TW105" s="39"/>
      <c r="TX105" s="39"/>
      <c r="TY105" s="39"/>
      <c r="TZ105" s="39"/>
      <c r="UA105" s="39"/>
      <c r="UB105" s="39"/>
      <c r="UC105" s="39"/>
      <c r="UD105" s="39"/>
      <c r="UE105" s="39"/>
      <c r="UF105" s="39"/>
      <c r="UG105" s="39"/>
      <c r="UH105" s="39"/>
      <c r="UI105" s="39"/>
      <c r="UJ105" s="39"/>
      <c r="UK105" s="39"/>
      <c r="UL105" s="39"/>
      <c r="UM105" s="39"/>
      <c r="UN105" s="39"/>
      <c r="UO105" s="39"/>
      <c r="UP105" s="39"/>
      <c r="UQ105" s="39"/>
      <c r="UR105" s="39"/>
      <c r="US105" s="39"/>
      <c r="UT105" s="39"/>
      <c r="UU105" s="39"/>
      <c r="UV105" s="39"/>
      <c r="UW105" s="39"/>
      <c r="UX105" s="39"/>
      <c r="UY105" s="39"/>
      <c r="UZ105" s="39"/>
      <c r="VA105" s="39"/>
      <c r="VB105" s="39"/>
      <c r="VC105" s="39"/>
      <c r="VD105" s="39"/>
      <c r="VE105" s="39"/>
      <c r="VF105" s="39"/>
      <c r="VG105" s="39"/>
      <c r="VH105" s="39"/>
      <c r="VI105" s="39"/>
      <c r="VJ105" s="39"/>
      <c r="VK105" s="39"/>
      <c r="VL105" s="39"/>
      <c r="VM105" s="39"/>
      <c r="VN105" s="39"/>
      <c r="VO105" s="39"/>
      <c r="VP105" s="39"/>
      <c r="VQ105" s="39"/>
      <c r="VR105" s="39"/>
      <c r="VS105" s="39"/>
      <c r="VT105" s="39"/>
      <c r="VU105" s="39"/>
      <c r="VV105" s="39"/>
      <c r="VW105" s="39"/>
      <c r="VX105" s="39"/>
      <c r="VY105" s="39"/>
      <c r="VZ105" s="39"/>
      <c r="WA105" s="39"/>
      <c r="WB105" s="39"/>
      <c r="WC105" s="39"/>
      <c r="WD105" s="39"/>
      <c r="WE105" s="39"/>
      <c r="WF105" s="39"/>
      <c r="WG105" s="39"/>
      <c r="WH105" s="39"/>
      <c r="WI105" s="39"/>
      <c r="WJ105" s="39"/>
      <c r="WK105" s="39"/>
      <c r="WL105" s="39"/>
      <c r="WM105" s="39"/>
      <c r="WN105" s="39"/>
      <c r="WO105" s="39"/>
      <c r="WP105" s="39"/>
      <c r="WQ105" s="39"/>
      <c r="WR105" s="39"/>
      <c r="WS105" s="39"/>
      <c r="WT105" s="39"/>
      <c r="WU105" s="39"/>
      <c r="WV105" s="39"/>
      <c r="WW105" s="39"/>
      <c r="WX105" s="39"/>
      <c r="WY105" s="39"/>
      <c r="WZ105" s="39"/>
      <c r="XA105" s="39"/>
      <c r="XB105" s="39"/>
      <c r="XC105" s="39"/>
      <c r="XD105" s="39"/>
      <c r="XE105" s="39"/>
      <c r="XF105" s="39"/>
      <c r="XG105" s="39"/>
      <c r="XH105" s="39"/>
      <c r="XI105" s="39"/>
      <c r="XJ105" s="39"/>
      <c r="XK105" s="39"/>
      <c r="XL105" s="39"/>
      <c r="XM105" s="39"/>
      <c r="XN105" s="39"/>
      <c r="XO105" s="39"/>
      <c r="XP105" s="39"/>
      <c r="XQ105" s="39"/>
      <c r="XR105" s="39"/>
      <c r="XS105" s="39"/>
      <c r="XT105" s="39"/>
      <c r="XU105" s="39"/>
      <c r="XV105" s="39"/>
      <c r="XW105" s="39"/>
      <c r="XX105" s="39"/>
      <c r="XY105" s="39"/>
      <c r="XZ105" s="39"/>
      <c r="YA105" s="39"/>
      <c r="YB105" s="39"/>
      <c r="YC105" s="39"/>
      <c r="YD105" s="39"/>
      <c r="YE105" s="39"/>
      <c r="YF105" s="39"/>
      <c r="YG105" s="39"/>
      <c r="YH105" s="39"/>
      <c r="YI105" s="39"/>
      <c r="YJ105" s="39"/>
      <c r="YK105" s="39"/>
      <c r="YL105" s="39"/>
      <c r="YM105" s="39"/>
      <c r="YN105" s="39"/>
      <c r="YO105" s="39"/>
      <c r="YP105" s="39"/>
      <c r="YQ105" s="39"/>
      <c r="YR105" s="39"/>
      <c r="YS105" s="39"/>
      <c r="YT105" s="39"/>
      <c r="YU105" s="39"/>
      <c r="YV105" s="39"/>
      <c r="YW105" s="39"/>
      <c r="YX105" s="39"/>
      <c r="YY105" s="39"/>
      <c r="YZ105" s="39"/>
      <c r="ZA105" s="39"/>
      <c r="ZB105" s="39"/>
      <c r="ZC105" s="39"/>
      <c r="ZD105" s="39"/>
      <c r="ZE105" s="39"/>
      <c r="ZF105" s="39"/>
      <c r="ZG105" s="39"/>
      <c r="ZH105" s="39"/>
      <c r="ZI105" s="39"/>
      <c r="ZJ105" s="39"/>
      <c r="ZK105" s="39"/>
      <c r="ZL105" s="39"/>
      <c r="ZM105" s="39"/>
      <c r="ZN105" s="39"/>
      <c r="ZO105" s="39"/>
      <c r="ZP105" s="39"/>
      <c r="ZQ105" s="39"/>
      <c r="ZR105" s="39"/>
      <c r="ZS105" s="39"/>
      <c r="ZT105" s="39"/>
      <c r="ZU105" s="39"/>
      <c r="ZV105" s="39"/>
      <c r="ZW105" s="39"/>
      <c r="ZX105" s="39"/>
      <c r="ZY105" s="39"/>
      <c r="ZZ105" s="39"/>
      <c r="AAA105" s="39"/>
      <c r="AAB105" s="39"/>
      <c r="AAC105" s="39"/>
      <c r="AAD105" s="39"/>
      <c r="AAE105" s="39"/>
      <c r="AAF105" s="39"/>
      <c r="AAG105" s="39"/>
      <c r="AAH105" s="39"/>
      <c r="AAI105" s="39"/>
      <c r="AAJ105" s="39"/>
      <c r="AAK105" s="39"/>
      <c r="AAL105" s="39"/>
      <c r="AAM105" s="39"/>
      <c r="AAN105" s="39"/>
      <c r="AAO105" s="39"/>
      <c r="AAP105" s="39"/>
      <c r="AAQ105" s="39"/>
      <c r="AAR105" s="39"/>
      <c r="AAS105" s="39"/>
      <c r="AAT105" s="39"/>
      <c r="AAU105" s="39"/>
      <c r="AAV105" s="39"/>
      <c r="AAW105" s="39"/>
      <c r="AAX105" s="39"/>
      <c r="AAY105" s="39"/>
      <c r="AAZ105" s="39"/>
      <c r="ABA105" s="39"/>
      <c r="ABB105" s="39"/>
      <c r="ABC105" s="39"/>
      <c r="ABD105" s="39"/>
      <c r="ABE105" s="39"/>
      <c r="ABF105" s="39"/>
      <c r="ABG105" s="39"/>
      <c r="ABH105" s="39"/>
      <c r="ABI105" s="39"/>
      <c r="ABJ105" s="39"/>
      <c r="ABK105" s="39"/>
      <c r="ABL105" s="39"/>
      <c r="ABM105" s="39"/>
      <c r="ABN105" s="39"/>
      <c r="ABO105" s="39"/>
      <c r="ABP105" s="39"/>
      <c r="ABQ105" s="39"/>
      <c r="ABR105" s="39"/>
      <c r="ABS105" s="39"/>
      <c r="ABT105" s="39"/>
      <c r="ABU105" s="39"/>
      <c r="ABV105" s="39"/>
      <c r="ABW105" s="39"/>
      <c r="ABX105" s="39"/>
      <c r="ABY105" s="39"/>
      <c r="ABZ105" s="39"/>
      <c r="ACA105" s="39"/>
      <c r="ACB105" s="39"/>
      <c r="ACC105" s="39"/>
      <c r="ACD105" s="39"/>
      <c r="ACE105" s="39"/>
      <c r="ACF105" s="39"/>
      <c r="ACG105" s="39"/>
      <c r="ACH105" s="39"/>
      <c r="ACI105" s="39"/>
      <c r="ACJ105" s="39"/>
      <c r="ACK105" s="39"/>
      <c r="ACL105" s="39"/>
      <c r="ACM105" s="39"/>
      <c r="ACN105" s="39"/>
      <c r="ACO105" s="39"/>
      <c r="ACP105" s="39"/>
      <c r="ACQ105" s="39"/>
      <c r="ACR105" s="39"/>
      <c r="ACS105" s="39"/>
      <c r="ACT105" s="39"/>
      <c r="ACU105" s="39"/>
      <c r="ACV105" s="39"/>
      <c r="ACW105" s="39"/>
      <c r="ACX105" s="39"/>
      <c r="ACY105" s="39"/>
      <c r="ACZ105" s="39"/>
      <c r="ADA105" s="39"/>
      <c r="ADB105" s="39"/>
      <c r="ADC105" s="39"/>
      <c r="ADD105" s="39"/>
      <c r="ADE105" s="39"/>
      <c r="ADF105" s="39"/>
      <c r="ADG105" s="39"/>
      <c r="ADH105" s="39"/>
      <c r="ADI105" s="39"/>
      <c r="ADJ105" s="39"/>
      <c r="ADK105" s="39"/>
      <c r="ADL105" s="39"/>
      <c r="ADM105" s="39"/>
      <c r="ADN105" s="39"/>
      <c r="ADO105" s="39"/>
      <c r="ADP105" s="39"/>
      <c r="ADQ105" s="39"/>
      <c r="ADR105" s="39"/>
      <c r="ADS105" s="39"/>
      <c r="ADT105" s="39"/>
      <c r="ADU105" s="39"/>
      <c r="ADV105" s="39"/>
      <c r="ADW105" s="39"/>
      <c r="ADX105" s="39"/>
      <c r="ADY105" s="39"/>
      <c r="ADZ105" s="39"/>
      <c r="AEA105" s="39"/>
      <c r="AEB105" s="39"/>
      <c r="AEC105" s="39"/>
      <c r="AED105" s="39"/>
      <c r="AEE105" s="39"/>
      <c r="AEF105" s="39"/>
      <c r="AEG105" s="39"/>
      <c r="AEH105" s="39"/>
      <c r="AEI105" s="39"/>
      <c r="AEJ105" s="39"/>
      <c r="AEK105" s="39"/>
      <c r="AEL105" s="39"/>
      <c r="AEM105" s="39"/>
      <c r="AEN105" s="39"/>
      <c r="AEO105" s="39"/>
      <c r="AEP105" s="39"/>
      <c r="AEQ105" s="39"/>
      <c r="AER105" s="39"/>
      <c r="AES105" s="39"/>
      <c r="AET105" s="39"/>
      <c r="AEU105" s="39"/>
      <c r="AEV105" s="39"/>
      <c r="AEW105" s="39"/>
      <c r="AEX105" s="39"/>
      <c r="AEY105" s="39"/>
      <c r="AEZ105" s="39"/>
      <c r="AFA105" s="39"/>
      <c r="AFB105" s="39"/>
      <c r="AFC105" s="39"/>
      <c r="AFD105" s="39"/>
      <c r="AFE105" s="39"/>
      <c r="AFF105" s="39"/>
      <c r="AFG105" s="39"/>
      <c r="AFH105" s="39"/>
      <c r="AFI105" s="39"/>
      <c r="AFJ105" s="39"/>
      <c r="AFK105" s="39"/>
      <c r="AFL105" s="39"/>
      <c r="AFM105" s="39"/>
      <c r="AFN105" s="39"/>
      <c r="AFO105" s="39"/>
      <c r="AFP105" s="39"/>
      <c r="AFQ105" s="39"/>
      <c r="AFR105" s="39"/>
      <c r="AFS105" s="39"/>
      <c r="AFT105" s="39"/>
      <c r="AFU105" s="39"/>
      <c r="AFV105" s="39"/>
      <c r="AFW105" s="39"/>
      <c r="AFX105" s="39"/>
      <c r="AFY105" s="39"/>
      <c r="AFZ105" s="39"/>
      <c r="AGA105" s="39"/>
      <c r="AGB105" s="39"/>
      <c r="AGC105" s="39"/>
      <c r="AGD105" s="39"/>
      <c r="AGE105" s="39"/>
      <c r="AGF105" s="39"/>
      <c r="AGG105" s="39"/>
      <c r="AGH105" s="39"/>
      <c r="AGI105" s="39"/>
      <c r="AGJ105" s="39"/>
      <c r="AGK105" s="39"/>
      <c r="AGL105" s="39"/>
      <c r="AGM105" s="39"/>
      <c r="AGN105" s="39"/>
      <c r="AGO105" s="39"/>
      <c r="AGP105" s="39"/>
      <c r="AGQ105" s="39"/>
      <c r="AGR105" s="39"/>
      <c r="AGS105" s="39"/>
      <c r="AGT105" s="39"/>
      <c r="AGU105" s="39"/>
      <c r="AGV105" s="39"/>
      <c r="AGW105" s="39"/>
      <c r="AGX105" s="39"/>
      <c r="AGY105" s="39"/>
      <c r="AGZ105" s="39"/>
      <c r="AHA105" s="39"/>
      <c r="AHB105" s="39"/>
      <c r="AHC105" s="39"/>
      <c r="AHD105" s="39"/>
      <c r="AHE105" s="39"/>
      <c r="AHF105" s="39"/>
      <c r="AHG105" s="39"/>
      <c r="AHH105" s="39"/>
      <c r="AHI105" s="39"/>
      <c r="AHJ105" s="39"/>
      <c r="AHK105" s="39"/>
      <c r="AHL105" s="39"/>
      <c r="AHM105" s="39"/>
      <c r="AHN105" s="39"/>
      <c r="AHO105" s="39"/>
      <c r="AHP105" s="39"/>
      <c r="AHQ105" s="39"/>
      <c r="AHR105" s="39"/>
      <c r="AHS105" s="39"/>
      <c r="AHT105" s="39"/>
      <c r="AHU105" s="39"/>
      <c r="AHV105" s="39"/>
      <c r="AHW105" s="39"/>
      <c r="AHX105" s="39"/>
      <c r="AHY105" s="39"/>
      <c r="AHZ105" s="39"/>
      <c r="AIA105" s="39"/>
      <c r="AIB105" s="39"/>
      <c r="AIC105" s="39"/>
      <c r="AID105" s="39"/>
      <c r="AIE105" s="39"/>
      <c r="AIF105" s="39"/>
      <c r="AIG105" s="39"/>
      <c r="AIH105" s="39"/>
      <c r="AII105" s="39"/>
      <c r="AIJ105" s="39"/>
      <c r="AIK105" s="39"/>
      <c r="AIL105" s="39"/>
      <c r="AIM105" s="39"/>
      <c r="AIN105" s="39"/>
      <c r="AIO105" s="39"/>
      <c r="AIP105" s="39"/>
      <c r="AIQ105" s="39"/>
      <c r="AIR105" s="39"/>
      <c r="AIS105" s="39"/>
      <c r="AIT105" s="39"/>
      <c r="AIU105" s="39"/>
      <c r="AIV105" s="39"/>
      <c r="AIW105" s="39"/>
      <c r="AIX105" s="39"/>
      <c r="AIY105" s="39"/>
      <c r="AIZ105" s="39"/>
      <c r="AJA105" s="39"/>
      <c r="AJB105" s="39"/>
      <c r="AJC105" s="39"/>
      <c r="AJD105" s="39"/>
      <c r="AJE105" s="39"/>
      <c r="AJF105" s="39"/>
      <c r="AJG105" s="39"/>
      <c r="AJH105" s="39"/>
      <c r="AJI105" s="39"/>
      <c r="AJJ105" s="39"/>
      <c r="AJK105" s="39"/>
      <c r="AJL105" s="39"/>
      <c r="AJM105" s="39"/>
      <c r="AJN105" s="39"/>
      <c r="AJO105" s="39"/>
      <c r="AJP105" s="39"/>
      <c r="AJQ105" s="39"/>
      <c r="AJR105" s="39"/>
      <c r="AJS105" s="39"/>
      <c r="AJT105" s="39"/>
      <c r="AJU105" s="39"/>
      <c r="AJV105" s="39"/>
      <c r="AJW105" s="39"/>
      <c r="AJX105" s="39"/>
      <c r="AJY105" s="39"/>
      <c r="AJZ105" s="39"/>
      <c r="AKA105" s="39"/>
      <c r="AKB105" s="39"/>
      <c r="AKC105" s="39"/>
      <c r="AKD105" s="39"/>
      <c r="AKE105" s="39"/>
      <c r="AKF105" s="39"/>
      <c r="AKG105" s="39"/>
      <c r="AKH105" s="39"/>
      <c r="AKI105" s="39"/>
      <c r="AKJ105" s="39"/>
      <c r="AKK105" s="39"/>
      <c r="AKL105" s="39"/>
      <c r="AKM105" s="39"/>
      <c r="AKN105" s="39"/>
      <c r="AKO105" s="39"/>
      <c r="AKP105" s="39"/>
      <c r="AKQ105" s="39"/>
      <c r="AKR105" s="39"/>
      <c r="AKS105" s="39"/>
      <c r="AKT105" s="39"/>
      <c r="AKU105" s="39"/>
      <c r="AKV105" s="39"/>
      <c r="AKW105" s="39"/>
      <c r="AKX105" s="39"/>
      <c r="AKY105" s="39"/>
      <c r="AKZ105" s="39"/>
      <c r="ALA105" s="39"/>
      <c r="ALB105" s="39"/>
      <c r="ALC105" s="39"/>
      <c r="ALD105" s="39"/>
      <c r="ALE105" s="39"/>
      <c r="ALF105" s="39"/>
      <c r="ALG105" s="39"/>
      <c r="ALH105" s="39"/>
      <c r="ALI105" s="39"/>
      <c r="ALJ105" s="39"/>
      <c r="ALK105" s="39"/>
      <c r="ALL105" s="39"/>
      <c r="ALM105" s="39"/>
      <c r="ALN105" s="39"/>
      <c r="ALO105" s="39"/>
      <c r="ALP105" s="39"/>
      <c r="ALQ105" s="39"/>
      <c r="ALR105" s="39"/>
      <c r="ALS105" s="39"/>
      <c r="ALT105" s="39"/>
      <c r="ALU105" s="39"/>
      <c r="ALV105" s="39"/>
      <c r="ALW105" s="39"/>
      <c r="ALX105" s="39"/>
      <c r="ALY105" s="39"/>
      <c r="ALZ105" s="39"/>
      <c r="AMA105" s="39"/>
      <c r="AMB105" s="39"/>
      <c r="AMC105" s="39"/>
      <c r="AMD105" s="39"/>
      <c r="AME105" s="39"/>
      <c r="AMF105" s="39"/>
      <c r="AMG105" s="39"/>
      <c r="AMH105" s="39"/>
      <c r="AMI105" s="39"/>
      <c r="AMJ105" s="39"/>
      <c r="AMK105" s="39"/>
      <c r="AML105" s="39"/>
      <c r="AMM105" s="39"/>
      <c r="AMN105" s="39"/>
      <c r="AMO105" s="39"/>
      <c r="AMP105" s="39"/>
      <c r="AMQ105" s="39"/>
      <c r="AMR105" s="39"/>
      <c r="AMS105" s="39"/>
      <c r="AMT105" s="39"/>
      <c r="AMU105" s="39"/>
      <c r="AMV105" s="39"/>
      <c r="AMW105" s="39"/>
      <c r="AMX105" s="39"/>
      <c r="AMY105" s="39"/>
      <c r="AMZ105" s="39"/>
      <c r="ANA105" s="39"/>
      <c r="ANB105" s="39"/>
      <c r="ANC105" s="39"/>
      <c r="AND105" s="39"/>
      <c r="ANE105" s="39"/>
      <c r="ANF105" s="39"/>
      <c r="ANG105" s="39"/>
      <c r="ANH105" s="39"/>
      <c r="ANI105" s="39"/>
      <c r="ANJ105" s="39"/>
      <c r="ANK105" s="39"/>
      <c r="ANL105" s="39"/>
      <c r="ANM105" s="39"/>
      <c r="ANN105" s="39"/>
      <c r="ANO105" s="39"/>
      <c r="ANP105" s="39"/>
      <c r="ANQ105" s="39"/>
      <c r="ANR105" s="39"/>
      <c r="ANS105" s="39"/>
      <c r="ANT105" s="39"/>
      <c r="ANU105" s="39"/>
      <c r="ANV105" s="39"/>
      <c r="ANW105" s="39"/>
      <c r="ANX105" s="39"/>
      <c r="ANY105" s="39"/>
      <c r="ANZ105" s="39"/>
      <c r="AOA105" s="39"/>
      <c r="AOB105" s="39"/>
      <c r="AOC105" s="39"/>
      <c r="AOD105" s="39"/>
      <c r="AOE105" s="39"/>
      <c r="AOF105" s="39"/>
      <c r="AOG105" s="39"/>
      <c r="AOH105" s="39"/>
      <c r="AOI105" s="39"/>
      <c r="AOJ105" s="39"/>
      <c r="AOK105" s="39"/>
      <c r="AOL105" s="39"/>
      <c r="AOM105" s="39"/>
      <c r="AON105" s="39"/>
      <c r="AOO105" s="39"/>
      <c r="AOP105" s="39"/>
      <c r="AOQ105" s="39"/>
      <c r="AOR105" s="39"/>
      <c r="AOS105" s="39"/>
      <c r="AOT105" s="39"/>
      <c r="AOU105" s="39"/>
      <c r="AOV105" s="39"/>
      <c r="AOW105" s="39"/>
      <c r="AOX105" s="39"/>
      <c r="AOY105" s="39"/>
      <c r="AOZ105" s="39"/>
      <c r="APA105" s="39"/>
      <c r="APB105" s="39"/>
      <c r="APC105" s="39"/>
      <c r="APD105" s="39"/>
      <c r="APE105" s="39"/>
      <c r="APF105" s="39"/>
      <c r="APG105" s="39"/>
      <c r="APH105" s="39"/>
      <c r="API105" s="39"/>
      <c r="APJ105" s="39"/>
      <c r="APK105" s="39"/>
      <c r="APL105" s="39"/>
      <c r="APM105" s="39"/>
      <c r="APN105" s="39"/>
      <c r="APO105" s="39"/>
      <c r="APP105" s="39"/>
      <c r="APQ105" s="39"/>
      <c r="APR105" s="39"/>
      <c r="APS105" s="39"/>
      <c r="APT105" s="39"/>
      <c r="APU105" s="39"/>
      <c r="APV105" s="39"/>
      <c r="APW105" s="39"/>
      <c r="APX105" s="39"/>
      <c r="APY105" s="39"/>
      <c r="APZ105" s="39"/>
      <c r="AQA105" s="39"/>
      <c r="AQB105" s="39"/>
      <c r="AQC105" s="39"/>
      <c r="AQD105" s="39"/>
      <c r="AQE105" s="39"/>
      <c r="AQF105" s="39"/>
      <c r="AQG105" s="39"/>
      <c r="AQH105" s="39"/>
      <c r="AQI105" s="39"/>
      <c r="AQJ105" s="39"/>
      <c r="AQK105" s="39"/>
      <c r="AQL105" s="39"/>
      <c r="AQM105" s="39"/>
      <c r="AQN105" s="39"/>
      <c r="AQO105" s="39"/>
      <c r="AQP105" s="39"/>
      <c r="AQQ105" s="39"/>
      <c r="AQR105" s="39"/>
      <c r="AQS105" s="39"/>
      <c r="AQT105" s="39"/>
      <c r="AQU105" s="39"/>
      <c r="AQV105" s="39"/>
      <c r="AQW105" s="39"/>
      <c r="AQX105" s="39"/>
      <c r="AQY105" s="39"/>
      <c r="AQZ105" s="39"/>
      <c r="ARA105" s="39"/>
      <c r="ARB105" s="39"/>
      <c r="ARC105" s="39"/>
      <c r="ARD105" s="39"/>
    </row>
    <row r="106" spans="1:1148" s="184" customFormat="1" ht="81" customHeight="1" x14ac:dyDescent="0.2">
      <c r="A106" s="423"/>
      <c r="B106" s="304"/>
      <c r="C106" s="304"/>
      <c r="D106" s="303"/>
      <c r="E106" s="305"/>
      <c r="F106" s="181" t="s">
        <v>335</v>
      </c>
      <c r="G106" s="421" t="s">
        <v>384</v>
      </c>
      <c r="H106" s="181" t="s">
        <v>255</v>
      </c>
      <c r="I106" s="187" t="s">
        <v>193</v>
      </c>
      <c r="J106" s="187" t="s">
        <v>193</v>
      </c>
      <c r="K106" s="187" t="s">
        <v>336</v>
      </c>
      <c r="L106" s="188">
        <v>2</v>
      </c>
      <c r="M106" s="188">
        <v>4</v>
      </c>
      <c r="N106" s="37">
        <f t="shared" si="23"/>
        <v>8</v>
      </c>
      <c r="O106" s="37" t="str">
        <f>VLOOKUP(N106,$AV$216:$AW$227,2,FALSE)</f>
        <v>Medio</v>
      </c>
      <c r="P106" s="189">
        <v>25</v>
      </c>
      <c r="Q106" s="37">
        <f t="shared" si="18"/>
        <v>200</v>
      </c>
      <c r="R106" s="36" t="str">
        <f>VLOOKUP(Q106,$AY$216:$AZ$239,2,FALSE)</f>
        <v>II Corregir y adoptar medidas de control inmediato.  Sin embargo, suspenda actividades si el nivel de consecuencia está por encima de 60.</v>
      </c>
      <c r="S106" s="37" t="str">
        <f>VLOOKUP(Q106,$AY$216:$BA$239,3,FALSE)</f>
        <v>No Aceptable</v>
      </c>
      <c r="T106" s="37" t="s">
        <v>194</v>
      </c>
      <c r="U106" s="37" t="s">
        <v>194</v>
      </c>
      <c r="V106" s="71" t="s">
        <v>194</v>
      </c>
      <c r="W106" s="71" t="s">
        <v>516</v>
      </c>
      <c r="X106" s="71" t="s">
        <v>194</v>
      </c>
      <c r="Y106" s="39"/>
      <c r="Z106" s="39"/>
      <c r="AA106" s="39"/>
      <c r="AB106" s="39"/>
      <c r="AC106" s="39"/>
      <c r="AD106" s="39"/>
      <c r="AE106" s="39"/>
      <c r="AF106" s="39"/>
      <c r="AG106" s="39"/>
      <c r="AH106" s="39"/>
      <c r="AI106" s="39"/>
      <c r="AJ106" s="39"/>
      <c r="AK106" s="39"/>
      <c r="AL106" s="39"/>
      <c r="AM106" s="39"/>
      <c r="AN106" s="39"/>
      <c r="AO106" s="39"/>
      <c r="AP106" s="39"/>
      <c r="AQ106" s="39"/>
      <c r="AR106" s="39"/>
      <c r="AS106" s="39"/>
      <c r="AT106" s="39"/>
      <c r="AU106" s="39"/>
      <c r="AV106" s="39"/>
      <c r="AW106" s="39"/>
      <c r="AX106" s="39"/>
      <c r="AY106" s="39"/>
      <c r="AZ106" s="39"/>
      <c r="BA106" s="39"/>
      <c r="BB106" s="39"/>
      <c r="BC106" s="39"/>
      <c r="BD106" s="39"/>
      <c r="BE106" s="39"/>
      <c r="BF106" s="39"/>
      <c r="BG106" s="39"/>
      <c r="BH106" s="39"/>
      <c r="BI106" s="39"/>
      <c r="BJ106" s="39"/>
      <c r="BK106" s="39"/>
      <c r="BL106" s="39"/>
      <c r="BM106" s="39"/>
      <c r="BN106" s="39"/>
      <c r="BO106" s="39"/>
      <c r="BP106" s="39"/>
      <c r="BQ106" s="39"/>
      <c r="BR106" s="39"/>
      <c r="BS106" s="39"/>
      <c r="BT106" s="39"/>
      <c r="BU106" s="39"/>
      <c r="BV106" s="39"/>
      <c r="BW106" s="39"/>
      <c r="BX106" s="39"/>
      <c r="BY106" s="39"/>
      <c r="BZ106" s="39"/>
      <c r="CA106" s="39"/>
      <c r="CB106" s="39"/>
      <c r="CC106" s="39"/>
      <c r="CD106" s="39"/>
      <c r="CE106" s="39"/>
      <c r="CF106" s="39"/>
      <c r="CG106" s="39"/>
      <c r="CH106" s="39"/>
      <c r="CI106" s="39"/>
      <c r="CJ106" s="39"/>
      <c r="CK106" s="39"/>
      <c r="CL106" s="39"/>
      <c r="CM106" s="39"/>
      <c r="CN106" s="39"/>
      <c r="CO106" s="39"/>
      <c r="CP106" s="39"/>
      <c r="CQ106" s="39"/>
      <c r="CR106" s="39"/>
      <c r="CS106" s="39"/>
      <c r="CT106" s="39"/>
      <c r="CU106" s="39"/>
      <c r="CV106" s="39"/>
      <c r="CW106" s="39"/>
      <c r="CX106" s="39"/>
      <c r="CY106" s="39"/>
      <c r="CZ106" s="39"/>
      <c r="DA106" s="39"/>
      <c r="DB106" s="39"/>
      <c r="DC106" s="39"/>
      <c r="DD106" s="39"/>
      <c r="DE106" s="39"/>
      <c r="DF106" s="39"/>
      <c r="DG106" s="39"/>
      <c r="DH106" s="39"/>
      <c r="DI106" s="39"/>
      <c r="DJ106" s="39"/>
      <c r="DK106" s="39"/>
      <c r="DL106" s="39"/>
      <c r="DM106" s="39"/>
      <c r="DN106" s="39"/>
      <c r="DO106" s="39"/>
      <c r="DP106" s="39"/>
      <c r="DQ106" s="39"/>
      <c r="DR106" s="39"/>
      <c r="DS106" s="39"/>
      <c r="DT106" s="39"/>
      <c r="DU106" s="39"/>
      <c r="DV106" s="39"/>
      <c r="DW106" s="39"/>
      <c r="DX106" s="39"/>
      <c r="DY106" s="39"/>
      <c r="DZ106" s="39"/>
      <c r="EA106" s="39"/>
      <c r="EB106" s="39"/>
      <c r="EC106" s="39"/>
      <c r="ED106" s="39"/>
      <c r="EE106" s="39"/>
      <c r="EF106" s="39"/>
      <c r="EG106" s="39"/>
      <c r="EH106" s="39"/>
      <c r="EI106" s="39"/>
      <c r="EJ106" s="39"/>
      <c r="EK106" s="39"/>
      <c r="EL106" s="39"/>
      <c r="EM106" s="39"/>
      <c r="EN106" s="39"/>
      <c r="EO106" s="39"/>
      <c r="EP106" s="39"/>
      <c r="EQ106" s="39"/>
      <c r="ER106" s="39"/>
      <c r="ES106" s="39"/>
      <c r="ET106" s="39"/>
      <c r="EU106" s="39"/>
      <c r="EV106" s="39"/>
      <c r="EW106" s="39"/>
      <c r="EX106" s="39"/>
      <c r="EY106" s="39"/>
      <c r="EZ106" s="39"/>
      <c r="FA106" s="39"/>
      <c r="FB106" s="39"/>
      <c r="FC106" s="39"/>
      <c r="FD106" s="39"/>
      <c r="FE106" s="39"/>
      <c r="FF106" s="39"/>
      <c r="FG106" s="39"/>
      <c r="FH106" s="39"/>
      <c r="FI106" s="39"/>
      <c r="FJ106" s="39"/>
      <c r="FK106" s="39"/>
      <c r="FL106" s="39"/>
      <c r="FM106" s="39"/>
      <c r="FN106" s="39"/>
      <c r="FO106" s="39"/>
      <c r="FP106" s="39"/>
      <c r="FQ106" s="39"/>
      <c r="FR106" s="39"/>
      <c r="FS106" s="39"/>
      <c r="FT106" s="39"/>
      <c r="FU106" s="39"/>
      <c r="FV106" s="39"/>
      <c r="FW106" s="39"/>
      <c r="FX106" s="39"/>
      <c r="FY106" s="39"/>
      <c r="FZ106" s="39"/>
      <c r="GA106" s="39"/>
      <c r="GB106" s="39"/>
      <c r="GC106" s="39"/>
      <c r="GD106" s="39"/>
      <c r="GE106" s="39"/>
      <c r="GF106" s="39"/>
      <c r="GG106" s="39"/>
      <c r="GH106" s="39"/>
      <c r="GI106" s="39"/>
      <c r="GJ106" s="39"/>
      <c r="GK106" s="39"/>
      <c r="GL106" s="39"/>
      <c r="GM106" s="39"/>
      <c r="GN106" s="39"/>
      <c r="GO106" s="39"/>
      <c r="GP106" s="39"/>
      <c r="GQ106" s="39"/>
      <c r="GR106" s="39"/>
      <c r="GS106" s="39"/>
      <c r="GT106" s="39"/>
      <c r="GU106" s="39"/>
      <c r="GV106" s="39"/>
      <c r="GW106" s="39"/>
      <c r="GX106" s="39"/>
      <c r="GY106" s="39"/>
      <c r="GZ106" s="39"/>
      <c r="HA106" s="39"/>
      <c r="HB106" s="39"/>
      <c r="HC106" s="39"/>
      <c r="HD106" s="39"/>
      <c r="HE106" s="39"/>
      <c r="HF106" s="39"/>
      <c r="HG106" s="39"/>
      <c r="HH106" s="39"/>
      <c r="HI106" s="39"/>
      <c r="HJ106" s="39"/>
      <c r="HK106" s="39"/>
      <c r="HL106" s="39"/>
      <c r="HM106" s="39"/>
      <c r="HN106" s="39"/>
      <c r="HO106" s="39"/>
      <c r="HP106" s="39"/>
      <c r="HQ106" s="39"/>
      <c r="HR106" s="39"/>
      <c r="HS106" s="39"/>
      <c r="HT106" s="39"/>
      <c r="HU106" s="39"/>
      <c r="HV106" s="39"/>
      <c r="HW106" s="39"/>
      <c r="HX106" s="39"/>
      <c r="HY106" s="39"/>
      <c r="HZ106" s="39"/>
      <c r="IA106" s="39"/>
      <c r="IB106" s="39"/>
      <c r="IC106" s="39"/>
      <c r="ID106" s="39"/>
      <c r="IE106" s="39"/>
      <c r="IF106" s="39"/>
      <c r="IG106" s="39"/>
      <c r="IH106" s="39"/>
      <c r="II106" s="39"/>
      <c r="IJ106" s="39"/>
      <c r="IK106" s="39"/>
      <c r="IL106" s="39"/>
      <c r="IM106" s="39"/>
      <c r="IN106" s="39"/>
      <c r="IO106" s="39"/>
      <c r="IP106" s="39"/>
      <c r="IQ106" s="39"/>
      <c r="IR106" s="39"/>
      <c r="IS106" s="39"/>
      <c r="IT106" s="39"/>
      <c r="IU106" s="39"/>
      <c r="IV106" s="39"/>
      <c r="IW106" s="39"/>
      <c r="IX106" s="39"/>
      <c r="IY106" s="39"/>
      <c r="IZ106" s="39"/>
      <c r="JA106" s="39"/>
      <c r="JB106" s="39"/>
      <c r="JC106" s="39"/>
      <c r="JD106" s="39"/>
      <c r="JE106" s="39"/>
      <c r="JF106" s="39"/>
      <c r="JG106" s="39"/>
      <c r="JH106" s="39"/>
      <c r="JI106" s="39"/>
      <c r="JJ106" s="39"/>
      <c r="JK106" s="39"/>
      <c r="JL106" s="39"/>
      <c r="JM106" s="39"/>
      <c r="JN106" s="39"/>
      <c r="JO106" s="39"/>
      <c r="JP106" s="39"/>
      <c r="JQ106" s="39"/>
      <c r="JR106" s="39"/>
      <c r="JS106" s="39"/>
      <c r="JT106" s="39"/>
      <c r="JU106" s="39"/>
      <c r="JV106" s="39"/>
      <c r="JW106" s="39"/>
      <c r="JX106" s="39"/>
      <c r="JY106" s="39"/>
      <c r="JZ106" s="39"/>
      <c r="KA106" s="39"/>
      <c r="KB106" s="39"/>
      <c r="KC106" s="39"/>
      <c r="KD106" s="39"/>
      <c r="KE106" s="39"/>
      <c r="KF106" s="39"/>
      <c r="KG106" s="39"/>
      <c r="KH106" s="39"/>
      <c r="KI106" s="39"/>
      <c r="KJ106" s="39"/>
      <c r="KK106" s="39"/>
      <c r="KL106" s="39"/>
      <c r="KM106" s="39"/>
      <c r="KN106" s="39"/>
      <c r="KO106" s="39"/>
      <c r="KP106" s="39"/>
      <c r="KQ106" s="39"/>
      <c r="KR106" s="39"/>
      <c r="KS106" s="39"/>
      <c r="KT106" s="39"/>
      <c r="KU106" s="39"/>
      <c r="KV106" s="39"/>
      <c r="KW106" s="39"/>
      <c r="KX106" s="39"/>
      <c r="KY106" s="39"/>
      <c r="KZ106" s="39"/>
      <c r="LA106" s="39"/>
      <c r="LB106" s="39"/>
      <c r="LC106" s="39"/>
      <c r="LD106" s="39"/>
      <c r="LE106" s="39"/>
      <c r="LF106" s="39"/>
      <c r="LG106" s="39"/>
      <c r="LH106" s="39"/>
      <c r="LI106" s="39"/>
      <c r="LJ106" s="39"/>
      <c r="LK106" s="39"/>
      <c r="LL106" s="39"/>
      <c r="LM106" s="39"/>
      <c r="LN106" s="39"/>
      <c r="LO106" s="39"/>
      <c r="LP106" s="39"/>
      <c r="LQ106" s="39"/>
      <c r="LR106" s="39"/>
      <c r="LS106" s="39"/>
      <c r="LT106" s="39"/>
      <c r="LU106" s="39"/>
      <c r="LV106" s="39"/>
      <c r="LW106" s="39"/>
      <c r="LX106" s="39"/>
      <c r="LY106" s="39"/>
      <c r="LZ106" s="39"/>
      <c r="MA106" s="39"/>
      <c r="MB106" s="39"/>
      <c r="MC106" s="39"/>
      <c r="MD106" s="39"/>
      <c r="ME106" s="39"/>
      <c r="MF106" s="39"/>
      <c r="MG106" s="39"/>
      <c r="MH106" s="39"/>
      <c r="MI106" s="39"/>
      <c r="MJ106" s="39"/>
      <c r="MK106" s="39"/>
      <c r="ML106" s="39"/>
      <c r="MM106" s="39"/>
      <c r="MN106" s="39"/>
      <c r="MO106" s="39"/>
      <c r="MP106" s="39"/>
      <c r="MQ106" s="39"/>
      <c r="MR106" s="39"/>
      <c r="MS106" s="39"/>
      <c r="MT106" s="39"/>
      <c r="MU106" s="39"/>
      <c r="MV106" s="39"/>
      <c r="MW106" s="39"/>
      <c r="MX106" s="39"/>
      <c r="MY106" s="39"/>
      <c r="MZ106" s="39"/>
      <c r="NA106" s="39"/>
      <c r="NB106" s="39"/>
      <c r="NC106" s="39"/>
      <c r="ND106" s="39"/>
      <c r="NE106" s="39"/>
      <c r="NF106" s="39"/>
      <c r="NG106" s="39"/>
      <c r="NH106" s="39"/>
      <c r="NI106" s="39"/>
      <c r="NJ106" s="39"/>
      <c r="NK106" s="39"/>
      <c r="NL106" s="39"/>
      <c r="NM106" s="39"/>
      <c r="NN106" s="39"/>
      <c r="NO106" s="39"/>
      <c r="NP106" s="39"/>
      <c r="NQ106" s="39"/>
      <c r="NR106" s="39"/>
      <c r="NS106" s="39"/>
      <c r="NT106" s="39"/>
      <c r="NU106" s="39"/>
      <c r="NV106" s="39"/>
      <c r="NW106" s="39"/>
      <c r="NX106" s="39"/>
      <c r="NY106" s="39"/>
      <c r="NZ106" s="39"/>
      <c r="OA106" s="39"/>
      <c r="OB106" s="39"/>
      <c r="OC106" s="39"/>
      <c r="OD106" s="39"/>
      <c r="OE106" s="39"/>
      <c r="OF106" s="39"/>
      <c r="OG106" s="39"/>
      <c r="OH106" s="39"/>
      <c r="OI106" s="39"/>
      <c r="OJ106" s="39"/>
      <c r="OK106" s="39"/>
      <c r="OL106" s="39"/>
      <c r="OM106" s="39"/>
      <c r="ON106" s="39"/>
      <c r="OO106" s="39"/>
      <c r="OP106" s="39"/>
      <c r="OQ106" s="39"/>
      <c r="OR106" s="39"/>
      <c r="OS106" s="39"/>
      <c r="OT106" s="39"/>
      <c r="OU106" s="39"/>
      <c r="OV106" s="39"/>
      <c r="OW106" s="39"/>
      <c r="OX106" s="39"/>
      <c r="OY106" s="39"/>
      <c r="OZ106" s="39"/>
      <c r="PA106" s="39"/>
      <c r="PB106" s="39"/>
      <c r="PC106" s="39"/>
      <c r="PD106" s="39"/>
      <c r="PE106" s="39"/>
      <c r="PF106" s="39"/>
      <c r="PG106" s="39"/>
      <c r="PH106" s="39"/>
      <c r="PI106" s="39"/>
      <c r="PJ106" s="39"/>
      <c r="PK106" s="39"/>
      <c r="PL106" s="39"/>
      <c r="PM106" s="39"/>
      <c r="PN106" s="39"/>
      <c r="PO106" s="39"/>
      <c r="PP106" s="39"/>
      <c r="PQ106" s="39"/>
      <c r="PR106" s="39"/>
      <c r="PS106" s="39"/>
      <c r="PT106" s="39"/>
      <c r="PU106" s="39"/>
      <c r="PV106" s="39"/>
      <c r="PW106" s="39"/>
      <c r="PX106" s="39"/>
      <c r="PY106" s="39"/>
      <c r="PZ106" s="39"/>
      <c r="QA106" s="39"/>
      <c r="QB106" s="39"/>
      <c r="QC106" s="39"/>
      <c r="QD106" s="39"/>
      <c r="QE106" s="39"/>
      <c r="QF106" s="39"/>
      <c r="QG106" s="39"/>
      <c r="QH106" s="39"/>
      <c r="QI106" s="39"/>
      <c r="QJ106" s="39"/>
      <c r="QK106" s="39"/>
      <c r="QL106" s="39"/>
      <c r="QM106" s="39"/>
      <c r="QN106" s="39"/>
      <c r="QO106" s="39"/>
      <c r="QP106" s="39"/>
      <c r="QQ106" s="39"/>
      <c r="QR106" s="39"/>
      <c r="QS106" s="39"/>
      <c r="QT106" s="39"/>
      <c r="QU106" s="39"/>
      <c r="QV106" s="39"/>
      <c r="QW106" s="39"/>
      <c r="QX106" s="39"/>
      <c r="QY106" s="39"/>
      <c r="QZ106" s="39"/>
      <c r="RA106" s="39"/>
      <c r="RB106" s="39"/>
      <c r="RC106" s="39"/>
      <c r="RD106" s="39"/>
      <c r="RE106" s="39"/>
      <c r="RF106" s="39"/>
      <c r="RG106" s="39"/>
      <c r="RH106" s="39"/>
      <c r="RI106" s="39"/>
      <c r="RJ106" s="39"/>
      <c r="RK106" s="39"/>
      <c r="RL106" s="39"/>
      <c r="RM106" s="39"/>
      <c r="RN106" s="39"/>
      <c r="RO106" s="39"/>
      <c r="RP106" s="39"/>
      <c r="RQ106" s="39"/>
      <c r="RR106" s="39"/>
      <c r="RS106" s="39"/>
      <c r="RT106" s="39"/>
      <c r="RU106" s="39"/>
      <c r="RV106" s="39"/>
      <c r="RW106" s="39"/>
      <c r="RX106" s="39"/>
      <c r="RY106" s="39"/>
      <c r="RZ106" s="39"/>
      <c r="SA106" s="39"/>
      <c r="SB106" s="39"/>
      <c r="SC106" s="39"/>
      <c r="SD106" s="39"/>
      <c r="SE106" s="39"/>
      <c r="SF106" s="39"/>
      <c r="SG106" s="39"/>
      <c r="SH106" s="39"/>
      <c r="SI106" s="39"/>
      <c r="SJ106" s="39"/>
      <c r="SK106" s="39"/>
      <c r="SL106" s="39"/>
      <c r="SM106" s="39"/>
      <c r="SN106" s="39"/>
      <c r="SO106" s="39"/>
      <c r="SP106" s="39"/>
      <c r="SQ106" s="39"/>
      <c r="SR106" s="39"/>
      <c r="SS106" s="39"/>
      <c r="ST106" s="39"/>
      <c r="SU106" s="39"/>
      <c r="SV106" s="39"/>
      <c r="SW106" s="39"/>
      <c r="SX106" s="39"/>
      <c r="SY106" s="39"/>
      <c r="SZ106" s="39"/>
      <c r="TA106" s="39"/>
      <c r="TB106" s="39"/>
      <c r="TC106" s="39"/>
      <c r="TD106" s="39"/>
      <c r="TE106" s="39"/>
      <c r="TF106" s="39"/>
      <c r="TG106" s="39"/>
      <c r="TH106" s="39"/>
      <c r="TI106" s="39"/>
      <c r="TJ106" s="39"/>
      <c r="TK106" s="39"/>
      <c r="TL106" s="39"/>
      <c r="TM106" s="39"/>
      <c r="TN106" s="39"/>
      <c r="TO106" s="39"/>
      <c r="TP106" s="39"/>
      <c r="TQ106" s="39"/>
      <c r="TR106" s="39"/>
      <c r="TS106" s="39"/>
      <c r="TT106" s="39"/>
      <c r="TU106" s="39"/>
      <c r="TV106" s="39"/>
      <c r="TW106" s="39"/>
      <c r="TX106" s="39"/>
      <c r="TY106" s="39"/>
      <c r="TZ106" s="39"/>
      <c r="UA106" s="39"/>
      <c r="UB106" s="39"/>
      <c r="UC106" s="39"/>
      <c r="UD106" s="39"/>
      <c r="UE106" s="39"/>
      <c r="UF106" s="39"/>
      <c r="UG106" s="39"/>
      <c r="UH106" s="39"/>
      <c r="UI106" s="39"/>
      <c r="UJ106" s="39"/>
      <c r="UK106" s="39"/>
      <c r="UL106" s="39"/>
      <c r="UM106" s="39"/>
      <c r="UN106" s="39"/>
      <c r="UO106" s="39"/>
      <c r="UP106" s="39"/>
      <c r="UQ106" s="39"/>
      <c r="UR106" s="39"/>
      <c r="US106" s="39"/>
      <c r="UT106" s="39"/>
      <c r="UU106" s="39"/>
      <c r="UV106" s="39"/>
      <c r="UW106" s="39"/>
      <c r="UX106" s="39"/>
      <c r="UY106" s="39"/>
      <c r="UZ106" s="39"/>
      <c r="VA106" s="39"/>
      <c r="VB106" s="39"/>
      <c r="VC106" s="39"/>
      <c r="VD106" s="39"/>
      <c r="VE106" s="39"/>
      <c r="VF106" s="39"/>
      <c r="VG106" s="39"/>
      <c r="VH106" s="39"/>
      <c r="VI106" s="39"/>
      <c r="VJ106" s="39"/>
      <c r="VK106" s="39"/>
      <c r="VL106" s="39"/>
      <c r="VM106" s="39"/>
      <c r="VN106" s="39"/>
      <c r="VO106" s="39"/>
      <c r="VP106" s="39"/>
      <c r="VQ106" s="39"/>
      <c r="VR106" s="39"/>
      <c r="VS106" s="39"/>
      <c r="VT106" s="39"/>
      <c r="VU106" s="39"/>
      <c r="VV106" s="39"/>
      <c r="VW106" s="39"/>
      <c r="VX106" s="39"/>
      <c r="VY106" s="39"/>
      <c r="VZ106" s="39"/>
      <c r="WA106" s="39"/>
      <c r="WB106" s="39"/>
      <c r="WC106" s="39"/>
      <c r="WD106" s="39"/>
      <c r="WE106" s="39"/>
      <c r="WF106" s="39"/>
      <c r="WG106" s="39"/>
      <c r="WH106" s="39"/>
      <c r="WI106" s="39"/>
      <c r="WJ106" s="39"/>
      <c r="WK106" s="39"/>
      <c r="WL106" s="39"/>
      <c r="WM106" s="39"/>
      <c r="WN106" s="39"/>
      <c r="WO106" s="39"/>
      <c r="WP106" s="39"/>
      <c r="WQ106" s="39"/>
      <c r="WR106" s="39"/>
      <c r="WS106" s="39"/>
      <c r="WT106" s="39"/>
      <c r="WU106" s="39"/>
      <c r="WV106" s="39"/>
      <c r="WW106" s="39"/>
      <c r="WX106" s="39"/>
      <c r="WY106" s="39"/>
      <c r="WZ106" s="39"/>
      <c r="XA106" s="39"/>
      <c r="XB106" s="39"/>
      <c r="XC106" s="39"/>
      <c r="XD106" s="39"/>
      <c r="XE106" s="39"/>
      <c r="XF106" s="39"/>
      <c r="XG106" s="39"/>
      <c r="XH106" s="39"/>
      <c r="XI106" s="39"/>
      <c r="XJ106" s="39"/>
      <c r="XK106" s="39"/>
      <c r="XL106" s="39"/>
      <c r="XM106" s="39"/>
      <c r="XN106" s="39"/>
      <c r="XO106" s="39"/>
      <c r="XP106" s="39"/>
      <c r="XQ106" s="39"/>
      <c r="XR106" s="39"/>
      <c r="XS106" s="39"/>
      <c r="XT106" s="39"/>
      <c r="XU106" s="39"/>
      <c r="XV106" s="39"/>
      <c r="XW106" s="39"/>
      <c r="XX106" s="39"/>
      <c r="XY106" s="39"/>
      <c r="XZ106" s="39"/>
      <c r="YA106" s="39"/>
      <c r="YB106" s="39"/>
      <c r="YC106" s="39"/>
      <c r="YD106" s="39"/>
      <c r="YE106" s="39"/>
      <c r="YF106" s="39"/>
      <c r="YG106" s="39"/>
      <c r="YH106" s="39"/>
      <c r="YI106" s="39"/>
      <c r="YJ106" s="39"/>
      <c r="YK106" s="39"/>
      <c r="YL106" s="39"/>
      <c r="YM106" s="39"/>
      <c r="YN106" s="39"/>
      <c r="YO106" s="39"/>
      <c r="YP106" s="39"/>
      <c r="YQ106" s="39"/>
      <c r="YR106" s="39"/>
      <c r="YS106" s="39"/>
      <c r="YT106" s="39"/>
      <c r="YU106" s="39"/>
      <c r="YV106" s="39"/>
      <c r="YW106" s="39"/>
      <c r="YX106" s="39"/>
      <c r="YY106" s="39"/>
      <c r="YZ106" s="39"/>
      <c r="ZA106" s="39"/>
      <c r="ZB106" s="39"/>
      <c r="ZC106" s="39"/>
      <c r="ZD106" s="39"/>
      <c r="ZE106" s="39"/>
      <c r="ZF106" s="39"/>
      <c r="ZG106" s="39"/>
      <c r="ZH106" s="39"/>
      <c r="ZI106" s="39"/>
      <c r="ZJ106" s="39"/>
      <c r="ZK106" s="39"/>
      <c r="ZL106" s="39"/>
      <c r="ZM106" s="39"/>
      <c r="ZN106" s="39"/>
      <c r="ZO106" s="39"/>
      <c r="ZP106" s="39"/>
      <c r="ZQ106" s="39"/>
      <c r="ZR106" s="39"/>
      <c r="ZS106" s="39"/>
      <c r="ZT106" s="39"/>
      <c r="ZU106" s="39"/>
      <c r="ZV106" s="39"/>
      <c r="ZW106" s="39"/>
      <c r="ZX106" s="39"/>
      <c r="ZY106" s="39"/>
      <c r="ZZ106" s="39"/>
      <c r="AAA106" s="39"/>
      <c r="AAB106" s="39"/>
      <c r="AAC106" s="39"/>
      <c r="AAD106" s="39"/>
      <c r="AAE106" s="39"/>
      <c r="AAF106" s="39"/>
      <c r="AAG106" s="39"/>
      <c r="AAH106" s="39"/>
      <c r="AAI106" s="39"/>
      <c r="AAJ106" s="39"/>
      <c r="AAK106" s="39"/>
      <c r="AAL106" s="39"/>
      <c r="AAM106" s="39"/>
      <c r="AAN106" s="39"/>
      <c r="AAO106" s="39"/>
      <c r="AAP106" s="39"/>
      <c r="AAQ106" s="39"/>
      <c r="AAR106" s="39"/>
      <c r="AAS106" s="39"/>
      <c r="AAT106" s="39"/>
      <c r="AAU106" s="39"/>
      <c r="AAV106" s="39"/>
      <c r="AAW106" s="39"/>
      <c r="AAX106" s="39"/>
      <c r="AAY106" s="39"/>
      <c r="AAZ106" s="39"/>
      <c r="ABA106" s="39"/>
      <c r="ABB106" s="39"/>
      <c r="ABC106" s="39"/>
      <c r="ABD106" s="39"/>
      <c r="ABE106" s="39"/>
      <c r="ABF106" s="39"/>
      <c r="ABG106" s="39"/>
      <c r="ABH106" s="39"/>
      <c r="ABI106" s="39"/>
      <c r="ABJ106" s="39"/>
      <c r="ABK106" s="39"/>
      <c r="ABL106" s="39"/>
      <c r="ABM106" s="39"/>
      <c r="ABN106" s="39"/>
      <c r="ABO106" s="39"/>
      <c r="ABP106" s="39"/>
      <c r="ABQ106" s="39"/>
      <c r="ABR106" s="39"/>
      <c r="ABS106" s="39"/>
      <c r="ABT106" s="39"/>
      <c r="ABU106" s="39"/>
      <c r="ABV106" s="39"/>
      <c r="ABW106" s="39"/>
      <c r="ABX106" s="39"/>
      <c r="ABY106" s="39"/>
      <c r="ABZ106" s="39"/>
      <c r="ACA106" s="39"/>
      <c r="ACB106" s="39"/>
      <c r="ACC106" s="39"/>
      <c r="ACD106" s="39"/>
      <c r="ACE106" s="39"/>
      <c r="ACF106" s="39"/>
      <c r="ACG106" s="39"/>
      <c r="ACH106" s="39"/>
      <c r="ACI106" s="39"/>
      <c r="ACJ106" s="39"/>
      <c r="ACK106" s="39"/>
      <c r="ACL106" s="39"/>
      <c r="ACM106" s="39"/>
      <c r="ACN106" s="39"/>
      <c r="ACO106" s="39"/>
      <c r="ACP106" s="39"/>
      <c r="ACQ106" s="39"/>
      <c r="ACR106" s="39"/>
      <c r="ACS106" s="39"/>
      <c r="ACT106" s="39"/>
      <c r="ACU106" s="39"/>
      <c r="ACV106" s="39"/>
      <c r="ACW106" s="39"/>
      <c r="ACX106" s="39"/>
      <c r="ACY106" s="39"/>
      <c r="ACZ106" s="39"/>
      <c r="ADA106" s="39"/>
      <c r="ADB106" s="39"/>
      <c r="ADC106" s="39"/>
      <c r="ADD106" s="39"/>
      <c r="ADE106" s="39"/>
      <c r="ADF106" s="39"/>
      <c r="ADG106" s="39"/>
      <c r="ADH106" s="39"/>
      <c r="ADI106" s="39"/>
      <c r="ADJ106" s="39"/>
      <c r="ADK106" s="39"/>
      <c r="ADL106" s="39"/>
      <c r="ADM106" s="39"/>
      <c r="ADN106" s="39"/>
      <c r="ADO106" s="39"/>
      <c r="ADP106" s="39"/>
      <c r="ADQ106" s="39"/>
      <c r="ADR106" s="39"/>
      <c r="ADS106" s="39"/>
      <c r="ADT106" s="39"/>
      <c r="ADU106" s="39"/>
      <c r="ADV106" s="39"/>
      <c r="ADW106" s="39"/>
      <c r="ADX106" s="39"/>
      <c r="ADY106" s="39"/>
      <c r="ADZ106" s="39"/>
      <c r="AEA106" s="39"/>
      <c r="AEB106" s="39"/>
      <c r="AEC106" s="39"/>
      <c r="AED106" s="39"/>
      <c r="AEE106" s="39"/>
      <c r="AEF106" s="39"/>
      <c r="AEG106" s="39"/>
      <c r="AEH106" s="39"/>
      <c r="AEI106" s="39"/>
      <c r="AEJ106" s="39"/>
      <c r="AEK106" s="39"/>
      <c r="AEL106" s="39"/>
      <c r="AEM106" s="39"/>
      <c r="AEN106" s="39"/>
      <c r="AEO106" s="39"/>
      <c r="AEP106" s="39"/>
      <c r="AEQ106" s="39"/>
      <c r="AER106" s="39"/>
      <c r="AES106" s="39"/>
      <c r="AET106" s="39"/>
      <c r="AEU106" s="39"/>
      <c r="AEV106" s="39"/>
      <c r="AEW106" s="39"/>
      <c r="AEX106" s="39"/>
      <c r="AEY106" s="39"/>
      <c r="AEZ106" s="39"/>
      <c r="AFA106" s="39"/>
      <c r="AFB106" s="39"/>
      <c r="AFC106" s="39"/>
      <c r="AFD106" s="39"/>
      <c r="AFE106" s="39"/>
      <c r="AFF106" s="39"/>
      <c r="AFG106" s="39"/>
      <c r="AFH106" s="39"/>
      <c r="AFI106" s="39"/>
      <c r="AFJ106" s="39"/>
      <c r="AFK106" s="39"/>
      <c r="AFL106" s="39"/>
      <c r="AFM106" s="39"/>
      <c r="AFN106" s="39"/>
      <c r="AFO106" s="39"/>
      <c r="AFP106" s="39"/>
      <c r="AFQ106" s="39"/>
      <c r="AFR106" s="39"/>
      <c r="AFS106" s="39"/>
      <c r="AFT106" s="39"/>
      <c r="AFU106" s="39"/>
      <c r="AFV106" s="39"/>
      <c r="AFW106" s="39"/>
      <c r="AFX106" s="39"/>
      <c r="AFY106" s="39"/>
      <c r="AFZ106" s="39"/>
      <c r="AGA106" s="39"/>
      <c r="AGB106" s="39"/>
      <c r="AGC106" s="39"/>
      <c r="AGD106" s="39"/>
      <c r="AGE106" s="39"/>
      <c r="AGF106" s="39"/>
      <c r="AGG106" s="39"/>
      <c r="AGH106" s="39"/>
      <c r="AGI106" s="39"/>
      <c r="AGJ106" s="39"/>
      <c r="AGK106" s="39"/>
      <c r="AGL106" s="39"/>
      <c r="AGM106" s="39"/>
      <c r="AGN106" s="39"/>
      <c r="AGO106" s="39"/>
      <c r="AGP106" s="39"/>
      <c r="AGQ106" s="39"/>
      <c r="AGR106" s="39"/>
      <c r="AGS106" s="39"/>
      <c r="AGT106" s="39"/>
      <c r="AGU106" s="39"/>
      <c r="AGV106" s="39"/>
      <c r="AGW106" s="39"/>
      <c r="AGX106" s="39"/>
      <c r="AGY106" s="39"/>
      <c r="AGZ106" s="39"/>
      <c r="AHA106" s="39"/>
      <c r="AHB106" s="39"/>
      <c r="AHC106" s="39"/>
      <c r="AHD106" s="39"/>
      <c r="AHE106" s="39"/>
      <c r="AHF106" s="39"/>
      <c r="AHG106" s="39"/>
      <c r="AHH106" s="39"/>
      <c r="AHI106" s="39"/>
      <c r="AHJ106" s="39"/>
      <c r="AHK106" s="39"/>
      <c r="AHL106" s="39"/>
      <c r="AHM106" s="39"/>
      <c r="AHN106" s="39"/>
      <c r="AHO106" s="39"/>
      <c r="AHP106" s="39"/>
      <c r="AHQ106" s="39"/>
      <c r="AHR106" s="39"/>
      <c r="AHS106" s="39"/>
      <c r="AHT106" s="39"/>
      <c r="AHU106" s="39"/>
      <c r="AHV106" s="39"/>
      <c r="AHW106" s="39"/>
      <c r="AHX106" s="39"/>
      <c r="AHY106" s="39"/>
      <c r="AHZ106" s="39"/>
      <c r="AIA106" s="39"/>
      <c r="AIB106" s="39"/>
      <c r="AIC106" s="39"/>
      <c r="AID106" s="39"/>
      <c r="AIE106" s="39"/>
      <c r="AIF106" s="39"/>
      <c r="AIG106" s="39"/>
      <c r="AIH106" s="39"/>
      <c r="AII106" s="39"/>
      <c r="AIJ106" s="39"/>
      <c r="AIK106" s="39"/>
      <c r="AIL106" s="39"/>
      <c r="AIM106" s="39"/>
      <c r="AIN106" s="39"/>
      <c r="AIO106" s="39"/>
      <c r="AIP106" s="39"/>
      <c r="AIQ106" s="39"/>
      <c r="AIR106" s="39"/>
      <c r="AIS106" s="39"/>
      <c r="AIT106" s="39"/>
      <c r="AIU106" s="39"/>
      <c r="AIV106" s="39"/>
      <c r="AIW106" s="39"/>
      <c r="AIX106" s="39"/>
      <c r="AIY106" s="39"/>
      <c r="AIZ106" s="39"/>
      <c r="AJA106" s="39"/>
      <c r="AJB106" s="39"/>
      <c r="AJC106" s="39"/>
      <c r="AJD106" s="39"/>
      <c r="AJE106" s="39"/>
      <c r="AJF106" s="39"/>
      <c r="AJG106" s="39"/>
      <c r="AJH106" s="39"/>
      <c r="AJI106" s="39"/>
      <c r="AJJ106" s="39"/>
      <c r="AJK106" s="39"/>
      <c r="AJL106" s="39"/>
      <c r="AJM106" s="39"/>
      <c r="AJN106" s="39"/>
      <c r="AJO106" s="39"/>
      <c r="AJP106" s="39"/>
      <c r="AJQ106" s="39"/>
      <c r="AJR106" s="39"/>
      <c r="AJS106" s="39"/>
      <c r="AJT106" s="39"/>
      <c r="AJU106" s="39"/>
      <c r="AJV106" s="39"/>
      <c r="AJW106" s="39"/>
      <c r="AJX106" s="39"/>
      <c r="AJY106" s="39"/>
      <c r="AJZ106" s="39"/>
      <c r="AKA106" s="39"/>
      <c r="AKB106" s="39"/>
      <c r="AKC106" s="39"/>
      <c r="AKD106" s="39"/>
      <c r="AKE106" s="39"/>
      <c r="AKF106" s="39"/>
      <c r="AKG106" s="39"/>
      <c r="AKH106" s="39"/>
      <c r="AKI106" s="39"/>
      <c r="AKJ106" s="39"/>
      <c r="AKK106" s="39"/>
      <c r="AKL106" s="39"/>
      <c r="AKM106" s="39"/>
      <c r="AKN106" s="39"/>
      <c r="AKO106" s="39"/>
      <c r="AKP106" s="39"/>
      <c r="AKQ106" s="39"/>
      <c r="AKR106" s="39"/>
      <c r="AKS106" s="39"/>
      <c r="AKT106" s="39"/>
      <c r="AKU106" s="39"/>
      <c r="AKV106" s="39"/>
      <c r="AKW106" s="39"/>
      <c r="AKX106" s="39"/>
      <c r="AKY106" s="39"/>
      <c r="AKZ106" s="39"/>
      <c r="ALA106" s="39"/>
      <c r="ALB106" s="39"/>
      <c r="ALC106" s="39"/>
      <c r="ALD106" s="39"/>
      <c r="ALE106" s="39"/>
      <c r="ALF106" s="39"/>
      <c r="ALG106" s="39"/>
      <c r="ALH106" s="39"/>
      <c r="ALI106" s="39"/>
      <c r="ALJ106" s="39"/>
      <c r="ALK106" s="39"/>
      <c r="ALL106" s="39"/>
      <c r="ALM106" s="39"/>
      <c r="ALN106" s="39"/>
      <c r="ALO106" s="39"/>
      <c r="ALP106" s="39"/>
      <c r="ALQ106" s="39"/>
      <c r="ALR106" s="39"/>
      <c r="ALS106" s="39"/>
      <c r="ALT106" s="39"/>
      <c r="ALU106" s="39"/>
      <c r="ALV106" s="39"/>
      <c r="ALW106" s="39"/>
      <c r="ALX106" s="39"/>
      <c r="ALY106" s="39"/>
      <c r="ALZ106" s="39"/>
      <c r="AMA106" s="39"/>
      <c r="AMB106" s="39"/>
      <c r="AMC106" s="39"/>
      <c r="AMD106" s="39"/>
      <c r="AME106" s="39"/>
      <c r="AMF106" s="39"/>
      <c r="AMG106" s="39"/>
      <c r="AMH106" s="39"/>
      <c r="AMI106" s="39"/>
      <c r="AMJ106" s="39"/>
      <c r="AMK106" s="39"/>
      <c r="AML106" s="39"/>
      <c r="AMM106" s="39"/>
      <c r="AMN106" s="39"/>
      <c r="AMO106" s="39"/>
      <c r="AMP106" s="39"/>
      <c r="AMQ106" s="39"/>
      <c r="AMR106" s="39"/>
      <c r="AMS106" s="39"/>
      <c r="AMT106" s="39"/>
      <c r="AMU106" s="39"/>
      <c r="AMV106" s="39"/>
      <c r="AMW106" s="39"/>
      <c r="AMX106" s="39"/>
      <c r="AMY106" s="39"/>
      <c r="AMZ106" s="39"/>
      <c r="ANA106" s="39"/>
      <c r="ANB106" s="39"/>
      <c r="ANC106" s="39"/>
      <c r="AND106" s="39"/>
      <c r="ANE106" s="39"/>
      <c r="ANF106" s="39"/>
      <c r="ANG106" s="39"/>
      <c r="ANH106" s="39"/>
      <c r="ANI106" s="39"/>
      <c r="ANJ106" s="39"/>
      <c r="ANK106" s="39"/>
      <c r="ANL106" s="39"/>
      <c r="ANM106" s="39"/>
      <c r="ANN106" s="39"/>
      <c r="ANO106" s="39"/>
      <c r="ANP106" s="39"/>
      <c r="ANQ106" s="39"/>
      <c r="ANR106" s="39"/>
      <c r="ANS106" s="39"/>
      <c r="ANT106" s="39"/>
      <c r="ANU106" s="39"/>
      <c r="ANV106" s="39"/>
      <c r="ANW106" s="39"/>
      <c r="ANX106" s="39"/>
      <c r="ANY106" s="39"/>
      <c r="ANZ106" s="39"/>
      <c r="AOA106" s="39"/>
      <c r="AOB106" s="39"/>
      <c r="AOC106" s="39"/>
      <c r="AOD106" s="39"/>
      <c r="AOE106" s="39"/>
      <c r="AOF106" s="39"/>
      <c r="AOG106" s="39"/>
      <c r="AOH106" s="39"/>
      <c r="AOI106" s="39"/>
      <c r="AOJ106" s="39"/>
      <c r="AOK106" s="39"/>
      <c r="AOL106" s="39"/>
      <c r="AOM106" s="39"/>
      <c r="AON106" s="39"/>
      <c r="AOO106" s="39"/>
      <c r="AOP106" s="39"/>
      <c r="AOQ106" s="39"/>
      <c r="AOR106" s="39"/>
      <c r="AOS106" s="39"/>
      <c r="AOT106" s="39"/>
      <c r="AOU106" s="39"/>
      <c r="AOV106" s="39"/>
      <c r="AOW106" s="39"/>
      <c r="AOX106" s="39"/>
      <c r="AOY106" s="39"/>
      <c r="AOZ106" s="39"/>
      <c r="APA106" s="39"/>
      <c r="APB106" s="39"/>
      <c r="APC106" s="39"/>
      <c r="APD106" s="39"/>
      <c r="APE106" s="39"/>
      <c r="APF106" s="39"/>
      <c r="APG106" s="39"/>
      <c r="APH106" s="39"/>
      <c r="API106" s="39"/>
      <c r="APJ106" s="39"/>
      <c r="APK106" s="39"/>
      <c r="APL106" s="39"/>
      <c r="APM106" s="39"/>
      <c r="APN106" s="39"/>
      <c r="APO106" s="39"/>
      <c r="APP106" s="39"/>
      <c r="APQ106" s="39"/>
      <c r="APR106" s="39"/>
      <c r="APS106" s="39"/>
      <c r="APT106" s="39"/>
      <c r="APU106" s="39"/>
      <c r="APV106" s="39"/>
      <c r="APW106" s="39"/>
      <c r="APX106" s="39"/>
      <c r="APY106" s="39"/>
      <c r="APZ106" s="39"/>
      <c r="AQA106" s="39"/>
      <c r="AQB106" s="39"/>
      <c r="AQC106" s="39"/>
      <c r="AQD106" s="39"/>
      <c r="AQE106" s="39"/>
      <c r="AQF106" s="39"/>
      <c r="AQG106" s="39"/>
      <c r="AQH106" s="39"/>
      <c r="AQI106" s="39"/>
      <c r="AQJ106" s="39"/>
      <c r="AQK106" s="39"/>
      <c r="AQL106" s="39"/>
      <c r="AQM106" s="39"/>
      <c r="AQN106" s="39"/>
      <c r="AQO106" s="39"/>
      <c r="AQP106" s="39"/>
      <c r="AQQ106" s="39"/>
      <c r="AQR106" s="39"/>
      <c r="AQS106" s="39"/>
      <c r="AQT106" s="39"/>
      <c r="AQU106" s="39"/>
      <c r="AQV106" s="39"/>
      <c r="AQW106" s="39"/>
      <c r="AQX106" s="39"/>
      <c r="AQY106" s="39"/>
      <c r="AQZ106" s="39"/>
      <c r="ARA106" s="39"/>
      <c r="ARB106" s="39"/>
      <c r="ARC106" s="39"/>
      <c r="ARD106" s="39"/>
    </row>
    <row r="107" spans="1:1148" ht="57.75" customHeight="1" x14ac:dyDescent="0.2">
      <c r="A107" s="423"/>
      <c r="B107" s="304"/>
      <c r="C107" s="304"/>
      <c r="D107" s="303"/>
      <c r="E107" s="305"/>
      <c r="F107" s="181" t="s">
        <v>517</v>
      </c>
      <c r="G107" s="421"/>
      <c r="H107" s="141" t="s">
        <v>256</v>
      </c>
      <c r="I107" s="154" t="s">
        <v>193</v>
      </c>
      <c r="J107" s="154" t="s">
        <v>209</v>
      </c>
      <c r="K107" s="154" t="s">
        <v>257</v>
      </c>
      <c r="L107" s="77">
        <v>2</v>
      </c>
      <c r="M107" s="77">
        <v>2</v>
      </c>
      <c r="N107" s="37">
        <f t="shared" si="23"/>
        <v>4</v>
      </c>
      <c r="O107" s="37" t="str">
        <f>VLOOKUP(N107,$AV$216:$AW$227,2,FALSE)</f>
        <v>Bajo</v>
      </c>
      <c r="P107" s="35">
        <v>60</v>
      </c>
      <c r="Q107" s="198">
        <f t="shared" si="18"/>
        <v>240</v>
      </c>
      <c r="R107" s="45" t="str">
        <f>VLOOKUP(Q107,$AY$216:$AZ$239,2,FALSE)</f>
        <v>II Corregir y adoptar medidas de control inmediato.  Sin embargo, suspenda actividades si el nivel de consecuencia está por encima de 60.</v>
      </c>
      <c r="S107" s="46" t="str">
        <f>VLOOKUP(Q107,$AY$216:$BA$239,3,FALSE)</f>
        <v>No Aceptable</v>
      </c>
      <c r="T107" s="47" t="s">
        <v>194</v>
      </c>
      <c r="U107" s="47" t="s">
        <v>194</v>
      </c>
      <c r="V107" s="73" t="s">
        <v>194</v>
      </c>
      <c r="W107" s="73" t="s">
        <v>336</v>
      </c>
      <c r="X107" s="73" t="s">
        <v>194</v>
      </c>
      <c r="Y107" s="39"/>
      <c r="Z107" s="39"/>
      <c r="AA107" s="39"/>
      <c r="AB107" s="39"/>
      <c r="AC107" s="39"/>
      <c r="AD107" s="39"/>
      <c r="AE107" s="39"/>
      <c r="AF107" s="39"/>
      <c r="AG107" s="39"/>
      <c r="AH107" s="39"/>
      <c r="AI107" s="39"/>
      <c r="AJ107" s="39"/>
      <c r="AK107" s="39"/>
      <c r="AL107" s="39"/>
      <c r="AM107" s="39"/>
      <c r="AN107" s="39"/>
      <c r="AO107" s="39"/>
      <c r="AP107" s="39"/>
      <c r="AQ107" s="39"/>
      <c r="AR107" s="39"/>
      <c r="AS107" s="39"/>
      <c r="AT107" s="39"/>
      <c r="AU107" s="39"/>
      <c r="AV107" s="39"/>
      <c r="AW107" s="39"/>
      <c r="AX107" s="39"/>
      <c r="AY107" s="39"/>
      <c r="AZ107" s="39"/>
      <c r="BA107" s="39"/>
      <c r="BB107" s="39"/>
      <c r="BC107" s="39"/>
      <c r="BD107" s="39"/>
      <c r="BE107" s="39"/>
      <c r="BF107" s="39"/>
      <c r="BG107" s="39"/>
      <c r="BH107" s="39"/>
      <c r="BI107" s="39"/>
      <c r="BJ107" s="39"/>
      <c r="BK107" s="39"/>
      <c r="BL107" s="39"/>
      <c r="BM107" s="39"/>
      <c r="BN107" s="39"/>
      <c r="BO107" s="39"/>
      <c r="BP107" s="39"/>
      <c r="BQ107" s="39"/>
      <c r="BR107" s="39"/>
      <c r="BS107" s="39"/>
      <c r="BT107" s="39"/>
      <c r="BU107" s="39"/>
      <c r="BV107" s="39"/>
      <c r="BW107" s="39"/>
      <c r="BX107" s="39"/>
      <c r="BY107" s="39"/>
      <c r="BZ107" s="39"/>
      <c r="CA107" s="39"/>
      <c r="CB107" s="39"/>
      <c r="CC107" s="39"/>
      <c r="CD107" s="39"/>
      <c r="CE107" s="39"/>
      <c r="CF107" s="39"/>
      <c r="CG107" s="39"/>
      <c r="CH107" s="39"/>
      <c r="CI107" s="39"/>
      <c r="CJ107" s="39"/>
      <c r="CK107" s="39"/>
      <c r="CL107" s="39"/>
      <c r="CM107" s="39"/>
      <c r="CN107" s="39"/>
      <c r="CO107" s="39"/>
      <c r="CP107" s="39"/>
      <c r="CQ107" s="39"/>
      <c r="CR107" s="39"/>
      <c r="CS107" s="39"/>
      <c r="CT107" s="39"/>
      <c r="CU107" s="39"/>
      <c r="CV107" s="39"/>
      <c r="CW107" s="39"/>
      <c r="CX107" s="39"/>
      <c r="CY107" s="39"/>
      <c r="CZ107" s="39"/>
      <c r="DA107" s="39"/>
      <c r="DB107" s="39"/>
      <c r="DC107" s="39"/>
      <c r="DD107" s="39"/>
      <c r="DE107" s="39"/>
      <c r="DF107" s="39"/>
      <c r="DG107" s="39"/>
      <c r="DH107" s="39"/>
      <c r="DI107" s="39"/>
      <c r="DJ107" s="39"/>
      <c r="DK107" s="39"/>
      <c r="DL107" s="39"/>
      <c r="DM107" s="39"/>
      <c r="DN107" s="39"/>
      <c r="DO107" s="39"/>
      <c r="DP107" s="39"/>
      <c r="DQ107" s="39"/>
      <c r="DR107" s="39"/>
      <c r="DS107" s="39"/>
      <c r="DT107" s="39"/>
      <c r="DU107" s="39"/>
      <c r="DV107" s="39"/>
      <c r="DW107" s="39"/>
      <c r="DX107" s="39"/>
      <c r="DY107" s="39"/>
      <c r="DZ107" s="39"/>
      <c r="EA107" s="39"/>
      <c r="EB107" s="39"/>
      <c r="EC107" s="39"/>
      <c r="ED107" s="39"/>
      <c r="EE107" s="39"/>
      <c r="EF107" s="39"/>
      <c r="EG107" s="39"/>
      <c r="EH107" s="39"/>
      <c r="EI107" s="39"/>
      <c r="EJ107" s="39"/>
      <c r="EK107" s="39"/>
      <c r="EL107" s="39"/>
      <c r="EM107" s="39"/>
      <c r="EN107" s="39"/>
      <c r="EO107" s="39"/>
      <c r="EP107" s="39"/>
      <c r="EQ107" s="39"/>
      <c r="ER107" s="39"/>
      <c r="ES107" s="39"/>
      <c r="ET107" s="39"/>
      <c r="EU107" s="39"/>
      <c r="EV107" s="39"/>
      <c r="EW107" s="39"/>
      <c r="EX107" s="39"/>
      <c r="EY107" s="39"/>
      <c r="EZ107" s="39"/>
      <c r="FA107" s="39"/>
      <c r="FB107" s="39"/>
      <c r="FC107" s="39"/>
      <c r="FD107" s="39"/>
      <c r="FE107" s="39"/>
      <c r="FF107" s="39"/>
      <c r="FG107" s="39"/>
      <c r="FH107" s="39"/>
      <c r="FI107" s="39"/>
      <c r="FJ107" s="39"/>
      <c r="FK107" s="39"/>
      <c r="FL107" s="39"/>
      <c r="FM107" s="39"/>
      <c r="FN107" s="39"/>
      <c r="FO107" s="39"/>
      <c r="FP107" s="39"/>
      <c r="FQ107" s="39"/>
      <c r="FR107" s="39"/>
      <c r="FS107" s="39"/>
      <c r="FT107" s="39"/>
      <c r="FU107" s="39"/>
      <c r="FV107" s="39"/>
      <c r="FW107" s="39"/>
      <c r="FX107" s="39"/>
      <c r="FY107" s="39"/>
      <c r="FZ107" s="39"/>
      <c r="GA107" s="39"/>
      <c r="GB107" s="39"/>
      <c r="GC107" s="39"/>
      <c r="GD107" s="39"/>
      <c r="GE107" s="39"/>
      <c r="GF107" s="39"/>
      <c r="GG107" s="39"/>
      <c r="GH107" s="39"/>
      <c r="GI107" s="39"/>
      <c r="GJ107" s="39"/>
      <c r="GK107" s="39"/>
      <c r="GL107" s="39"/>
      <c r="GM107" s="39"/>
      <c r="GN107" s="39"/>
      <c r="GO107" s="39"/>
      <c r="GP107" s="39"/>
      <c r="GQ107" s="39"/>
      <c r="GR107" s="39"/>
      <c r="GS107" s="39"/>
      <c r="GT107" s="39"/>
      <c r="GU107" s="39"/>
      <c r="GV107" s="39"/>
      <c r="GW107" s="39"/>
      <c r="GX107" s="39"/>
      <c r="GY107" s="39"/>
      <c r="GZ107" s="39"/>
      <c r="HA107" s="39"/>
      <c r="HB107" s="39"/>
      <c r="HC107" s="39"/>
      <c r="HD107" s="39"/>
      <c r="HE107" s="39"/>
      <c r="HF107" s="39"/>
      <c r="HG107" s="39"/>
      <c r="HH107" s="39"/>
      <c r="HI107" s="39"/>
      <c r="HJ107" s="39"/>
      <c r="HK107" s="39"/>
      <c r="HL107" s="39"/>
      <c r="HM107" s="39"/>
      <c r="HN107" s="39"/>
      <c r="HO107" s="39"/>
      <c r="HP107" s="39"/>
      <c r="HQ107" s="39"/>
      <c r="HR107" s="39"/>
      <c r="HS107" s="39"/>
      <c r="HT107" s="39"/>
      <c r="HU107" s="39"/>
      <c r="HV107" s="39"/>
      <c r="HW107" s="39"/>
      <c r="HX107" s="39"/>
      <c r="HY107" s="39"/>
      <c r="HZ107" s="39"/>
      <c r="IA107" s="39"/>
      <c r="IB107" s="39"/>
      <c r="IC107" s="39"/>
      <c r="ID107" s="39"/>
      <c r="IE107" s="39"/>
      <c r="IF107" s="39"/>
      <c r="IG107" s="39"/>
      <c r="IH107" s="39"/>
      <c r="II107" s="39"/>
      <c r="IJ107" s="39"/>
      <c r="IK107" s="39"/>
      <c r="IL107" s="39"/>
      <c r="IM107" s="39"/>
      <c r="IN107" s="39"/>
      <c r="IO107" s="39"/>
      <c r="IP107" s="39"/>
      <c r="IQ107" s="39"/>
      <c r="IR107" s="39"/>
      <c r="IS107" s="39"/>
      <c r="IT107" s="39"/>
      <c r="IU107" s="39"/>
      <c r="IV107" s="39"/>
      <c r="IW107" s="39"/>
      <c r="IX107" s="39"/>
      <c r="IY107" s="39"/>
      <c r="IZ107" s="39"/>
      <c r="JA107" s="39"/>
      <c r="JB107" s="39"/>
      <c r="JC107" s="39"/>
      <c r="JD107" s="39"/>
      <c r="JE107" s="39"/>
      <c r="JF107" s="39"/>
      <c r="JG107" s="39"/>
      <c r="JH107" s="39"/>
      <c r="JI107" s="39"/>
      <c r="JJ107" s="39"/>
      <c r="JK107" s="39"/>
      <c r="JL107" s="39"/>
      <c r="JM107" s="39"/>
      <c r="JN107" s="39"/>
      <c r="JO107" s="39"/>
      <c r="JP107" s="39"/>
      <c r="JQ107" s="39"/>
      <c r="JR107" s="39"/>
      <c r="JS107" s="39"/>
      <c r="JT107" s="39"/>
      <c r="JU107" s="39"/>
      <c r="JV107" s="39"/>
      <c r="JW107" s="39"/>
      <c r="JX107" s="39"/>
      <c r="JY107" s="39"/>
      <c r="JZ107" s="39"/>
      <c r="KA107" s="39"/>
      <c r="KB107" s="39"/>
      <c r="KC107" s="39"/>
      <c r="KD107" s="39"/>
      <c r="KE107" s="39"/>
      <c r="KF107" s="39"/>
      <c r="KG107" s="39"/>
      <c r="KH107" s="39"/>
      <c r="KI107" s="39"/>
      <c r="KJ107" s="39"/>
      <c r="KK107" s="39"/>
      <c r="KL107" s="39"/>
      <c r="KM107" s="39"/>
      <c r="KN107" s="39"/>
      <c r="KO107" s="39"/>
      <c r="KP107" s="39"/>
      <c r="KQ107" s="39"/>
      <c r="KR107" s="39"/>
      <c r="KS107" s="39"/>
      <c r="KT107" s="39"/>
      <c r="KU107" s="39"/>
      <c r="KV107" s="39"/>
      <c r="KW107" s="39"/>
      <c r="KX107" s="39"/>
      <c r="KY107" s="39"/>
      <c r="KZ107" s="39"/>
      <c r="LA107" s="39"/>
      <c r="LB107" s="39"/>
      <c r="LC107" s="39"/>
      <c r="LD107" s="39"/>
      <c r="LE107" s="39"/>
      <c r="LF107" s="39"/>
      <c r="LG107" s="39"/>
      <c r="LH107" s="39"/>
      <c r="LI107" s="39"/>
      <c r="LJ107" s="39"/>
      <c r="LK107" s="39"/>
      <c r="LL107" s="39"/>
      <c r="LM107" s="39"/>
      <c r="LN107" s="39"/>
      <c r="LO107" s="39"/>
      <c r="LP107" s="39"/>
      <c r="LQ107" s="39"/>
      <c r="LR107" s="39"/>
      <c r="LS107" s="39"/>
      <c r="LT107" s="39"/>
      <c r="LU107" s="39"/>
      <c r="LV107" s="39"/>
      <c r="LW107" s="39"/>
      <c r="LX107" s="39"/>
      <c r="LY107" s="39"/>
      <c r="LZ107" s="39"/>
      <c r="MA107" s="39"/>
      <c r="MB107" s="39"/>
      <c r="MC107" s="39"/>
      <c r="MD107" s="39"/>
      <c r="ME107" s="39"/>
      <c r="MF107" s="39"/>
      <c r="MG107" s="39"/>
      <c r="MH107" s="39"/>
      <c r="MI107" s="39"/>
      <c r="MJ107" s="39"/>
      <c r="MK107" s="39"/>
      <c r="ML107" s="39"/>
      <c r="MM107" s="39"/>
      <c r="MN107" s="39"/>
      <c r="MO107" s="39"/>
      <c r="MP107" s="39"/>
      <c r="MQ107" s="39"/>
      <c r="MR107" s="39"/>
      <c r="MS107" s="39"/>
      <c r="MT107" s="39"/>
      <c r="MU107" s="39"/>
      <c r="MV107" s="39"/>
      <c r="MW107" s="39"/>
      <c r="MX107" s="39"/>
      <c r="MY107" s="39"/>
      <c r="MZ107" s="39"/>
      <c r="NA107" s="39"/>
      <c r="NB107" s="39"/>
      <c r="NC107" s="39"/>
      <c r="ND107" s="39"/>
      <c r="NE107" s="39"/>
      <c r="NF107" s="39"/>
      <c r="NG107" s="39"/>
      <c r="NH107" s="39"/>
      <c r="NI107" s="39"/>
      <c r="NJ107" s="39"/>
      <c r="NK107" s="39"/>
      <c r="NL107" s="39"/>
      <c r="NM107" s="39"/>
      <c r="NN107" s="39"/>
      <c r="NO107" s="39"/>
      <c r="NP107" s="39"/>
      <c r="NQ107" s="39"/>
      <c r="NR107" s="39"/>
      <c r="NS107" s="39"/>
      <c r="NT107" s="39"/>
      <c r="NU107" s="39"/>
      <c r="NV107" s="39"/>
      <c r="NW107" s="39"/>
      <c r="NX107" s="39"/>
      <c r="NY107" s="39"/>
      <c r="NZ107" s="39"/>
      <c r="OA107" s="39"/>
      <c r="OB107" s="39"/>
      <c r="OC107" s="39"/>
      <c r="OD107" s="39"/>
      <c r="OE107" s="39"/>
      <c r="OF107" s="39"/>
      <c r="OG107" s="39"/>
      <c r="OH107" s="39"/>
      <c r="OI107" s="39"/>
      <c r="OJ107" s="39"/>
      <c r="OK107" s="39"/>
      <c r="OL107" s="39"/>
      <c r="OM107" s="39"/>
      <c r="ON107" s="39"/>
      <c r="OO107" s="39"/>
      <c r="OP107" s="39"/>
      <c r="OQ107" s="39"/>
      <c r="OR107" s="39"/>
      <c r="OS107" s="39"/>
      <c r="OT107" s="39"/>
      <c r="OU107" s="39"/>
      <c r="OV107" s="39"/>
      <c r="OW107" s="39"/>
      <c r="OX107" s="39"/>
      <c r="OY107" s="39"/>
      <c r="OZ107" s="39"/>
      <c r="PA107" s="39"/>
      <c r="PB107" s="39"/>
      <c r="PC107" s="39"/>
      <c r="PD107" s="39"/>
      <c r="PE107" s="39"/>
      <c r="PF107" s="39"/>
      <c r="PG107" s="39"/>
      <c r="PH107" s="39"/>
      <c r="PI107" s="39"/>
      <c r="PJ107" s="39"/>
      <c r="PK107" s="39"/>
      <c r="PL107" s="39"/>
      <c r="PM107" s="39"/>
      <c r="PN107" s="39"/>
      <c r="PO107" s="39"/>
      <c r="PP107" s="39"/>
      <c r="PQ107" s="39"/>
      <c r="PR107" s="39"/>
      <c r="PS107" s="39"/>
      <c r="PT107" s="39"/>
      <c r="PU107" s="39"/>
      <c r="PV107" s="39"/>
      <c r="PW107" s="39"/>
      <c r="PX107" s="39"/>
      <c r="PY107" s="39"/>
      <c r="PZ107" s="39"/>
      <c r="QA107" s="39"/>
      <c r="QB107" s="39"/>
      <c r="QC107" s="39"/>
      <c r="QD107" s="39"/>
      <c r="QE107" s="39"/>
      <c r="QF107" s="39"/>
      <c r="QG107" s="39"/>
      <c r="QH107" s="39"/>
      <c r="QI107" s="39"/>
      <c r="QJ107" s="39"/>
      <c r="QK107" s="39"/>
      <c r="QL107" s="39"/>
      <c r="QM107" s="39"/>
      <c r="QN107" s="39"/>
      <c r="QO107" s="39"/>
      <c r="QP107" s="39"/>
      <c r="QQ107" s="39"/>
      <c r="QR107" s="39"/>
      <c r="QS107" s="39"/>
      <c r="QT107" s="39"/>
      <c r="QU107" s="39"/>
      <c r="QV107" s="39"/>
      <c r="QW107" s="39"/>
      <c r="QX107" s="39"/>
      <c r="QY107" s="39"/>
      <c r="QZ107" s="39"/>
      <c r="RA107" s="39"/>
      <c r="RB107" s="39"/>
      <c r="RC107" s="39"/>
      <c r="RD107" s="39"/>
      <c r="RE107" s="39"/>
      <c r="RF107" s="39"/>
      <c r="RG107" s="39"/>
      <c r="RH107" s="39"/>
      <c r="RI107" s="39"/>
      <c r="RJ107" s="39"/>
      <c r="RK107" s="39"/>
      <c r="RL107" s="39"/>
      <c r="RM107" s="39"/>
      <c r="RN107" s="39"/>
      <c r="RO107" s="39"/>
      <c r="RP107" s="39"/>
      <c r="RQ107" s="39"/>
      <c r="RR107" s="39"/>
      <c r="RS107" s="39"/>
      <c r="RT107" s="39"/>
      <c r="RU107" s="39"/>
      <c r="RV107" s="39"/>
      <c r="RW107" s="39"/>
      <c r="RX107" s="39"/>
      <c r="RY107" s="39"/>
      <c r="RZ107" s="39"/>
      <c r="SA107" s="39"/>
      <c r="SB107" s="39"/>
      <c r="SC107" s="39"/>
      <c r="SD107" s="39"/>
      <c r="SE107" s="39"/>
      <c r="SF107" s="39"/>
      <c r="SG107" s="39"/>
      <c r="SH107" s="39"/>
      <c r="SI107" s="39"/>
      <c r="SJ107" s="39"/>
      <c r="SK107" s="39"/>
      <c r="SL107" s="39"/>
      <c r="SM107" s="39"/>
      <c r="SN107" s="39"/>
      <c r="SO107" s="39"/>
      <c r="SP107" s="39"/>
      <c r="SQ107" s="39"/>
      <c r="SR107" s="39"/>
      <c r="SS107" s="39"/>
      <c r="ST107" s="39"/>
      <c r="SU107" s="39"/>
      <c r="SV107" s="39"/>
      <c r="SW107" s="39"/>
      <c r="SX107" s="39"/>
      <c r="SY107" s="39"/>
      <c r="SZ107" s="39"/>
      <c r="TA107" s="39"/>
      <c r="TB107" s="39"/>
      <c r="TC107" s="39"/>
      <c r="TD107" s="39"/>
      <c r="TE107" s="39"/>
      <c r="TF107" s="39"/>
      <c r="TG107" s="39"/>
      <c r="TH107" s="39"/>
      <c r="TI107" s="39"/>
      <c r="TJ107" s="39"/>
      <c r="TK107" s="39"/>
      <c r="TL107" s="39"/>
      <c r="TM107" s="39"/>
      <c r="TN107" s="39"/>
      <c r="TO107" s="39"/>
      <c r="TP107" s="39"/>
      <c r="TQ107" s="39"/>
      <c r="TR107" s="39"/>
      <c r="TS107" s="39"/>
      <c r="TT107" s="39"/>
      <c r="TU107" s="39"/>
      <c r="TV107" s="39"/>
      <c r="TW107" s="39"/>
      <c r="TX107" s="39"/>
      <c r="TY107" s="39"/>
      <c r="TZ107" s="39"/>
      <c r="UA107" s="39"/>
      <c r="UB107" s="39"/>
      <c r="UC107" s="39"/>
      <c r="UD107" s="39"/>
      <c r="UE107" s="39"/>
      <c r="UF107" s="39"/>
      <c r="UG107" s="39"/>
      <c r="UH107" s="39"/>
      <c r="UI107" s="39"/>
      <c r="UJ107" s="39"/>
      <c r="UK107" s="39"/>
      <c r="UL107" s="39"/>
      <c r="UM107" s="39"/>
      <c r="UN107" s="39"/>
      <c r="UO107" s="39"/>
      <c r="UP107" s="39"/>
      <c r="UQ107" s="39"/>
      <c r="UR107" s="39"/>
      <c r="US107" s="39"/>
      <c r="UT107" s="39"/>
      <c r="UU107" s="39"/>
      <c r="UV107" s="39"/>
      <c r="UW107" s="39"/>
      <c r="UX107" s="39"/>
      <c r="UY107" s="39"/>
      <c r="UZ107" s="39"/>
      <c r="VA107" s="39"/>
      <c r="VB107" s="39"/>
      <c r="VC107" s="39"/>
      <c r="VD107" s="39"/>
      <c r="VE107" s="39"/>
      <c r="VF107" s="39"/>
      <c r="VG107" s="39"/>
      <c r="VH107" s="39"/>
      <c r="VI107" s="39"/>
      <c r="VJ107" s="39"/>
      <c r="VK107" s="39"/>
      <c r="VL107" s="39"/>
      <c r="VM107" s="39"/>
      <c r="VN107" s="39"/>
      <c r="VO107" s="39"/>
      <c r="VP107" s="39"/>
      <c r="VQ107" s="39"/>
      <c r="VR107" s="39"/>
      <c r="VS107" s="39"/>
      <c r="VT107" s="39"/>
      <c r="VU107" s="39"/>
      <c r="VV107" s="39"/>
      <c r="VW107" s="39"/>
      <c r="VX107" s="39"/>
      <c r="VY107" s="39"/>
      <c r="VZ107" s="39"/>
      <c r="WA107" s="39"/>
      <c r="WB107" s="39"/>
      <c r="WC107" s="39"/>
      <c r="WD107" s="39"/>
      <c r="WE107" s="39"/>
      <c r="WF107" s="39"/>
      <c r="WG107" s="39"/>
      <c r="WH107" s="39"/>
      <c r="WI107" s="39"/>
      <c r="WJ107" s="39"/>
      <c r="WK107" s="39"/>
      <c r="WL107" s="39"/>
      <c r="WM107" s="39"/>
      <c r="WN107" s="39"/>
      <c r="WO107" s="39"/>
      <c r="WP107" s="39"/>
      <c r="WQ107" s="39"/>
      <c r="WR107" s="39"/>
      <c r="WS107" s="39"/>
      <c r="WT107" s="39"/>
      <c r="WU107" s="39"/>
      <c r="WV107" s="39"/>
      <c r="WW107" s="39"/>
      <c r="WX107" s="39"/>
      <c r="WY107" s="39"/>
      <c r="WZ107" s="39"/>
      <c r="XA107" s="39"/>
      <c r="XB107" s="39"/>
      <c r="XC107" s="39"/>
      <c r="XD107" s="39"/>
      <c r="XE107" s="39"/>
      <c r="XF107" s="39"/>
      <c r="XG107" s="39"/>
      <c r="XH107" s="39"/>
      <c r="XI107" s="39"/>
      <c r="XJ107" s="39"/>
      <c r="XK107" s="39"/>
      <c r="XL107" s="39"/>
      <c r="XM107" s="39"/>
      <c r="XN107" s="39"/>
      <c r="XO107" s="39"/>
      <c r="XP107" s="39"/>
      <c r="XQ107" s="39"/>
      <c r="XR107" s="39"/>
      <c r="XS107" s="39"/>
      <c r="XT107" s="39"/>
      <c r="XU107" s="39"/>
      <c r="XV107" s="39"/>
      <c r="XW107" s="39"/>
      <c r="XX107" s="39"/>
      <c r="XY107" s="39"/>
      <c r="XZ107" s="39"/>
      <c r="YA107" s="39"/>
      <c r="YB107" s="39"/>
      <c r="YC107" s="39"/>
      <c r="YD107" s="39"/>
      <c r="YE107" s="39"/>
      <c r="YF107" s="39"/>
      <c r="YG107" s="39"/>
      <c r="YH107" s="39"/>
      <c r="YI107" s="39"/>
      <c r="YJ107" s="39"/>
      <c r="YK107" s="39"/>
      <c r="YL107" s="39"/>
      <c r="YM107" s="39"/>
      <c r="YN107" s="39"/>
      <c r="YO107" s="39"/>
      <c r="YP107" s="39"/>
      <c r="YQ107" s="39"/>
      <c r="YR107" s="39"/>
      <c r="YS107" s="39"/>
      <c r="YT107" s="39"/>
      <c r="YU107" s="39"/>
      <c r="YV107" s="39"/>
      <c r="YW107" s="39"/>
      <c r="YX107" s="39"/>
      <c r="YY107" s="39"/>
      <c r="YZ107" s="39"/>
      <c r="ZA107" s="39"/>
      <c r="ZB107" s="39"/>
      <c r="ZC107" s="39"/>
      <c r="ZD107" s="39"/>
      <c r="ZE107" s="39"/>
      <c r="ZF107" s="39"/>
      <c r="ZG107" s="39"/>
      <c r="ZH107" s="39"/>
      <c r="ZI107" s="39"/>
      <c r="ZJ107" s="39"/>
      <c r="ZK107" s="39"/>
      <c r="ZL107" s="39"/>
      <c r="ZM107" s="39"/>
      <c r="ZN107" s="39"/>
      <c r="ZO107" s="39"/>
      <c r="ZP107" s="39"/>
      <c r="ZQ107" s="39"/>
      <c r="ZR107" s="39"/>
      <c r="ZS107" s="39"/>
      <c r="ZT107" s="39"/>
      <c r="ZU107" s="39"/>
      <c r="ZV107" s="39"/>
      <c r="ZW107" s="39"/>
      <c r="ZX107" s="39"/>
      <c r="ZY107" s="39"/>
      <c r="ZZ107" s="39"/>
      <c r="AAA107" s="39"/>
      <c r="AAB107" s="39"/>
      <c r="AAC107" s="39"/>
      <c r="AAD107" s="39"/>
      <c r="AAE107" s="39"/>
      <c r="AAF107" s="39"/>
      <c r="AAG107" s="39"/>
      <c r="AAH107" s="39"/>
      <c r="AAI107" s="39"/>
      <c r="AAJ107" s="39"/>
      <c r="AAK107" s="39"/>
      <c r="AAL107" s="39"/>
      <c r="AAM107" s="39"/>
      <c r="AAN107" s="39"/>
      <c r="AAO107" s="39"/>
      <c r="AAP107" s="39"/>
      <c r="AAQ107" s="39"/>
      <c r="AAR107" s="39"/>
      <c r="AAS107" s="39"/>
      <c r="AAT107" s="39"/>
      <c r="AAU107" s="39"/>
      <c r="AAV107" s="39"/>
      <c r="AAW107" s="39"/>
      <c r="AAX107" s="39"/>
      <c r="AAY107" s="39"/>
      <c r="AAZ107" s="39"/>
      <c r="ABA107" s="39"/>
      <c r="ABB107" s="39"/>
      <c r="ABC107" s="39"/>
      <c r="ABD107" s="39"/>
      <c r="ABE107" s="39"/>
      <c r="ABF107" s="39"/>
      <c r="ABG107" s="39"/>
      <c r="ABH107" s="39"/>
      <c r="ABI107" s="39"/>
      <c r="ABJ107" s="39"/>
      <c r="ABK107" s="39"/>
      <c r="ABL107" s="39"/>
      <c r="ABM107" s="39"/>
      <c r="ABN107" s="39"/>
      <c r="ABO107" s="39"/>
      <c r="ABP107" s="39"/>
      <c r="ABQ107" s="39"/>
      <c r="ABR107" s="39"/>
      <c r="ABS107" s="39"/>
      <c r="ABT107" s="39"/>
      <c r="ABU107" s="39"/>
      <c r="ABV107" s="39"/>
      <c r="ABW107" s="39"/>
      <c r="ABX107" s="39"/>
      <c r="ABY107" s="39"/>
      <c r="ABZ107" s="39"/>
      <c r="ACA107" s="39"/>
      <c r="ACB107" s="39"/>
      <c r="ACC107" s="39"/>
      <c r="ACD107" s="39"/>
      <c r="ACE107" s="39"/>
      <c r="ACF107" s="39"/>
      <c r="ACG107" s="39"/>
      <c r="ACH107" s="39"/>
      <c r="ACI107" s="39"/>
      <c r="ACJ107" s="39"/>
      <c r="ACK107" s="39"/>
      <c r="ACL107" s="39"/>
      <c r="ACM107" s="39"/>
      <c r="ACN107" s="39"/>
      <c r="ACO107" s="39"/>
      <c r="ACP107" s="39"/>
      <c r="ACQ107" s="39"/>
      <c r="ACR107" s="39"/>
      <c r="ACS107" s="39"/>
      <c r="ACT107" s="39"/>
      <c r="ACU107" s="39"/>
      <c r="ACV107" s="39"/>
      <c r="ACW107" s="39"/>
      <c r="ACX107" s="39"/>
      <c r="ACY107" s="39"/>
      <c r="ACZ107" s="39"/>
      <c r="ADA107" s="39"/>
      <c r="ADB107" s="39"/>
      <c r="ADC107" s="39"/>
      <c r="ADD107" s="39"/>
      <c r="ADE107" s="39"/>
      <c r="ADF107" s="39"/>
      <c r="ADG107" s="39"/>
      <c r="ADH107" s="39"/>
      <c r="ADI107" s="39"/>
      <c r="ADJ107" s="39"/>
      <c r="ADK107" s="39"/>
      <c r="ADL107" s="39"/>
      <c r="ADM107" s="39"/>
      <c r="ADN107" s="39"/>
      <c r="ADO107" s="39"/>
      <c r="ADP107" s="39"/>
      <c r="ADQ107" s="39"/>
      <c r="ADR107" s="39"/>
      <c r="ADS107" s="39"/>
      <c r="ADT107" s="39"/>
      <c r="ADU107" s="39"/>
      <c r="ADV107" s="39"/>
      <c r="ADW107" s="39"/>
      <c r="ADX107" s="39"/>
      <c r="ADY107" s="39"/>
      <c r="ADZ107" s="39"/>
      <c r="AEA107" s="39"/>
      <c r="AEB107" s="39"/>
      <c r="AEC107" s="39"/>
      <c r="AED107" s="39"/>
      <c r="AEE107" s="39"/>
      <c r="AEF107" s="39"/>
      <c r="AEG107" s="39"/>
      <c r="AEH107" s="39"/>
      <c r="AEI107" s="39"/>
      <c r="AEJ107" s="39"/>
      <c r="AEK107" s="39"/>
      <c r="AEL107" s="39"/>
      <c r="AEM107" s="39"/>
      <c r="AEN107" s="39"/>
      <c r="AEO107" s="39"/>
      <c r="AEP107" s="39"/>
      <c r="AEQ107" s="39"/>
      <c r="AER107" s="39"/>
      <c r="AES107" s="39"/>
      <c r="AET107" s="39"/>
      <c r="AEU107" s="39"/>
      <c r="AEV107" s="39"/>
      <c r="AEW107" s="39"/>
      <c r="AEX107" s="39"/>
      <c r="AEY107" s="39"/>
      <c r="AEZ107" s="39"/>
      <c r="AFA107" s="39"/>
      <c r="AFB107" s="39"/>
      <c r="AFC107" s="39"/>
      <c r="AFD107" s="39"/>
      <c r="AFE107" s="39"/>
      <c r="AFF107" s="39"/>
      <c r="AFG107" s="39"/>
      <c r="AFH107" s="39"/>
      <c r="AFI107" s="39"/>
      <c r="AFJ107" s="39"/>
      <c r="AFK107" s="39"/>
      <c r="AFL107" s="39"/>
      <c r="AFM107" s="39"/>
      <c r="AFN107" s="39"/>
      <c r="AFO107" s="39"/>
      <c r="AFP107" s="39"/>
      <c r="AFQ107" s="39"/>
      <c r="AFR107" s="39"/>
      <c r="AFS107" s="39"/>
      <c r="AFT107" s="39"/>
      <c r="AFU107" s="39"/>
      <c r="AFV107" s="39"/>
      <c r="AFW107" s="39"/>
      <c r="AFX107" s="39"/>
      <c r="AFY107" s="39"/>
      <c r="AFZ107" s="39"/>
      <c r="AGA107" s="39"/>
      <c r="AGB107" s="39"/>
      <c r="AGC107" s="39"/>
      <c r="AGD107" s="39"/>
      <c r="AGE107" s="39"/>
      <c r="AGF107" s="39"/>
      <c r="AGG107" s="39"/>
      <c r="AGH107" s="39"/>
      <c r="AGI107" s="39"/>
      <c r="AGJ107" s="39"/>
      <c r="AGK107" s="39"/>
      <c r="AGL107" s="39"/>
      <c r="AGM107" s="39"/>
      <c r="AGN107" s="39"/>
      <c r="AGO107" s="39"/>
      <c r="AGP107" s="39"/>
      <c r="AGQ107" s="39"/>
      <c r="AGR107" s="39"/>
      <c r="AGS107" s="39"/>
      <c r="AGT107" s="39"/>
      <c r="AGU107" s="39"/>
      <c r="AGV107" s="39"/>
      <c r="AGW107" s="39"/>
      <c r="AGX107" s="39"/>
      <c r="AGY107" s="39"/>
      <c r="AGZ107" s="39"/>
      <c r="AHA107" s="39"/>
      <c r="AHB107" s="39"/>
      <c r="AHC107" s="39"/>
      <c r="AHD107" s="39"/>
      <c r="AHE107" s="39"/>
      <c r="AHF107" s="39"/>
      <c r="AHG107" s="39"/>
      <c r="AHH107" s="39"/>
      <c r="AHI107" s="39"/>
      <c r="AHJ107" s="39"/>
      <c r="AHK107" s="39"/>
      <c r="AHL107" s="39"/>
      <c r="AHM107" s="39"/>
      <c r="AHN107" s="39"/>
      <c r="AHO107" s="39"/>
      <c r="AHP107" s="39"/>
      <c r="AHQ107" s="39"/>
      <c r="AHR107" s="39"/>
      <c r="AHS107" s="39"/>
      <c r="AHT107" s="39"/>
      <c r="AHU107" s="39"/>
      <c r="AHV107" s="39"/>
      <c r="AHW107" s="39"/>
      <c r="AHX107" s="39"/>
      <c r="AHY107" s="39"/>
      <c r="AHZ107" s="39"/>
      <c r="AIA107" s="39"/>
      <c r="AIB107" s="39"/>
      <c r="AIC107" s="39"/>
      <c r="AID107" s="39"/>
      <c r="AIE107" s="39"/>
      <c r="AIF107" s="39"/>
      <c r="AIG107" s="39"/>
      <c r="AIH107" s="39"/>
      <c r="AII107" s="39"/>
      <c r="AIJ107" s="39"/>
      <c r="AIK107" s="39"/>
      <c r="AIL107" s="39"/>
      <c r="AIM107" s="39"/>
      <c r="AIN107" s="39"/>
      <c r="AIO107" s="39"/>
      <c r="AIP107" s="39"/>
      <c r="AIQ107" s="39"/>
      <c r="AIR107" s="39"/>
      <c r="AIS107" s="39"/>
      <c r="AIT107" s="39"/>
      <c r="AIU107" s="39"/>
      <c r="AIV107" s="39"/>
      <c r="AIW107" s="39"/>
      <c r="AIX107" s="39"/>
      <c r="AIY107" s="39"/>
      <c r="AIZ107" s="39"/>
      <c r="AJA107" s="39"/>
      <c r="AJB107" s="39"/>
      <c r="AJC107" s="39"/>
      <c r="AJD107" s="39"/>
      <c r="AJE107" s="39"/>
      <c r="AJF107" s="39"/>
      <c r="AJG107" s="39"/>
      <c r="AJH107" s="39"/>
      <c r="AJI107" s="39"/>
      <c r="AJJ107" s="39"/>
      <c r="AJK107" s="39"/>
      <c r="AJL107" s="39"/>
      <c r="AJM107" s="39"/>
      <c r="AJN107" s="39"/>
      <c r="AJO107" s="39"/>
      <c r="AJP107" s="39"/>
      <c r="AJQ107" s="39"/>
      <c r="AJR107" s="39"/>
      <c r="AJS107" s="39"/>
      <c r="AJT107" s="39"/>
      <c r="AJU107" s="39"/>
      <c r="AJV107" s="39"/>
      <c r="AJW107" s="39"/>
      <c r="AJX107" s="39"/>
      <c r="AJY107" s="39"/>
      <c r="AJZ107" s="39"/>
      <c r="AKA107" s="39"/>
      <c r="AKB107" s="39"/>
      <c r="AKC107" s="39"/>
      <c r="AKD107" s="39"/>
      <c r="AKE107" s="39"/>
      <c r="AKF107" s="39"/>
      <c r="AKG107" s="39"/>
      <c r="AKH107" s="39"/>
      <c r="AKI107" s="39"/>
      <c r="AKJ107" s="39"/>
      <c r="AKK107" s="39"/>
      <c r="AKL107" s="39"/>
      <c r="AKM107" s="39"/>
      <c r="AKN107" s="39"/>
      <c r="AKO107" s="39"/>
      <c r="AKP107" s="39"/>
      <c r="AKQ107" s="39"/>
      <c r="AKR107" s="39"/>
      <c r="AKS107" s="39"/>
      <c r="AKT107" s="39"/>
      <c r="AKU107" s="39"/>
      <c r="AKV107" s="39"/>
      <c r="AKW107" s="39"/>
      <c r="AKX107" s="39"/>
      <c r="AKY107" s="39"/>
      <c r="AKZ107" s="39"/>
      <c r="ALA107" s="39"/>
      <c r="ALB107" s="39"/>
      <c r="ALC107" s="39"/>
      <c r="ALD107" s="39"/>
      <c r="ALE107" s="39"/>
      <c r="ALF107" s="39"/>
      <c r="ALG107" s="39"/>
      <c r="ALH107" s="39"/>
      <c r="ALI107" s="39"/>
      <c r="ALJ107" s="39"/>
      <c r="ALK107" s="39"/>
      <c r="ALL107" s="39"/>
      <c r="ALM107" s="39"/>
      <c r="ALN107" s="39"/>
      <c r="ALO107" s="39"/>
      <c r="ALP107" s="39"/>
      <c r="ALQ107" s="39"/>
      <c r="ALR107" s="39"/>
      <c r="ALS107" s="39"/>
      <c r="ALT107" s="39"/>
      <c r="ALU107" s="39"/>
      <c r="ALV107" s="39"/>
      <c r="ALW107" s="39"/>
      <c r="ALX107" s="39"/>
      <c r="ALY107" s="39"/>
      <c r="ALZ107" s="39"/>
      <c r="AMA107" s="39"/>
      <c r="AMB107" s="39"/>
      <c r="AMC107" s="39"/>
      <c r="AMD107" s="39"/>
      <c r="AME107" s="39"/>
      <c r="AMF107" s="39"/>
      <c r="AMG107" s="39"/>
      <c r="AMH107" s="39"/>
      <c r="AMI107" s="39"/>
      <c r="AMJ107" s="39"/>
      <c r="AMK107" s="39"/>
      <c r="AML107" s="39"/>
      <c r="AMM107" s="39"/>
      <c r="AMN107" s="39"/>
      <c r="AMO107" s="39"/>
      <c r="AMP107" s="39"/>
      <c r="AMQ107" s="39"/>
      <c r="AMR107" s="39"/>
      <c r="AMS107" s="39"/>
      <c r="AMT107" s="39"/>
      <c r="AMU107" s="39"/>
      <c r="AMV107" s="39"/>
      <c r="AMW107" s="39"/>
      <c r="AMX107" s="39"/>
      <c r="AMY107" s="39"/>
      <c r="AMZ107" s="39"/>
      <c r="ANA107" s="39"/>
      <c r="ANB107" s="39"/>
      <c r="ANC107" s="39"/>
      <c r="AND107" s="39"/>
      <c r="ANE107" s="39"/>
      <c r="ANF107" s="39"/>
      <c r="ANG107" s="39"/>
      <c r="ANH107" s="39"/>
      <c r="ANI107" s="39"/>
      <c r="ANJ107" s="39"/>
      <c r="ANK107" s="39"/>
      <c r="ANL107" s="39"/>
      <c r="ANM107" s="39"/>
      <c r="ANN107" s="39"/>
      <c r="ANO107" s="39"/>
      <c r="ANP107" s="39"/>
      <c r="ANQ107" s="39"/>
      <c r="ANR107" s="39"/>
      <c r="ANS107" s="39"/>
      <c r="ANT107" s="39"/>
      <c r="ANU107" s="39"/>
      <c r="ANV107" s="39"/>
      <c r="ANW107" s="39"/>
      <c r="ANX107" s="39"/>
      <c r="ANY107" s="39"/>
      <c r="ANZ107" s="39"/>
      <c r="AOA107" s="39"/>
      <c r="AOB107" s="39"/>
      <c r="AOC107" s="39"/>
      <c r="AOD107" s="39"/>
      <c r="AOE107" s="39"/>
      <c r="AOF107" s="39"/>
      <c r="AOG107" s="39"/>
      <c r="AOH107" s="39"/>
      <c r="AOI107" s="39"/>
      <c r="AOJ107" s="39"/>
      <c r="AOK107" s="39"/>
      <c r="AOL107" s="39"/>
      <c r="AOM107" s="39"/>
      <c r="AON107" s="39"/>
      <c r="AOO107" s="39"/>
      <c r="AOP107" s="39"/>
      <c r="AOQ107" s="39"/>
      <c r="AOR107" s="39"/>
      <c r="AOS107" s="39"/>
      <c r="AOT107" s="39"/>
      <c r="AOU107" s="39"/>
      <c r="AOV107" s="39"/>
      <c r="AOW107" s="39"/>
      <c r="AOX107" s="39"/>
      <c r="AOY107" s="39"/>
      <c r="AOZ107" s="39"/>
      <c r="APA107" s="39"/>
      <c r="APB107" s="39"/>
      <c r="APC107" s="39"/>
      <c r="APD107" s="39"/>
      <c r="APE107" s="39"/>
      <c r="APF107" s="39"/>
      <c r="APG107" s="39"/>
      <c r="APH107" s="39"/>
      <c r="API107" s="39"/>
      <c r="APJ107" s="39"/>
      <c r="APK107" s="39"/>
      <c r="APL107" s="39"/>
      <c r="APM107" s="39"/>
      <c r="APN107" s="39"/>
      <c r="APO107" s="39"/>
      <c r="APP107" s="39"/>
      <c r="APQ107" s="39"/>
      <c r="APR107" s="39"/>
      <c r="APS107" s="39"/>
      <c r="APT107" s="39"/>
      <c r="APU107" s="39"/>
      <c r="APV107" s="39"/>
      <c r="APW107" s="39"/>
      <c r="APX107" s="39"/>
      <c r="APY107" s="39"/>
      <c r="APZ107" s="39"/>
      <c r="AQA107" s="39"/>
      <c r="AQB107" s="39"/>
      <c r="AQC107" s="39"/>
      <c r="AQD107" s="39"/>
      <c r="AQE107" s="39"/>
      <c r="AQF107" s="39"/>
      <c r="AQG107" s="39"/>
      <c r="AQH107" s="39"/>
      <c r="AQI107" s="39"/>
      <c r="AQJ107" s="39"/>
      <c r="AQK107" s="39"/>
      <c r="AQL107" s="39"/>
      <c r="AQM107" s="39"/>
      <c r="AQN107" s="39"/>
      <c r="AQO107" s="39"/>
      <c r="AQP107" s="39"/>
      <c r="AQQ107" s="39"/>
      <c r="AQR107" s="39"/>
      <c r="AQS107" s="39"/>
      <c r="AQT107" s="39"/>
      <c r="AQU107" s="39"/>
      <c r="AQV107" s="39"/>
      <c r="AQW107" s="39"/>
      <c r="AQX107" s="39"/>
      <c r="AQY107" s="39"/>
      <c r="AQZ107" s="39"/>
      <c r="ARA107" s="39"/>
      <c r="ARB107" s="39"/>
      <c r="ARC107" s="39"/>
      <c r="ARD107" s="39"/>
    </row>
    <row r="108" spans="1:1148" ht="60.75" customHeight="1" x14ac:dyDescent="0.2">
      <c r="A108" s="423"/>
      <c r="B108" s="304"/>
      <c r="C108" s="304"/>
      <c r="D108" s="303"/>
      <c r="E108" s="305"/>
      <c r="F108" s="146" t="s">
        <v>518</v>
      </c>
      <c r="G108" s="147" t="s">
        <v>219</v>
      </c>
      <c r="H108" s="148" t="s">
        <v>220</v>
      </c>
      <c r="I108" s="154" t="s">
        <v>193</v>
      </c>
      <c r="J108" s="154" t="s">
        <v>209</v>
      </c>
      <c r="K108" s="154" t="s">
        <v>519</v>
      </c>
      <c r="L108" s="139">
        <v>2</v>
      </c>
      <c r="M108" s="139">
        <v>4</v>
      </c>
      <c r="N108" s="46">
        <f t="shared" si="23"/>
        <v>8</v>
      </c>
      <c r="O108" s="46" t="str">
        <f>VLOOKUP(N108,$AV$216:$AW$227,2,FALSE)</f>
        <v>Medio</v>
      </c>
      <c r="P108" s="35">
        <v>25</v>
      </c>
      <c r="Q108" s="46">
        <f t="shared" si="18"/>
        <v>200</v>
      </c>
      <c r="R108" s="45" t="str">
        <f>VLOOKUP(Q108,$AY$216:$AZ$239,2,FALSE)</f>
        <v>II Corregir y adoptar medidas de control inmediato.  Sin embargo, suspenda actividades si el nivel de consecuencia está por encima de 60.</v>
      </c>
      <c r="S108" s="46" t="str">
        <f>VLOOKUP(Q108,$AY$216:$BA$239,3,FALSE)</f>
        <v>No Aceptable</v>
      </c>
      <c r="T108" s="47" t="s">
        <v>194</v>
      </c>
      <c r="U108" s="47" t="s">
        <v>194</v>
      </c>
      <c r="V108" s="73" t="s">
        <v>194</v>
      </c>
      <c r="W108" s="73" t="s">
        <v>194</v>
      </c>
      <c r="X108" s="73" t="s">
        <v>194</v>
      </c>
      <c r="Y108" s="39"/>
      <c r="Z108" s="39"/>
      <c r="AA108" s="39"/>
      <c r="AB108" s="39"/>
      <c r="AC108" s="39"/>
      <c r="AD108" s="39"/>
      <c r="AE108" s="39"/>
      <c r="AF108" s="39"/>
      <c r="AG108" s="39"/>
      <c r="AH108" s="39"/>
      <c r="AI108" s="39"/>
      <c r="AJ108" s="39"/>
      <c r="AK108" s="39"/>
      <c r="AL108" s="39"/>
      <c r="AM108" s="39"/>
      <c r="AN108" s="39"/>
      <c r="AO108" s="39"/>
      <c r="AP108" s="39"/>
      <c r="AQ108" s="39"/>
      <c r="AR108" s="39"/>
      <c r="AS108" s="39"/>
      <c r="AT108" s="39"/>
      <c r="AU108" s="39"/>
      <c r="AV108" s="39"/>
      <c r="AW108" s="39"/>
      <c r="AX108" s="39"/>
      <c r="AY108" s="39"/>
      <c r="AZ108" s="39"/>
      <c r="BA108" s="39"/>
      <c r="BB108" s="39"/>
      <c r="BC108" s="39"/>
      <c r="BD108" s="39"/>
      <c r="BE108" s="39"/>
      <c r="BF108" s="39"/>
      <c r="BG108" s="39"/>
      <c r="BH108" s="39"/>
      <c r="BI108" s="39"/>
      <c r="BJ108" s="39"/>
      <c r="BK108" s="39"/>
      <c r="BL108" s="39"/>
      <c r="BM108" s="39"/>
      <c r="BN108" s="39"/>
      <c r="BO108" s="39"/>
      <c r="BP108" s="39"/>
      <c r="BQ108" s="39"/>
      <c r="BR108" s="39"/>
      <c r="BS108" s="39"/>
      <c r="BT108" s="39"/>
      <c r="BU108" s="39"/>
      <c r="BV108" s="39"/>
      <c r="BW108" s="39"/>
      <c r="BX108" s="39"/>
      <c r="BY108" s="39"/>
      <c r="BZ108" s="39"/>
      <c r="CA108" s="39"/>
      <c r="CB108" s="39"/>
      <c r="CC108" s="39"/>
      <c r="CD108" s="39"/>
      <c r="CE108" s="39"/>
      <c r="CF108" s="39"/>
      <c r="CG108" s="39"/>
      <c r="CH108" s="39"/>
      <c r="CI108" s="39"/>
      <c r="CJ108" s="39"/>
      <c r="CK108" s="39"/>
      <c r="CL108" s="39"/>
      <c r="CM108" s="39"/>
      <c r="CN108" s="39"/>
      <c r="CO108" s="39"/>
      <c r="CP108" s="39"/>
      <c r="CQ108" s="39"/>
      <c r="CR108" s="39"/>
      <c r="CS108" s="39"/>
      <c r="CT108" s="39"/>
      <c r="CU108" s="39"/>
      <c r="CV108" s="39"/>
      <c r="CW108" s="39"/>
      <c r="CX108" s="39"/>
      <c r="CY108" s="39"/>
      <c r="CZ108" s="39"/>
      <c r="DA108" s="39"/>
      <c r="DB108" s="39"/>
      <c r="DC108" s="39"/>
      <c r="DD108" s="39"/>
      <c r="DE108" s="39"/>
      <c r="DF108" s="39"/>
      <c r="DG108" s="39"/>
      <c r="DH108" s="39"/>
      <c r="DI108" s="39"/>
      <c r="DJ108" s="39"/>
      <c r="DK108" s="39"/>
      <c r="DL108" s="39"/>
      <c r="DM108" s="39"/>
      <c r="DN108" s="39"/>
      <c r="DO108" s="39"/>
      <c r="DP108" s="39"/>
      <c r="DQ108" s="39"/>
      <c r="DR108" s="39"/>
      <c r="DS108" s="39"/>
      <c r="DT108" s="39"/>
      <c r="DU108" s="39"/>
      <c r="DV108" s="39"/>
      <c r="DW108" s="39"/>
      <c r="DX108" s="39"/>
      <c r="DY108" s="39"/>
      <c r="DZ108" s="39"/>
      <c r="EA108" s="39"/>
      <c r="EB108" s="39"/>
      <c r="EC108" s="39"/>
      <c r="ED108" s="39"/>
      <c r="EE108" s="39"/>
      <c r="EF108" s="39"/>
      <c r="EG108" s="39"/>
      <c r="EH108" s="39"/>
      <c r="EI108" s="39"/>
      <c r="EJ108" s="39"/>
      <c r="EK108" s="39"/>
      <c r="EL108" s="39"/>
      <c r="EM108" s="39"/>
      <c r="EN108" s="39"/>
      <c r="EO108" s="39"/>
      <c r="EP108" s="39"/>
      <c r="EQ108" s="39"/>
      <c r="ER108" s="39"/>
      <c r="ES108" s="39"/>
      <c r="ET108" s="39"/>
      <c r="EU108" s="39"/>
      <c r="EV108" s="39"/>
      <c r="EW108" s="39"/>
      <c r="EX108" s="39"/>
      <c r="EY108" s="39"/>
      <c r="EZ108" s="39"/>
      <c r="FA108" s="39"/>
      <c r="FB108" s="39"/>
      <c r="FC108" s="39"/>
      <c r="FD108" s="39"/>
      <c r="FE108" s="39"/>
      <c r="FF108" s="39"/>
      <c r="FG108" s="39"/>
      <c r="FH108" s="39"/>
      <c r="FI108" s="39"/>
      <c r="FJ108" s="39"/>
      <c r="FK108" s="39"/>
      <c r="FL108" s="39"/>
      <c r="FM108" s="39"/>
      <c r="FN108" s="39"/>
      <c r="FO108" s="39"/>
      <c r="FP108" s="39"/>
      <c r="FQ108" s="39"/>
      <c r="FR108" s="39"/>
      <c r="FS108" s="39"/>
      <c r="FT108" s="39"/>
      <c r="FU108" s="39"/>
      <c r="FV108" s="39"/>
      <c r="FW108" s="39"/>
      <c r="FX108" s="39"/>
      <c r="FY108" s="39"/>
      <c r="FZ108" s="39"/>
      <c r="GA108" s="39"/>
      <c r="GB108" s="39"/>
      <c r="GC108" s="39"/>
      <c r="GD108" s="39"/>
      <c r="GE108" s="39"/>
      <c r="GF108" s="39"/>
      <c r="GG108" s="39"/>
      <c r="GH108" s="39"/>
      <c r="GI108" s="39"/>
      <c r="GJ108" s="39"/>
      <c r="GK108" s="39"/>
      <c r="GL108" s="39"/>
      <c r="GM108" s="39"/>
      <c r="GN108" s="39"/>
      <c r="GO108" s="39"/>
      <c r="GP108" s="39"/>
      <c r="GQ108" s="39"/>
      <c r="GR108" s="39"/>
      <c r="GS108" s="39"/>
      <c r="GT108" s="39"/>
      <c r="GU108" s="39"/>
      <c r="GV108" s="39"/>
      <c r="GW108" s="39"/>
      <c r="GX108" s="39"/>
      <c r="GY108" s="39"/>
      <c r="GZ108" s="39"/>
      <c r="HA108" s="39"/>
      <c r="HB108" s="39"/>
      <c r="HC108" s="39"/>
      <c r="HD108" s="39"/>
      <c r="HE108" s="39"/>
      <c r="HF108" s="39"/>
      <c r="HG108" s="39"/>
      <c r="HH108" s="39"/>
      <c r="HI108" s="39"/>
      <c r="HJ108" s="39"/>
      <c r="HK108" s="39"/>
      <c r="HL108" s="39"/>
      <c r="HM108" s="39"/>
      <c r="HN108" s="39"/>
      <c r="HO108" s="39"/>
      <c r="HP108" s="39"/>
      <c r="HQ108" s="39"/>
      <c r="HR108" s="39"/>
      <c r="HS108" s="39"/>
      <c r="HT108" s="39"/>
      <c r="HU108" s="39"/>
      <c r="HV108" s="39"/>
      <c r="HW108" s="39"/>
      <c r="HX108" s="39"/>
      <c r="HY108" s="39"/>
      <c r="HZ108" s="39"/>
      <c r="IA108" s="39"/>
      <c r="IB108" s="39"/>
      <c r="IC108" s="39"/>
      <c r="ID108" s="39"/>
      <c r="IE108" s="39"/>
      <c r="IF108" s="39"/>
      <c r="IG108" s="39"/>
      <c r="IH108" s="39"/>
      <c r="II108" s="39"/>
      <c r="IJ108" s="39"/>
      <c r="IK108" s="39"/>
      <c r="IL108" s="39"/>
      <c r="IM108" s="39"/>
      <c r="IN108" s="39"/>
      <c r="IO108" s="39"/>
      <c r="IP108" s="39"/>
      <c r="IQ108" s="39"/>
      <c r="IR108" s="39"/>
      <c r="IS108" s="39"/>
      <c r="IT108" s="39"/>
      <c r="IU108" s="39"/>
      <c r="IV108" s="39"/>
      <c r="IW108" s="39"/>
      <c r="IX108" s="39"/>
      <c r="IY108" s="39"/>
      <c r="IZ108" s="39"/>
      <c r="JA108" s="39"/>
      <c r="JB108" s="39"/>
      <c r="JC108" s="39"/>
      <c r="JD108" s="39"/>
      <c r="JE108" s="39"/>
      <c r="JF108" s="39"/>
      <c r="JG108" s="39"/>
      <c r="JH108" s="39"/>
      <c r="JI108" s="39"/>
      <c r="JJ108" s="39"/>
      <c r="JK108" s="39"/>
      <c r="JL108" s="39"/>
      <c r="JM108" s="39"/>
      <c r="JN108" s="39"/>
      <c r="JO108" s="39"/>
      <c r="JP108" s="39"/>
      <c r="JQ108" s="39"/>
      <c r="JR108" s="39"/>
      <c r="JS108" s="39"/>
      <c r="JT108" s="39"/>
      <c r="JU108" s="39"/>
      <c r="JV108" s="39"/>
      <c r="JW108" s="39"/>
      <c r="JX108" s="39"/>
      <c r="JY108" s="39"/>
      <c r="JZ108" s="39"/>
      <c r="KA108" s="39"/>
      <c r="KB108" s="39"/>
      <c r="KC108" s="39"/>
      <c r="KD108" s="39"/>
      <c r="KE108" s="39"/>
      <c r="KF108" s="39"/>
      <c r="KG108" s="39"/>
      <c r="KH108" s="39"/>
      <c r="KI108" s="39"/>
      <c r="KJ108" s="39"/>
      <c r="KK108" s="39"/>
      <c r="KL108" s="39"/>
      <c r="KM108" s="39"/>
      <c r="KN108" s="39"/>
      <c r="KO108" s="39"/>
      <c r="KP108" s="39"/>
      <c r="KQ108" s="39"/>
      <c r="KR108" s="39"/>
      <c r="KS108" s="39"/>
      <c r="KT108" s="39"/>
      <c r="KU108" s="39"/>
      <c r="KV108" s="39"/>
      <c r="KW108" s="39"/>
      <c r="KX108" s="39"/>
      <c r="KY108" s="39"/>
      <c r="KZ108" s="39"/>
      <c r="LA108" s="39"/>
      <c r="LB108" s="39"/>
      <c r="LC108" s="39"/>
      <c r="LD108" s="39"/>
      <c r="LE108" s="39"/>
      <c r="LF108" s="39"/>
      <c r="LG108" s="39"/>
      <c r="LH108" s="39"/>
      <c r="LI108" s="39"/>
      <c r="LJ108" s="39"/>
      <c r="LK108" s="39"/>
      <c r="LL108" s="39"/>
      <c r="LM108" s="39"/>
      <c r="LN108" s="39"/>
      <c r="LO108" s="39"/>
      <c r="LP108" s="39"/>
      <c r="LQ108" s="39"/>
      <c r="LR108" s="39"/>
      <c r="LS108" s="39"/>
      <c r="LT108" s="39"/>
      <c r="LU108" s="39"/>
      <c r="LV108" s="39"/>
      <c r="LW108" s="39"/>
      <c r="LX108" s="39"/>
      <c r="LY108" s="39"/>
      <c r="LZ108" s="39"/>
      <c r="MA108" s="39"/>
      <c r="MB108" s="39"/>
      <c r="MC108" s="39"/>
      <c r="MD108" s="39"/>
      <c r="ME108" s="39"/>
      <c r="MF108" s="39"/>
      <c r="MG108" s="39"/>
      <c r="MH108" s="39"/>
      <c r="MI108" s="39"/>
      <c r="MJ108" s="39"/>
      <c r="MK108" s="39"/>
      <c r="ML108" s="39"/>
      <c r="MM108" s="39"/>
      <c r="MN108" s="39"/>
      <c r="MO108" s="39"/>
      <c r="MP108" s="39"/>
      <c r="MQ108" s="39"/>
      <c r="MR108" s="39"/>
      <c r="MS108" s="39"/>
      <c r="MT108" s="39"/>
      <c r="MU108" s="39"/>
      <c r="MV108" s="39"/>
      <c r="MW108" s="39"/>
      <c r="MX108" s="39"/>
      <c r="MY108" s="39"/>
      <c r="MZ108" s="39"/>
      <c r="NA108" s="39"/>
      <c r="NB108" s="39"/>
      <c r="NC108" s="39"/>
      <c r="ND108" s="39"/>
      <c r="NE108" s="39"/>
      <c r="NF108" s="39"/>
      <c r="NG108" s="39"/>
      <c r="NH108" s="39"/>
      <c r="NI108" s="39"/>
      <c r="NJ108" s="39"/>
      <c r="NK108" s="39"/>
      <c r="NL108" s="39"/>
      <c r="NM108" s="39"/>
      <c r="NN108" s="39"/>
      <c r="NO108" s="39"/>
      <c r="NP108" s="39"/>
      <c r="NQ108" s="39"/>
      <c r="NR108" s="39"/>
      <c r="NS108" s="39"/>
      <c r="NT108" s="39"/>
      <c r="NU108" s="39"/>
      <c r="NV108" s="39"/>
      <c r="NW108" s="39"/>
      <c r="NX108" s="39"/>
      <c r="NY108" s="39"/>
      <c r="NZ108" s="39"/>
      <c r="OA108" s="39"/>
      <c r="OB108" s="39"/>
      <c r="OC108" s="39"/>
      <c r="OD108" s="39"/>
      <c r="OE108" s="39"/>
      <c r="OF108" s="39"/>
      <c r="OG108" s="39"/>
      <c r="OH108" s="39"/>
      <c r="OI108" s="39"/>
      <c r="OJ108" s="39"/>
      <c r="OK108" s="39"/>
      <c r="OL108" s="39"/>
      <c r="OM108" s="39"/>
      <c r="ON108" s="39"/>
      <c r="OO108" s="39"/>
      <c r="OP108" s="39"/>
      <c r="OQ108" s="39"/>
      <c r="OR108" s="39"/>
      <c r="OS108" s="39"/>
      <c r="OT108" s="39"/>
      <c r="OU108" s="39"/>
      <c r="OV108" s="39"/>
      <c r="OW108" s="39"/>
      <c r="OX108" s="39"/>
      <c r="OY108" s="39"/>
      <c r="OZ108" s="39"/>
      <c r="PA108" s="39"/>
      <c r="PB108" s="39"/>
      <c r="PC108" s="39"/>
      <c r="PD108" s="39"/>
      <c r="PE108" s="39"/>
      <c r="PF108" s="39"/>
      <c r="PG108" s="39"/>
      <c r="PH108" s="39"/>
      <c r="PI108" s="39"/>
      <c r="PJ108" s="39"/>
      <c r="PK108" s="39"/>
      <c r="PL108" s="39"/>
      <c r="PM108" s="39"/>
      <c r="PN108" s="39"/>
      <c r="PO108" s="39"/>
      <c r="PP108" s="39"/>
      <c r="PQ108" s="39"/>
      <c r="PR108" s="39"/>
      <c r="PS108" s="39"/>
      <c r="PT108" s="39"/>
      <c r="PU108" s="39"/>
      <c r="PV108" s="39"/>
      <c r="PW108" s="39"/>
      <c r="PX108" s="39"/>
      <c r="PY108" s="39"/>
      <c r="PZ108" s="39"/>
      <c r="QA108" s="39"/>
      <c r="QB108" s="39"/>
      <c r="QC108" s="39"/>
      <c r="QD108" s="39"/>
      <c r="QE108" s="39"/>
      <c r="QF108" s="39"/>
      <c r="QG108" s="39"/>
      <c r="QH108" s="39"/>
      <c r="QI108" s="39"/>
      <c r="QJ108" s="39"/>
      <c r="QK108" s="39"/>
      <c r="QL108" s="39"/>
      <c r="QM108" s="39"/>
      <c r="QN108" s="39"/>
      <c r="QO108" s="39"/>
      <c r="QP108" s="39"/>
      <c r="QQ108" s="39"/>
      <c r="QR108" s="39"/>
      <c r="QS108" s="39"/>
      <c r="QT108" s="39"/>
      <c r="QU108" s="39"/>
      <c r="QV108" s="39"/>
      <c r="QW108" s="39"/>
      <c r="QX108" s="39"/>
      <c r="QY108" s="39"/>
      <c r="QZ108" s="39"/>
      <c r="RA108" s="39"/>
      <c r="RB108" s="39"/>
      <c r="RC108" s="39"/>
      <c r="RD108" s="39"/>
      <c r="RE108" s="39"/>
      <c r="RF108" s="39"/>
      <c r="RG108" s="39"/>
      <c r="RH108" s="39"/>
      <c r="RI108" s="39"/>
      <c r="RJ108" s="39"/>
      <c r="RK108" s="39"/>
      <c r="RL108" s="39"/>
      <c r="RM108" s="39"/>
      <c r="RN108" s="39"/>
      <c r="RO108" s="39"/>
      <c r="RP108" s="39"/>
      <c r="RQ108" s="39"/>
      <c r="RR108" s="39"/>
      <c r="RS108" s="39"/>
      <c r="RT108" s="39"/>
      <c r="RU108" s="39"/>
      <c r="RV108" s="39"/>
      <c r="RW108" s="39"/>
      <c r="RX108" s="39"/>
      <c r="RY108" s="39"/>
      <c r="RZ108" s="39"/>
      <c r="SA108" s="39"/>
      <c r="SB108" s="39"/>
      <c r="SC108" s="39"/>
      <c r="SD108" s="39"/>
      <c r="SE108" s="39"/>
      <c r="SF108" s="39"/>
      <c r="SG108" s="39"/>
      <c r="SH108" s="39"/>
      <c r="SI108" s="39"/>
      <c r="SJ108" s="39"/>
      <c r="SK108" s="39"/>
      <c r="SL108" s="39"/>
      <c r="SM108" s="39"/>
      <c r="SN108" s="39"/>
      <c r="SO108" s="39"/>
      <c r="SP108" s="39"/>
      <c r="SQ108" s="39"/>
      <c r="SR108" s="39"/>
      <c r="SS108" s="39"/>
      <c r="ST108" s="39"/>
      <c r="SU108" s="39"/>
      <c r="SV108" s="39"/>
      <c r="SW108" s="39"/>
      <c r="SX108" s="39"/>
      <c r="SY108" s="39"/>
      <c r="SZ108" s="39"/>
      <c r="TA108" s="39"/>
      <c r="TB108" s="39"/>
      <c r="TC108" s="39"/>
      <c r="TD108" s="39"/>
      <c r="TE108" s="39"/>
      <c r="TF108" s="39"/>
      <c r="TG108" s="39"/>
      <c r="TH108" s="39"/>
      <c r="TI108" s="39"/>
      <c r="TJ108" s="39"/>
      <c r="TK108" s="39"/>
      <c r="TL108" s="39"/>
      <c r="TM108" s="39"/>
      <c r="TN108" s="39"/>
      <c r="TO108" s="39"/>
      <c r="TP108" s="39"/>
      <c r="TQ108" s="39"/>
      <c r="TR108" s="39"/>
      <c r="TS108" s="39"/>
      <c r="TT108" s="39"/>
      <c r="TU108" s="39"/>
      <c r="TV108" s="39"/>
      <c r="TW108" s="39"/>
      <c r="TX108" s="39"/>
      <c r="TY108" s="39"/>
      <c r="TZ108" s="39"/>
      <c r="UA108" s="39"/>
      <c r="UB108" s="39"/>
      <c r="UC108" s="39"/>
      <c r="UD108" s="39"/>
      <c r="UE108" s="39"/>
      <c r="UF108" s="39"/>
      <c r="UG108" s="39"/>
      <c r="UH108" s="39"/>
      <c r="UI108" s="39"/>
      <c r="UJ108" s="39"/>
      <c r="UK108" s="39"/>
      <c r="UL108" s="39"/>
      <c r="UM108" s="39"/>
      <c r="UN108" s="39"/>
      <c r="UO108" s="39"/>
      <c r="UP108" s="39"/>
      <c r="UQ108" s="39"/>
      <c r="UR108" s="39"/>
      <c r="US108" s="39"/>
      <c r="UT108" s="39"/>
      <c r="UU108" s="39"/>
      <c r="UV108" s="39"/>
      <c r="UW108" s="39"/>
      <c r="UX108" s="39"/>
      <c r="UY108" s="39"/>
      <c r="UZ108" s="39"/>
      <c r="VA108" s="39"/>
      <c r="VB108" s="39"/>
      <c r="VC108" s="39"/>
      <c r="VD108" s="39"/>
      <c r="VE108" s="39"/>
      <c r="VF108" s="39"/>
      <c r="VG108" s="39"/>
      <c r="VH108" s="39"/>
      <c r="VI108" s="39"/>
      <c r="VJ108" s="39"/>
      <c r="VK108" s="39"/>
      <c r="VL108" s="39"/>
      <c r="VM108" s="39"/>
      <c r="VN108" s="39"/>
      <c r="VO108" s="39"/>
      <c r="VP108" s="39"/>
      <c r="VQ108" s="39"/>
      <c r="VR108" s="39"/>
      <c r="VS108" s="39"/>
      <c r="VT108" s="39"/>
      <c r="VU108" s="39"/>
      <c r="VV108" s="39"/>
      <c r="VW108" s="39"/>
      <c r="VX108" s="39"/>
      <c r="VY108" s="39"/>
      <c r="VZ108" s="39"/>
      <c r="WA108" s="39"/>
      <c r="WB108" s="39"/>
      <c r="WC108" s="39"/>
      <c r="WD108" s="39"/>
      <c r="WE108" s="39"/>
      <c r="WF108" s="39"/>
      <c r="WG108" s="39"/>
      <c r="WH108" s="39"/>
      <c r="WI108" s="39"/>
      <c r="WJ108" s="39"/>
      <c r="WK108" s="39"/>
      <c r="WL108" s="39"/>
      <c r="WM108" s="39"/>
      <c r="WN108" s="39"/>
      <c r="WO108" s="39"/>
      <c r="WP108" s="39"/>
      <c r="WQ108" s="39"/>
      <c r="WR108" s="39"/>
      <c r="WS108" s="39"/>
      <c r="WT108" s="39"/>
      <c r="WU108" s="39"/>
      <c r="WV108" s="39"/>
      <c r="WW108" s="39"/>
      <c r="WX108" s="39"/>
      <c r="WY108" s="39"/>
      <c r="WZ108" s="39"/>
      <c r="XA108" s="39"/>
      <c r="XB108" s="39"/>
      <c r="XC108" s="39"/>
      <c r="XD108" s="39"/>
      <c r="XE108" s="39"/>
      <c r="XF108" s="39"/>
      <c r="XG108" s="39"/>
      <c r="XH108" s="39"/>
      <c r="XI108" s="39"/>
      <c r="XJ108" s="39"/>
      <c r="XK108" s="39"/>
      <c r="XL108" s="39"/>
      <c r="XM108" s="39"/>
      <c r="XN108" s="39"/>
      <c r="XO108" s="39"/>
      <c r="XP108" s="39"/>
      <c r="XQ108" s="39"/>
      <c r="XR108" s="39"/>
      <c r="XS108" s="39"/>
      <c r="XT108" s="39"/>
      <c r="XU108" s="39"/>
      <c r="XV108" s="39"/>
      <c r="XW108" s="39"/>
      <c r="XX108" s="39"/>
      <c r="XY108" s="39"/>
      <c r="XZ108" s="39"/>
      <c r="YA108" s="39"/>
      <c r="YB108" s="39"/>
      <c r="YC108" s="39"/>
      <c r="YD108" s="39"/>
      <c r="YE108" s="39"/>
      <c r="YF108" s="39"/>
      <c r="YG108" s="39"/>
      <c r="YH108" s="39"/>
      <c r="YI108" s="39"/>
      <c r="YJ108" s="39"/>
      <c r="YK108" s="39"/>
      <c r="YL108" s="39"/>
      <c r="YM108" s="39"/>
      <c r="YN108" s="39"/>
      <c r="YO108" s="39"/>
      <c r="YP108" s="39"/>
      <c r="YQ108" s="39"/>
      <c r="YR108" s="39"/>
      <c r="YS108" s="39"/>
      <c r="YT108" s="39"/>
      <c r="YU108" s="39"/>
      <c r="YV108" s="39"/>
      <c r="YW108" s="39"/>
      <c r="YX108" s="39"/>
      <c r="YY108" s="39"/>
      <c r="YZ108" s="39"/>
      <c r="ZA108" s="39"/>
      <c r="ZB108" s="39"/>
      <c r="ZC108" s="39"/>
      <c r="ZD108" s="39"/>
      <c r="ZE108" s="39"/>
      <c r="ZF108" s="39"/>
      <c r="ZG108" s="39"/>
      <c r="ZH108" s="39"/>
      <c r="ZI108" s="39"/>
      <c r="ZJ108" s="39"/>
      <c r="ZK108" s="39"/>
      <c r="ZL108" s="39"/>
      <c r="ZM108" s="39"/>
      <c r="ZN108" s="39"/>
      <c r="ZO108" s="39"/>
      <c r="ZP108" s="39"/>
      <c r="ZQ108" s="39"/>
      <c r="ZR108" s="39"/>
      <c r="ZS108" s="39"/>
      <c r="ZT108" s="39"/>
      <c r="ZU108" s="39"/>
      <c r="ZV108" s="39"/>
      <c r="ZW108" s="39"/>
      <c r="ZX108" s="39"/>
      <c r="ZY108" s="39"/>
      <c r="ZZ108" s="39"/>
      <c r="AAA108" s="39"/>
      <c r="AAB108" s="39"/>
      <c r="AAC108" s="39"/>
      <c r="AAD108" s="39"/>
      <c r="AAE108" s="39"/>
      <c r="AAF108" s="39"/>
      <c r="AAG108" s="39"/>
      <c r="AAH108" s="39"/>
      <c r="AAI108" s="39"/>
      <c r="AAJ108" s="39"/>
      <c r="AAK108" s="39"/>
      <c r="AAL108" s="39"/>
      <c r="AAM108" s="39"/>
      <c r="AAN108" s="39"/>
      <c r="AAO108" s="39"/>
      <c r="AAP108" s="39"/>
      <c r="AAQ108" s="39"/>
      <c r="AAR108" s="39"/>
      <c r="AAS108" s="39"/>
      <c r="AAT108" s="39"/>
      <c r="AAU108" s="39"/>
      <c r="AAV108" s="39"/>
      <c r="AAW108" s="39"/>
      <c r="AAX108" s="39"/>
      <c r="AAY108" s="39"/>
      <c r="AAZ108" s="39"/>
      <c r="ABA108" s="39"/>
      <c r="ABB108" s="39"/>
      <c r="ABC108" s="39"/>
      <c r="ABD108" s="39"/>
      <c r="ABE108" s="39"/>
      <c r="ABF108" s="39"/>
      <c r="ABG108" s="39"/>
      <c r="ABH108" s="39"/>
      <c r="ABI108" s="39"/>
      <c r="ABJ108" s="39"/>
      <c r="ABK108" s="39"/>
      <c r="ABL108" s="39"/>
      <c r="ABM108" s="39"/>
      <c r="ABN108" s="39"/>
      <c r="ABO108" s="39"/>
      <c r="ABP108" s="39"/>
      <c r="ABQ108" s="39"/>
      <c r="ABR108" s="39"/>
      <c r="ABS108" s="39"/>
      <c r="ABT108" s="39"/>
      <c r="ABU108" s="39"/>
      <c r="ABV108" s="39"/>
      <c r="ABW108" s="39"/>
      <c r="ABX108" s="39"/>
      <c r="ABY108" s="39"/>
      <c r="ABZ108" s="39"/>
      <c r="ACA108" s="39"/>
      <c r="ACB108" s="39"/>
      <c r="ACC108" s="39"/>
      <c r="ACD108" s="39"/>
      <c r="ACE108" s="39"/>
      <c r="ACF108" s="39"/>
      <c r="ACG108" s="39"/>
      <c r="ACH108" s="39"/>
      <c r="ACI108" s="39"/>
      <c r="ACJ108" s="39"/>
      <c r="ACK108" s="39"/>
      <c r="ACL108" s="39"/>
      <c r="ACM108" s="39"/>
      <c r="ACN108" s="39"/>
      <c r="ACO108" s="39"/>
      <c r="ACP108" s="39"/>
      <c r="ACQ108" s="39"/>
      <c r="ACR108" s="39"/>
      <c r="ACS108" s="39"/>
      <c r="ACT108" s="39"/>
      <c r="ACU108" s="39"/>
      <c r="ACV108" s="39"/>
      <c r="ACW108" s="39"/>
      <c r="ACX108" s="39"/>
      <c r="ACY108" s="39"/>
      <c r="ACZ108" s="39"/>
      <c r="ADA108" s="39"/>
      <c r="ADB108" s="39"/>
      <c r="ADC108" s="39"/>
      <c r="ADD108" s="39"/>
      <c r="ADE108" s="39"/>
      <c r="ADF108" s="39"/>
      <c r="ADG108" s="39"/>
      <c r="ADH108" s="39"/>
      <c r="ADI108" s="39"/>
      <c r="ADJ108" s="39"/>
      <c r="ADK108" s="39"/>
      <c r="ADL108" s="39"/>
      <c r="ADM108" s="39"/>
      <c r="ADN108" s="39"/>
      <c r="ADO108" s="39"/>
      <c r="ADP108" s="39"/>
      <c r="ADQ108" s="39"/>
      <c r="ADR108" s="39"/>
      <c r="ADS108" s="39"/>
      <c r="ADT108" s="39"/>
      <c r="ADU108" s="39"/>
      <c r="ADV108" s="39"/>
      <c r="ADW108" s="39"/>
      <c r="ADX108" s="39"/>
      <c r="ADY108" s="39"/>
      <c r="ADZ108" s="39"/>
      <c r="AEA108" s="39"/>
      <c r="AEB108" s="39"/>
      <c r="AEC108" s="39"/>
      <c r="AED108" s="39"/>
      <c r="AEE108" s="39"/>
      <c r="AEF108" s="39"/>
      <c r="AEG108" s="39"/>
      <c r="AEH108" s="39"/>
      <c r="AEI108" s="39"/>
      <c r="AEJ108" s="39"/>
      <c r="AEK108" s="39"/>
      <c r="AEL108" s="39"/>
      <c r="AEM108" s="39"/>
      <c r="AEN108" s="39"/>
      <c r="AEO108" s="39"/>
      <c r="AEP108" s="39"/>
      <c r="AEQ108" s="39"/>
      <c r="AER108" s="39"/>
      <c r="AES108" s="39"/>
      <c r="AET108" s="39"/>
      <c r="AEU108" s="39"/>
      <c r="AEV108" s="39"/>
      <c r="AEW108" s="39"/>
      <c r="AEX108" s="39"/>
      <c r="AEY108" s="39"/>
      <c r="AEZ108" s="39"/>
      <c r="AFA108" s="39"/>
      <c r="AFB108" s="39"/>
      <c r="AFC108" s="39"/>
      <c r="AFD108" s="39"/>
      <c r="AFE108" s="39"/>
      <c r="AFF108" s="39"/>
      <c r="AFG108" s="39"/>
      <c r="AFH108" s="39"/>
      <c r="AFI108" s="39"/>
      <c r="AFJ108" s="39"/>
      <c r="AFK108" s="39"/>
      <c r="AFL108" s="39"/>
      <c r="AFM108" s="39"/>
      <c r="AFN108" s="39"/>
      <c r="AFO108" s="39"/>
      <c r="AFP108" s="39"/>
      <c r="AFQ108" s="39"/>
      <c r="AFR108" s="39"/>
      <c r="AFS108" s="39"/>
      <c r="AFT108" s="39"/>
      <c r="AFU108" s="39"/>
      <c r="AFV108" s="39"/>
      <c r="AFW108" s="39"/>
      <c r="AFX108" s="39"/>
      <c r="AFY108" s="39"/>
      <c r="AFZ108" s="39"/>
      <c r="AGA108" s="39"/>
      <c r="AGB108" s="39"/>
      <c r="AGC108" s="39"/>
      <c r="AGD108" s="39"/>
      <c r="AGE108" s="39"/>
      <c r="AGF108" s="39"/>
      <c r="AGG108" s="39"/>
      <c r="AGH108" s="39"/>
      <c r="AGI108" s="39"/>
      <c r="AGJ108" s="39"/>
      <c r="AGK108" s="39"/>
      <c r="AGL108" s="39"/>
      <c r="AGM108" s="39"/>
      <c r="AGN108" s="39"/>
      <c r="AGO108" s="39"/>
      <c r="AGP108" s="39"/>
      <c r="AGQ108" s="39"/>
      <c r="AGR108" s="39"/>
      <c r="AGS108" s="39"/>
      <c r="AGT108" s="39"/>
      <c r="AGU108" s="39"/>
      <c r="AGV108" s="39"/>
      <c r="AGW108" s="39"/>
      <c r="AGX108" s="39"/>
      <c r="AGY108" s="39"/>
      <c r="AGZ108" s="39"/>
      <c r="AHA108" s="39"/>
      <c r="AHB108" s="39"/>
      <c r="AHC108" s="39"/>
      <c r="AHD108" s="39"/>
      <c r="AHE108" s="39"/>
      <c r="AHF108" s="39"/>
      <c r="AHG108" s="39"/>
      <c r="AHH108" s="39"/>
      <c r="AHI108" s="39"/>
      <c r="AHJ108" s="39"/>
      <c r="AHK108" s="39"/>
      <c r="AHL108" s="39"/>
      <c r="AHM108" s="39"/>
      <c r="AHN108" s="39"/>
      <c r="AHO108" s="39"/>
      <c r="AHP108" s="39"/>
      <c r="AHQ108" s="39"/>
      <c r="AHR108" s="39"/>
      <c r="AHS108" s="39"/>
      <c r="AHT108" s="39"/>
      <c r="AHU108" s="39"/>
      <c r="AHV108" s="39"/>
      <c r="AHW108" s="39"/>
      <c r="AHX108" s="39"/>
      <c r="AHY108" s="39"/>
      <c r="AHZ108" s="39"/>
      <c r="AIA108" s="39"/>
      <c r="AIB108" s="39"/>
      <c r="AIC108" s="39"/>
      <c r="AID108" s="39"/>
      <c r="AIE108" s="39"/>
      <c r="AIF108" s="39"/>
      <c r="AIG108" s="39"/>
      <c r="AIH108" s="39"/>
      <c r="AII108" s="39"/>
      <c r="AIJ108" s="39"/>
      <c r="AIK108" s="39"/>
      <c r="AIL108" s="39"/>
      <c r="AIM108" s="39"/>
      <c r="AIN108" s="39"/>
      <c r="AIO108" s="39"/>
      <c r="AIP108" s="39"/>
      <c r="AIQ108" s="39"/>
      <c r="AIR108" s="39"/>
      <c r="AIS108" s="39"/>
      <c r="AIT108" s="39"/>
      <c r="AIU108" s="39"/>
      <c r="AIV108" s="39"/>
      <c r="AIW108" s="39"/>
      <c r="AIX108" s="39"/>
      <c r="AIY108" s="39"/>
      <c r="AIZ108" s="39"/>
      <c r="AJA108" s="39"/>
      <c r="AJB108" s="39"/>
      <c r="AJC108" s="39"/>
      <c r="AJD108" s="39"/>
      <c r="AJE108" s="39"/>
      <c r="AJF108" s="39"/>
      <c r="AJG108" s="39"/>
      <c r="AJH108" s="39"/>
      <c r="AJI108" s="39"/>
      <c r="AJJ108" s="39"/>
      <c r="AJK108" s="39"/>
      <c r="AJL108" s="39"/>
      <c r="AJM108" s="39"/>
      <c r="AJN108" s="39"/>
      <c r="AJO108" s="39"/>
      <c r="AJP108" s="39"/>
      <c r="AJQ108" s="39"/>
      <c r="AJR108" s="39"/>
      <c r="AJS108" s="39"/>
      <c r="AJT108" s="39"/>
      <c r="AJU108" s="39"/>
      <c r="AJV108" s="39"/>
      <c r="AJW108" s="39"/>
      <c r="AJX108" s="39"/>
      <c r="AJY108" s="39"/>
      <c r="AJZ108" s="39"/>
      <c r="AKA108" s="39"/>
      <c r="AKB108" s="39"/>
      <c r="AKC108" s="39"/>
      <c r="AKD108" s="39"/>
      <c r="AKE108" s="39"/>
      <c r="AKF108" s="39"/>
      <c r="AKG108" s="39"/>
      <c r="AKH108" s="39"/>
      <c r="AKI108" s="39"/>
      <c r="AKJ108" s="39"/>
      <c r="AKK108" s="39"/>
      <c r="AKL108" s="39"/>
      <c r="AKM108" s="39"/>
      <c r="AKN108" s="39"/>
      <c r="AKO108" s="39"/>
      <c r="AKP108" s="39"/>
      <c r="AKQ108" s="39"/>
      <c r="AKR108" s="39"/>
      <c r="AKS108" s="39"/>
      <c r="AKT108" s="39"/>
      <c r="AKU108" s="39"/>
      <c r="AKV108" s="39"/>
      <c r="AKW108" s="39"/>
      <c r="AKX108" s="39"/>
      <c r="AKY108" s="39"/>
      <c r="AKZ108" s="39"/>
      <c r="ALA108" s="39"/>
      <c r="ALB108" s="39"/>
      <c r="ALC108" s="39"/>
      <c r="ALD108" s="39"/>
      <c r="ALE108" s="39"/>
      <c r="ALF108" s="39"/>
      <c r="ALG108" s="39"/>
      <c r="ALH108" s="39"/>
      <c r="ALI108" s="39"/>
      <c r="ALJ108" s="39"/>
      <c r="ALK108" s="39"/>
      <c r="ALL108" s="39"/>
      <c r="ALM108" s="39"/>
      <c r="ALN108" s="39"/>
      <c r="ALO108" s="39"/>
      <c r="ALP108" s="39"/>
      <c r="ALQ108" s="39"/>
      <c r="ALR108" s="39"/>
      <c r="ALS108" s="39"/>
      <c r="ALT108" s="39"/>
      <c r="ALU108" s="39"/>
      <c r="ALV108" s="39"/>
      <c r="ALW108" s="39"/>
      <c r="ALX108" s="39"/>
      <c r="ALY108" s="39"/>
      <c r="ALZ108" s="39"/>
      <c r="AMA108" s="39"/>
      <c r="AMB108" s="39"/>
      <c r="AMC108" s="39"/>
      <c r="AMD108" s="39"/>
      <c r="AME108" s="39"/>
      <c r="AMF108" s="39"/>
      <c r="AMG108" s="39"/>
      <c r="AMH108" s="39"/>
      <c r="AMI108" s="39"/>
      <c r="AMJ108" s="39"/>
      <c r="AMK108" s="39"/>
      <c r="AML108" s="39"/>
      <c r="AMM108" s="39"/>
      <c r="AMN108" s="39"/>
      <c r="AMO108" s="39"/>
      <c r="AMP108" s="39"/>
      <c r="AMQ108" s="39"/>
      <c r="AMR108" s="39"/>
      <c r="AMS108" s="39"/>
      <c r="AMT108" s="39"/>
      <c r="AMU108" s="39"/>
      <c r="AMV108" s="39"/>
      <c r="AMW108" s="39"/>
      <c r="AMX108" s="39"/>
      <c r="AMY108" s="39"/>
      <c r="AMZ108" s="39"/>
      <c r="ANA108" s="39"/>
      <c r="ANB108" s="39"/>
      <c r="ANC108" s="39"/>
      <c r="AND108" s="39"/>
      <c r="ANE108" s="39"/>
      <c r="ANF108" s="39"/>
      <c r="ANG108" s="39"/>
      <c r="ANH108" s="39"/>
      <c r="ANI108" s="39"/>
      <c r="ANJ108" s="39"/>
      <c r="ANK108" s="39"/>
      <c r="ANL108" s="39"/>
      <c r="ANM108" s="39"/>
      <c r="ANN108" s="39"/>
      <c r="ANO108" s="39"/>
      <c r="ANP108" s="39"/>
      <c r="ANQ108" s="39"/>
      <c r="ANR108" s="39"/>
      <c r="ANS108" s="39"/>
      <c r="ANT108" s="39"/>
      <c r="ANU108" s="39"/>
      <c r="ANV108" s="39"/>
      <c r="ANW108" s="39"/>
      <c r="ANX108" s="39"/>
      <c r="ANY108" s="39"/>
      <c r="ANZ108" s="39"/>
      <c r="AOA108" s="39"/>
      <c r="AOB108" s="39"/>
      <c r="AOC108" s="39"/>
      <c r="AOD108" s="39"/>
      <c r="AOE108" s="39"/>
      <c r="AOF108" s="39"/>
      <c r="AOG108" s="39"/>
      <c r="AOH108" s="39"/>
      <c r="AOI108" s="39"/>
      <c r="AOJ108" s="39"/>
      <c r="AOK108" s="39"/>
      <c r="AOL108" s="39"/>
      <c r="AOM108" s="39"/>
      <c r="AON108" s="39"/>
      <c r="AOO108" s="39"/>
      <c r="AOP108" s="39"/>
      <c r="AOQ108" s="39"/>
      <c r="AOR108" s="39"/>
      <c r="AOS108" s="39"/>
      <c r="AOT108" s="39"/>
      <c r="AOU108" s="39"/>
      <c r="AOV108" s="39"/>
      <c r="AOW108" s="39"/>
      <c r="AOX108" s="39"/>
      <c r="AOY108" s="39"/>
      <c r="AOZ108" s="39"/>
      <c r="APA108" s="39"/>
      <c r="APB108" s="39"/>
      <c r="APC108" s="39"/>
      <c r="APD108" s="39"/>
      <c r="APE108" s="39"/>
      <c r="APF108" s="39"/>
      <c r="APG108" s="39"/>
      <c r="APH108" s="39"/>
      <c r="API108" s="39"/>
      <c r="APJ108" s="39"/>
      <c r="APK108" s="39"/>
      <c r="APL108" s="39"/>
      <c r="APM108" s="39"/>
      <c r="APN108" s="39"/>
      <c r="APO108" s="39"/>
      <c r="APP108" s="39"/>
      <c r="APQ108" s="39"/>
      <c r="APR108" s="39"/>
      <c r="APS108" s="39"/>
      <c r="APT108" s="39"/>
      <c r="APU108" s="39"/>
      <c r="APV108" s="39"/>
      <c r="APW108" s="39"/>
      <c r="APX108" s="39"/>
      <c r="APY108" s="39"/>
      <c r="APZ108" s="39"/>
      <c r="AQA108" s="39"/>
      <c r="AQB108" s="39"/>
      <c r="AQC108" s="39"/>
      <c r="AQD108" s="39"/>
      <c r="AQE108" s="39"/>
      <c r="AQF108" s="39"/>
      <c r="AQG108" s="39"/>
      <c r="AQH108" s="39"/>
      <c r="AQI108" s="39"/>
      <c r="AQJ108" s="39"/>
      <c r="AQK108" s="39"/>
      <c r="AQL108" s="39"/>
      <c r="AQM108" s="39"/>
      <c r="AQN108" s="39"/>
      <c r="AQO108" s="39"/>
      <c r="AQP108" s="39"/>
      <c r="AQQ108" s="39"/>
      <c r="AQR108" s="39"/>
      <c r="AQS108" s="39"/>
      <c r="AQT108" s="39"/>
      <c r="AQU108" s="39"/>
      <c r="AQV108" s="39"/>
      <c r="AQW108" s="39"/>
      <c r="AQX108" s="39"/>
      <c r="AQY108" s="39"/>
      <c r="AQZ108" s="39"/>
      <c r="ARA108" s="39"/>
      <c r="ARB108" s="39"/>
      <c r="ARC108" s="39"/>
      <c r="ARD108" s="39"/>
    </row>
    <row r="109" spans="1:1148" ht="75" customHeight="1" x14ac:dyDescent="0.2">
      <c r="A109" s="423"/>
      <c r="B109" s="304"/>
      <c r="C109" s="304"/>
      <c r="D109" s="303"/>
      <c r="E109" s="305"/>
      <c r="F109" s="141" t="s">
        <v>258</v>
      </c>
      <c r="G109" s="149" t="s">
        <v>202</v>
      </c>
      <c r="H109" s="142" t="s">
        <v>337</v>
      </c>
      <c r="I109" s="144" t="s">
        <v>193</v>
      </c>
      <c r="J109" s="144" t="s">
        <v>338</v>
      </c>
      <c r="K109" s="144" t="s">
        <v>520</v>
      </c>
      <c r="L109" s="139">
        <v>2</v>
      </c>
      <c r="M109" s="139">
        <v>4</v>
      </c>
      <c r="N109" s="46">
        <f t="shared" si="23"/>
        <v>8</v>
      </c>
      <c r="O109" s="46" t="str">
        <f>VLOOKUP(N109,$AV$216:$AW$227,2,FALSE)</f>
        <v>Medio</v>
      </c>
      <c r="P109" s="35">
        <v>10</v>
      </c>
      <c r="Q109" s="46">
        <f t="shared" si="18"/>
        <v>80</v>
      </c>
      <c r="R109" s="45" t="str">
        <f>VLOOKUP(Q109,$AY$216:$AZ$239,2,FALSE)</f>
        <v xml:space="preserve">III Mejorar si es posible.  Sería conveniente justificar la intervención y su rentabilidad. </v>
      </c>
      <c r="S109" s="46" t="str">
        <f>VLOOKUP(Q109,$AY$216:$BA$239,3,FALSE)</f>
        <v>Aceptable</v>
      </c>
      <c r="T109" s="47" t="s">
        <v>195</v>
      </c>
      <c r="U109" s="47" t="s">
        <v>194</v>
      </c>
      <c r="V109" s="73" t="s">
        <v>194</v>
      </c>
      <c r="W109" s="73" t="s">
        <v>697</v>
      </c>
      <c r="X109" s="73" t="s">
        <v>194</v>
      </c>
      <c r="Y109" s="39"/>
      <c r="Z109" s="39"/>
      <c r="AA109" s="39"/>
      <c r="AB109" s="39"/>
      <c r="AC109" s="39"/>
      <c r="AD109" s="39"/>
      <c r="AE109" s="39"/>
      <c r="AF109" s="39"/>
      <c r="AG109" s="39"/>
      <c r="AH109" s="39"/>
      <c r="AI109" s="39"/>
      <c r="AJ109" s="39"/>
      <c r="AK109" s="39"/>
      <c r="AL109" s="39"/>
      <c r="AM109" s="39"/>
      <c r="AN109" s="39"/>
      <c r="AO109" s="39"/>
      <c r="AP109" s="39"/>
      <c r="AQ109" s="39"/>
      <c r="AR109" s="39"/>
      <c r="AS109" s="39"/>
      <c r="AT109" s="39"/>
      <c r="AU109" s="39"/>
      <c r="AV109" s="39"/>
      <c r="AW109" s="39"/>
      <c r="AX109" s="39"/>
      <c r="AY109" s="39"/>
      <c r="AZ109" s="39"/>
      <c r="BA109" s="39"/>
      <c r="BB109" s="39"/>
      <c r="BC109" s="39"/>
      <c r="BD109" s="39"/>
      <c r="BE109" s="39"/>
      <c r="BF109" s="39"/>
      <c r="BG109" s="39"/>
      <c r="BH109" s="39"/>
      <c r="BI109" s="39"/>
      <c r="BJ109" s="39"/>
      <c r="BK109" s="39"/>
      <c r="BL109" s="39"/>
      <c r="BM109" s="39"/>
      <c r="BN109" s="39"/>
      <c r="BO109" s="39"/>
      <c r="BP109" s="39"/>
      <c r="BQ109" s="39"/>
      <c r="BR109" s="39"/>
      <c r="BS109" s="39"/>
      <c r="BT109" s="39"/>
      <c r="BU109" s="39"/>
      <c r="BV109" s="39"/>
      <c r="BW109" s="39"/>
      <c r="BX109" s="39"/>
      <c r="BY109" s="39"/>
      <c r="BZ109" s="39"/>
      <c r="CA109" s="39"/>
      <c r="CB109" s="39"/>
      <c r="CC109" s="39"/>
      <c r="CD109" s="39"/>
      <c r="CE109" s="39"/>
      <c r="CF109" s="39"/>
      <c r="CG109" s="39"/>
      <c r="CH109" s="39"/>
      <c r="CI109" s="39"/>
      <c r="CJ109" s="39"/>
      <c r="CK109" s="39"/>
      <c r="CL109" s="39"/>
      <c r="CM109" s="39"/>
      <c r="CN109" s="39"/>
      <c r="CO109" s="39"/>
      <c r="CP109" s="39"/>
      <c r="CQ109" s="39"/>
      <c r="CR109" s="39"/>
      <c r="CS109" s="39"/>
      <c r="CT109" s="39"/>
      <c r="CU109" s="39"/>
      <c r="CV109" s="39"/>
      <c r="CW109" s="39"/>
      <c r="CX109" s="39"/>
      <c r="CY109" s="39"/>
      <c r="CZ109" s="39"/>
      <c r="DA109" s="39"/>
      <c r="DB109" s="39"/>
      <c r="DC109" s="39"/>
      <c r="DD109" s="39"/>
      <c r="DE109" s="39"/>
      <c r="DF109" s="39"/>
      <c r="DG109" s="39"/>
      <c r="DH109" s="39"/>
      <c r="DI109" s="39"/>
      <c r="DJ109" s="39"/>
      <c r="DK109" s="39"/>
      <c r="DL109" s="39"/>
      <c r="DM109" s="39"/>
      <c r="DN109" s="39"/>
      <c r="DO109" s="39"/>
      <c r="DP109" s="39"/>
      <c r="DQ109" s="39"/>
      <c r="DR109" s="39"/>
      <c r="DS109" s="39"/>
      <c r="DT109" s="39"/>
      <c r="DU109" s="39"/>
      <c r="DV109" s="39"/>
      <c r="DW109" s="39"/>
      <c r="DX109" s="39"/>
      <c r="DY109" s="39"/>
      <c r="DZ109" s="39"/>
      <c r="EA109" s="39"/>
      <c r="EB109" s="39"/>
      <c r="EC109" s="39"/>
      <c r="ED109" s="39"/>
      <c r="EE109" s="39"/>
      <c r="EF109" s="39"/>
      <c r="EG109" s="39"/>
      <c r="EH109" s="39"/>
      <c r="EI109" s="39"/>
      <c r="EJ109" s="39"/>
      <c r="EK109" s="39"/>
      <c r="EL109" s="39"/>
      <c r="EM109" s="39"/>
      <c r="EN109" s="39"/>
      <c r="EO109" s="39"/>
      <c r="EP109" s="39"/>
      <c r="EQ109" s="39"/>
      <c r="ER109" s="39"/>
      <c r="ES109" s="39"/>
      <c r="ET109" s="39"/>
      <c r="EU109" s="39"/>
      <c r="EV109" s="39"/>
      <c r="EW109" s="39"/>
      <c r="EX109" s="39"/>
      <c r="EY109" s="39"/>
      <c r="EZ109" s="39"/>
      <c r="FA109" s="39"/>
      <c r="FB109" s="39"/>
      <c r="FC109" s="39"/>
      <c r="FD109" s="39"/>
      <c r="FE109" s="39"/>
      <c r="FF109" s="39"/>
      <c r="FG109" s="39"/>
      <c r="FH109" s="39"/>
      <c r="FI109" s="39"/>
      <c r="FJ109" s="39"/>
      <c r="FK109" s="39"/>
      <c r="FL109" s="39"/>
      <c r="FM109" s="39"/>
      <c r="FN109" s="39"/>
      <c r="FO109" s="39"/>
      <c r="FP109" s="39"/>
      <c r="FQ109" s="39"/>
      <c r="FR109" s="39"/>
      <c r="FS109" s="39"/>
      <c r="FT109" s="39"/>
      <c r="FU109" s="39"/>
      <c r="FV109" s="39"/>
      <c r="FW109" s="39"/>
      <c r="FX109" s="39"/>
      <c r="FY109" s="39"/>
      <c r="FZ109" s="39"/>
      <c r="GA109" s="39"/>
      <c r="GB109" s="39"/>
      <c r="GC109" s="39"/>
      <c r="GD109" s="39"/>
      <c r="GE109" s="39"/>
      <c r="GF109" s="39"/>
      <c r="GG109" s="39"/>
      <c r="GH109" s="39"/>
      <c r="GI109" s="39"/>
      <c r="GJ109" s="39"/>
      <c r="GK109" s="39"/>
      <c r="GL109" s="39"/>
      <c r="GM109" s="39"/>
      <c r="GN109" s="39"/>
      <c r="GO109" s="39"/>
      <c r="GP109" s="39"/>
      <c r="GQ109" s="39"/>
      <c r="GR109" s="39"/>
      <c r="GS109" s="39"/>
      <c r="GT109" s="39"/>
      <c r="GU109" s="39"/>
      <c r="GV109" s="39"/>
      <c r="GW109" s="39"/>
      <c r="GX109" s="39"/>
      <c r="GY109" s="39"/>
      <c r="GZ109" s="39"/>
      <c r="HA109" s="39"/>
      <c r="HB109" s="39"/>
      <c r="HC109" s="39"/>
      <c r="HD109" s="39"/>
      <c r="HE109" s="39"/>
      <c r="HF109" s="39"/>
      <c r="HG109" s="39"/>
      <c r="HH109" s="39"/>
      <c r="HI109" s="39"/>
      <c r="HJ109" s="39"/>
      <c r="HK109" s="39"/>
      <c r="HL109" s="39"/>
      <c r="HM109" s="39"/>
      <c r="HN109" s="39"/>
      <c r="HO109" s="39"/>
      <c r="HP109" s="39"/>
      <c r="HQ109" s="39"/>
      <c r="HR109" s="39"/>
      <c r="HS109" s="39"/>
      <c r="HT109" s="39"/>
      <c r="HU109" s="39"/>
      <c r="HV109" s="39"/>
      <c r="HW109" s="39"/>
      <c r="HX109" s="39"/>
      <c r="HY109" s="39"/>
      <c r="HZ109" s="39"/>
      <c r="IA109" s="39"/>
      <c r="IB109" s="39"/>
      <c r="IC109" s="39"/>
      <c r="ID109" s="39"/>
      <c r="IE109" s="39"/>
      <c r="IF109" s="39"/>
      <c r="IG109" s="39"/>
      <c r="IH109" s="39"/>
      <c r="II109" s="39"/>
      <c r="IJ109" s="39"/>
      <c r="IK109" s="39"/>
      <c r="IL109" s="39"/>
      <c r="IM109" s="39"/>
      <c r="IN109" s="39"/>
      <c r="IO109" s="39"/>
      <c r="IP109" s="39"/>
      <c r="IQ109" s="39"/>
      <c r="IR109" s="39"/>
      <c r="IS109" s="39"/>
      <c r="IT109" s="39"/>
      <c r="IU109" s="39"/>
      <c r="IV109" s="39"/>
      <c r="IW109" s="39"/>
      <c r="IX109" s="39"/>
      <c r="IY109" s="39"/>
      <c r="IZ109" s="39"/>
      <c r="JA109" s="39"/>
      <c r="JB109" s="39"/>
      <c r="JC109" s="39"/>
      <c r="JD109" s="39"/>
      <c r="JE109" s="39"/>
      <c r="JF109" s="39"/>
      <c r="JG109" s="39"/>
      <c r="JH109" s="39"/>
      <c r="JI109" s="39"/>
      <c r="JJ109" s="39"/>
      <c r="JK109" s="39"/>
      <c r="JL109" s="39"/>
      <c r="JM109" s="39"/>
      <c r="JN109" s="39"/>
      <c r="JO109" s="39"/>
      <c r="JP109" s="39"/>
      <c r="JQ109" s="39"/>
      <c r="JR109" s="39"/>
      <c r="JS109" s="39"/>
      <c r="JT109" s="39"/>
      <c r="JU109" s="39"/>
      <c r="JV109" s="39"/>
      <c r="JW109" s="39"/>
      <c r="JX109" s="39"/>
      <c r="JY109" s="39"/>
      <c r="JZ109" s="39"/>
      <c r="KA109" s="39"/>
      <c r="KB109" s="39"/>
      <c r="KC109" s="39"/>
      <c r="KD109" s="39"/>
      <c r="KE109" s="39"/>
      <c r="KF109" s="39"/>
      <c r="KG109" s="39"/>
      <c r="KH109" s="39"/>
      <c r="KI109" s="39"/>
      <c r="KJ109" s="39"/>
      <c r="KK109" s="39"/>
      <c r="KL109" s="39"/>
      <c r="KM109" s="39"/>
      <c r="KN109" s="39"/>
      <c r="KO109" s="39"/>
      <c r="KP109" s="39"/>
      <c r="KQ109" s="39"/>
      <c r="KR109" s="39"/>
      <c r="KS109" s="39"/>
      <c r="KT109" s="39"/>
      <c r="KU109" s="39"/>
      <c r="KV109" s="39"/>
      <c r="KW109" s="39"/>
      <c r="KX109" s="39"/>
      <c r="KY109" s="39"/>
      <c r="KZ109" s="39"/>
      <c r="LA109" s="39"/>
      <c r="LB109" s="39"/>
      <c r="LC109" s="39"/>
      <c r="LD109" s="39"/>
      <c r="LE109" s="39"/>
      <c r="LF109" s="39"/>
      <c r="LG109" s="39"/>
      <c r="LH109" s="39"/>
      <c r="LI109" s="39"/>
      <c r="LJ109" s="39"/>
      <c r="LK109" s="39"/>
      <c r="LL109" s="39"/>
      <c r="LM109" s="39"/>
      <c r="LN109" s="39"/>
      <c r="LO109" s="39"/>
      <c r="LP109" s="39"/>
      <c r="LQ109" s="39"/>
      <c r="LR109" s="39"/>
      <c r="LS109" s="39"/>
      <c r="LT109" s="39"/>
      <c r="LU109" s="39"/>
      <c r="LV109" s="39"/>
      <c r="LW109" s="39"/>
      <c r="LX109" s="39"/>
      <c r="LY109" s="39"/>
      <c r="LZ109" s="39"/>
      <c r="MA109" s="39"/>
      <c r="MB109" s="39"/>
      <c r="MC109" s="39"/>
      <c r="MD109" s="39"/>
      <c r="ME109" s="39"/>
      <c r="MF109" s="39"/>
      <c r="MG109" s="39"/>
      <c r="MH109" s="39"/>
      <c r="MI109" s="39"/>
      <c r="MJ109" s="39"/>
      <c r="MK109" s="39"/>
      <c r="ML109" s="39"/>
      <c r="MM109" s="39"/>
      <c r="MN109" s="39"/>
      <c r="MO109" s="39"/>
      <c r="MP109" s="39"/>
      <c r="MQ109" s="39"/>
      <c r="MR109" s="39"/>
      <c r="MS109" s="39"/>
      <c r="MT109" s="39"/>
      <c r="MU109" s="39"/>
      <c r="MV109" s="39"/>
      <c r="MW109" s="39"/>
      <c r="MX109" s="39"/>
      <c r="MY109" s="39"/>
      <c r="MZ109" s="39"/>
      <c r="NA109" s="39"/>
      <c r="NB109" s="39"/>
      <c r="NC109" s="39"/>
      <c r="ND109" s="39"/>
      <c r="NE109" s="39"/>
      <c r="NF109" s="39"/>
      <c r="NG109" s="39"/>
      <c r="NH109" s="39"/>
      <c r="NI109" s="39"/>
      <c r="NJ109" s="39"/>
      <c r="NK109" s="39"/>
      <c r="NL109" s="39"/>
      <c r="NM109" s="39"/>
      <c r="NN109" s="39"/>
      <c r="NO109" s="39"/>
      <c r="NP109" s="39"/>
      <c r="NQ109" s="39"/>
      <c r="NR109" s="39"/>
      <c r="NS109" s="39"/>
      <c r="NT109" s="39"/>
      <c r="NU109" s="39"/>
      <c r="NV109" s="39"/>
      <c r="NW109" s="39"/>
      <c r="NX109" s="39"/>
      <c r="NY109" s="39"/>
      <c r="NZ109" s="39"/>
      <c r="OA109" s="39"/>
      <c r="OB109" s="39"/>
      <c r="OC109" s="39"/>
      <c r="OD109" s="39"/>
      <c r="OE109" s="39"/>
      <c r="OF109" s="39"/>
      <c r="OG109" s="39"/>
      <c r="OH109" s="39"/>
      <c r="OI109" s="39"/>
      <c r="OJ109" s="39"/>
      <c r="OK109" s="39"/>
      <c r="OL109" s="39"/>
      <c r="OM109" s="39"/>
      <c r="ON109" s="39"/>
      <c r="OO109" s="39"/>
      <c r="OP109" s="39"/>
      <c r="OQ109" s="39"/>
      <c r="OR109" s="39"/>
      <c r="OS109" s="39"/>
      <c r="OT109" s="39"/>
      <c r="OU109" s="39"/>
      <c r="OV109" s="39"/>
      <c r="OW109" s="39"/>
      <c r="OX109" s="39"/>
      <c r="OY109" s="39"/>
      <c r="OZ109" s="39"/>
      <c r="PA109" s="39"/>
      <c r="PB109" s="39"/>
      <c r="PC109" s="39"/>
      <c r="PD109" s="39"/>
      <c r="PE109" s="39"/>
      <c r="PF109" s="39"/>
      <c r="PG109" s="39"/>
      <c r="PH109" s="39"/>
      <c r="PI109" s="39"/>
      <c r="PJ109" s="39"/>
      <c r="PK109" s="39"/>
      <c r="PL109" s="39"/>
      <c r="PM109" s="39"/>
      <c r="PN109" s="39"/>
      <c r="PO109" s="39"/>
      <c r="PP109" s="39"/>
      <c r="PQ109" s="39"/>
      <c r="PR109" s="39"/>
      <c r="PS109" s="39"/>
      <c r="PT109" s="39"/>
      <c r="PU109" s="39"/>
      <c r="PV109" s="39"/>
      <c r="PW109" s="39"/>
      <c r="PX109" s="39"/>
      <c r="PY109" s="39"/>
      <c r="PZ109" s="39"/>
      <c r="QA109" s="39"/>
      <c r="QB109" s="39"/>
      <c r="QC109" s="39"/>
      <c r="QD109" s="39"/>
      <c r="QE109" s="39"/>
      <c r="QF109" s="39"/>
      <c r="QG109" s="39"/>
      <c r="QH109" s="39"/>
      <c r="QI109" s="39"/>
      <c r="QJ109" s="39"/>
      <c r="QK109" s="39"/>
      <c r="QL109" s="39"/>
      <c r="QM109" s="39"/>
      <c r="QN109" s="39"/>
      <c r="QO109" s="39"/>
      <c r="QP109" s="39"/>
      <c r="QQ109" s="39"/>
      <c r="QR109" s="39"/>
      <c r="QS109" s="39"/>
      <c r="QT109" s="39"/>
      <c r="QU109" s="39"/>
      <c r="QV109" s="39"/>
      <c r="QW109" s="39"/>
      <c r="QX109" s="39"/>
      <c r="QY109" s="39"/>
      <c r="QZ109" s="39"/>
      <c r="RA109" s="39"/>
      <c r="RB109" s="39"/>
      <c r="RC109" s="39"/>
      <c r="RD109" s="39"/>
      <c r="RE109" s="39"/>
      <c r="RF109" s="39"/>
      <c r="RG109" s="39"/>
      <c r="RH109" s="39"/>
      <c r="RI109" s="39"/>
      <c r="RJ109" s="39"/>
      <c r="RK109" s="39"/>
      <c r="RL109" s="39"/>
      <c r="RM109" s="39"/>
      <c r="RN109" s="39"/>
      <c r="RO109" s="39"/>
      <c r="RP109" s="39"/>
      <c r="RQ109" s="39"/>
      <c r="RR109" s="39"/>
      <c r="RS109" s="39"/>
      <c r="RT109" s="39"/>
      <c r="RU109" s="39"/>
      <c r="RV109" s="39"/>
      <c r="RW109" s="39"/>
      <c r="RX109" s="39"/>
      <c r="RY109" s="39"/>
      <c r="RZ109" s="39"/>
      <c r="SA109" s="39"/>
      <c r="SB109" s="39"/>
      <c r="SC109" s="39"/>
      <c r="SD109" s="39"/>
      <c r="SE109" s="39"/>
      <c r="SF109" s="39"/>
      <c r="SG109" s="39"/>
      <c r="SH109" s="39"/>
      <c r="SI109" s="39"/>
      <c r="SJ109" s="39"/>
      <c r="SK109" s="39"/>
      <c r="SL109" s="39"/>
      <c r="SM109" s="39"/>
      <c r="SN109" s="39"/>
      <c r="SO109" s="39"/>
      <c r="SP109" s="39"/>
      <c r="SQ109" s="39"/>
      <c r="SR109" s="39"/>
      <c r="SS109" s="39"/>
      <c r="ST109" s="39"/>
      <c r="SU109" s="39"/>
      <c r="SV109" s="39"/>
      <c r="SW109" s="39"/>
      <c r="SX109" s="39"/>
      <c r="SY109" s="39"/>
      <c r="SZ109" s="39"/>
      <c r="TA109" s="39"/>
      <c r="TB109" s="39"/>
      <c r="TC109" s="39"/>
      <c r="TD109" s="39"/>
      <c r="TE109" s="39"/>
      <c r="TF109" s="39"/>
      <c r="TG109" s="39"/>
      <c r="TH109" s="39"/>
      <c r="TI109" s="39"/>
      <c r="TJ109" s="39"/>
      <c r="TK109" s="39"/>
      <c r="TL109" s="39"/>
      <c r="TM109" s="39"/>
      <c r="TN109" s="39"/>
      <c r="TO109" s="39"/>
      <c r="TP109" s="39"/>
      <c r="TQ109" s="39"/>
      <c r="TR109" s="39"/>
      <c r="TS109" s="39"/>
      <c r="TT109" s="39"/>
      <c r="TU109" s="39"/>
      <c r="TV109" s="39"/>
      <c r="TW109" s="39"/>
      <c r="TX109" s="39"/>
      <c r="TY109" s="39"/>
      <c r="TZ109" s="39"/>
      <c r="UA109" s="39"/>
      <c r="UB109" s="39"/>
      <c r="UC109" s="39"/>
      <c r="UD109" s="39"/>
      <c r="UE109" s="39"/>
      <c r="UF109" s="39"/>
      <c r="UG109" s="39"/>
      <c r="UH109" s="39"/>
      <c r="UI109" s="39"/>
      <c r="UJ109" s="39"/>
      <c r="UK109" s="39"/>
      <c r="UL109" s="39"/>
      <c r="UM109" s="39"/>
      <c r="UN109" s="39"/>
      <c r="UO109" s="39"/>
      <c r="UP109" s="39"/>
      <c r="UQ109" s="39"/>
      <c r="UR109" s="39"/>
      <c r="US109" s="39"/>
      <c r="UT109" s="39"/>
      <c r="UU109" s="39"/>
      <c r="UV109" s="39"/>
      <c r="UW109" s="39"/>
      <c r="UX109" s="39"/>
      <c r="UY109" s="39"/>
      <c r="UZ109" s="39"/>
      <c r="VA109" s="39"/>
      <c r="VB109" s="39"/>
      <c r="VC109" s="39"/>
      <c r="VD109" s="39"/>
      <c r="VE109" s="39"/>
      <c r="VF109" s="39"/>
      <c r="VG109" s="39"/>
      <c r="VH109" s="39"/>
      <c r="VI109" s="39"/>
      <c r="VJ109" s="39"/>
      <c r="VK109" s="39"/>
      <c r="VL109" s="39"/>
      <c r="VM109" s="39"/>
      <c r="VN109" s="39"/>
      <c r="VO109" s="39"/>
      <c r="VP109" s="39"/>
      <c r="VQ109" s="39"/>
      <c r="VR109" s="39"/>
      <c r="VS109" s="39"/>
      <c r="VT109" s="39"/>
      <c r="VU109" s="39"/>
      <c r="VV109" s="39"/>
      <c r="VW109" s="39"/>
      <c r="VX109" s="39"/>
      <c r="VY109" s="39"/>
      <c r="VZ109" s="39"/>
      <c r="WA109" s="39"/>
      <c r="WB109" s="39"/>
      <c r="WC109" s="39"/>
      <c r="WD109" s="39"/>
      <c r="WE109" s="39"/>
      <c r="WF109" s="39"/>
      <c r="WG109" s="39"/>
      <c r="WH109" s="39"/>
      <c r="WI109" s="39"/>
      <c r="WJ109" s="39"/>
      <c r="WK109" s="39"/>
      <c r="WL109" s="39"/>
      <c r="WM109" s="39"/>
      <c r="WN109" s="39"/>
      <c r="WO109" s="39"/>
      <c r="WP109" s="39"/>
      <c r="WQ109" s="39"/>
      <c r="WR109" s="39"/>
      <c r="WS109" s="39"/>
      <c r="WT109" s="39"/>
      <c r="WU109" s="39"/>
      <c r="WV109" s="39"/>
      <c r="WW109" s="39"/>
      <c r="WX109" s="39"/>
      <c r="WY109" s="39"/>
      <c r="WZ109" s="39"/>
      <c r="XA109" s="39"/>
      <c r="XB109" s="39"/>
      <c r="XC109" s="39"/>
      <c r="XD109" s="39"/>
      <c r="XE109" s="39"/>
      <c r="XF109" s="39"/>
      <c r="XG109" s="39"/>
      <c r="XH109" s="39"/>
      <c r="XI109" s="39"/>
      <c r="XJ109" s="39"/>
      <c r="XK109" s="39"/>
      <c r="XL109" s="39"/>
      <c r="XM109" s="39"/>
      <c r="XN109" s="39"/>
      <c r="XO109" s="39"/>
      <c r="XP109" s="39"/>
      <c r="XQ109" s="39"/>
      <c r="XR109" s="39"/>
      <c r="XS109" s="39"/>
      <c r="XT109" s="39"/>
      <c r="XU109" s="39"/>
      <c r="XV109" s="39"/>
      <c r="XW109" s="39"/>
      <c r="XX109" s="39"/>
      <c r="XY109" s="39"/>
      <c r="XZ109" s="39"/>
      <c r="YA109" s="39"/>
      <c r="YB109" s="39"/>
      <c r="YC109" s="39"/>
      <c r="YD109" s="39"/>
      <c r="YE109" s="39"/>
      <c r="YF109" s="39"/>
      <c r="YG109" s="39"/>
      <c r="YH109" s="39"/>
      <c r="YI109" s="39"/>
      <c r="YJ109" s="39"/>
      <c r="YK109" s="39"/>
      <c r="YL109" s="39"/>
      <c r="YM109" s="39"/>
      <c r="YN109" s="39"/>
      <c r="YO109" s="39"/>
      <c r="YP109" s="39"/>
      <c r="YQ109" s="39"/>
      <c r="YR109" s="39"/>
      <c r="YS109" s="39"/>
      <c r="YT109" s="39"/>
      <c r="YU109" s="39"/>
      <c r="YV109" s="39"/>
      <c r="YW109" s="39"/>
      <c r="YX109" s="39"/>
      <c r="YY109" s="39"/>
      <c r="YZ109" s="39"/>
      <c r="ZA109" s="39"/>
      <c r="ZB109" s="39"/>
      <c r="ZC109" s="39"/>
      <c r="ZD109" s="39"/>
      <c r="ZE109" s="39"/>
      <c r="ZF109" s="39"/>
      <c r="ZG109" s="39"/>
      <c r="ZH109" s="39"/>
      <c r="ZI109" s="39"/>
      <c r="ZJ109" s="39"/>
      <c r="ZK109" s="39"/>
      <c r="ZL109" s="39"/>
      <c r="ZM109" s="39"/>
      <c r="ZN109" s="39"/>
      <c r="ZO109" s="39"/>
      <c r="ZP109" s="39"/>
      <c r="ZQ109" s="39"/>
      <c r="ZR109" s="39"/>
      <c r="ZS109" s="39"/>
      <c r="ZT109" s="39"/>
      <c r="ZU109" s="39"/>
      <c r="ZV109" s="39"/>
      <c r="ZW109" s="39"/>
      <c r="ZX109" s="39"/>
      <c r="ZY109" s="39"/>
      <c r="ZZ109" s="39"/>
      <c r="AAA109" s="39"/>
      <c r="AAB109" s="39"/>
      <c r="AAC109" s="39"/>
      <c r="AAD109" s="39"/>
      <c r="AAE109" s="39"/>
      <c r="AAF109" s="39"/>
      <c r="AAG109" s="39"/>
      <c r="AAH109" s="39"/>
      <c r="AAI109" s="39"/>
      <c r="AAJ109" s="39"/>
      <c r="AAK109" s="39"/>
      <c r="AAL109" s="39"/>
      <c r="AAM109" s="39"/>
      <c r="AAN109" s="39"/>
      <c r="AAO109" s="39"/>
      <c r="AAP109" s="39"/>
      <c r="AAQ109" s="39"/>
      <c r="AAR109" s="39"/>
      <c r="AAS109" s="39"/>
      <c r="AAT109" s="39"/>
      <c r="AAU109" s="39"/>
      <c r="AAV109" s="39"/>
      <c r="AAW109" s="39"/>
      <c r="AAX109" s="39"/>
      <c r="AAY109" s="39"/>
      <c r="AAZ109" s="39"/>
      <c r="ABA109" s="39"/>
      <c r="ABB109" s="39"/>
      <c r="ABC109" s="39"/>
      <c r="ABD109" s="39"/>
      <c r="ABE109" s="39"/>
      <c r="ABF109" s="39"/>
      <c r="ABG109" s="39"/>
      <c r="ABH109" s="39"/>
      <c r="ABI109" s="39"/>
      <c r="ABJ109" s="39"/>
      <c r="ABK109" s="39"/>
      <c r="ABL109" s="39"/>
      <c r="ABM109" s="39"/>
      <c r="ABN109" s="39"/>
      <c r="ABO109" s="39"/>
      <c r="ABP109" s="39"/>
      <c r="ABQ109" s="39"/>
      <c r="ABR109" s="39"/>
      <c r="ABS109" s="39"/>
      <c r="ABT109" s="39"/>
      <c r="ABU109" s="39"/>
      <c r="ABV109" s="39"/>
      <c r="ABW109" s="39"/>
      <c r="ABX109" s="39"/>
      <c r="ABY109" s="39"/>
      <c r="ABZ109" s="39"/>
      <c r="ACA109" s="39"/>
      <c r="ACB109" s="39"/>
      <c r="ACC109" s="39"/>
      <c r="ACD109" s="39"/>
      <c r="ACE109" s="39"/>
      <c r="ACF109" s="39"/>
      <c r="ACG109" s="39"/>
      <c r="ACH109" s="39"/>
      <c r="ACI109" s="39"/>
      <c r="ACJ109" s="39"/>
      <c r="ACK109" s="39"/>
      <c r="ACL109" s="39"/>
      <c r="ACM109" s="39"/>
      <c r="ACN109" s="39"/>
      <c r="ACO109" s="39"/>
      <c r="ACP109" s="39"/>
      <c r="ACQ109" s="39"/>
      <c r="ACR109" s="39"/>
      <c r="ACS109" s="39"/>
      <c r="ACT109" s="39"/>
      <c r="ACU109" s="39"/>
      <c r="ACV109" s="39"/>
      <c r="ACW109" s="39"/>
      <c r="ACX109" s="39"/>
      <c r="ACY109" s="39"/>
      <c r="ACZ109" s="39"/>
      <c r="ADA109" s="39"/>
      <c r="ADB109" s="39"/>
      <c r="ADC109" s="39"/>
      <c r="ADD109" s="39"/>
      <c r="ADE109" s="39"/>
      <c r="ADF109" s="39"/>
      <c r="ADG109" s="39"/>
      <c r="ADH109" s="39"/>
      <c r="ADI109" s="39"/>
      <c r="ADJ109" s="39"/>
      <c r="ADK109" s="39"/>
      <c r="ADL109" s="39"/>
      <c r="ADM109" s="39"/>
      <c r="ADN109" s="39"/>
      <c r="ADO109" s="39"/>
      <c r="ADP109" s="39"/>
      <c r="ADQ109" s="39"/>
      <c r="ADR109" s="39"/>
      <c r="ADS109" s="39"/>
      <c r="ADT109" s="39"/>
      <c r="ADU109" s="39"/>
      <c r="ADV109" s="39"/>
      <c r="ADW109" s="39"/>
      <c r="ADX109" s="39"/>
      <c r="ADY109" s="39"/>
      <c r="ADZ109" s="39"/>
      <c r="AEA109" s="39"/>
      <c r="AEB109" s="39"/>
      <c r="AEC109" s="39"/>
      <c r="AED109" s="39"/>
      <c r="AEE109" s="39"/>
      <c r="AEF109" s="39"/>
      <c r="AEG109" s="39"/>
      <c r="AEH109" s="39"/>
      <c r="AEI109" s="39"/>
      <c r="AEJ109" s="39"/>
      <c r="AEK109" s="39"/>
      <c r="AEL109" s="39"/>
      <c r="AEM109" s="39"/>
      <c r="AEN109" s="39"/>
      <c r="AEO109" s="39"/>
      <c r="AEP109" s="39"/>
      <c r="AEQ109" s="39"/>
      <c r="AER109" s="39"/>
      <c r="AES109" s="39"/>
      <c r="AET109" s="39"/>
      <c r="AEU109" s="39"/>
      <c r="AEV109" s="39"/>
      <c r="AEW109" s="39"/>
      <c r="AEX109" s="39"/>
      <c r="AEY109" s="39"/>
      <c r="AEZ109" s="39"/>
      <c r="AFA109" s="39"/>
      <c r="AFB109" s="39"/>
      <c r="AFC109" s="39"/>
      <c r="AFD109" s="39"/>
      <c r="AFE109" s="39"/>
      <c r="AFF109" s="39"/>
      <c r="AFG109" s="39"/>
      <c r="AFH109" s="39"/>
      <c r="AFI109" s="39"/>
      <c r="AFJ109" s="39"/>
      <c r="AFK109" s="39"/>
      <c r="AFL109" s="39"/>
      <c r="AFM109" s="39"/>
      <c r="AFN109" s="39"/>
      <c r="AFO109" s="39"/>
      <c r="AFP109" s="39"/>
      <c r="AFQ109" s="39"/>
      <c r="AFR109" s="39"/>
      <c r="AFS109" s="39"/>
      <c r="AFT109" s="39"/>
      <c r="AFU109" s="39"/>
      <c r="AFV109" s="39"/>
      <c r="AFW109" s="39"/>
      <c r="AFX109" s="39"/>
      <c r="AFY109" s="39"/>
      <c r="AFZ109" s="39"/>
      <c r="AGA109" s="39"/>
      <c r="AGB109" s="39"/>
      <c r="AGC109" s="39"/>
      <c r="AGD109" s="39"/>
      <c r="AGE109" s="39"/>
      <c r="AGF109" s="39"/>
      <c r="AGG109" s="39"/>
      <c r="AGH109" s="39"/>
      <c r="AGI109" s="39"/>
      <c r="AGJ109" s="39"/>
      <c r="AGK109" s="39"/>
      <c r="AGL109" s="39"/>
      <c r="AGM109" s="39"/>
      <c r="AGN109" s="39"/>
      <c r="AGO109" s="39"/>
      <c r="AGP109" s="39"/>
      <c r="AGQ109" s="39"/>
      <c r="AGR109" s="39"/>
      <c r="AGS109" s="39"/>
      <c r="AGT109" s="39"/>
      <c r="AGU109" s="39"/>
      <c r="AGV109" s="39"/>
      <c r="AGW109" s="39"/>
      <c r="AGX109" s="39"/>
      <c r="AGY109" s="39"/>
      <c r="AGZ109" s="39"/>
      <c r="AHA109" s="39"/>
      <c r="AHB109" s="39"/>
      <c r="AHC109" s="39"/>
      <c r="AHD109" s="39"/>
      <c r="AHE109" s="39"/>
      <c r="AHF109" s="39"/>
      <c r="AHG109" s="39"/>
      <c r="AHH109" s="39"/>
      <c r="AHI109" s="39"/>
      <c r="AHJ109" s="39"/>
      <c r="AHK109" s="39"/>
      <c r="AHL109" s="39"/>
      <c r="AHM109" s="39"/>
      <c r="AHN109" s="39"/>
      <c r="AHO109" s="39"/>
      <c r="AHP109" s="39"/>
      <c r="AHQ109" s="39"/>
      <c r="AHR109" s="39"/>
      <c r="AHS109" s="39"/>
      <c r="AHT109" s="39"/>
      <c r="AHU109" s="39"/>
      <c r="AHV109" s="39"/>
      <c r="AHW109" s="39"/>
      <c r="AHX109" s="39"/>
      <c r="AHY109" s="39"/>
      <c r="AHZ109" s="39"/>
      <c r="AIA109" s="39"/>
      <c r="AIB109" s="39"/>
      <c r="AIC109" s="39"/>
      <c r="AID109" s="39"/>
      <c r="AIE109" s="39"/>
      <c r="AIF109" s="39"/>
      <c r="AIG109" s="39"/>
      <c r="AIH109" s="39"/>
      <c r="AII109" s="39"/>
      <c r="AIJ109" s="39"/>
      <c r="AIK109" s="39"/>
      <c r="AIL109" s="39"/>
      <c r="AIM109" s="39"/>
      <c r="AIN109" s="39"/>
      <c r="AIO109" s="39"/>
      <c r="AIP109" s="39"/>
      <c r="AIQ109" s="39"/>
      <c r="AIR109" s="39"/>
      <c r="AIS109" s="39"/>
      <c r="AIT109" s="39"/>
      <c r="AIU109" s="39"/>
      <c r="AIV109" s="39"/>
      <c r="AIW109" s="39"/>
      <c r="AIX109" s="39"/>
      <c r="AIY109" s="39"/>
      <c r="AIZ109" s="39"/>
      <c r="AJA109" s="39"/>
      <c r="AJB109" s="39"/>
      <c r="AJC109" s="39"/>
      <c r="AJD109" s="39"/>
      <c r="AJE109" s="39"/>
      <c r="AJF109" s="39"/>
      <c r="AJG109" s="39"/>
      <c r="AJH109" s="39"/>
      <c r="AJI109" s="39"/>
      <c r="AJJ109" s="39"/>
      <c r="AJK109" s="39"/>
      <c r="AJL109" s="39"/>
      <c r="AJM109" s="39"/>
      <c r="AJN109" s="39"/>
      <c r="AJO109" s="39"/>
      <c r="AJP109" s="39"/>
      <c r="AJQ109" s="39"/>
      <c r="AJR109" s="39"/>
      <c r="AJS109" s="39"/>
      <c r="AJT109" s="39"/>
      <c r="AJU109" s="39"/>
      <c r="AJV109" s="39"/>
      <c r="AJW109" s="39"/>
      <c r="AJX109" s="39"/>
      <c r="AJY109" s="39"/>
      <c r="AJZ109" s="39"/>
      <c r="AKA109" s="39"/>
      <c r="AKB109" s="39"/>
      <c r="AKC109" s="39"/>
      <c r="AKD109" s="39"/>
      <c r="AKE109" s="39"/>
      <c r="AKF109" s="39"/>
      <c r="AKG109" s="39"/>
      <c r="AKH109" s="39"/>
      <c r="AKI109" s="39"/>
      <c r="AKJ109" s="39"/>
      <c r="AKK109" s="39"/>
      <c r="AKL109" s="39"/>
      <c r="AKM109" s="39"/>
      <c r="AKN109" s="39"/>
      <c r="AKO109" s="39"/>
      <c r="AKP109" s="39"/>
      <c r="AKQ109" s="39"/>
      <c r="AKR109" s="39"/>
      <c r="AKS109" s="39"/>
      <c r="AKT109" s="39"/>
      <c r="AKU109" s="39"/>
      <c r="AKV109" s="39"/>
      <c r="AKW109" s="39"/>
      <c r="AKX109" s="39"/>
      <c r="AKY109" s="39"/>
      <c r="AKZ109" s="39"/>
      <c r="ALA109" s="39"/>
      <c r="ALB109" s="39"/>
      <c r="ALC109" s="39"/>
      <c r="ALD109" s="39"/>
      <c r="ALE109" s="39"/>
      <c r="ALF109" s="39"/>
      <c r="ALG109" s="39"/>
      <c r="ALH109" s="39"/>
      <c r="ALI109" s="39"/>
      <c r="ALJ109" s="39"/>
      <c r="ALK109" s="39"/>
      <c r="ALL109" s="39"/>
      <c r="ALM109" s="39"/>
      <c r="ALN109" s="39"/>
      <c r="ALO109" s="39"/>
      <c r="ALP109" s="39"/>
      <c r="ALQ109" s="39"/>
      <c r="ALR109" s="39"/>
      <c r="ALS109" s="39"/>
      <c r="ALT109" s="39"/>
      <c r="ALU109" s="39"/>
      <c r="ALV109" s="39"/>
      <c r="ALW109" s="39"/>
      <c r="ALX109" s="39"/>
      <c r="ALY109" s="39"/>
      <c r="ALZ109" s="39"/>
      <c r="AMA109" s="39"/>
      <c r="AMB109" s="39"/>
      <c r="AMC109" s="39"/>
      <c r="AMD109" s="39"/>
      <c r="AME109" s="39"/>
      <c r="AMF109" s="39"/>
      <c r="AMG109" s="39"/>
      <c r="AMH109" s="39"/>
      <c r="AMI109" s="39"/>
      <c r="AMJ109" s="39"/>
      <c r="AMK109" s="39"/>
      <c r="AML109" s="39"/>
      <c r="AMM109" s="39"/>
      <c r="AMN109" s="39"/>
      <c r="AMO109" s="39"/>
      <c r="AMP109" s="39"/>
      <c r="AMQ109" s="39"/>
      <c r="AMR109" s="39"/>
      <c r="AMS109" s="39"/>
      <c r="AMT109" s="39"/>
      <c r="AMU109" s="39"/>
      <c r="AMV109" s="39"/>
      <c r="AMW109" s="39"/>
      <c r="AMX109" s="39"/>
      <c r="AMY109" s="39"/>
      <c r="AMZ109" s="39"/>
      <c r="ANA109" s="39"/>
      <c r="ANB109" s="39"/>
      <c r="ANC109" s="39"/>
      <c r="AND109" s="39"/>
      <c r="ANE109" s="39"/>
      <c r="ANF109" s="39"/>
      <c r="ANG109" s="39"/>
      <c r="ANH109" s="39"/>
      <c r="ANI109" s="39"/>
      <c r="ANJ109" s="39"/>
      <c r="ANK109" s="39"/>
      <c r="ANL109" s="39"/>
      <c r="ANM109" s="39"/>
      <c r="ANN109" s="39"/>
      <c r="ANO109" s="39"/>
      <c r="ANP109" s="39"/>
      <c r="ANQ109" s="39"/>
      <c r="ANR109" s="39"/>
      <c r="ANS109" s="39"/>
      <c r="ANT109" s="39"/>
      <c r="ANU109" s="39"/>
      <c r="ANV109" s="39"/>
      <c r="ANW109" s="39"/>
      <c r="ANX109" s="39"/>
      <c r="ANY109" s="39"/>
      <c r="ANZ109" s="39"/>
      <c r="AOA109" s="39"/>
      <c r="AOB109" s="39"/>
      <c r="AOC109" s="39"/>
      <c r="AOD109" s="39"/>
      <c r="AOE109" s="39"/>
      <c r="AOF109" s="39"/>
      <c r="AOG109" s="39"/>
      <c r="AOH109" s="39"/>
      <c r="AOI109" s="39"/>
      <c r="AOJ109" s="39"/>
      <c r="AOK109" s="39"/>
      <c r="AOL109" s="39"/>
      <c r="AOM109" s="39"/>
      <c r="AON109" s="39"/>
      <c r="AOO109" s="39"/>
      <c r="AOP109" s="39"/>
      <c r="AOQ109" s="39"/>
      <c r="AOR109" s="39"/>
      <c r="AOS109" s="39"/>
      <c r="AOT109" s="39"/>
      <c r="AOU109" s="39"/>
      <c r="AOV109" s="39"/>
      <c r="AOW109" s="39"/>
      <c r="AOX109" s="39"/>
      <c r="AOY109" s="39"/>
      <c r="AOZ109" s="39"/>
      <c r="APA109" s="39"/>
      <c r="APB109" s="39"/>
      <c r="APC109" s="39"/>
      <c r="APD109" s="39"/>
      <c r="APE109" s="39"/>
      <c r="APF109" s="39"/>
      <c r="APG109" s="39"/>
      <c r="APH109" s="39"/>
      <c r="API109" s="39"/>
      <c r="APJ109" s="39"/>
      <c r="APK109" s="39"/>
      <c r="APL109" s="39"/>
      <c r="APM109" s="39"/>
      <c r="APN109" s="39"/>
      <c r="APO109" s="39"/>
      <c r="APP109" s="39"/>
      <c r="APQ109" s="39"/>
      <c r="APR109" s="39"/>
      <c r="APS109" s="39"/>
      <c r="APT109" s="39"/>
      <c r="APU109" s="39"/>
      <c r="APV109" s="39"/>
      <c r="APW109" s="39"/>
      <c r="APX109" s="39"/>
      <c r="APY109" s="39"/>
      <c r="APZ109" s="39"/>
      <c r="AQA109" s="39"/>
      <c r="AQB109" s="39"/>
      <c r="AQC109" s="39"/>
      <c r="AQD109" s="39"/>
      <c r="AQE109" s="39"/>
      <c r="AQF109" s="39"/>
      <c r="AQG109" s="39"/>
      <c r="AQH109" s="39"/>
      <c r="AQI109" s="39"/>
      <c r="AQJ109" s="39"/>
      <c r="AQK109" s="39"/>
      <c r="AQL109" s="39"/>
      <c r="AQM109" s="39"/>
      <c r="AQN109" s="39"/>
      <c r="AQO109" s="39"/>
      <c r="AQP109" s="39"/>
      <c r="AQQ109" s="39"/>
      <c r="AQR109" s="39"/>
      <c r="AQS109" s="39"/>
      <c r="AQT109" s="39"/>
      <c r="AQU109" s="39"/>
      <c r="AQV109" s="39"/>
      <c r="AQW109" s="39"/>
      <c r="AQX109" s="39"/>
      <c r="AQY109" s="39"/>
      <c r="AQZ109" s="39"/>
      <c r="ARA109" s="39"/>
      <c r="ARB109" s="39"/>
      <c r="ARC109" s="39"/>
      <c r="ARD109" s="39"/>
    </row>
    <row r="110" spans="1:1148" s="153" customFormat="1" ht="79.5" customHeight="1" x14ac:dyDescent="0.2">
      <c r="A110" s="423"/>
      <c r="B110" s="304"/>
      <c r="C110" s="304"/>
      <c r="D110" s="303"/>
      <c r="E110" s="305"/>
      <c r="F110" s="151" t="s">
        <v>339</v>
      </c>
      <c r="G110" s="147" t="s">
        <v>237</v>
      </c>
      <c r="H110" s="152" t="s">
        <v>238</v>
      </c>
      <c r="I110" s="144" t="s">
        <v>193</v>
      </c>
      <c r="J110" s="144" t="s">
        <v>399</v>
      </c>
      <c r="K110" s="144" t="s">
        <v>521</v>
      </c>
      <c r="L110" s="35">
        <v>2</v>
      </c>
      <c r="M110" s="35">
        <v>3</v>
      </c>
      <c r="N110" s="46">
        <f t="shared" si="23"/>
        <v>6</v>
      </c>
      <c r="O110" s="46" t="str">
        <f>VLOOKUP(N110,$AV$216:$AW$227,2,FALSE)</f>
        <v>Medio</v>
      </c>
      <c r="P110" s="35">
        <v>25</v>
      </c>
      <c r="Q110" s="46">
        <f t="shared" si="18"/>
        <v>150</v>
      </c>
      <c r="R110" s="45" t="str">
        <f>VLOOKUP(Q110,$AY$216:$AZ$239,2,FALSE)</f>
        <v>II Corregir y adoptar medidas de control inmediato.  Sin embargo, suspenda actividades si el nivel de consecuencia está por encima de 60.</v>
      </c>
      <c r="S110" s="46" t="str">
        <f t="shared" ref="S110:S118" si="26">VLOOKUP(Q110,$AY$216:$BA$239,3,FALSE)</f>
        <v>No Aceptable</v>
      </c>
      <c r="T110" s="47" t="s">
        <v>194</v>
      </c>
      <c r="U110" s="47" t="s">
        <v>194</v>
      </c>
      <c r="V110" s="45" t="s">
        <v>194</v>
      </c>
      <c r="W110" s="36" t="s">
        <v>695</v>
      </c>
      <c r="X110" s="71" t="s">
        <v>194</v>
      </c>
      <c r="Y110" s="39"/>
      <c r="Z110" s="39"/>
      <c r="AA110" s="39"/>
      <c r="AB110" s="39"/>
      <c r="AC110" s="39"/>
      <c r="AD110" s="39"/>
      <c r="AE110" s="39"/>
      <c r="AF110" s="39"/>
      <c r="AG110" s="39"/>
      <c r="AH110" s="39"/>
      <c r="AI110" s="39"/>
      <c r="AJ110" s="39"/>
      <c r="AK110" s="39"/>
      <c r="AL110" s="39"/>
      <c r="AM110" s="39"/>
      <c r="AN110" s="39"/>
      <c r="AO110" s="39"/>
      <c r="AP110" s="39"/>
      <c r="AQ110" s="39"/>
      <c r="AR110" s="39"/>
      <c r="AS110" s="39"/>
      <c r="AT110" s="39"/>
      <c r="AU110" s="39"/>
      <c r="AV110" s="39"/>
      <c r="AW110" s="39"/>
      <c r="AX110" s="39"/>
      <c r="AY110" s="39"/>
      <c r="AZ110" s="39"/>
      <c r="BA110" s="39"/>
      <c r="BB110" s="39"/>
      <c r="BC110" s="39"/>
      <c r="BD110" s="39"/>
      <c r="BE110" s="39"/>
      <c r="BF110" s="39"/>
      <c r="BG110" s="39"/>
      <c r="BH110" s="39"/>
      <c r="BI110" s="39"/>
      <c r="BJ110" s="39"/>
      <c r="BK110" s="39"/>
      <c r="BL110" s="39"/>
      <c r="BM110" s="39"/>
      <c r="BN110" s="39"/>
      <c r="BO110" s="39"/>
      <c r="BP110" s="39"/>
      <c r="BQ110" s="39"/>
      <c r="BR110" s="39"/>
      <c r="BS110" s="39"/>
      <c r="BT110" s="39"/>
      <c r="BU110" s="39"/>
      <c r="BV110" s="39"/>
      <c r="BW110" s="39"/>
      <c r="BX110" s="39"/>
      <c r="BY110" s="39"/>
      <c r="BZ110" s="39"/>
      <c r="CA110" s="39"/>
      <c r="CB110" s="39"/>
      <c r="CC110" s="39"/>
      <c r="CD110" s="39"/>
      <c r="CE110" s="39"/>
      <c r="CF110" s="39"/>
      <c r="CG110" s="39"/>
      <c r="CH110" s="39"/>
      <c r="CI110" s="39"/>
      <c r="CJ110" s="39"/>
      <c r="CK110" s="39"/>
      <c r="CL110" s="39"/>
      <c r="CM110" s="39"/>
      <c r="CN110" s="39"/>
      <c r="CO110" s="39"/>
      <c r="CP110" s="39"/>
      <c r="CQ110" s="39"/>
      <c r="CR110" s="39"/>
      <c r="CS110" s="39"/>
      <c r="CT110" s="39"/>
      <c r="CU110" s="39"/>
      <c r="CV110" s="39"/>
      <c r="CW110" s="39"/>
      <c r="CX110" s="39"/>
      <c r="CY110" s="39"/>
      <c r="CZ110" s="39"/>
      <c r="DA110" s="39"/>
      <c r="DB110" s="39"/>
      <c r="DC110" s="39"/>
      <c r="DD110" s="39"/>
      <c r="DE110" s="39"/>
      <c r="DF110" s="39"/>
      <c r="DG110" s="39"/>
      <c r="DH110" s="39"/>
      <c r="DI110" s="39"/>
      <c r="DJ110" s="39"/>
      <c r="DK110" s="39"/>
      <c r="DL110" s="39"/>
      <c r="DM110" s="39"/>
      <c r="DN110" s="39"/>
      <c r="DO110" s="39"/>
      <c r="DP110" s="39"/>
      <c r="DQ110" s="39"/>
      <c r="DR110" s="39"/>
      <c r="DS110" s="39"/>
      <c r="DT110" s="39"/>
      <c r="DU110" s="39"/>
      <c r="DV110" s="39"/>
      <c r="DW110" s="39"/>
      <c r="DX110" s="39"/>
      <c r="DY110" s="39"/>
      <c r="DZ110" s="39"/>
      <c r="EA110" s="39"/>
      <c r="EB110" s="39"/>
      <c r="EC110" s="39"/>
      <c r="ED110" s="39"/>
      <c r="EE110" s="39"/>
      <c r="EF110" s="39"/>
      <c r="EG110" s="39"/>
      <c r="EH110" s="39"/>
      <c r="EI110" s="39"/>
      <c r="EJ110" s="39"/>
      <c r="EK110" s="39"/>
      <c r="EL110" s="39"/>
      <c r="EM110" s="39"/>
      <c r="EN110" s="39"/>
      <c r="EO110" s="39"/>
      <c r="EP110" s="39"/>
      <c r="EQ110" s="39"/>
      <c r="ER110" s="39"/>
      <c r="ES110" s="39"/>
      <c r="ET110" s="39"/>
      <c r="EU110" s="39"/>
      <c r="EV110" s="39"/>
      <c r="EW110" s="39"/>
      <c r="EX110" s="39"/>
      <c r="EY110" s="39"/>
      <c r="EZ110" s="39"/>
      <c r="FA110" s="39"/>
      <c r="FB110" s="39"/>
      <c r="FC110" s="39"/>
      <c r="FD110" s="39"/>
      <c r="FE110" s="39"/>
      <c r="FF110" s="39"/>
      <c r="FG110" s="39"/>
      <c r="FH110" s="39"/>
      <c r="FI110" s="39"/>
      <c r="FJ110" s="39"/>
      <c r="FK110" s="39"/>
      <c r="FL110" s="39"/>
      <c r="FM110" s="39"/>
      <c r="FN110" s="39"/>
      <c r="FO110" s="39"/>
      <c r="FP110" s="39"/>
      <c r="FQ110" s="39"/>
      <c r="FR110" s="39"/>
      <c r="FS110" s="39"/>
      <c r="FT110" s="39"/>
      <c r="FU110" s="39"/>
      <c r="FV110" s="39"/>
      <c r="FW110" s="39"/>
      <c r="FX110" s="39"/>
      <c r="FY110" s="39"/>
      <c r="FZ110" s="39"/>
      <c r="GA110" s="39"/>
      <c r="GB110" s="39"/>
      <c r="GC110" s="39"/>
      <c r="GD110" s="39"/>
      <c r="GE110" s="39"/>
      <c r="GF110" s="39"/>
      <c r="GG110" s="39"/>
      <c r="GH110" s="39"/>
      <c r="GI110" s="39"/>
      <c r="GJ110" s="39"/>
      <c r="GK110" s="39"/>
      <c r="GL110" s="39"/>
      <c r="GM110" s="39"/>
      <c r="GN110" s="39"/>
      <c r="GO110" s="39"/>
      <c r="GP110" s="39"/>
      <c r="GQ110" s="39"/>
      <c r="GR110" s="39"/>
      <c r="GS110" s="39"/>
      <c r="GT110" s="39"/>
      <c r="GU110" s="39"/>
      <c r="GV110" s="39"/>
      <c r="GW110" s="39"/>
      <c r="GX110" s="39"/>
      <c r="GY110" s="39"/>
      <c r="GZ110" s="39"/>
      <c r="HA110" s="39"/>
      <c r="HB110" s="39"/>
      <c r="HC110" s="39"/>
      <c r="HD110" s="39"/>
      <c r="HE110" s="39"/>
      <c r="HF110" s="39"/>
      <c r="HG110" s="39"/>
      <c r="HH110" s="39"/>
      <c r="HI110" s="39"/>
      <c r="HJ110" s="39"/>
      <c r="HK110" s="39"/>
      <c r="HL110" s="39"/>
      <c r="HM110" s="39"/>
      <c r="HN110" s="39"/>
      <c r="HO110" s="39"/>
      <c r="HP110" s="39"/>
      <c r="HQ110" s="39"/>
      <c r="HR110" s="39"/>
      <c r="HS110" s="39"/>
      <c r="HT110" s="39"/>
      <c r="HU110" s="39"/>
      <c r="HV110" s="39"/>
      <c r="HW110" s="39"/>
      <c r="HX110" s="39"/>
      <c r="HY110" s="39"/>
      <c r="HZ110" s="39"/>
      <c r="IA110" s="39"/>
      <c r="IB110" s="39"/>
      <c r="IC110" s="39"/>
      <c r="ID110" s="39"/>
      <c r="IE110" s="39"/>
      <c r="IF110" s="39"/>
      <c r="IG110" s="39"/>
      <c r="IH110" s="39"/>
      <c r="II110" s="39"/>
      <c r="IJ110" s="39"/>
      <c r="IK110" s="39"/>
      <c r="IL110" s="39"/>
      <c r="IM110" s="39"/>
      <c r="IN110" s="39"/>
      <c r="IO110" s="39"/>
      <c r="IP110" s="39"/>
      <c r="IQ110" s="39"/>
      <c r="IR110" s="39"/>
      <c r="IS110" s="39"/>
      <c r="IT110" s="39"/>
      <c r="IU110" s="39"/>
      <c r="IV110" s="39"/>
      <c r="IW110" s="39"/>
      <c r="IX110" s="39"/>
      <c r="IY110" s="39"/>
      <c r="IZ110" s="39"/>
      <c r="JA110" s="39"/>
      <c r="JB110" s="39"/>
      <c r="JC110" s="39"/>
      <c r="JD110" s="39"/>
      <c r="JE110" s="39"/>
      <c r="JF110" s="39"/>
      <c r="JG110" s="39"/>
      <c r="JH110" s="39"/>
      <c r="JI110" s="39"/>
      <c r="JJ110" s="39"/>
      <c r="JK110" s="39"/>
      <c r="JL110" s="39"/>
      <c r="JM110" s="39"/>
      <c r="JN110" s="39"/>
      <c r="JO110" s="39"/>
      <c r="JP110" s="39"/>
      <c r="JQ110" s="39"/>
      <c r="JR110" s="39"/>
      <c r="JS110" s="39"/>
      <c r="JT110" s="39"/>
      <c r="JU110" s="39"/>
      <c r="JV110" s="39"/>
      <c r="JW110" s="39"/>
      <c r="JX110" s="39"/>
      <c r="JY110" s="39"/>
      <c r="JZ110" s="39"/>
      <c r="KA110" s="39"/>
      <c r="KB110" s="39"/>
      <c r="KC110" s="39"/>
      <c r="KD110" s="39"/>
      <c r="KE110" s="39"/>
      <c r="KF110" s="39"/>
      <c r="KG110" s="39"/>
      <c r="KH110" s="39"/>
      <c r="KI110" s="39"/>
      <c r="KJ110" s="39"/>
      <c r="KK110" s="39"/>
      <c r="KL110" s="39"/>
      <c r="KM110" s="39"/>
      <c r="KN110" s="39"/>
      <c r="KO110" s="39"/>
      <c r="KP110" s="39"/>
      <c r="KQ110" s="39"/>
      <c r="KR110" s="39"/>
      <c r="KS110" s="39"/>
      <c r="KT110" s="39"/>
      <c r="KU110" s="39"/>
      <c r="KV110" s="39"/>
      <c r="KW110" s="39"/>
      <c r="KX110" s="39"/>
      <c r="KY110" s="39"/>
      <c r="KZ110" s="39"/>
      <c r="LA110" s="39"/>
      <c r="LB110" s="39"/>
      <c r="LC110" s="39"/>
      <c r="LD110" s="39"/>
      <c r="LE110" s="39"/>
      <c r="LF110" s="39"/>
      <c r="LG110" s="39"/>
      <c r="LH110" s="39"/>
      <c r="LI110" s="39"/>
      <c r="LJ110" s="39"/>
      <c r="LK110" s="39"/>
      <c r="LL110" s="39"/>
      <c r="LM110" s="39"/>
      <c r="LN110" s="39"/>
      <c r="LO110" s="39"/>
      <c r="LP110" s="39"/>
      <c r="LQ110" s="39"/>
      <c r="LR110" s="39"/>
      <c r="LS110" s="39"/>
      <c r="LT110" s="39"/>
      <c r="LU110" s="39"/>
      <c r="LV110" s="39"/>
      <c r="LW110" s="39"/>
      <c r="LX110" s="39"/>
      <c r="LY110" s="39"/>
      <c r="LZ110" s="39"/>
      <c r="MA110" s="39"/>
      <c r="MB110" s="39"/>
      <c r="MC110" s="39"/>
      <c r="MD110" s="39"/>
      <c r="ME110" s="39"/>
      <c r="MF110" s="39"/>
      <c r="MG110" s="39"/>
      <c r="MH110" s="39"/>
      <c r="MI110" s="39"/>
      <c r="MJ110" s="39"/>
      <c r="MK110" s="39"/>
      <c r="ML110" s="39"/>
      <c r="MM110" s="39"/>
      <c r="MN110" s="39"/>
      <c r="MO110" s="39"/>
      <c r="MP110" s="39"/>
      <c r="MQ110" s="39"/>
      <c r="MR110" s="39"/>
      <c r="MS110" s="39"/>
      <c r="MT110" s="39"/>
      <c r="MU110" s="39"/>
      <c r="MV110" s="39"/>
      <c r="MW110" s="39"/>
      <c r="MX110" s="39"/>
      <c r="MY110" s="39"/>
      <c r="MZ110" s="39"/>
      <c r="NA110" s="39"/>
      <c r="NB110" s="39"/>
      <c r="NC110" s="39"/>
      <c r="ND110" s="39"/>
      <c r="NE110" s="39"/>
      <c r="NF110" s="39"/>
      <c r="NG110" s="39"/>
      <c r="NH110" s="39"/>
      <c r="NI110" s="39"/>
      <c r="NJ110" s="39"/>
      <c r="NK110" s="39"/>
      <c r="NL110" s="39"/>
      <c r="NM110" s="39"/>
      <c r="NN110" s="39"/>
      <c r="NO110" s="39"/>
      <c r="NP110" s="39"/>
      <c r="NQ110" s="39"/>
      <c r="NR110" s="39"/>
      <c r="NS110" s="39"/>
      <c r="NT110" s="39"/>
      <c r="NU110" s="39"/>
      <c r="NV110" s="39"/>
      <c r="NW110" s="39"/>
      <c r="NX110" s="39"/>
      <c r="NY110" s="39"/>
      <c r="NZ110" s="39"/>
      <c r="OA110" s="39"/>
      <c r="OB110" s="39"/>
      <c r="OC110" s="39"/>
      <c r="OD110" s="39"/>
      <c r="OE110" s="39"/>
      <c r="OF110" s="39"/>
      <c r="OG110" s="39"/>
      <c r="OH110" s="39"/>
      <c r="OI110" s="39"/>
      <c r="OJ110" s="39"/>
      <c r="OK110" s="39"/>
      <c r="OL110" s="39"/>
      <c r="OM110" s="39"/>
      <c r="ON110" s="39"/>
      <c r="OO110" s="39"/>
      <c r="OP110" s="39"/>
      <c r="OQ110" s="39"/>
      <c r="OR110" s="39"/>
      <c r="OS110" s="39"/>
      <c r="OT110" s="39"/>
      <c r="OU110" s="39"/>
      <c r="OV110" s="39"/>
      <c r="OW110" s="39"/>
      <c r="OX110" s="39"/>
      <c r="OY110" s="39"/>
      <c r="OZ110" s="39"/>
      <c r="PA110" s="39"/>
      <c r="PB110" s="39"/>
      <c r="PC110" s="39"/>
      <c r="PD110" s="39"/>
      <c r="PE110" s="39"/>
      <c r="PF110" s="39"/>
      <c r="PG110" s="39"/>
      <c r="PH110" s="39"/>
      <c r="PI110" s="39"/>
      <c r="PJ110" s="39"/>
      <c r="PK110" s="39"/>
      <c r="PL110" s="39"/>
      <c r="PM110" s="39"/>
      <c r="PN110" s="39"/>
      <c r="PO110" s="39"/>
      <c r="PP110" s="39"/>
      <c r="PQ110" s="39"/>
      <c r="PR110" s="39"/>
      <c r="PS110" s="39"/>
      <c r="PT110" s="39"/>
      <c r="PU110" s="39"/>
      <c r="PV110" s="39"/>
      <c r="PW110" s="39"/>
      <c r="PX110" s="39"/>
      <c r="PY110" s="39"/>
      <c r="PZ110" s="39"/>
      <c r="QA110" s="39"/>
      <c r="QB110" s="39"/>
      <c r="QC110" s="39"/>
      <c r="QD110" s="39"/>
      <c r="QE110" s="39"/>
      <c r="QF110" s="39"/>
      <c r="QG110" s="39"/>
      <c r="QH110" s="39"/>
      <c r="QI110" s="39"/>
      <c r="QJ110" s="39"/>
      <c r="QK110" s="39"/>
      <c r="QL110" s="39"/>
      <c r="QM110" s="39"/>
      <c r="QN110" s="39"/>
      <c r="QO110" s="39"/>
      <c r="QP110" s="39"/>
      <c r="QQ110" s="39"/>
      <c r="QR110" s="39"/>
      <c r="QS110" s="39"/>
      <c r="QT110" s="39"/>
      <c r="QU110" s="39"/>
      <c r="QV110" s="39"/>
      <c r="QW110" s="39"/>
      <c r="QX110" s="39"/>
      <c r="QY110" s="39"/>
      <c r="QZ110" s="39"/>
      <c r="RA110" s="39"/>
      <c r="RB110" s="39"/>
      <c r="RC110" s="39"/>
      <c r="RD110" s="39"/>
      <c r="RE110" s="39"/>
      <c r="RF110" s="39"/>
      <c r="RG110" s="39"/>
      <c r="RH110" s="39"/>
      <c r="RI110" s="39"/>
      <c r="RJ110" s="39"/>
      <c r="RK110" s="39"/>
      <c r="RL110" s="39"/>
      <c r="RM110" s="39"/>
      <c r="RN110" s="39"/>
      <c r="RO110" s="39"/>
      <c r="RP110" s="39"/>
      <c r="RQ110" s="39"/>
      <c r="RR110" s="39"/>
      <c r="RS110" s="39"/>
      <c r="RT110" s="39"/>
      <c r="RU110" s="39"/>
      <c r="RV110" s="39"/>
      <c r="RW110" s="39"/>
      <c r="RX110" s="39"/>
      <c r="RY110" s="39"/>
      <c r="RZ110" s="39"/>
      <c r="SA110" s="39"/>
      <c r="SB110" s="39"/>
      <c r="SC110" s="39"/>
      <c r="SD110" s="39"/>
      <c r="SE110" s="39"/>
      <c r="SF110" s="39"/>
      <c r="SG110" s="39"/>
      <c r="SH110" s="39"/>
      <c r="SI110" s="39"/>
      <c r="SJ110" s="39"/>
      <c r="SK110" s="39"/>
      <c r="SL110" s="39"/>
      <c r="SM110" s="39"/>
      <c r="SN110" s="39"/>
      <c r="SO110" s="39"/>
      <c r="SP110" s="39"/>
      <c r="SQ110" s="39"/>
      <c r="SR110" s="39"/>
      <c r="SS110" s="39"/>
      <c r="ST110" s="39"/>
      <c r="SU110" s="39"/>
      <c r="SV110" s="39"/>
      <c r="SW110" s="39"/>
      <c r="SX110" s="39"/>
      <c r="SY110" s="39"/>
      <c r="SZ110" s="39"/>
      <c r="TA110" s="39"/>
      <c r="TB110" s="39"/>
      <c r="TC110" s="39"/>
      <c r="TD110" s="39"/>
      <c r="TE110" s="39"/>
      <c r="TF110" s="39"/>
      <c r="TG110" s="39"/>
      <c r="TH110" s="39"/>
      <c r="TI110" s="39"/>
      <c r="TJ110" s="39"/>
      <c r="TK110" s="39"/>
      <c r="TL110" s="39"/>
      <c r="TM110" s="39"/>
      <c r="TN110" s="39"/>
      <c r="TO110" s="39"/>
      <c r="TP110" s="39"/>
      <c r="TQ110" s="39"/>
      <c r="TR110" s="39"/>
      <c r="TS110" s="39"/>
      <c r="TT110" s="39"/>
      <c r="TU110" s="39"/>
      <c r="TV110" s="39"/>
      <c r="TW110" s="39"/>
      <c r="TX110" s="39"/>
      <c r="TY110" s="39"/>
      <c r="TZ110" s="39"/>
      <c r="UA110" s="39"/>
      <c r="UB110" s="39"/>
      <c r="UC110" s="39"/>
      <c r="UD110" s="39"/>
      <c r="UE110" s="39"/>
      <c r="UF110" s="39"/>
      <c r="UG110" s="39"/>
      <c r="UH110" s="39"/>
      <c r="UI110" s="39"/>
      <c r="UJ110" s="39"/>
      <c r="UK110" s="39"/>
      <c r="UL110" s="39"/>
      <c r="UM110" s="39"/>
      <c r="UN110" s="39"/>
      <c r="UO110" s="39"/>
      <c r="UP110" s="39"/>
      <c r="UQ110" s="39"/>
      <c r="UR110" s="39"/>
      <c r="US110" s="39"/>
      <c r="UT110" s="39"/>
      <c r="UU110" s="39"/>
      <c r="UV110" s="39"/>
      <c r="UW110" s="39"/>
      <c r="UX110" s="39"/>
      <c r="UY110" s="39"/>
      <c r="UZ110" s="39"/>
      <c r="VA110" s="39"/>
      <c r="VB110" s="39"/>
      <c r="VC110" s="39"/>
      <c r="VD110" s="39"/>
      <c r="VE110" s="39"/>
      <c r="VF110" s="39"/>
      <c r="VG110" s="39"/>
      <c r="VH110" s="39"/>
      <c r="VI110" s="39"/>
      <c r="VJ110" s="39"/>
      <c r="VK110" s="39"/>
      <c r="VL110" s="39"/>
      <c r="VM110" s="39"/>
      <c r="VN110" s="39"/>
      <c r="VO110" s="39"/>
      <c r="VP110" s="39"/>
      <c r="VQ110" s="39"/>
      <c r="VR110" s="39"/>
      <c r="VS110" s="39"/>
      <c r="VT110" s="39"/>
      <c r="VU110" s="39"/>
      <c r="VV110" s="39"/>
      <c r="VW110" s="39"/>
      <c r="VX110" s="39"/>
      <c r="VY110" s="39"/>
      <c r="VZ110" s="39"/>
      <c r="WA110" s="39"/>
      <c r="WB110" s="39"/>
      <c r="WC110" s="39"/>
      <c r="WD110" s="39"/>
      <c r="WE110" s="39"/>
      <c r="WF110" s="39"/>
      <c r="WG110" s="39"/>
      <c r="WH110" s="39"/>
      <c r="WI110" s="39"/>
      <c r="WJ110" s="39"/>
      <c r="WK110" s="39"/>
      <c r="WL110" s="39"/>
      <c r="WM110" s="39"/>
      <c r="WN110" s="39"/>
      <c r="WO110" s="39"/>
      <c r="WP110" s="39"/>
      <c r="WQ110" s="39"/>
      <c r="WR110" s="39"/>
      <c r="WS110" s="39"/>
      <c r="WT110" s="39"/>
      <c r="WU110" s="39"/>
      <c r="WV110" s="39"/>
      <c r="WW110" s="39"/>
      <c r="WX110" s="39"/>
      <c r="WY110" s="39"/>
      <c r="WZ110" s="39"/>
      <c r="XA110" s="39"/>
      <c r="XB110" s="39"/>
      <c r="XC110" s="39"/>
      <c r="XD110" s="39"/>
      <c r="XE110" s="39"/>
      <c r="XF110" s="39"/>
      <c r="XG110" s="39"/>
      <c r="XH110" s="39"/>
      <c r="XI110" s="39"/>
      <c r="XJ110" s="39"/>
      <c r="XK110" s="39"/>
      <c r="XL110" s="39"/>
      <c r="XM110" s="39"/>
      <c r="XN110" s="39"/>
      <c r="XO110" s="39"/>
      <c r="XP110" s="39"/>
      <c r="XQ110" s="39"/>
      <c r="XR110" s="39"/>
      <c r="XS110" s="39"/>
      <c r="XT110" s="39"/>
      <c r="XU110" s="39"/>
      <c r="XV110" s="39"/>
      <c r="XW110" s="39"/>
      <c r="XX110" s="39"/>
      <c r="XY110" s="39"/>
      <c r="XZ110" s="39"/>
      <c r="YA110" s="39"/>
      <c r="YB110" s="39"/>
      <c r="YC110" s="39"/>
      <c r="YD110" s="39"/>
      <c r="YE110" s="39"/>
      <c r="YF110" s="39"/>
      <c r="YG110" s="39"/>
      <c r="YH110" s="39"/>
      <c r="YI110" s="39"/>
      <c r="YJ110" s="39"/>
      <c r="YK110" s="39"/>
      <c r="YL110" s="39"/>
      <c r="YM110" s="39"/>
      <c r="YN110" s="39"/>
      <c r="YO110" s="39"/>
      <c r="YP110" s="39"/>
      <c r="YQ110" s="39"/>
      <c r="YR110" s="39"/>
      <c r="YS110" s="39"/>
      <c r="YT110" s="39"/>
      <c r="YU110" s="39"/>
      <c r="YV110" s="39"/>
      <c r="YW110" s="39"/>
      <c r="YX110" s="39"/>
      <c r="YY110" s="39"/>
      <c r="YZ110" s="39"/>
      <c r="ZA110" s="39"/>
      <c r="ZB110" s="39"/>
      <c r="ZC110" s="39"/>
      <c r="ZD110" s="39"/>
      <c r="ZE110" s="39"/>
      <c r="ZF110" s="39"/>
      <c r="ZG110" s="39"/>
      <c r="ZH110" s="39"/>
      <c r="ZI110" s="39"/>
      <c r="ZJ110" s="39"/>
      <c r="ZK110" s="39"/>
      <c r="ZL110" s="39"/>
      <c r="ZM110" s="39"/>
      <c r="ZN110" s="39"/>
      <c r="ZO110" s="39"/>
      <c r="ZP110" s="39"/>
      <c r="ZQ110" s="39"/>
      <c r="ZR110" s="39"/>
      <c r="ZS110" s="39"/>
      <c r="ZT110" s="39"/>
      <c r="ZU110" s="39"/>
      <c r="ZV110" s="39"/>
      <c r="ZW110" s="39"/>
      <c r="ZX110" s="39"/>
      <c r="ZY110" s="39"/>
      <c r="ZZ110" s="39"/>
      <c r="AAA110" s="39"/>
      <c r="AAB110" s="39"/>
      <c r="AAC110" s="39"/>
      <c r="AAD110" s="39"/>
      <c r="AAE110" s="39"/>
      <c r="AAF110" s="39"/>
      <c r="AAG110" s="39"/>
      <c r="AAH110" s="39"/>
      <c r="AAI110" s="39"/>
      <c r="AAJ110" s="39"/>
      <c r="AAK110" s="39"/>
      <c r="AAL110" s="39"/>
      <c r="AAM110" s="39"/>
      <c r="AAN110" s="39"/>
      <c r="AAO110" s="39"/>
      <c r="AAP110" s="39"/>
      <c r="AAQ110" s="39"/>
      <c r="AAR110" s="39"/>
      <c r="AAS110" s="39"/>
      <c r="AAT110" s="39"/>
      <c r="AAU110" s="39"/>
      <c r="AAV110" s="39"/>
      <c r="AAW110" s="39"/>
      <c r="AAX110" s="39"/>
      <c r="AAY110" s="39"/>
      <c r="AAZ110" s="39"/>
      <c r="ABA110" s="39"/>
      <c r="ABB110" s="39"/>
      <c r="ABC110" s="39"/>
      <c r="ABD110" s="39"/>
      <c r="ABE110" s="39"/>
      <c r="ABF110" s="39"/>
      <c r="ABG110" s="39"/>
      <c r="ABH110" s="39"/>
      <c r="ABI110" s="39"/>
      <c r="ABJ110" s="39"/>
      <c r="ABK110" s="39"/>
      <c r="ABL110" s="39"/>
      <c r="ABM110" s="39"/>
      <c r="ABN110" s="39"/>
      <c r="ABO110" s="39"/>
      <c r="ABP110" s="39"/>
      <c r="ABQ110" s="39"/>
      <c r="ABR110" s="39"/>
      <c r="ABS110" s="39"/>
      <c r="ABT110" s="39"/>
      <c r="ABU110" s="39"/>
      <c r="ABV110" s="39"/>
      <c r="ABW110" s="39"/>
      <c r="ABX110" s="39"/>
      <c r="ABY110" s="39"/>
      <c r="ABZ110" s="39"/>
      <c r="ACA110" s="39"/>
      <c r="ACB110" s="39"/>
      <c r="ACC110" s="39"/>
      <c r="ACD110" s="39"/>
      <c r="ACE110" s="39"/>
      <c r="ACF110" s="39"/>
      <c r="ACG110" s="39"/>
      <c r="ACH110" s="39"/>
      <c r="ACI110" s="39"/>
      <c r="ACJ110" s="39"/>
      <c r="ACK110" s="39"/>
      <c r="ACL110" s="39"/>
      <c r="ACM110" s="39"/>
      <c r="ACN110" s="39"/>
      <c r="ACO110" s="39"/>
      <c r="ACP110" s="39"/>
      <c r="ACQ110" s="39"/>
      <c r="ACR110" s="39"/>
      <c r="ACS110" s="39"/>
      <c r="ACT110" s="39"/>
      <c r="ACU110" s="39"/>
      <c r="ACV110" s="39"/>
      <c r="ACW110" s="39"/>
      <c r="ACX110" s="39"/>
      <c r="ACY110" s="39"/>
      <c r="ACZ110" s="39"/>
      <c r="ADA110" s="39"/>
      <c r="ADB110" s="39"/>
      <c r="ADC110" s="39"/>
      <c r="ADD110" s="39"/>
      <c r="ADE110" s="39"/>
      <c r="ADF110" s="39"/>
      <c r="ADG110" s="39"/>
      <c r="ADH110" s="39"/>
      <c r="ADI110" s="39"/>
      <c r="ADJ110" s="39"/>
      <c r="ADK110" s="39"/>
      <c r="ADL110" s="39"/>
      <c r="ADM110" s="39"/>
      <c r="ADN110" s="39"/>
      <c r="ADO110" s="39"/>
      <c r="ADP110" s="39"/>
      <c r="ADQ110" s="39"/>
      <c r="ADR110" s="39"/>
      <c r="ADS110" s="39"/>
      <c r="ADT110" s="39"/>
      <c r="ADU110" s="39"/>
      <c r="ADV110" s="39"/>
      <c r="ADW110" s="39"/>
      <c r="ADX110" s="39"/>
      <c r="ADY110" s="39"/>
      <c r="ADZ110" s="39"/>
      <c r="AEA110" s="39"/>
      <c r="AEB110" s="39"/>
      <c r="AEC110" s="39"/>
      <c r="AED110" s="39"/>
      <c r="AEE110" s="39"/>
      <c r="AEF110" s="39"/>
      <c r="AEG110" s="39"/>
      <c r="AEH110" s="39"/>
      <c r="AEI110" s="39"/>
      <c r="AEJ110" s="39"/>
      <c r="AEK110" s="39"/>
      <c r="AEL110" s="39"/>
      <c r="AEM110" s="39"/>
      <c r="AEN110" s="39"/>
      <c r="AEO110" s="39"/>
      <c r="AEP110" s="39"/>
      <c r="AEQ110" s="39"/>
      <c r="AER110" s="39"/>
      <c r="AES110" s="39"/>
      <c r="AET110" s="39"/>
      <c r="AEU110" s="39"/>
      <c r="AEV110" s="39"/>
      <c r="AEW110" s="39"/>
      <c r="AEX110" s="39"/>
      <c r="AEY110" s="39"/>
      <c r="AEZ110" s="39"/>
      <c r="AFA110" s="39"/>
      <c r="AFB110" s="39"/>
      <c r="AFC110" s="39"/>
      <c r="AFD110" s="39"/>
      <c r="AFE110" s="39"/>
      <c r="AFF110" s="39"/>
      <c r="AFG110" s="39"/>
      <c r="AFH110" s="39"/>
      <c r="AFI110" s="39"/>
      <c r="AFJ110" s="39"/>
      <c r="AFK110" s="39"/>
      <c r="AFL110" s="39"/>
      <c r="AFM110" s="39"/>
      <c r="AFN110" s="39"/>
      <c r="AFO110" s="39"/>
      <c r="AFP110" s="39"/>
      <c r="AFQ110" s="39"/>
      <c r="AFR110" s="39"/>
      <c r="AFS110" s="39"/>
      <c r="AFT110" s="39"/>
      <c r="AFU110" s="39"/>
      <c r="AFV110" s="39"/>
      <c r="AFW110" s="39"/>
      <c r="AFX110" s="39"/>
      <c r="AFY110" s="39"/>
      <c r="AFZ110" s="39"/>
      <c r="AGA110" s="39"/>
      <c r="AGB110" s="39"/>
      <c r="AGC110" s="39"/>
      <c r="AGD110" s="39"/>
      <c r="AGE110" s="39"/>
      <c r="AGF110" s="39"/>
      <c r="AGG110" s="39"/>
      <c r="AGH110" s="39"/>
      <c r="AGI110" s="39"/>
      <c r="AGJ110" s="39"/>
      <c r="AGK110" s="39"/>
      <c r="AGL110" s="39"/>
      <c r="AGM110" s="39"/>
      <c r="AGN110" s="39"/>
      <c r="AGO110" s="39"/>
      <c r="AGP110" s="39"/>
      <c r="AGQ110" s="39"/>
      <c r="AGR110" s="39"/>
      <c r="AGS110" s="39"/>
      <c r="AGT110" s="39"/>
      <c r="AGU110" s="39"/>
      <c r="AGV110" s="39"/>
      <c r="AGW110" s="39"/>
      <c r="AGX110" s="39"/>
      <c r="AGY110" s="39"/>
      <c r="AGZ110" s="39"/>
      <c r="AHA110" s="39"/>
      <c r="AHB110" s="39"/>
      <c r="AHC110" s="39"/>
      <c r="AHD110" s="39"/>
      <c r="AHE110" s="39"/>
      <c r="AHF110" s="39"/>
      <c r="AHG110" s="39"/>
      <c r="AHH110" s="39"/>
      <c r="AHI110" s="39"/>
      <c r="AHJ110" s="39"/>
      <c r="AHK110" s="39"/>
      <c r="AHL110" s="39"/>
      <c r="AHM110" s="39"/>
      <c r="AHN110" s="39"/>
      <c r="AHO110" s="39"/>
      <c r="AHP110" s="39"/>
      <c r="AHQ110" s="39"/>
      <c r="AHR110" s="39"/>
      <c r="AHS110" s="39"/>
      <c r="AHT110" s="39"/>
      <c r="AHU110" s="39"/>
      <c r="AHV110" s="39"/>
      <c r="AHW110" s="39"/>
      <c r="AHX110" s="39"/>
      <c r="AHY110" s="39"/>
      <c r="AHZ110" s="39"/>
      <c r="AIA110" s="39"/>
      <c r="AIB110" s="39"/>
      <c r="AIC110" s="39"/>
      <c r="AID110" s="39"/>
      <c r="AIE110" s="39"/>
      <c r="AIF110" s="39"/>
      <c r="AIG110" s="39"/>
      <c r="AIH110" s="39"/>
      <c r="AII110" s="39"/>
      <c r="AIJ110" s="39"/>
      <c r="AIK110" s="39"/>
      <c r="AIL110" s="39"/>
      <c r="AIM110" s="39"/>
      <c r="AIN110" s="39"/>
      <c r="AIO110" s="39"/>
      <c r="AIP110" s="39"/>
      <c r="AIQ110" s="39"/>
      <c r="AIR110" s="39"/>
      <c r="AIS110" s="39"/>
      <c r="AIT110" s="39"/>
      <c r="AIU110" s="39"/>
      <c r="AIV110" s="39"/>
      <c r="AIW110" s="39"/>
      <c r="AIX110" s="39"/>
      <c r="AIY110" s="39"/>
      <c r="AIZ110" s="39"/>
      <c r="AJA110" s="39"/>
      <c r="AJB110" s="39"/>
      <c r="AJC110" s="39"/>
      <c r="AJD110" s="39"/>
      <c r="AJE110" s="39"/>
      <c r="AJF110" s="39"/>
      <c r="AJG110" s="39"/>
      <c r="AJH110" s="39"/>
      <c r="AJI110" s="39"/>
      <c r="AJJ110" s="39"/>
      <c r="AJK110" s="39"/>
      <c r="AJL110" s="39"/>
      <c r="AJM110" s="39"/>
      <c r="AJN110" s="39"/>
      <c r="AJO110" s="39"/>
      <c r="AJP110" s="39"/>
      <c r="AJQ110" s="39"/>
      <c r="AJR110" s="39"/>
      <c r="AJS110" s="39"/>
      <c r="AJT110" s="39"/>
      <c r="AJU110" s="39"/>
      <c r="AJV110" s="39"/>
      <c r="AJW110" s="39"/>
      <c r="AJX110" s="39"/>
      <c r="AJY110" s="39"/>
      <c r="AJZ110" s="39"/>
      <c r="AKA110" s="39"/>
      <c r="AKB110" s="39"/>
      <c r="AKC110" s="39"/>
      <c r="AKD110" s="39"/>
      <c r="AKE110" s="39"/>
      <c r="AKF110" s="39"/>
      <c r="AKG110" s="39"/>
      <c r="AKH110" s="39"/>
      <c r="AKI110" s="39"/>
      <c r="AKJ110" s="39"/>
      <c r="AKK110" s="39"/>
      <c r="AKL110" s="39"/>
      <c r="AKM110" s="39"/>
      <c r="AKN110" s="39"/>
      <c r="AKO110" s="39"/>
      <c r="AKP110" s="39"/>
      <c r="AKQ110" s="39"/>
      <c r="AKR110" s="39"/>
      <c r="AKS110" s="39"/>
      <c r="AKT110" s="39"/>
      <c r="AKU110" s="39"/>
      <c r="AKV110" s="39"/>
      <c r="AKW110" s="39"/>
      <c r="AKX110" s="39"/>
      <c r="AKY110" s="39"/>
      <c r="AKZ110" s="39"/>
      <c r="ALA110" s="39"/>
      <c r="ALB110" s="39"/>
      <c r="ALC110" s="39"/>
      <c r="ALD110" s="39"/>
      <c r="ALE110" s="39"/>
      <c r="ALF110" s="39"/>
      <c r="ALG110" s="39"/>
      <c r="ALH110" s="39"/>
      <c r="ALI110" s="39"/>
      <c r="ALJ110" s="39"/>
      <c r="ALK110" s="39"/>
      <c r="ALL110" s="39"/>
      <c r="ALM110" s="39"/>
      <c r="ALN110" s="39"/>
      <c r="ALO110" s="39"/>
      <c r="ALP110" s="39"/>
      <c r="ALQ110" s="39"/>
      <c r="ALR110" s="39"/>
      <c r="ALS110" s="39"/>
      <c r="ALT110" s="39"/>
      <c r="ALU110" s="39"/>
      <c r="ALV110" s="39"/>
      <c r="ALW110" s="39"/>
      <c r="ALX110" s="39"/>
      <c r="ALY110" s="39"/>
      <c r="ALZ110" s="39"/>
      <c r="AMA110" s="39"/>
      <c r="AMB110" s="39"/>
      <c r="AMC110" s="39"/>
      <c r="AMD110" s="39"/>
      <c r="AME110" s="39"/>
      <c r="AMF110" s="39"/>
      <c r="AMG110" s="39"/>
      <c r="AMH110" s="39"/>
      <c r="AMI110" s="39"/>
      <c r="AMJ110" s="39"/>
      <c r="AMK110" s="39"/>
      <c r="AML110" s="39"/>
      <c r="AMM110" s="39"/>
      <c r="AMN110" s="39"/>
      <c r="AMO110" s="39"/>
      <c r="AMP110" s="39"/>
      <c r="AMQ110" s="39"/>
      <c r="AMR110" s="39"/>
      <c r="AMS110" s="39"/>
      <c r="AMT110" s="39"/>
      <c r="AMU110" s="39"/>
      <c r="AMV110" s="39"/>
      <c r="AMW110" s="39"/>
      <c r="AMX110" s="39"/>
      <c r="AMY110" s="39"/>
      <c r="AMZ110" s="39"/>
      <c r="ANA110" s="39"/>
      <c r="ANB110" s="39"/>
      <c r="ANC110" s="39"/>
      <c r="AND110" s="39"/>
      <c r="ANE110" s="39"/>
      <c r="ANF110" s="39"/>
      <c r="ANG110" s="39"/>
      <c r="ANH110" s="39"/>
      <c r="ANI110" s="39"/>
      <c r="ANJ110" s="39"/>
      <c r="ANK110" s="39"/>
      <c r="ANL110" s="39"/>
      <c r="ANM110" s="39"/>
      <c r="ANN110" s="39"/>
      <c r="ANO110" s="39"/>
      <c r="ANP110" s="39"/>
      <c r="ANQ110" s="39"/>
      <c r="ANR110" s="39"/>
      <c r="ANS110" s="39"/>
      <c r="ANT110" s="39"/>
      <c r="ANU110" s="39"/>
      <c r="ANV110" s="39"/>
      <c r="ANW110" s="39"/>
      <c r="ANX110" s="39"/>
      <c r="ANY110" s="39"/>
      <c r="ANZ110" s="39"/>
      <c r="AOA110" s="39"/>
      <c r="AOB110" s="39"/>
      <c r="AOC110" s="39"/>
      <c r="AOD110" s="39"/>
      <c r="AOE110" s="39"/>
      <c r="AOF110" s="39"/>
      <c r="AOG110" s="39"/>
      <c r="AOH110" s="39"/>
      <c r="AOI110" s="39"/>
      <c r="AOJ110" s="39"/>
      <c r="AOK110" s="39"/>
      <c r="AOL110" s="39"/>
      <c r="AOM110" s="39"/>
      <c r="AON110" s="39"/>
      <c r="AOO110" s="39"/>
      <c r="AOP110" s="39"/>
      <c r="AOQ110" s="39"/>
      <c r="AOR110" s="39"/>
      <c r="AOS110" s="39"/>
      <c r="AOT110" s="39"/>
      <c r="AOU110" s="39"/>
      <c r="AOV110" s="39"/>
      <c r="AOW110" s="39"/>
      <c r="AOX110" s="39"/>
      <c r="AOY110" s="39"/>
      <c r="AOZ110" s="39"/>
      <c r="APA110" s="39"/>
      <c r="APB110" s="39"/>
      <c r="APC110" s="39"/>
      <c r="APD110" s="39"/>
      <c r="APE110" s="39"/>
      <c r="APF110" s="39"/>
      <c r="APG110" s="39"/>
      <c r="APH110" s="39"/>
      <c r="API110" s="39"/>
      <c r="APJ110" s="39"/>
      <c r="APK110" s="39"/>
      <c r="APL110" s="39"/>
      <c r="APM110" s="39"/>
      <c r="APN110" s="39"/>
      <c r="APO110" s="39"/>
      <c r="APP110" s="39"/>
      <c r="APQ110" s="39"/>
      <c r="APR110" s="39"/>
      <c r="APS110" s="39"/>
      <c r="APT110" s="39"/>
      <c r="APU110" s="39"/>
      <c r="APV110" s="39"/>
      <c r="APW110" s="39"/>
      <c r="APX110" s="39"/>
      <c r="APY110" s="39"/>
      <c r="APZ110" s="39"/>
      <c r="AQA110" s="39"/>
      <c r="AQB110" s="39"/>
      <c r="AQC110" s="39"/>
      <c r="AQD110" s="39"/>
      <c r="AQE110" s="39"/>
      <c r="AQF110" s="39"/>
      <c r="AQG110" s="39"/>
      <c r="AQH110" s="39"/>
      <c r="AQI110" s="39"/>
      <c r="AQJ110" s="39"/>
      <c r="AQK110" s="39"/>
      <c r="AQL110" s="39"/>
      <c r="AQM110" s="39"/>
      <c r="AQN110" s="39"/>
      <c r="AQO110" s="39"/>
      <c r="AQP110" s="39"/>
      <c r="AQQ110" s="39"/>
      <c r="AQR110" s="39"/>
      <c r="AQS110" s="39"/>
      <c r="AQT110" s="39"/>
      <c r="AQU110" s="39"/>
      <c r="AQV110" s="39"/>
      <c r="AQW110" s="39"/>
      <c r="AQX110" s="39"/>
      <c r="AQY110" s="39"/>
      <c r="AQZ110" s="39"/>
      <c r="ARA110" s="39"/>
      <c r="ARB110" s="39"/>
      <c r="ARC110" s="39"/>
      <c r="ARD110" s="39"/>
    </row>
    <row r="111" spans="1:1148" s="153" customFormat="1" ht="63.75" customHeight="1" x14ac:dyDescent="0.2">
      <c r="A111" s="423"/>
      <c r="B111" s="304"/>
      <c r="C111" s="304"/>
      <c r="D111" s="303"/>
      <c r="E111" s="305"/>
      <c r="F111" s="151" t="s">
        <v>329</v>
      </c>
      <c r="G111" s="306" t="s">
        <v>434</v>
      </c>
      <c r="H111" s="154" t="s">
        <v>330</v>
      </c>
      <c r="I111" s="144" t="s">
        <v>193</v>
      </c>
      <c r="J111" s="144" t="s">
        <v>193</v>
      </c>
      <c r="K111" s="144" t="s">
        <v>522</v>
      </c>
      <c r="L111" s="139">
        <v>2</v>
      </c>
      <c r="M111" s="139">
        <v>4</v>
      </c>
      <c r="N111" s="46">
        <f t="shared" si="23"/>
        <v>8</v>
      </c>
      <c r="O111" s="46" t="str">
        <f>VLOOKUP(N111,$AV$216:$AW$227,2,FALSE)</f>
        <v>Medio</v>
      </c>
      <c r="P111" s="35">
        <v>10</v>
      </c>
      <c r="Q111" s="46">
        <f t="shared" si="18"/>
        <v>80</v>
      </c>
      <c r="R111" s="45" t="str">
        <f>VLOOKUP(Q111,$AY$216:$AZ$239,2,FALSE)</f>
        <v xml:space="preserve">III Mejorar si es posible.  Sería conveniente justificar la intervención y su rentabilidad. </v>
      </c>
      <c r="S111" s="46" t="str">
        <f t="shared" si="26"/>
        <v>Aceptable</v>
      </c>
      <c r="T111" s="47" t="s">
        <v>194</v>
      </c>
      <c r="U111" s="47" t="s">
        <v>194</v>
      </c>
      <c r="V111" s="52" t="s">
        <v>275</v>
      </c>
      <c r="W111" s="157" t="s">
        <v>540</v>
      </c>
      <c r="X111" s="73" t="s">
        <v>194</v>
      </c>
      <c r="Y111" s="39"/>
      <c r="Z111" s="39"/>
      <c r="AA111" s="39"/>
      <c r="AB111" s="39"/>
      <c r="AC111" s="39"/>
      <c r="AD111" s="39"/>
      <c r="AE111" s="39"/>
      <c r="AF111" s="39"/>
      <c r="AG111" s="39"/>
      <c r="AH111" s="39"/>
      <c r="AI111" s="39"/>
      <c r="AJ111" s="39"/>
      <c r="AK111" s="39"/>
      <c r="AL111" s="39"/>
      <c r="AM111" s="39"/>
      <c r="AN111" s="39"/>
      <c r="AO111" s="39"/>
      <c r="AP111" s="39"/>
      <c r="AQ111" s="39"/>
      <c r="AR111" s="39"/>
      <c r="AS111" s="39"/>
      <c r="AT111" s="39"/>
      <c r="AU111" s="39"/>
      <c r="AV111" s="39"/>
      <c r="AW111" s="39"/>
      <c r="AX111" s="39"/>
      <c r="AY111" s="39"/>
      <c r="AZ111" s="39"/>
      <c r="BA111" s="39"/>
      <c r="BB111" s="39"/>
      <c r="BC111" s="39"/>
      <c r="BD111" s="39"/>
      <c r="BE111" s="39"/>
      <c r="BF111" s="39"/>
      <c r="BG111" s="39"/>
      <c r="BH111" s="39"/>
      <c r="BI111" s="39"/>
      <c r="BJ111" s="39"/>
      <c r="BK111" s="39"/>
      <c r="BL111" s="39"/>
      <c r="BM111" s="39"/>
      <c r="BN111" s="39"/>
      <c r="BO111" s="39"/>
      <c r="BP111" s="39"/>
      <c r="BQ111" s="39"/>
      <c r="BR111" s="39"/>
      <c r="BS111" s="39"/>
      <c r="BT111" s="39"/>
      <c r="BU111" s="39"/>
      <c r="BV111" s="39"/>
      <c r="BW111" s="39"/>
      <c r="BX111" s="39"/>
      <c r="BY111" s="39"/>
      <c r="BZ111" s="39"/>
      <c r="CA111" s="39"/>
      <c r="CB111" s="39"/>
      <c r="CC111" s="39"/>
      <c r="CD111" s="39"/>
      <c r="CE111" s="39"/>
      <c r="CF111" s="39"/>
      <c r="CG111" s="39"/>
      <c r="CH111" s="39"/>
      <c r="CI111" s="39"/>
      <c r="CJ111" s="39"/>
      <c r="CK111" s="39"/>
      <c r="CL111" s="39"/>
      <c r="CM111" s="39"/>
      <c r="CN111" s="39"/>
      <c r="CO111" s="39"/>
      <c r="CP111" s="39"/>
      <c r="CQ111" s="39"/>
      <c r="CR111" s="39"/>
      <c r="CS111" s="39"/>
      <c r="CT111" s="39"/>
      <c r="CU111" s="39"/>
      <c r="CV111" s="39"/>
      <c r="CW111" s="39"/>
      <c r="CX111" s="39"/>
      <c r="CY111" s="39"/>
      <c r="CZ111" s="39"/>
      <c r="DA111" s="39"/>
      <c r="DB111" s="39"/>
      <c r="DC111" s="39"/>
      <c r="DD111" s="39"/>
      <c r="DE111" s="39"/>
      <c r="DF111" s="39"/>
      <c r="DG111" s="39"/>
      <c r="DH111" s="39"/>
      <c r="DI111" s="39"/>
      <c r="DJ111" s="39"/>
      <c r="DK111" s="39"/>
      <c r="DL111" s="39"/>
      <c r="DM111" s="39"/>
      <c r="DN111" s="39"/>
      <c r="DO111" s="39"/>
      <c r="DP111" s="39"/>
      <c r="DQ111" s="39"/>
      <c r="DR111" s="39"/>
      <c r="DS111" s="39"/>
      <c r="DT111" s="39"/>
      <c r="DU111" s="39"/>
      <c r="DV111" s="39"/>
      <c r="DW111" s="39"/>
      <c r="DX111" s="39"/>
      <c r="DY111" s="39"/>
      <c r="DZ111" s="39"/>
      <c r="EA111" s="39"/>
      <c r="EB111" s="39"/>
      <c r="EC111" s="39"/>
      <c r="ED111" s="39"/>
      <c r="EE111" s="39"/>
      <c r="EF111" s="39"/>
      <c r="EG111" s="39"/>
      <c r="EH111" s="39"/>
      <c r="EI111" s="39"/>
      <c r="EJ111" s="39"/>
      <c r="EK111" s="39"/>
      <c r="EL111" s="39"/>
      <c r="EM111" s="39"/>
      <c r="EN111" s="39"/>
      <c r="EO111" s="39"/>
      <c r="EP111" s="39"/>
      <c r="EQ111" s="39"/>
      <c r="ER111" s="39"/>
      <c r="ES111" s="39"/>
      <c r="ET111" s="39"/>
      <c r="EU111" s="39"/>
      <c r="EV111" s="39"/>
      <c r="EW111" s="39"/>
      <c r="EX111" s="39"/>
      <c r="EY111" s="39"/>
      <c r="EZ111" s="39"/>
      <c r="FA111" s="39"/>
      <c r="FB111" s="39"/>
      <c r="FC111" s="39"/>
      <c r="FD111" s="39"/>
      <c r="FE111" s="39"/>
      <c r="FF111" s="39"/>
      <c r="FG111" s="39"/>
      <c r="FH111" s="39"/>
      <c r="FI111" s="39"/>
      <c r="FJ111" s="39"/>
      <c r="FK111" s="39"/>
      <c r="FL111" s="39"/>
      <c r="FM111" s="39"/>
      <c r="FN111" s="39"/>
      <c r="FO111" s="39"/>
      <c r="FP111" s="39"/>
      <c r="FQ111" s="39"/>
      <c r="FR111" s="39"/>
      <c r="FS111" s="39"/>
      <c r="FT111" s="39"/>
      <c r="FU111" s="39"/>
      <c r="FV111" s="39"/>
      <c r="FW111" s="39"/>
      <c r="FX111" s="39"/>
      <c r="FY111" s="39"/>
      <c r="FZ111" s="39"/>
      <c r="GA111" s="39"/>
      <c r="GB111" s="39"/>
      <c r="GC111" s="39"/>
      <c r="GD111" s="39"/>
      <c r="GE111" s="39"/>
      <c r="GF111" s="39"/>
      <c r="GG111" s="39"/>
      <c r="GH111" s="39"/>
      <c r="GI111" s="39"/>
      <c r="GJ111" s="39"/>
      <c r="GK111" s="39"/>
      <c r="GL111" s="39"/>
      <c r="GM111" s="39"/>
      <c r="GN111" s="39"/>
      <c r="GO111" s="39"/>
      <c r="GP111" s="39"/>
      <c r="GQ111" s="39"/>
      <c r="GR111" s="39"/>
      <c r="GS111" s="39"/>
      <c r="GT111" s="39"/>
      <c r="GU111" s="39"/>
      <c r="GV111" s="39"/>
      <c r="GW111" s="39"/>
      <c r="GX111" s="39"/>
      <c r="GY111" s="39"/>
      <c r="GZ111" s="39"/>
      <c r="HA111" s="39"/>
      <c r="HB111" s="39"/>
      <c r="HC111" s="39"/>
      <c r="HD111" s="39"/>
      <c r="HE111" s="39"/>
      <c r="HF111" s="39"/>
      <c r="HG111" s="39"/>
      <c r="HH111" s="39"/>
      <c r="HI111" s="39"/>
      <c r="HJ111" s="39"/>
      <c r="HK111" s="39"/>
      <c r="HL111" s="39"/>
      <c r="HM111" s="39"/>
      <c r="HN111" s="39"/>
      <c r="HO111" s="39"/>
      <c r="HP111" s="39"/>
      <c r="HQ111" s="39"/>
      <c r="HR111" s="39"/>
      <c r="HS111" s="39"/>
      <c r="HT111" s="39"/>
      <c r="HU111" s="39"/>
      <c r="HV111" s="39"/>
      <c r="HW111" s="39"/>
      <c r="HX111" s="39"/>
      <c r="HY111" s="39"/>
      <c r="HZ111" s="39"/>
      <c r="IA111" s="39"/>
      <c r="IB111" s="39"/>
      <c r="IC111" s="39"/>
      <c r="ID111" s="39"/>
      <c r="IE111" s="39"/>
      <c r="IF111" s="39"/>
      <c r="IG111" s="39"/>
      <c r="IH111" s="39"/>
      <c r="II111" s="39"/>
      <c r="IJ111" s="39"/>
      <c r="IK111" s="39"/>
      <c r="IL111" s="39"/>
      <c r="IM111" s="39"/>
      <c r="IN111" s="39"/>
      <c r="IO111" s="39"/>
      <c r="IP111" s="39"/>
      <c r="IQ111" s="39"/>
      <c r="IR111" s="39"/>
      <c r="IS111" s="39"/>
      <c r="IT111" s="39"/>
      <c r="IU111" s="39"/>
      <c r="IV111" s="39"/>
      <c r="IW111" s="39"/>
      <c r="IX111" s="39"/>
      <c r="IY111" s="39"/>
      <c r="IZ111" s="39"/>
      <c r="JA111" s="39"/>
      <c r="JB111" s="39"/>
      <c r="JC111" s="39"/>
      <c r="JD111" s="39"/>
      <c r="JE111" s="39"/>
      <c r="JF111" s="39"/>
      <c r="JG111" s="39"/>
      <c r="JH111" s="39"/>
      <c r="JI111" s="39"/>
      <c r="JJ111" s="39"/>
      <c r="JK111" s="39"/>
      <c r="JL111" s="39"/>
      <c r="JM111" s="39"/>
      <c r="JN111" s="39"/>
      <c r="JO111" s="39"/>
      <c r="JP111" s="39"/>
      <c r="JQ111" s="39"/>
      <c r="JR111" s="39"/>
      <c r="JS111" s="39"/>
      <c r="JT111" s="39"/>
      <c r="JU111" s="39"/>
      <c r="JV111" s="39"/>
      <c r="JW111" s="39"/>
      <c r="JX111" s="39"/>
      <c r="JY111" s="39"/>
      <c r="JZ111" s="39"/>
      <c r="KA111" s="39"/>
      <c r="KB111" s="39"/>
      <c r="KC111" s="39"/>
      <c r="KD111" s="39"/>
      <c r="KE111" s="39"/>
      <c r="KF111" s="39"/>
      <c r="KG111" s="39"/>
      <c r="KH111" s="39"/>
      <c r="KI111" s="39"/>
      <c r="KJ111" s="39"/>
      <c r="KK111" s="39"/>
      <c r="KL111" s="39"/>
      <c r="KM111" s="39"/>
      <c r="KN111" s="39"/>
      <c r="KO111" s="39"/>
      <c r="KP111" s="39"/>
      <c r="KQ111" s="39"/>
      <c r="KR111" s="39"/>
      <c r="KS111" s="39"/>
      <c r="KT111" s="39"/>
      <c r="KU111" s="39"/>
      <c r="KV111" s="39"/>
      <c r="KW111" s="39"/>
      <c r="KX111" s="39"/>
      <c r="KY111" s="39"/>
      <c r="KZ111" s="39"/>
      <c r="LA111" s="39"/>
      <c r="LB111" s="39"/>
      <c r="LC111" s="39"/>
      <c r="LD111" s="39"/>
      <c r="LE111" s="39"/>
      <c r="LF111" s="39"/>
      <c r="LG111" s="39"/>
      <c r="LH111" s="39"/>
      <c r="LI111" s="39"/>
      <c r="LJ111" s="39"/>
      <c r="LK111" s="39"/>
      <c r="LL111" s="39"/>
      <c r="LM111" s="39"/>
      <c r="LN111" s="39"/>
      <c r="LO111" s="39"/>
      <c r="LP111" s="39"/>
      <c r="LQ111" s="39"/>
      <c r="LR111" s="39"/>
      <c r="LS111" s="39"/>
      <c r="LT111" s="39"/>
      <c r="LU111" s="39"/>
      <c r="LV111" s="39"/>
      <c r="LW111" s="39"/>
      <c r="LX111" s="39"/>
      <c r="LY111" s="39"/>
      <c r="LZ111" s="39"/>
      <c r="MA111" s="39"/>
      <c r="MB111" s="39"/>
      <c r="MC111" s="39"/>
      <c r="MD111" s="39"/>
      <c r="ME111" s="39"/>
      <c r="MF111" s="39"/>
      <c r="MG111" s="39"/>
      <c r="MH111" s="39"/>
      <c r="MI111" s="39"/>
      <c r="MJ111" s="39"/>
      <c r="MK111" s="39"/>
      <c r="ML111" s="39"/>
      <c r="MM111" s="39"/>
      <c r="MN111" s="39"/>
      <c r="MO111" s="39"/>
      <c r="MP111" s="39"/>
      <c r="MQ111" s="39"/>
      <c r="MR111" s="39"/>
      <c r="MS111" s="39"/>
      <c r="MT111" s="39"/>
      <c r="MU111" s="39"/>
      <c r="MV111" s="39"/>
      <c r="MW111" s="39"/>
      <c r="MX111" s="39"/>
      <c r="MY111" s="39"/>
      <c r="MZ111" s="39"/>
      <c r="NA111" s="39"/>
      <c r="NB111" s="39"/>
      <c r="NC111" s="39"/>
      <c r="ND111" s="39"/>
      <c r="NE111" s="39"/>
      <c r="NF111" s="39"/>
      <c r="NG111" s="39"/>
      <c r="NH111" s="39"/>
      <c r="NI111" s="39"/>
      <c r="NJ111" s="39"/>
      <c r="NK111" s="39"/>
      <c r="NL111" s="39"/>
      <c r="NM111" s="39"/>
      <c r="NN111" s="39"/>
      <c r="NO111" s="39"/>
      <c r="NP111" s="39"/>
      <c r="NQ111" s="39"/>
      <c r="NR111" s="39"/>
      <c r="NS111" s="39"/>
      <c r="NT111" s="39"/>
      <c r="NU111" s="39"/>
      <c r="NV111" s="39"/>
      <c r="NW111" s="39"/>
      <c r="NX111" s="39"/>
      <c r="NY111" s="39"/>
      <c r="NZ111" s="39"/>
      <c r="OA111" s="39"/>
      <c r="OB111" s="39"/>
      <c r="OC111" s="39"/>
      <c r="OD111" s="39"/>
      <c r="OE111" s="39"/>
      <c r="OF111" s="39"/>
      <c r="OG111" s="39"/>
      <c r="OH111" s="39"/>
      <c r="OI111" s="39"/>
      <c r="OJ111" s="39"/>
      <c r="OK111" s="39"/>
      <c r="OL111" s="39"/>
      <c r="OM111" s="39"/>
      <c r="ON111" s="39"/>
      <c r="OO111" s="39"/>
      <c r="OP111" s="39"/>
      <c r="OQ111" s="39"/>
      <c r="OR111" s="39"/>
      <c r="OS111" s="39"/>
      <c r="OT111" s="39"/>
      <c r="OU111" s="39"/>
      <c r="OV111" s="39"/>
      <c r="OW111" s="39"/>
      <c r="OX111" s="39"/>
      <c r="OY111" s="39"/>
      <c r="OZ111" s="39"/>
      <c r="PA111" s="39"/>
      <c r="PB111" s="39"/>
      <c r="PC111" s="39"/>
      <c r="PD111" s="39"/>
      <c r="PE111" s="39"/>
      <c r="PF111" s="39"/>
      <c r="PG111" s="39"/>
      <c r="PH111" s="39"/>
      <c r="PI111" s="39"/>
      <c r="PJ111" s="39"/>
      <c r="PK111" s="39"/>
      <c r="PL111" s="39"/>
      <c r="PM111" s="39"/>
      <c r="PN111" s="39"/>
      <c r="PO111" s="39"/>
      <c r="PP111" s="39"/>
      <c r="PQ111" s="39"/>
      <c r="PR111" s="39"/>
      <c r="PS111" s="39"/>
      <c r="PT111" s="39"/>
      <c r="PU111" s="39"/>
      <c r="PV111" s="39"/>
      <c r="PW111" s="39"/>
      <c r="PX111" s="39"/>
      <c r="PY111" s="39"/>
      <c r="PZ111" s="39"/>
      <c r="QA111" s="39"/>
      <c r="QB111" s="39"/>
      <c r="QC111" s="39"/>
      <c r="QD111" s="39"/>
      <c r="QE111" s="39"/>
      <c r="QF111" s="39"/>
      <c r="QG111" s="39"/>
      <c r="QH111" s="39"/>
      <c r="QI111" s="39"/>
      <c r="QJ111" s="39"/>
      <c r="QK111" s="39"/>
      <c r="QL111" s="39"/>
      <c r="QM111" s="39"/>
      <c r="QN111" s="39"/>
      <c r="QO111" s="39"/>
      <c r="QP111" s="39"/>
      <c r="QQ111" s="39"/>
      <c r="QR111" s="39"/>
      <c r="QS111" s="39"/>
      <c r="QT111" s="39"/>
      <c r="QU111" s="39"/>
      <c r="QV111" s="39"/>
      <c r="QW111" s="39"/>
      <c r="QX111" s="39"/>
      <c r="QY111" s="39"/>
      <c r="QZ111" s="39"/>
      <c r="RA111" s="39"/>
      <c r="RB111" s="39"/>
      <c r="RC111" s="39"/>
      <c r="RD111" s="39"/>
      <c r="RE111" s="39"/>
      <c r="RF111" s="39"/>
      <c r="RG111" s="39"/>
      <c r="RH111" s="39"/>
      <c r="RI111" s="39"/>
      <c r="RJ111" s="39"/>
      <c r="RK111" s="39"/>
      <c r="RL111" s="39"/>
      <c r="RM111" s="39"/>
      <c r="RN111" s="39"/>
      <c r="RO111" s="39"/>
      <c r="RP111" s="39"/>
      <c r="RQ111" s="39"/>
      <c r="RR111" s="39"/>
      <c r="RS111" s="39"/>
      <c r="RT111" s="39"/>
      <c r="RU111" s="39"/>
      <c r="RV111" s="39"/>
      <c r="RW111" s="39"/>
      <c r="RX111" s="39"/>
      <c r="RY111" s="39"/>
      <c r="RZ111" s="39"/>
      <c r="SA111" s="39"/>
      <c r="SB111" s="39"/>
      <c r="SC111" s="39"/>
      <c r="SD111" s="39"/>
      <c r="SE111" s="39"/>
      <c r="SF111" s="39"/>
      <c r="SG111" s="39"/>
      <c r="SH111" s="39"/>
      <c r="SI111" s="39"/>
      <c r="SJ111" s="39"/>
      <c r="SK111" s="39"/>
      <c r="SL111" s="39"/>
      <c r="SM111" s="39"/>
      <c r="SN111" s="39"/>
      <c r="SO111" s="39"/>
      <c r="SP111" s="39"/>
      <c r="SQ111" s="39"/>
      <c r="SR111" s="39"/>
      <c r="SS111" s="39"/>
      <c r="ST111" s="39"/>
      <c r="SU111" s="39"/>
      <c r="SV111" s="39"/>
      <c r="SW111" s="39"/>
      <c r="SX111" s="39"/>
      <c r="SY111" s="39"/>
      <c r="SZ111" s="39"/>
      <c r="TA111" s="39"/>
      <c r="TB111" s="39"/>
      <c r="TC111" s="39"/>
      <c r="TD111" s="39"/>
      <c r="TE111" s="39"/>
      <c r="TF111" s="39"/>
      <c r="TG111" s="39"/>
      <c r="TH111" s="39"/>
      <c r="TI111" s="39"/>
      <c r="TJ111" s="39"/>
      <c r="TK111" s="39"/>
      <c r="TL111" s="39"/>
      <c r="TM111" s="39"/>
      <c r="TN111" s="39"/>
      <c r="TO111" s="39"/>
      <c r="TP111" s="39"/>
      <c r="TQ111" s="39"/>
      <c r="TR111" s="39"/>
      <c r="TS111" s="39"/>
      <c r="TT111" s="39"/>
      <c r="TU111" s="39"/>
      <c r="TV111" s="39"/>
      <c r="TW111" s="39"/>
      <c r="TX111" s="39"/>
      <c r="TY111" s="39"/>
      <c r="TZ111" s="39"/>
      <c r="UA111" s="39"/>
      <c r="UB111" s="39"/>
      <c r="UC111" s="39"/>
      <c r="UD111" s="39"/>
      <c r="UE111" s="39"/>
      <c r="UF111" s="39"/>
      <c r="UG111" s="39"/>
      <c r="UH111" s="39"/>
      <c r="UI111" s="39"/>
      <c r="UJ111" s="39"/>
      <c r="UK111" s="39"/>
      <c r="UL111" s="39"/>
      <c r="UM111" s="39"/>
      <c r="UN111" s="39"/>
      <c r="UO111" s="39"/>
      <c r="UP111" s="39"/>
      <c r="UQ111" s="39"/>
      <c r="UR111" s="39"/>
      <c r="US111" s="39"/>
      <c r="UT111" s="39"/>
      <c r="UU111" s="39"/>
      <c r="UV111" s="39"/>
      <c r="UW111" s="39"/>
      <c r="UX111" s="39"/>
      <c r="UY111" s="39"/>
      <c r="UZ111" s="39"/>
      <c r="VA111" s="39"/>
      <c r="VB111" s="39"/>
      <c r="VC111" s="39"/>
      <c r="VD111" s="39"/>
      <c r="VE111" s="39"/>
      <c r="VF111" s="39"/>
      <c r="VG111" s="39"/>
      <c r="VH111" s="39"/>
      <c r="VI111" s="39"/>
      <c r="VJ111" s="39"/>
      <c r="VK111" s="39"/>
      <c r="VL111" s="39"/>
      <c r="VM111" s="39"/>
      <c r="VN111" s="39"/>
      <c r="VO111" s="39"/>
      <c r="VP111" s="39"/>
      <c r="VQ111" s="39"/>
      <c r="VR111" s="39"/>
      <c r="VS111" s="39"/>
      <c r="VT111" s="39"/>
      <c r="VU111" s="39"/>
      <c r="VV111" s="39"/>
      <c r="VW111" s="39"/>
      <c r="VX111" s="39"/>
      <c r="VY111" s="39"/>
      <c r="VZ111" s="39"/>
      <c r="WA111" s="39"/>
      <c r="WB111" s="39"/>
      <c r="WC111" s="39"/>
      <c r="WD111" s="39"/>
      <c r="WE111" s="39"/>
      <c r="WF111" s="39"/>
      <c r="WG111" s="39"/>
      <c r="WH111" s="39"/>
      <c r="WI111" s="39"/>
      <c r="WJ111" s="39"/>
      <c r="WK111" s="39"/>
      <c r="WL111" s="39"/>
      <c r="WM111" s="39"/>
      <c r="WN111" s="39"/>
      <c r="WO111" s="39"/>
      <c r="WP111" s="39"/>
      <c r="WQ111" s="39"/>
      <c r="WR111" s="39"/>
      <c r="WS111" s="39"/>
      <c r="WT111" s="39"/>
      <c r="WU111" s="39"/>
      <c r="WV111" s="39"/>
      <c r="WW111" s="39"/>
      <c r="WX111" s="39"/>
      <c r="WY111" s="39"/>
      <c r="WZ111" s="39"/>
      <c r="XA111" s="39"/>
      <c r="XB111" s="39"/>
      <c r="XC111" s="39"/>
      <c r="XD111" s="39"/>
      <c r="XE111" s="39"/>
      <c r="XF111" s="39"/>
      <c r="XG111" s="39"/>
      <c r="XH111" s="39"/>
      <c r="XI111" s="39"/>
      <c r="XJ111" s="39"/>
      <c r="XK111" s="39"/>
      <c r="XL111" s="39"/>
      <c r="XM111" s="39"/>
      <c r="XN111" s="39"/>
      <c r="XO111" s="39"/>
      <c r="XP111" s="39"/>
      <c r="XQ111" s="39"/>
      <c r="XR111" s="39"/>
      <c r="XS111" s="39"/>
      <c r="XT111" s="39"/>
      <c r="XU111" s="39"/>
      <c r="XV111" s="39"/>
      <c r="XW111" s="39"/>
      <c r="XX111" s="39"/>
      <c r="XY111" s="39"/>
      <c r="XZ111" s="39"/>
      <c r="YA111" s="39"/>
      <c r="YB111" s="39"/>
      <c r="YC111" s="39"/>
      <c r="YD111" s="39"/>
      <c r="YE111" s="39"/>
      <c r="YF111" s="39"/>
      <c r="YG111" s="39"/>
      <c r="YH111" s="39"/>
      <c r="YI111" s="39"/>
      <c r="YJ111" s="39"/>
      <c r="YK111" s="39"/>
      <c r="YL111" s="39"/>
      <c r="YM111" s="39"/>
      <c r="YN111" s="39"/>
      <c r="YO111" s="39"/>
      <c r="YP111" s="39"/>
      <c r="YQ111" s="39"/>
      <c r="YR111" s="39"/>
      <c r="YS111" s="39"/>
      <c r="YT111" s="39"/>
      <c r="YU111" s="39"/>
      <c r="YV111" s="39"/>
      <c r="YW111" s="39"/>
      <c r="YX111" s="39"/>
      <c r="YY111" s="39"/>
      <c r="YZ111" s="39"/>
      <c r="ZA111" s="39"/>
      <c r="ZB111" s="39"/>
      <c r="ZC111" s="39"/>
      <c r="ZD111" s="39"/>
      <c r="ZE111" s="39"/>
      <c r="ZF111" s="39"/>
      <c r="ZG111" s="39"/>
      <c r="ZH111" s="39"/>
      <c r="ZI111" s="39"/>
      <c r="ZJ111" s="39"/>
      <c r="ZK111" s="39"/>
      <c r="ZL111" s="39"/>
      <c r="ZM111" s="39"/>
      <c r="ZN111" s="39"/>
      <c r="ZO111" s="39"/>
      <c r="ZP111" s="39"/>
      <c r="ZQ111" s="39"/>
      <c r="ZR111" s="39"/>
      <c r="ZS111" s="39"/>
      <c r="ZT111" s="39"/>
      <c r="ZU111" s="39"/>
      <c r="ZV111" s="39"/>
      <c r="ZW111" s="39"/>
      <c r="ZX111" s="39"/>
      <c r="ZY111" s="39"/>
      <c r="ZZ111" s="39"/>
      <c r="AAA111" s="39"/>
      <c r="AAB111" s="39"/>
      <c r="AAC111" s="39"/>
      <c r="AAD111" s="39"/>
      <c r="AAE111" s="39"/>
      <c r="AAF111" s="39"/>
      <c r="AAG111" s="39"/>
      <c r="AAH111" s="39"/>
      <c r="AAI111" s="39"/>
      <c r="AAJ111" s="39"/>
      <c r="AAK111" s="39"/>
      <c r="AAL111" s="39"/>
      <c r="AAM111" s="39"/>
      <c r="AAN111" s="39"/>
      <c r="AAO111" s="39"/>
      <c r="AAP111" s="39"/>
      <c r="AAQ111" s="39"/>
      <c r="AAR111" s="39"/>
      <c r="AAS111" s="39"/>
      <c r="AAT111" s="39"/>
      <c r="AAU111" s="39"/>
      <c r="AAV111" s="39"/>
      <c r="AAW111" s="39"/>
      <c r="AAX111" s="39"/>
      <c r="AAY111" s="39"/>
      <c r="AAZ111" s="39"/>
      <c r="ABA111" s="39"/>
      <c r="ABB111" s="39"/>
      <c r="ABC111" s="39"/>
      <c r="ABD111" s="39"/>
      <c r="ABE111" s="39"/>
      <c r="ABF111" s="39"/>
      <c r="ABG111" s="39"/>
      <c r="ABH111" s="39"/>
      <c r="ABI111" s="39"/>
      <c r="ABJ111" s="39"/>
      <c r="ABK111" s="39"/>
      <c r="ABL111" s="39"/>
      <c r="ABM111" s="39"/>
      <c r="ABN111" s="39"/>
      <c r="ABO111" s="39"/>
      <c r="ABP111" s="39"/>
      <c r="ABQ111" s="39"/>
      <c r="ABR111" s="39"/>
      <c r="ABS111" s="39"/>
      <c r="ABT111" s="39"/>
      <c r="ABU111" s="39"/>
      <c r="ABV111" s="39"/>
      <c r="ABW111" s="39"/>
      <c r="ABX111" s="39"/>
      <c r="ABY111" s="39"/>
      <c r="ABZ111" s="39"/>
      <c r="ACA111" s="39"/>
      <c r="ACB111" s="39"/>
      <c r="ACC111" s="39"/>
      <c r="ACD111" s="39"/>
      <c r="ACE111" s="39"/>
      <c r="ACF111" s="39"/>
      <c r="ACG111" s="39"/>
      <c r="ACH111" s="39"/>
      <c r="ACI111" s="39"/>
      <c r="ACJ111" s="39"/>
      <c r="ACK111" s="39"/>
      <c r="ACL111" s="39"/>
      <c r="ACM111" s="39"/>
      <c r="ACN111" s="39"/>
      <c r="ACO111" s="39"/>
      <c r="ACP111" s="39"/>
      <c r="ACQ111" s="39"/>
      <c r="ACR111" s="39"/>
      <c r="ACS111" s="39"/>
      <c r="ACT111" s="39"/>
      <c r="ACU111" s="39"/>
      <c r="ACV111" s="39"/>
      <c r="ACW111" s="39"/>
      <c r="ACX111" s="39"/>
      <c r="ACY111" s="39"/>
      <c r="ACZ111" s="39"/>
      <c r="ADA111" s="39"/>
      <c r="ADB111" s="39"/>
      <c r="ADC111" s="39"/>
      <c r="ADD111" s="39"/>
      <c r="ADE111" s="39"/>
      <c r="ADF111" s="39"/>
      <c r="ADG111" s="39"/>
      <c r="ADH111" s="39"/>
      <c r="ADI111" s="39"/>
      <c r="ADJ111" s="39"/>
      <c r="ADK111" s="39"/>
      <c r="ADL111" s="39"/>
      <c r="ADM111" s="39"/>
      <c r="ADN111" s="39"/>
      <c r="ADO111" s="39"/>
      <c r="ADP111" s="39"/>
      <c r="ADQ111" s="39"/>
      <c r="ADR111" s="39"/>
      <c r="ADS111" s="39"/>
      <c r="ADT111" s="39"/>
      <c r="ADU111" s="39"/>
      <c r="ADV111" s="39"/>
      <c r="ADW111" s="39"/>
      <c r="ADX111" s="39"/>
      <c r="ADY111" s="39"/>
      <c r="ADZ111" s="39"/>
      <c r="AEA111" s="39"/>
      <c r="AEB111" s="39"/>
      <c r="AEC111" s="39"/>
      <c r="AED111" s="39"/>
      <c r="AEE111" s="39"/>
      <c r="AEF111" s="39"/>
      <c r="AEG111" s="39"/>
      <c r="AEH111" s="39"/>
      <c r="AEI111" s="39"/>
      <c r="AEJ111" s="39"/>
      <c r="AEK111" s="39"/>
      <c r="AEL111" s="39"/>
      <c r="AEM111" s="39"/>
      <c r="AEN111" s="39"/>
      <c r="AEO111" s="39"/>
      <c r="AEP111" s="39"/>
      <c r="AEQ111" s="39"/>
      <c r="AER111" s="39"/>
      <c r="AES111" s="39"/>
      <c r="AET111" s="39"/>
      <c r="AEU111" s="39"/>
      <c r="AEV111" s="39"/>
      <c r="AEW111" s="39"/>
      <c r="AEX111" s="39"/>
      <c r="AEY111" s="39"/>
      <c r="AEZ111" s="39"/>
      <c r="AFA111" s="39"/>
      <c r="AFB111" s="39"/>
      <c r="AFC111" s="39"/>
      <c r="AFD111" s="39"/>
      <c r="AFE111" s="39"/>
      <c r="AFF111" s="39"/>
      <c r="AFG111" s="39"/>
      <c r="AFH111" s="39"/>
      <c r="AFI111" s="39"/>
      <c r="AFJ111" s="39"/>
      <c r="AFK111" s="39"/>
      <c r="AFL111" s="39"/>
      <c r="AFM111" s="39"/>
      <c r="AFN111" s="39"/>
      <c r="AFO111" s="39"/>
      <c r="AFP111" s="39"/>
      <c r="AFQ111" s="39"/>
      <c r="AFR111" s="39"/>
      <c r="AFS111" s="39"/>
      <c r="AFT111" s="39"/>
      <c r="AFU111" s="39"/>
      <c r="AFV111" s="39"/>
      <c r="AFW111" s="39"/>
      <c r="AFX111" s="39"/>
      <c r="AFY111" s="39"/>
      <c r="AFZ111" s="39"/>
      <c r="AGA111" s="39"/>
      <c r="AGB111" s="39"/>
      <c r="AGC111" s="39"/>
      <c r="AGD111" s="39"/>
      <c r="AGE111" s="39"/>
      <c r="AGF111" s="39"/>
      <c r="AGG111" s="39"/>
      <c r="AGH111" s="39"/>
      <c r="AGI111" s="39"/>
      <c r="AGJ111" s="39"/>
      <c r="AGK111" s="39"/>
      <c r="AGL111" s="39"/>
      <c r="AGM111" s="39"/>
      <c r="AGN111" s="39"/>
      <c r="AGO111" s="39"/>
      <c r="AGP111" s="39"/>
      <c r="AGQ111" s="39"/>
      <c r="AGR111" s="39"/>
      <c r="AGS111" s="39"/>
      <c r="AGT111" s="39"/>
      <c r="AGU111" s="39"/>
      <c r="AGV111" s="39"/>
      <c r="AGW111" s="39"/>
      <c r="AGX111" s="39"/>
      <c r="AGY111" s="39"/>
      <c r="AGZ111" s="39"/>
      <c r="AHA111" s="39"/>
      <c r="AHB111" s="39"/>
      <c r="AHC111" s="39"/>
      <c r="AHD111" s="39"/>
      <c r="AHE111" s="39"/>
      <c r="AHF111" s="39"/>
      <c r="AHG111" s="39"/>
      <c r="AHH111" s="39"/>
      <c r="AHI111" s="39"/>
      <c r="AHJ111" s="39"/>
      <c r="AHK111" s="39"/>
      <c r="AHL111" s="39"/>
      <c r="AHM111" s="39"/>
      <c r="AHN111" s="39"/>
      <c r="AHO111" s="39"/>
      <c r="AHP111" s="39"/>
      <c r="AHQ111" s="39"/>
      <c r="AHR111" s="39"/>
      <c r="AHS111" s="39"/>
      <c r="AHT111" s="39"/>
      <c r="AHU111" s="39"/>
      <c r="AHV111" s="39"/>
      <c r="AHW111" s="39"/>
      <c r="AHX111" s="39"/>
      <c r="AHY111" s="39"/>
      <c r="AHZ111" s="39"/>
      <c r="AIA111" s="39"/>
      <c r="AIB111" s="39"/>
      <c r="AIC111" s="39"/>
      <c r="AID111" s="39"/>
      <c r="AIE111" s="39"/>
      <c r="AIF111" s="39"/>
      <c r="AIG111" s="39"/>
      <c r="AIH111" s="39"/>
      <c r="AII111" s="39"/>
      <c r="AIJ111" s="39"/>
      <c r="AIK111" s="39"/>
      <c r="AIL111" s="39"/>
      <c r="AIM111" s="39"/>
      <c r="AIN111" s="39"/>
      <c r="AIO111" s="39"/>
      <c r="AIP111" s="39"/>
      <c r="AIQ111" s="39"/>
      <c r="AIR111" s="39"/>
      <c r="AIS111" s="39"/>
      <c r="AIT111" s="39"/>
      <c r="AIU111" s="39"/>
      <c r="AIV111" s="39"/>
      <c r="AIW111" s="39"/>
      <c r="AIX111" s="39"/>
      <c r="AIY111" s="39"/>
      <c r="AIZ111" s="39"/>
      <c r="AJA111" s="39"/>
      <c r="AJB111" s="39"/>
      <c r="AJC111" s="39"/>
      <c r="AJD111" s="39"/>
      <c r="AJE111" s="39"/>
      <c r="AJF111" s="39"/>
      <c r="AJG111" s="39"/>
      <c r="AJH111" s="39"/>
      <c r="AJI111" s="39"/>
      <c r="AJJ111" s="39"/>
      <c r="AJK111" s="39"/>
      <c r="AJL111" s="39"/>
      <c r="AJM111" s="39"/>
      <c r="AJN111" s="39"/>
      <c r="AJO111" s="39"/>
      <c r="AJP111" s="39"/>
      <c r="AJQ111" s="39"/>
      <c r="AJR111" s="39"/>
      <c r="AJS111" s="39"/>
      <c r="AJT111" s="39"/>
      <c r="AJU111" s="39"/>
      <c r="AJV111" s="39"/>
      <c r="AJW111" s="39"/>
      <c r="AJX111" s="39"/>
      <c r="AJY111" s="39"/>
      <c r="AJZ111" s="39"/>
      <c r="AKA111" s="39"/>
      <c r="AKB111" s="39"/>
      <c r="AKC111" s="39"/>
      <c r="AKD111" s="39"/>
      <c r="AKE111" s="39"/>
      <c r="AKF111" s="39"/>
      <c r="AKG111" s="39"/>
      <c r="AKH111" s="39"/>
      <c r="AKI111" s="39"/>
      <c r="AKJ111" s="39"/>
      <c r="AKK111" s="39"/>
      <c r="AKL111" s="39"/>
      <c r="AKM111" s="39"/>
      <c r="AKN111" s="39"/>
      <c r="AKO111" s="39"/>
      <c r="AKP111" s="39"/>
      <c r="AKQ111" s="39"/>
      <c r="AKR111" s="39"/>
      <c r="AKS111" s="39"/>
      <c r="AKT111" s="39"/>
      <c r="AKU111" s="39"/>
      <c r="AKV111" s="39"/>
      <c r="AKW111" s="39"/>
      <c r="AKX111" s="39"/>
      <c r="AKY111" s="39"/>
      <c r="AKZ111" s="39"/>
      <c r="ALA111" s="39"/>
      <c r="ALB111" s="39"/>
      <c r="ALC111" s="39"/>
      <c r="ALD111" s="39"/>
      <c r="ALE111" s="39"/>
      <c r="ALF111" s="39"/>
      <c r="ALG111" s="39"/>
      <c r="ALH111" s="39"/>
      <c r="ALI111" s="39"/>
      <c r="ALJ111" s="39"/>
      <c r="ALK111" s="39"/>
      <c r="ALL111" s="39"/>
      <c r="ALM111" s="39"/>
      <c r="ALN111" s="39"/>
      <c r="ALO111" s="39"/>
      <c r="ALP111" s="39"/>
      <c r="ALQ111" s="39"/>
      <c r="ALR111" s="39"/>
      <c r="ALS111" s="39"/>
      <c r="ALT111" s="39"/>
      <c r="ALU111" s="39"/>
      <c r="ALV111" s="39"/>
      <c r="ALW111" s="39"/>
      <c r="ALX111" s="39"/>
      <c r="ALY111" s="39"/>
      <c r="ALZ111" s="39"/>
      <c r="AMA111" s="39"/>
      <c r="AMB111" s="39"/>
      <c r="AMC111" s="39"/>
      <c r="AMD111" s="39"/>
      <c r="AME111" s="39"/>
      <c r="AMF111" s="39"/>
      <c r="AMG111" s="39"/>
      <c r="AMH111" s="39"/>
      <c r="AMI111" s="39"/>
      <c r="AMJ111" s="39"/>
      <c r="AMK111" s="39"/>
      <c r="AML111" s="39"/>
      <c r="AMM111" s="39"/>
      <c r="AMN111" s="39"/>
      <c r="AMO111" s="39"/>
      <c r="AMP111" s="39"/>
      <c r="AMQ111" s="39"/>
      <c r="AMR111" s="39"/>
      <c r="AMS111" s="39"/>
      <c r="AMT111" s="39"/>
      <c r="AMU111" s="39"/>
      <c r="AMV111" s="39"/>
      <c r="AMW111" s="39"/>
      <c r="AMX111" s="39"/>
      <c r="AMY111" s="39"/>
      <c r="AMZ111" s="39"/>
      <c r="ANA111" s="39"/>
      <c r="ANB111" s="39"/>
      <c r="ANC111" s="39"/>
      <c r="AND111" s="39"/>
      <c r="ANE111" s="39"/>
      <c r="ANF111" s="39"/>
      <c r="ANG111" s="39"/>
      <c r="ANH111" s="39"/>
      <c r="ANI111" s="39"/>
      <c r="ANJ111" s="39"/>
      <c r="ANK111" s="39"/>
      <c r="ANL111" s="39"/>
      <c r="ANM111" s="39"/>
      <c r="ANN111" s="39"/>
      <c r="ANO111" s="39"/>
      <c r="ANP111" s="39"/>
      <c r="ANQ111" s="39"/>
      <c r="ANR111" s="39"/>
      <c r="ANS111" s="39"/>
      <c r="ANT111" s="39"/>
      <c r="ANU111" s="39"/>
      <c r="ANV111" s="39"/>
      <c r="ANW111" s="39"/>
      <c r="ANX111" s="39"/>
      <c r="ANY111" s="39"/>
      <c r="ANZ111" s="39"/>
      <c r="AOA111" s="39"/>
      <c r="AOB111" s="39"/>
      <c r="AOC111" s="39"/>
      <c r="AOD111" s="39"/>
      <c r="AOE111" s="39"/>
      <c r="AOF111" s="39"/>
      <c r="AOG111" s="39"/>
      <c r="AOH111" s="39"/>
      <c r="AOI111" s="39"/>
      <c r="AOJ111" s="39"/>
      <c r="AOK111" s="39"/>
      <c r="AOL111" s="39"/>
      <c r="AOM111" s="39"/>
      <c r="AON111" s="39"/>
      <c r="AOO111" s="39"/>
      <c r="AOP111" s="39"/>
      <c r="AOQ111" s="39"/>
      <c r="AOR111" s="39"/>
      <c r="AOS111" s="39"/>
      <c r="AOT111" s="39"/>
      <c r="AOU111" s="39"/>
      <c r="AOV111" s="39"/>
      <c r="AOW111" s="39"/>
      <c r="AOX111" s="39"/>
      <c r="AOY111" s="39"/>
      <c r="AOZ111" s="39"/>
      <c r="APA111" s="39"/>
      <c r="APB111" s="39"/>
      <c r="APC111" s="39"/>
      <c r="APD111" s="39"/>
      <c r="APE111" s="39"/>
      <c r="APF111" s="39"/>
      <c r="APG111" s="39"/>
      <c r="APH111" s="39"/>
      <c r="API111" s="39"/>
      <c r="APJ111" s="39"/>
      <c r="APK111" s="39"/>
      <c r="APL111" s="39"/>
      <c r="APM111" s="39"/>
      <c r="APN111" s="39"/>
      <c r="APO111" s="39"/>
      <c r="APP111" s="39"/>
      <c r="APQ111" s="39"/>
      <c r="APR111" s="39"/>
      <c r="APS111" s="39"/>
      <c r="APT111" s="39"/>
      <c r="APU111" s="39"/>
      <c r="APV111" s="39"/>
      <c r="APW111" s="39"/>
      <c r="APX111" s="39"/>
      <c r="APY111" s="39"/>
      <c r="APZ111" s="39"/>
      <c r="AQA111" s="39"/>
      <c r="AQB111" s="39"/>
      <c r="AQC111" s="39"/>
      <c r="AQD111" s="39"/>
      <c r="AQE111" s="39"/>
      <c r="AQF111" s="39"/>
      <c r="AQG111" s="39"/>
      <c r="AQH111" s="39"/>
      <c r="AQI111" s="39"/>
      <c r="AQJ111" s="39"/>
      <c r="AQK111" s="39"/>
      <c r="AQL111" s="39"/>
      <c r="AQM111" s="39"/>
      <c r="AQN111" s="39"/>
      <c r="AQO111" s="39"/>
      <c r="AQP111" s="39"/>
      <c r="AQQ111" s="39"/>
      <c r="AQR111" s="39"/>
      <c r="AQS111" s="39"/>
      <c r="AQT111" s="39"/>
      <c r="AQU111" s="39"/>
      <c r="AQV111" s="39"/>
      <c r="AQW111" s="39"/>
      <c r="AQX111" s="39"/>
      <c r="AQY111" s="39"/>
      <c r="AQZ111" s="39"/>
      <c r="ARA111" s="39"/>
      <c r="ARB111" s="39"/>
      <c r="ARC111" s="39"/>
      <c r="ARD111" s="39"/>
    </row>
    <row r="112" spans="1:1148" s="153" customFormat="1" ht="50.25" customHeight="1" x14ac:dyDescent="0.2">
      <c r="A112" s="423"/>
      <c r="B112" s="304"/>
      <c r="C112" s="304"/>
      <c r="D112" s="303"/>
      <c r="E112" s="305"/>
      <c r="F112" s="141" t="s">
        <v>436</v>
      </c>
      <c r="G112" s="306"/>
      <c r="H112" s="154" t="s">
        <v>263</v>
      </c>
      <c r="I112" s="144" t="s">
        <v>193</v>
      </c>
      <c r="J112" s="144" t="s">
        <v>193</v>
      </c>
      <c r="K112" s="144" t="s">
        <v>264</v>
      </c>
      <c r="L112" s="139">
        <v>2</v>
      </c>
      <c r="M112" s="139">
        <v>4</v>
      </c>
      <c r="N112" s="46">
        <f t="shared" si="23"/>
        <v>8</v>
      </c>
      <c r="O112" s="46" t="str">
        <f>VLOOKUP(N112,$AV$216:$AW$227,2,FALSE)</f>
        <v>Medio</v>
      </c>
      <c r="P112" s="35">
        <v>10</v>
      </c>
      <c r="Q112" s="46">
        <f t="shared" si="18"/>
        <v>80</v>
      </c>
      <c r="R112" s="45" t="str">
        <f>VLOOKUP(Q112,$AY$216:$AZ$239,2,FALSE)</f>
        <v xml:space="preserve">III Mejorar si es posible.  Sería conveniente justificar la intervención y su rentabilidad. </v>
      </c>
      <c r="S112" s="46" t="str">
        <f t="shared" si="26"/>
        <v>Aceptable</v>
      </c>
      <c r="T112" s="47" t="s">
        <v>194</v>
      </c>
      <c r="U112" s="47" t="s">
        <v>194</v>
      </c>
      <c r="V112" s="38" t="s">
        <v>194</v>
      </c>
      <c r="W112" s="71" t="s">
        <v>194</v>
      </c>
      <c r="X112" s="38" t="s">
        <v>679</v>
      </c>
      <c r="Y112" s="39"/>
      <c r="Z112" s="39"/>
      <c r="AA112" s="39"/>
      <c r="AB112" s="39"/>
      <c r="AC112" s="39"/>
      <c r="AD112" s="39"/>
      <c r="AE112" s="39"/>
      <c r="AF112" s="39"/>
      <c r="AG112" s="39"/>
      <c r="AH112" s="39"/>
      <c r="AI112" s="39"/>
      <c r="AJ112" s="39"/>
      <c r="AK112" s="39"/>
      <c r="AL112" s="39"/>
      <c r="AM112" s="39"/>
      <c r="AN112" s="39"/>
      <c r="AO112" s="39"/>
      <c r="AP112" s="39"/>
      <c r="AQ112" s="39"/>
      <c r="AR112" s="39"/>
      <c r="AS112" s="39"/>
      <c r="AT112" s="39"/>
      <c r="AU112" s="39"/>
      <c r="AV112" s="39"/>
      <c r="AW112" s="39"/>
      <c r="AX112" s="39"/>
      <c r="AY112" s="39"/>
      <c r="AZ112" s="39"/>
      <c r="BA112" s="39"/>
      <c r="BB112" s="39"/>
      <c r="BC112" s="39"/>
      <c r="BD112" s="39"/>
      <c r="BE112" s="39"/>
      <c r="BF112" s="39"/>
      <c r="BG112" s="39"/>
      <c r="BH112" s="39"/>
      <c r="BI112" s="39"/>
      <c r="BJ112" s="39"/>
      <c r="BK112" s="39"/>
      <c r="BL112" s="39"/>
      <c r="BM112" s="39"/>
      <c r="BN112" s="39"/>
      <c r="BO112" s="39"/>
      <c r="BP112" s="39"/>
      <c r="BQ112" s="39"/>
      <c r="BR112" s="39"/>
      <c r="BS112" s="39"/>
      <c r="BT112" s="39"/>
      <c r="BU112" s="39"/>
      <c r="BV112" s="39"/>
      <c r="BW112" s="39"/>
      <c r="BX112" s="39"/>
      <c r="BY112" s="39"/>
      <c r="BZ112" s="39"/>
      <c r="CA112" s="39"/>
      <c r="CB112" s="39"/>
      <c r="CC112" s="39"/>
      <c r="CD112" s="39"/>
      <c r="CE112" s="39"/>
      <c r="CF112" s="39"/>
      <c r="CG112" s="39"/>
      <c r="CH112" s="39"/>
      <c r="CI112" s="39"/>
      <c r="CJ112" s="39"/>
      <c r="CK112" s="39"/>
      <c r="CL112" s="39"/>
      <c r="CM112" s="39"/>
      <c r="CN112" s="39"/>
      <c r="CO112" s="39"/>
      <c r="CP112" s="39"/>
      <c r="CQ112" s="39"/>
      <c r="CR112" s="39"/>
      <c r="CS112" s="39"/>
      <c r="CT112" s="39"/>
      <c r="CU112" s="39"/>
      <c r="CV112" s="39"/>
      <c r="CW112" s="39"/>
      <c r="CX112" s="39"/>
      <c r="CY112" s="39"/>
      <c r="CZ112" s="39"/>
      <c r="DA112" s="39"/>
      <c r="DB112" s="39"/>
      <c r="DC112" s="39"/>
      <c r="DD112" s="39"/>
      <c r="DE112" s="39"/>
      <c r="DF112" s="39"/>
      <c r="DG112" s="39"/>
      <c r="DH112" s="39"/>
      <c r="DI112" s="39"/>
      <c r="DJ112" s="39"/>
      <c r="DK112" s="39"/>
      <c r="DL112" s="39"/>
      <c r="DM112" s="39"/>
      <c r="DN112" s="39"/>
      <c r="DO112" s="39"/>
      <c r="DP112" s="39"/>
      <c r="DQ112" s="39"/>
      <c r="DR112" s="39"/>
      <c r="DS112" s="39"/>
      <c r="DT112" s="39"/>
      <c r="DU112" s="39"/>
      <c r="DV112" s="39"/>
      <c r="DW112" s="39"/>
      <c r="DX112" s="39"/>
      <c r="DY112" s="39"/>
      <c r="DZ112" s="39"/>
      <c r="EA112" s="39"/>
      <c r="EB112" s="39"/>
      <c r="EC112" s="39"/>
      <c r="ED112" s="39"/>
      <c r="EE112" s="39"/>
      <c r="EF112" s="39"/>
      <c r="EG112" s="39"/>
      <c r="EH112" s="39"/>
      <c r="EI112" s="39"/>
      <c r="EJ112" s="39"/>
      <c r="EK112" s="39"/>
      <c r="EL112" s="39"/>
      <c r="EM112" s="39"/>
      <c r="EN112" s="39"/>
      <c r="EO112" s="39"/>
      <c r="EP112" s="39"/>
      <c r="EQ112" s="39"/>
      <c r="ER112" s="39"/>
      <c r="ES112" s="39"/>
      <c r="ET112" s="39"/>
      <c r="EU112" s="39"/>
      <c r="EV112" s="39"/>
      <c r="EW112" s="39"/>
      <c r="EX112" s="39"/>
      <c r="EY112" s="39"/>
      <c r="EZ112" s="39"/>
      <c r="FA112" s="39"/>
      <c r="FB112" s="39"/>
      <c r="FC112" s="39"/>
      <c r="FD112" s="39"/>
      <c r="FE112" s="39"/>
      <c r="FF112" s="39"/>
      <c r="FG112" s="39"/>
      <c r="FH112" s="39"/>
      <c r="FI112" s="39"/>
      <c r="FJ112" s="39"/>
      <c r="FK112" s="39"/>
      <c r="FL112" s="39"/>
      <c r="FM112" s="39"/>
      <c r="FN112" s="39"/>
      <c r="FO112" s="39"/>
      <c r="FP112" s="39"/>
      <c r="FQ112" s="39"/>
      <c r="FR112" s="39"/>
      <c r="FS112" s="39"/>
      <c r="FT112" s="39"/>
      <c r="FU112" s="39"/>
      <c r="FV112" s="39"/>
      <c r="FW112" s="39"/>
      <c r="FX112" s="39"/>
      <c r="FY112" s="39"/>
      <c r="FZ112" s="39"/>
      <c r="GA112" s="39"/>
      <c r="GB112" s="39"/>
      <c r="GC112" s="39"/>
      <c r="GD112" s="39"/>
      <c r="GE112" s="39"/>
      <c r="GF112" s="39"/>
      <c r="GG112" s="39"/>
      <c r="GH112" s="39"/>
      <c r="GI112" s="39"/>
      <c r="GJ112" s="39"/>
      <c r="GK112" s="39"/>
      <c r="GL112" s="39"/>
      <c r="GM112" s="39"/>
      <c r="GN112" s="39"/>
      <c r="GO112" s="39"/>
      <c r="GP112" s="39"/>
      <c r="GQ112" s="39"/>
      <c r="GR112" s="39"/>
      <c r="GS112" s="39"/>
      <c r="GT112" s="39"/>
      <c r="GU112" s="39"/>
      <c r="GV112" s="39"/>
      <c r="GW112" s="39"/>
      <c r="GX112" s="39"/>
      <c r="GY112" s="39"/>
      <c r="GZ112" s="39"/>
      <c r="HA112" s="39"/>
      <c r="HB112" s="39"/>
      <c r="HC112" s="39"/>
      <c r="HD112" s="39"/>
      <c r="HE112" s="39"/>
      <c r="HF112" s="39"/>
      <c r="HG112" s="39"/>
      <c r="HH112" s="39"/>
      <c r="HI112" s="39"/>
      <c r="HJ112" s="39"/>
      <c r="HK112" s="39"/>
      <c r="HL112" s="39"/>
      <c r="HM112" s="39"/>
      <c r="HN112" s="39"/>
      <c r="HO112" s="39"/>
      <c r="HP112" s="39"/>
      <c r="HQ112" s="39"/>
      <c r="HR112" s="39"/>
      <c r="HS112" s="39"/>
      <c r="HT112" s="39"/>
      <c r="HU112" s="39"/>
      <c r="HV112" s="39"/>
      <c r="HW112" s="39"/>
      <c r="HX112" s="39"/>
      <c r="HY112" s="39"/>
      <c r="HZ112" s="39"/>
      <c r="IA112" s="39"/>
      <c r="IB112" s="39"/>
      <c r="IC112" s="39"/>
      <c r="ID112" s="39"/>
      <c r="IE112" s="39"/>
      <c r="IF112" s="39"/>
      <c r="IG112" s="39"/>
      <c r="IH112" s="39"/>
      <c r="II112" s="39"/>
      <c r="IJ112" s="39"/>
      <c r="IK112" s="39"/>
      <c r="IL112" s="39"/>
      <c r="IM112" s="39"/>
      <c r="IN112" s="39"/>
      <c r="IO112" s="39"/>
      <c r="IP112" s="39"/>
      <c r="IQ112" s="39"/>
      <c r="IR112" s="39"/>
      <c r="IS112" s="39"/>
      <c r="IT112" s="39"/>
      <c r="IU112" s="39"/>
      <c r="IV112" s="39"/>
      <c r="IW112" s="39"/>
      <c r="IX112" s="39"/>
      <c r="IY112" s="39"/>
      <c r="IZ112" s="39"/>
      <c r="JA112" s="39"/>
      <c r="JB112" s="39"/>
      <c r="JC112" s="39"/>
      <c r="JD112" s="39"/>
      <c r="JE112" s="39"/>
      <c r="JF112" s="39"/>
      <c r="JG112" s="39"/>
      <c r="JH112" s="39"/>
      <c r="JI112" s="39"/>
      <c r="JJ112" s="39"/>
      <c r="JK112" s="39"/>
      <c r="JL112" s="39"/>
      <c r="JM112" s="39"/>
      <c r="JN112" s="39"/>
      <c r="JO112" s="39"/>
      <c r="JP112" s="39"/>
      <c r="JQ112" s="39"/>
      <c r="JR112" s="39"/>
      <c r="JS112" s="39"/>
      <c r="JT112" s="39"/>
      <c r="JU112" s="39"/>
      <c r="JV112" s="39"/>
      <c r="JW112" s="39"/>
      <c r="JX112" s="39"/>
      <c r="JY112" s="39"/>
      <c r="JZ112" s="39"/>
      <c r="KA112" s="39"/>
      <c r="KB112" s="39"/>
      <c r="KC112" s="39"/>
      <c r="KD112" s="39"/>
      <c r="KE112" s="39"/>
      <c r="KF112" s="39"/>
      <c r="KG112" s="39"/>
      <c r="KH112" s="39"/>
      <c r="KI112" s="39"/>
      <c r="KJ112" s="39"/>
      <c r="KK112" s="39"/>
      <c r="KL112" s="39"/>
      <c r="KM112" s="39"/>
      <c r="KN112" s="39"/>
      <c r="KO112" s="39"/>
      <c r="KP112" s="39"/>
      <c r="KQ112" s="39"/>
      <c r="KR112" s="39"/>
      <c r="KS112" s="39"/>
      <c r="KT112" s="39"/>
      <c r="KU112" s="39"/>
      <c r="KV112" s="39"/>
      <c r="KW112" s="39"/>
      <c r="KX112" s="39"/>
      <c r="KY112" s="39"/>
      <c r="KZ112" s="39"/>
      <c r="LA112" s="39"/>
      <c r="LB112" s="39"/>
      <c r="LC112" s="39"/>
      <c r="LD112" s="39"/>
      <c r="LE112" s="39"/>
      <c r="LF112" s="39"/>
      <c r="LG112" s="39"/>
      <c r="LH112" s="39"/>
      <c r="LI112" s="39"/>
      <c r="LJ112" s="39"/>
      <c r="LK112" s="39"/>
      <c r="LL112" s="39"/>
      <c r="LM112" s="39"/>
      <c r="LN112" s="39"/>
      <c r="LO112" s="39"/>
      <c r="LP112" s="39"/>
      <c r="LQ112" s="39"/>
      <c r="LR112" s="39"/>
      <c r="LS112" s="39"/>
      <c r="LT112" s="39"/>
      <c r="LU112" s="39"/>
      <c r="LV112" s="39"/>
      <c r="LW112" s="39"/>
      <c r="LX112" s="39"/>
      <c r="LY112" s="39"/>
      <c r="LZ112" s="39"/>
      <c r="MA112" s="39"/>
      <c r="MB112" s="39"/>
      <c r="MC112" s="39"/>
      <c r="MD112" s="39"/>
      <c r="ME112" s="39"/>
      <c r="MF112" s="39"/>
      <c r="MG112" s="39"/>
      <c r="MH112" s="39"/>
      <c r="MI112" s="39"/>
      <c r="MJ112" s="39"/>
      <c r="MK112" s="39"/>
      <c r="ML112" s="39"/>
      <c r="MM112" s="39"/>
      <c r="MN112" s="39"/>
      <c r="MO112" s="39"/>
      <c r="MP112" s="39"/>
      <c r="MQ112" s="39"/>
      <c r="MR112" s="39"/>
      <c r="MS112" s="39"/>
      <c r="MT112" s="39"/>
      <c r="MU112" s="39"/>
      <c r="MV112" s="39"/>
      <c r="MW112" s="39"/>
      <c r="MX112" s="39"/>
      <c r="MY112" s="39"/>
      <c r="MZ112" s="39"/>
      <c r="NA112" s="39"/>
      <c r="NB112" s="39"/>
      <c r="NC112" s="39"/>
      <c r="ND112" s="39"/>
      <c r="NE112" s="39"/>
      <c r="NF112" s="39"/>
      <c r="NG112" s="39"/>
      <c r="NH112" s="39"/>
      <c r="NI112" s="39"/>
      <c r="NJ112" s="39"/>
      <c r="NK112" s="39"/>
      <c r="NL112" s="39"/>
      <c r="NM112" s="39"/>
      <c r="NN112" s="39"/>
      <c r="NO112" s="39"/>
      <c r="NP112" s="39"/>
      <c r="NQ112" s="39"/>
      <c r="NR112" s="39"/>
      <c r="NS112" s="39"/>
      <c r="NT112" s="39"/>
      <c r="NU112" s="39"/>
      <c r="NV112" s="39"/>
      <c r="NW112" s="39"/>
      <c r="NX112" s="39"/>
      <c r="NY112" s="39"/>
      <c r="NZ112" s="39"/>
      <c r="OA112" s="39"/>
      <c r="OB112" s="39"/>
      <c r="OC112" s="39"/>
      <c r="OD112" s="39"/>
      <c r="OE112" s="39"/>
      <c r="OF112" s="39"/>
      <c r="OG112" s="39"/>
      <c r="OH112" s="39"/>
      <c r="OI112" s="39"/>
      <c r="OJ112" s="39"/>
      <c r="OK112" s="39"/>
      <c r="OL112" s="39"/>
      <c r="OM112" s="39"/>
      <c r="ON112" s="39"/>
      <c r="OO112" s="39"/>
      <c r="OP112" s="39"/>
      <c r="OQ112" s="39"/>
      <c r="OR112" s="39"/>
      <c r="OS112" s="39"/>
      <c r="OT112" s="39"/>
      <c r="OU112" s="39"/>
      <c r="OV112" s="39"/>
      <c r="OW112" s="39"/>
      <c r="OX112" s="39"/>
      <c r="OY112" s="39"/>
      <c r="OZ112" s="39"/>
      <c r="PA112" s="39"/>
      <c r="PB112" s="39"/>
      <c r="PC112" s="39"/>
      <c r="PD112" s="39"/>
      <c r="PE112" s="39"/>
      <c r="PF112" s="39"/>
      <c r="PG112" s="39"/>
      <c r="PH112" s="39"/>
      <c r="PI112" s="39"/>
      <c r="PJ112" s="39"/>
      <c r="PK112" s="39"/>
      <c r="PL112" s="39"/>
      <c r="PM112" s="39"/>
      <c r="PN112" s="39"/>
      <c r="PO112" s="39"/>
      <c r="PP112" s="39"/>
      <c r="PQ112" s="39"/>
      <c r="PR112" s="39"/>
      <c r="PS112" s="39"/>
      <c r="PT112" s="39"/>
      <c r="PU112" s="39"/>
      <c r="PV112" s="39"/>
      <c r="PW112" s="39"/>
      <c r="PX112" s="39"/>
      <c r="PY112" s="39"/>
      <c r="PZ112" s="39"/>
      <c r="QA112" s="39"/>
      <c r="QB112" s="39"/>
      <c r="QC112" s="39"/>
      <c r="QD112" s="39"/>
      <c r="QE112" s="39"/>
      <c r="QF112" s="39"/>
      <c r="QG112" s="39"/>
      <c r="QH112" s="39"/>
      <c r="QI112" s="39"/>
      <c r="QJ112" s="39"/>
      <c r="QK112" s="39"/>
      <c r="QL112" s="39"/>
      <c r="QM112" s="39"/>
      <c r="QN112" s="39"/>
      <c r="QO112" s="39"/>
      <c r="QP112" s="39"/>
      <c r="QQ112" s="39"/>
      <c r="QR112" s="39"/>
      <c r="QS112" s="39"/>
      <c r="QT112" s="39"/>
      <c r="QU112" s="39"/>
      <c r="QV112" s="39"/>
      <c r="QW112" s="39"/>
      <c r="QX112" s="39"/>
      <c r="QY112" s="39"/>
      <c r="QZ112" s="39"/>
      <c r="RA112" s="39"/>
      <c r="RB112" s="39"/>
      <c r="RC112" s="39"/>
      <c r="RD112" s="39"/>
      <c r="RE112" s="39"/>
      <c r="RF112" s="39"/>
      <c r="RG112" s="39"/>
      <c r="RH112" s="39"/>
      <c r="RI112" s="39"/>
      <c r="RJ112" s="39"/>
      <c r="RK112" s="39"/>
      <c r="RL112" s="39"/>
      <c r="RM112" s="39"/>
      <c r="RN112" s="39"/>
      <c r="RO112" s="39"/>
      <c r="RP112" s="39"/>
      <c r="RQ112" s="39"/>
      <c r="RR112" s="39"/>
      <c r="RS112" s="39"/>
      <c r="RT112" s="39"/>
      <c r="RU112" s="39"/>
      <c r="RV112" s="39"/>
      <c r="RW112" s="39"/>
      <c r="RX112" s="39"/>
      <c r="RY112" s="39"/>
      <c r="RZ112" s="39"/>
      <c r="SA112" s="39"/>
      <c r="SB112" s="39"/>
      <c r="SC112" s="39"/>
      <c r="SD112" s="39"/>
      <c r="SE112" s="39"/>
      <c r="SF112" s="39"/>
      <c r="SG112" s="39"/>
      <c r="SH112" s="39"/>
      <c r="SI112" s="39"/>
      <c r="SJ112" s="39"/>
      <c r="SK112" s="39"/>
      <c r="SL112" s="39"/>
      <c r="SM112" s="39"/>
      <c r="SN112" s="39"/>
      <c r="SO112" s="39"/>
      <c r="SP112" s="39"/>
      <c r="SQ112" s="39"/>
      <c r="SR112" s="39"/>
      <c r="SS112" s="39"/>
      <c r="ST112" s="39"/>
      <c r="SU112" s="39"/>
      <c r="SV112" s="39"/>
      <c r="SW112" s="39"/>
      <c r="SX112" s="39"/>
      <c r="SY112" s="39"/>
      <c r="SZ112" s="39"/>
      <c r="TA112" s="39"/>
      <c r="TB112" s="39"/>
      <c r="TC112" s="39"/>
      <c r="TD112" s="39"/>
      <c r="TE112" s="39"/>
      <c r="TF112" s="39"/>
      <c r="TG112" s="39"/>
      <c r="TH112" s="39"/>
      <c r="TI112" s="39"/>
      <c r="TJ112" s="39"/>
      <c r="TK112" s="39"/>
      <c r="TL112" s="39"/>
      <c r="TM112" s="39"/>
      <c r="TN112" s="39"/>
      <c r="TO112" s="39"/>
      <c r="TP112" s="39"/>
      <c r="TQ112" s="39"/>
      <c r="TR112" s="39"/>
      <c r="TS112" s="39"/>
      <c r="TT112" s="39"/>
      <c r="TU112" s="39"/>
      <c r="TV112" s="39"/>
      <c r="TW112" s="39"/>
      <c r="TX112" s="39"/>
      <c r="TY112" s="39"/>
      <c r="TZ112" s="39"/>
      <c r="UA112" s="39"/>
      <c r="UB112" s="39"/>
      <c r="UC112" s="39"/>
      <c r="UD112" s="39"/>
      <c r="UE112" s="39"/>
      <c r="UF112" s="39"/>
      <c r="UG112" s="39"/>
      <c r="UH112" s="39"/>
      <c r="UI112" s="39"/>
      <c r="UJ112" s="39"/>
      <c r="UK112" s="39"/>
      <c r="UL112" s="39"/>
      <c r="UM112" s="39"/>
      <c r="UN112" s="39"/>
      <c r="UO112" s="39"/>
      <c r="UP112" s="39"/>
      <c r="UQ112" s="39"/>
      <c r="UR112" s="39"/>
      <c r="US112" s="39"/>
      <c r="UT112" s="39"/>
      <c r="UU112" s="39"/>
      <c r="UV112" s="39"/>
      <c r="UW112" s="39"/>
      <c r="UX112" s="39"/>
      <c r="UY112" s="39"/>
      <c r="UZ112" s="39"/>
      <c r="VA112" s="39"/>
      <c r="VB112" s="39"/>
      <c r="VC112" s="39"/>
      <c r="VD112" s="39"/>
      <c r="VE112" s="39"/>
      <c r="VF112" s="39"/>
      <c r="VG112" s="39"/>
      <c r="VH112" s="39"/>
      <c r="VI112" s="39"/>
      <c r="VJ112" s="39"/>
      <c r="VK112" s="39"/>
      <c r="VL112" s="39"/>
      <c r="VM112" s="39"/>
      <c r="VN112" s="39"/>
      <c r="VO112" s="39"/>
      <c r="VP112" s="39"/>
      <c r="VQ112" s="39"/>
      <c r="VR112" s="39"/>
      <c r="VS112" s="39"/>
      <c r="VT112" s="39"/>
      <c r="VU112" s="39"/>
      <c r="VV112" s="39"/>
      <c r="VW112" s="39"/>
      <c r="VX112" s="39"/>
      <c r="VY112" s="39"/>
      <c r="VZ112" s="39"/>
      <c r="WA112" s="39"/>
      <c r="WB112" s="39"/>
      <c r="WC112" s="39"/>
      <c r="WD112" s="39"/>
      <c r="WE112" s="39"/>
      <c r="WF112" s="39"/>
      <c r="WG112" s="39"/>
      <c r="WH112" s="39"/>
      <c r="WI112" s="39"/>
      <c r="WJ112" s="39"/>
      <c r="WK112" s="39"/>
      <c r="WL112" s="39"/>
      <c r="WM112" s="39"/>
      <c r="WN112" s="39"/>
      <c r="WO112" s="39"/>
      <c r="WP112" s="39"/>
      <c r="WQ112" s="39"/>
      <c r="WR112" s="39"/>
      <c r="WS112" s="39"/>
      <c r="WT112" s="39"/>
      <c r="WU112" s="39"/>
      <c r="WV112" s="39"/>
      <c r="WW112" s="39"/>
      <c r="WX112" s="39"/>
      <c r="WY112" s="39"/>
      <c r="WZ112" s="39"/>
      <c r="XA112" s="39"/>
      <c r="XB112" s="39"/>
      <c r="XC112" s="39"/>
      <c r="XD112" s="39"/>
      <c r="XE112" s="39"/>
      <c r="XF112" s="39"/>
      <c r="XG112" s="39"/>
      <c r="XH112" s="39"/>
      <c r="XI112" s="39"/>
      <c r="XJ112" s="39"/>
      <c r="XK112" s="39"/>
      <c r="XL112" s="39"/>
      <c r="XM112" s="39"/>
      <c r="XN112" s="39"/>
      <c r="XO112" s="39"/>
      <c r="XP112" s="39"/>
      <c r="XQ112" s="39"/>
      <c r="XR112" s="39"/>
      <c r="XS112" s="39"/>
      <c r="XT112" s="39"/>
      <c r="XU112" s="39"/>
      <c r="XV112" s="39"/>
      <c r="XW112" s="39"/>
      <c r="XX112" s="39"/>
      <c r="XY112" s="39"/>
      <c r="XZ112" s="39"/>
      <c r="YA112" s="39"/>
      <c r="YB112" s="39"/>
      <c r="YC112" s="39"/>
      <c r="YD112" s="39"/>
      <c r="YE112" s="39"/>
      <c r="YF112" s="39"/>
      <c r="YG112" s="39"/>
      <c r="YH112" s="39"/>
      <c r="YI112" s="39"/>
      <c r="YJ112" s="39"/>
      <c r="YK112" s="39"/>
      <c r="YL112" s="39"/>
      <c r="YM112" s="39"/>
      <c r="YN112" s="39"/>
      <c r="YO112" s="39"/>
      <c r="YP112" s="39"/>
      <c r="YQ112" s="39"/>
      <c r="YR112" s="39"/>
      <c r="YS112" s="39"/>
      <c r="YT112" s="39"/>
      <c r="YU112" s="39"/>
      <c r="YV112" s="39"/>
      <c r="YW112" s="39"/>
      <c r="YX112" s="39"/>
      <c r="YY112" s="39"/>
      <c r="YZ112" s="39"/>
      <c r="ZA112" s="39"/>
      <c r="ZB112" s="39"/>
      <c r="ZC112" s="39"/>
      <c r="ZD112" s="39"/>
      <c r="ZE112" s="39"/>
      <c r="ZF112" s="39"/>
      <c r="ZG112" s="39"/>
      <c r="ZH112" s="39"/>
      <c r="ZI112" s="39"/>
      <c r="ZJ112" s="39"/>
      <c r="ZK112" s="39"/>
      <c r="ZL112" s="39"/>
      <c r="ZM112" s="39"/>
      <c r="ZN112" s="39"/>
      <c r="ZO112" s="39"/>
      <c r="ZP112" s="39"/>
      <c r="ZQ112" s="39"/>
      <c r="ZR112" s="39"/>
      <c r="ZS112" s="39"/>
      <c r="ZT112" s="39"/>
      <c r="ZU112" s="39"/>
      <c r="ZV112" s="39"/>
      <c r="ZW112" s="39"/>
      <c r="ZX112" s="39"/>
      <c r="ZY112" s="39"/>
      <c r="ZZ112" s="39"/>
      <c r="AAA112" s="39"/>
      <c r="AAB112" s="39"/>
      <c r="AAC112" s="39"/>
      <c r="AAD112" s="39"/>
      <c r="AAE112" s="39"/>
      <c r="AAF112" s="39"/>
      <c r="AAG112" s="39"/>
      <c r="AAH112" s="39"/>
      <c r="AAI112" s="39"/>
      <c r="AAJ112" s="39"/>
      <c r="AAK112" s="39"/>
      <c r="AAL112" s="39"/>
      <c r="AAM112" s="39"/>
      <c r="AAN112" s="39"/>
      <c r="AAO112" s="39"/>
      <c r="AAP112" s="39"/>
      <c r="AAQ112" s="39"/>
      <c r="AAR112" s="39"/>
      <c r="AAS112" s="39"/>
      <c r="AAT112" s="39"/>
      <c r="AAU112" s="39"/>
      <c r="AAV112" s="39"/>
      <c r="AAW112" s="39"/>
      <c r="AAX112" s="39"/>
      <c r="AAY112" s="39"/>
      <c r="AAZ112" s="39"/>
      <c r="ABA112" s="39"/>
      <c r="ABB112" s="39"/>
      <c r="ABC112" s="39"/>
      <c r="ABD112" s="39"/>
      <c r="ABE112" s="39"/>
      <c r="ABF112" s="39"/>
      <c r="ABG112" s="39"/>
      <c r="ABH112" s="39"/>
      <c r="ABI112" s="39"/>
      <c r="ABJ112" s="39"/>
      <c r="ABK112" s="39"/>
      <c r="ABL112" s="39"/>
      <c r="ABM112" s="39"/>
      <c r="ABN112" s="39"/>
      <c r="ABO112" s="39"/>
      <c r="ABP112" s="39"/>
      <c r="ABQ112" s="39"/>
      <c r="ABR112" s="39"/>
      <c r="ABS112" s="39"/>
      <c r="ABT112" s="39"/>
      <c r="ABU112" s="39"/>
      <c r="ABV112" s="39"/>
      <c r="ABW112" s="39"/>
      <c r="ABX112" s="39"/>
      <c r="ABY112" s="39"/>
      <c r="ABZ112" s="39"/>
      <c r="ACA112" s="39"/>
      <c r="ACB112" s="39"/>
      <c r="ACC112" s="39"/>
      <c r="ACD112" s="39"/>
      <c r="ACE112" s="39"/>
      <c r="ACF112" s="39"/>
      <c r="ACG112" s="39"/>
      <c r="ACH112" s="39"/>
      <c r="ACI112" s="39"/>
      <c r="ACJ112" s="39"/>
      <c r="ACK112" s="39"/>
      <c r="ACL112" s="39"/>
      <c r="ACM112" s="39"/>
      <c r="ACN112" s="39"/>
      <c r="ACO112" s="39"/>
      <c r="ACP112" s="39"/>
      <c r="ACQ112" s="39"/>
      <c r="ACR112" s="39"/>
      <c r="ACS112" s="39"/>
      <c r="ACT112" s="39"/>
      <c r="ACU112" s="39"/>
      <c r="ACV112" s="39"/>
      <c r="ACW112" s="39"/>
      <c r="ACX112" s="39"/>
      <c r="ACY112" s="39"/>
      <c r="ACZ112" s="39"/>
      <c r="ADA112" s="39"/>
      <c r="ADB112" s="39"/>
      <c r="ADC112" s="39"/>
      <c r="ADD112" s="39"/>
      <c r="ADE112" s="39"/>
      <c r="ADF112" s="39"/>
      <c r="ADG112" s="39"/>
      <c r="ADH112" s="39"/>
      <c r="ADI112" s="39"/>
      <c r="ADJ112" s="39"/>
      <c r="ADK112" s="39"/>
      <c r="ADL112" s="39"/>
      <c r="ADM112" s="39"/>
      <c r="ADN112" s="39"/>
      <c r="ADO112" s="39"/>
      <c r="ADP112" s="39"/>
      <c r="ADQ112" s="39"/>
      <c r="ADR112" s="39"/>
      <c r="ADS112" s="39"/>
      <c r="ADT112" s="39"/>
      <c r="ADU112" s="39"/>
      <c r="ADV112" s="39"/>
      <c r="ADW112" s="39"/>
      <c r="ADX112" s="39"/>
      <c r="ADY112" s="39"/>
      <c r="ADZ112" s="39"/>
      <c r="AEA112" s="39"/>
      <c r="AEB112" s="39"/>
      <c r="AEC112" s="39"/>
      <c r="AED112" s="39"/>
      <c r="AEE112" s="39"/>
      <c r="AEF112" s="39"/>
      <c r="AEG112" s="39"/>
      <c r="AEH112" s="39"/>
      <c r="AEI112" s="39"/>
      <c r="AEJ112" s="39"/>
      <c r="AEK112" s="39"/>
      <c r="AEL112" s="39"/>
      <c r="AEM112" s="39"/>
      <c r="AEN112" s="39"/>
      <c r="AEO112" s="39"/>
      <c r="AEP112" s="39"/>
      <c r="AEQ112" s="39"/>
      <c r="AER112" s="39"/>
      <c r="AES112" s="39"/>
      <c r="AET112" s="39"/>
      <c r="AEU112" s="39"/>
      <c r="AEV112" s="39"/>
      <c r="AEW112" s="39"/>
      <c r="AEX112" s="39"/>
      <c r="AEY112" s="39"/>
      <c r="AEZ112" s="39"/>
      <c r="AFA112" s="39"/>
      <c r="AFB112" s="39"/>
      <c r="AFC112" s="39"/>
      <c r="AFD112" s="39"/>
      <c r="AFE112" s="39"/>
      <c r="AFF112" s="39"/>
      <c r="AFG112" s="39"/>
      <c r="AFH112" s="39"/>
      <c r="AFI112" s="39"/>
      <c r="AFJ112" s="39"/>
      <c r="AFK112" s="39"/>
      <c r="AFL112" s="39"/>
      <c r="AFM112" s="39"/>
      <c r="AFN112" s="39"/>
      <c r="AFO112" s="39"/>
      <c r="AFP112" s="39"/>
      <c r="AFQ112" s="39"/>
      <c r="AFR112" s="39"/>
      <c r="AFS112" s="39"/>
      <c r="AFT112" s="39"/>
      <c r="AFU112" s="39"/>
      <c r="AFV112" s="39"/>
      <c r="AFW112" s="39"/>
      <c r="AFX112" s="39"/>
      <c r="AFY112" s="39"/>
      <c r="AFZ112" s="39"/>
      <c r="AGA112" s="39"/>
      <c r="AGB112" s="39"/>
      <c r="AGC112" s="39"/>
      <c r="AGD112" s="39"/>
      <c r="AGE112" s="39"/>
      <c r="AGF112" s="39"/>
      <c r="AGG112" s="39"/>
      <c r="AGH112" s="39"/>
      <c r="AGI112" s="39"/>
      <c r="AGJ112" s="39"/>
      <c r="AGK112" s="39"/>
      <c r="AGL112" s="39"/>
      <c r="AGM112" s="39"/>
      <c r="AGN112" s="39"/>
      <c r="AGO112" s="39"/>
      <c r="AGP112" s="39"/>
      <c r="AGQ112" s="39"/>
      <c r="AGR112" s="39"/>
      <c r="AGS112" s="39"/>
      <c r="AGT112" s="39"/>
      <c r="AGU112" s="39"/>
      <c r="AGV112" s="39"/>
      <c r="AGW112" s="39"/>
      <c r="AGX112" s="39"/>
      <c r="AGY112" s="39"/>
      <c r="AGZ112" s="39"/>
      <c r="AHA112" s="39"/>
      <c r="AHB112" s="39"/>
      <c r="AHC112" s="39"/>
      <c r="AHD112" s="39"/>
      <c r="AHE112" s="39"/>
      <c r="AHF112" s="39"/>
      <c r="AHG112" s="39"/>
      <c r="AHH112" s="39"/>
      <c r="AHI112" s="39"/>
      <c r="AHJ112" s="39"/>
      <c r="AHK112" s="39"/>
      <c r="AHL112" s="39"/>
      <c r="AHM112" s="39"/>
      <c r="AHN112" s="39"/>
      <c r="AHO112" s="39"/>
      <c r="AHP112" s="39"/>
      <c r="AHQ112" s="39"/>
      <c r="AHR112" s="39"/>
      <c r="AHS112" s="39"/>
      <c r="AHT112" s="39"/>
      <c r="AHU112" s="39"/>
      <c r="AHV112" s="39"/>
      <c r="AHW112" s="39"/>
      <c r="AHX112" s="39"/>
      <c r="AHY112" s="39"/>
      <c r="AHZ112" s="39"/>
      <c r="AIA112" s="39"/>
      <c r="AIB112" s="39"/>
      <c r="AIC112" s="39"/>
      <c r="AID112" s="39"/>
      <c r="AIE112" s="39"/>
      <c r="AIF112" s="39"/>
      <c r="AIG112" s="39"/>
      <c r="AIH112" s="39"/>
      <c r="AII112" s="39"/>
      <c r="AIJ112" s="39"/>
      <c r="AIK112" s="39"/>
      <c r="AIL112" s="39"/>
      <c r="AIM112" s="39"/>
      <c r="AIN112" s="39"/>
      <c r="AIO112" s="39"/>
      <c r="AIP112" s="39"/>
      <c r="AIQ112" s="39"/>
      <c r="AIR112" s="39"/>
      <c r="AIS112" s="39"/>
      <c r="AIT112" s="39"/>
      <c r="AIU112" s="39"/>
      <c r="AIV112" s="39"/>
      <c r="AIW112" s="39"/>
      <c r="AIX112" s="39"/>
      <c r="AIY112" s="39"/>
      <c r="AIZ112" s="39"/>
      <c r="AJA112" s="39"/>
      <c r="AJB112" s="39"/>
      <c r="AJC112" s="39"/>
      <c r="AJD112" s="39"/>
      <c r="AJE112" s="39"/>
      <c r="AJF112" s="39"/>
      <c r="AJG112" s="39"/>
      <c r="AJH112" s="39"/>
      <c r="AJI112" s="39"/>
      <c r="AJJ112" s="39"/>
      <c r="AJK112" s="39"/>
      <c r="AJL112" s="39"/>
      <c r="AJM112" s="39"/>
      <c r="AJN112" s="39"/>
      <c r="AJO112" s="39"/>
      <c r="AJP112" s="39"/>
      <c r="AJQ112" s="39"/>
      <c r="AJR112" s="39"/>
      <c r="AJS112" s="39"/>
      <c r="AJT112" s="39"/>
      <c r="AJU112" s="39"/>
      <c r="AJV112" s="39"/>
      <c r="AJW112" s="39"/>
      <c r="AJX112" s="39"/>
      <c r="AJY112" s="39"/>
      <c r="AJZ112" s="39"/>
      <c r="AKA112" s="39"/>
      <c r="AKB112" s="39"/>
      <c r="AKC112" s="39"/>
      <c r="AKD112" s="39"/>
      <c r="AKE112" s="39"/>
      <c r="AKF112" s="39"/>
      <c r="AKG112" s="39"/>
      <c r="AKH112" s="39"/>
      <c r="AKI112" s="39"/>
      <c r="AKJ112" s="39"/>
      <c r="AKK112" s="39"/>
      <c r="AKL112" s="39"/>
      <c r="AKM112" s="39"/>
      <c r="AKN112" s="39"/>
      <c r="AKO112" s="39"/>
      <c r="AKP112" s="39"/>
      <c r="AKQ112" s="39"/>
      <c r="AKR112" s="39"/>
      <c r="AKS112" s="39"/>
      <c r="AKT112" s="39"/>
      <c r="AKU112" s="39"/>
      <c r="AKV112" s="39"/>
      <c r="AKW112" s="39"/>
      <c r="AKX112" s="39"/>
      <c r="AKY112" s="39"/>
      <c r="AKZ112" s="39"/>
      <c r="ALA112" s="39"/>
      <c r="ALB112" s="39"/>
      <c r="ALC112" s="39"/>
      <c r="ALD112" s="39"/>
      <c r="ALE112" s="39"/>
      <c r="ALF112" s="39"/>
      <c r="ALG112" s="39"/>
      <c r="ALH112" s="39"/>
      <c r="ALI112" s="39"/>
      <c r="ALJ112" s="39"/>
      <c r="ALK112" s="39"/>
      <c r="ALL112" s="39"/>
      <c r="ALM112" s="39"/>
      <c r="ALN112" s="39"/>
      <c r="ALO112" s="39"/>
      <c r="ALP112" s="39"/>
      <c r="ALQ112" s="39"/>
      <c r="ALR112" s="39"/>
      <c r="ALS112" s="39"/>
      <c r="ALT112" s="39"/>
      <c r="ALU112" s="39"/>
      <c r="ALV112" s="39"/>
      <c r="ALW112" s="39"/>
      <c r="ALX112" s="39"/>
      <c r="ALY112" s="39"/>
      <c r="ALZ112" s="39"/>
      <c r="AMA112" s="39"/>
      <c r="AMB112" s="39"/>
      <c r="AMC112" s="39"/>
      <c r="AMD112" s="39"/>
      <c r="AME112" s="39"/>
      <c r="AMF112" s="39"/>
      <c r="AMG112" s="39"/>
      <c r="AMH112" s="39"/>
      <c r="AMI112" s="39"/>
      <c r="AMJ112" s="39"/>
      <c r="AMK112" s="39"/>
      <c r="AML112" s="39"/>
      <c r="AMM112" s="39"/>
      <c r="AMN112" s="39"/>
      <c r="AMO112" s="39"/>
      <c r="AMP112" s="39"/>
      <c r="AMQ112" s="39"/>
      <c r="AMR112" s="39"/>
      <c r="AMS112" s="39"/>
      <c r="AMT112" s="39"/>
      <c r="AMU112" s="39"/>
      <c r="AMV112" s="39"/>
      <c r="AMW112" s="39"/>
      <c r="AMX112" s="39"/>
      <c r="AMY112" s="39"/>
      <c r="AMZ112" s="39"/>
      <c r="ANA112" s="39"/>
      <c r="ANB112" s="39"/>
      <c r="ANC112" s="39"/>
      <c r="AND112" s="39"/>
      <c r="ANE112" s="39"/>
      <c r="ANF112" s="39"/>
      <c r="ANG112" s="39"/>
      <c r="ANH112" s="39"/>
      <c r="ANI112" s="39"/>
      <c r="ANJ112" s="39"/>
      <c r="ANK112" s="39"/>
      <c r="ANL112" s="39"/>
      <c r="ANM112" s="39"/>
      <c r="ANN112" s="39"/>
      <c r="ANO112" s="39"/>
      <c r="ANP112" s="39"/>
      <c r="ANQ112" s="39"/>
      <c r="ANR112" s="39"/>
      <c r="ANS112" s="39"/>
      <c r="ANT112" s="39"/>
      <c r="ANU112" s="39"/>
      <c r="ANV112" s="39"/>
      <c r="ANW112" s="39"/>
      <c r="ANX112" s="39"/>
      <c r="ANY112" s="39"/>
      <c r="ANZ112" s="39"/>
      <c r="AOA112" s="39"/>
      <c r="AOB112" s="39"/>
      <c r="AOC112" s="39"/>
      <c r="AOD112" s="39"/>
      <c r="AOE112" s="39"/>
      <c r="AOF112" s="39"/>
      <c r="AOG112" s="39"/>
      <c r="AOH112" s="39"/>
      <c r="AOI112" s="39"/>
      <c r="AOJ112" s="39"/>
      <c r="AOK112" s="39"/>
      <c r="AOL112" s="39"/>
      <c r="AOM112" s="39"/>
      <c r="AON112" s="39"/>
      <c r="AOO112" s="39"/>
      <c r="AOP112" s="39"/>
      <c r="AOQ112" s="39"/>
      <c r="AOR112" s="39"/>
      <c r="AOS112" s="39"/>
      <c r="AOT112" s="39"/>
      <c r="AOU112" s="39"/>
      <c r="AOV112" s="39"/>
      <c r="AOW112" s="39"/>
      <c r="AOX112" s="39"/>
      <c r="AOY112" s="39"/>
      <c r="AOZ112" s="39"/>
      <c r="APA112" s="39"/>
      <c r="APB112" s="39"/>
      <c r="APC112" s="39"/>
      <c r="APD112" s="39"/>
      <c r="APE112" s="39"/>
      <c r="APF112" s="39"/>
      <c r="APG112" s="39"/>
      <c r="APH112" s="39"/>
      <c r="API112" s="39"/>
      <c r="APJ112" s="39"/>
      <c r="APK112" s="39"/>
      <c r="APL112" s="39"/>
      <c r="APM112" s="39"/>
      <c r="APN112" s="39"/>
      <c r="APO112" s="39"/>
      <c r="APP112" s="39"/>
      <c r="APQ112" s="39"/>
      <c r="APR112" s="39"/>
      <c r="APS112" s="39"/>
      <c r="APT112" s="39"/>
      <c r="APU112" s="39"/>
      <c r="APV112" s="39"/>
      <c r="APW112" s="39"/>
      <c r="APX112" s="39"/>
      <c r="APY112" s="39"/>
      <c r="APZ112" s="39"/>
      <c r="AQA112" s="39"/>
      <c r="AQB112" s="39"/>
      <c r="AQC112" s="39"/>
      <c r="AQD112" s="39"/>
      <c r="AQE112" s="39"/>
      <c r="AQF112" s="39"/>
      <c r="AQG112" s="39"/>
      <c r="AQH112" s="39"/>
      <c r="AQI112" s="39"/>
      <c r="AQJ112" s="39"/>
      <c r="AQK112" s="39"/>
      <c r="AQL112" s="39"/>
      <c r="AQM112" s="39"/>
      <c r="AQN112" s="39"/>
      <c r="AQO112" s="39"/>
      <c r="AQP112" s="39"/>
      <c r="AQQ112" s="39"/>
      <c r="AQR112" s="39"/>
      <c r="AQS112" s="39"/>
      <c r="AQT112" s="39"/>
      <c r="AQU112" s="39"/>
      <c r="AQV112" s="39"/>
      <c r="AQW112" s="39"/>
      <c r="AQX112" s="39"/>
      <c r="AQY112" s="39"/>
      <c r="AQZ112" s="39"/>
      <c r="ARA112" s="39"/>
      <c r="ARB112" s="39"/>
      <c r="ARC112" s="39"/>
      <c r="ARD112" s="39"/>
    </row>
    <row r="113" spans="1:1148" s="153" customFormat="1" ht="54" customHeight="1" x14ac:dyDescent="0.2">
      <c r="A113" s="423"/>
      <c r="B113" s="304"/>
      <c r="C113" s="304"/>
      <c r="D113" s="303"/>
      <c r="E113" s="305"/>
      <c r="F113" s="141" t="s">
        <v>437</v>
      </c>
      <c r="G113" s="306"/>
      <c r="H113" s="154" t="s">
        <v>265</v>
      </c>
      <c r="I113" s="144" t="s">
        <v>193</v>
      </c>
      <c r="J113" s="144" t="s">
        <v>193</v>
      </c>
      <c r="K113" s="144" t="s">
        <v>523</v>
      </c>
      <c r="L113" s="139">
        <v>2</v>
      </c>
      <c r="M113" s="139">
        <v>4</v>
      </c>
      <c r="N113" s="46">
        <f t="shared" si="23"/>
        <v>8</v>
      </c>
      <c r="O113" s="46" t="str">
        <f>VLOOKUP(N113,$AV$216:$AW$227,2,FALSE)</f>
        <v>Medio</v>
      </c>
      <c r="P113" s="35">
        <v>10</v>
      </c>
      <c r="Q113" s="46">
        <f t="shared" si="18"/>
        <v>80</v>
      </c>
      <c r="R113" s="45" t="str">
        <f>VLOOKUP(Q113,$AY$216:$AZ$239,2,FALSE)</f>
        <v xml:space="preserve">III Mejorar si es posible.  Sería conveniente justificar la intervención y su rentabilidad. </v>
      </c>
      <c r="S113" s="46" t="str">
        <f t="shared" si="26"/>
        <v>Aceptable</v>
      </c>
      <c r="T113" s="47" t="s">
        <v>194</v>
      </c>
      <c r="U113" s="47" t="s">
        <v>194</v>
      </c>
      <c r="V113" s="71" t="s">
        <v>195</v>
      </c>
      <c r="W113" s="52" t="s">
        <v>524</v>
      </c>
      <c r="X113" s="71" t="s">
        <v>195</v>
      </c>
      <c r="Y113" s="39"/>
      <c r="Z113" s="39"/>
      <c r="AA113" s="39"/>
      <c r="AB113" s="39"/>
      <c r="AC113" s="39"/>
      <c r="AD113" s="39"/>
      <c r="AE113" s="39"/>
      <c r="AF113" s="39"/>
      <c r="AG113" s="39"/>
      <c r="AH113" s="39"/>
      <c r="AI113" s="39"/>
      <c r="AJ113" s="39"/>
      <c r="AK113" s="39"/>
      <c r="AL113" s="39"/>
      <c r="AM113" s="39"/>
      <c r="AN113" s="39"/>
      <c r="AO113" s="39"/>
      <c r="AP113" s="39"/>
      <c r="AQ113" s="39"/>
      <c r="AR113" s="39"/>
      <c r="AS113" s="39"/>
      <c r="AT113" s="39"/>
      <c r="AU113" s="39"/>
      <c r="AV113" s="39"/>
      <c r="AW113" s="39"/>
      <c r="AX113" s="39"/>
      <c r="AY113" s="39"/>
      <c r="AZ113" s="39"/>
      <c r="BA113" s="39"/>
      <c r="BB113" s="39"/>
      <c r="BC113" s="39"/>
      <c r="BD113" s="39"/>
      <c r="BE113" s="39"/>
      <c r="BF113" s="39"/>
      <c r="BG113" s="39"/>
      <c r="BH113" s="39"/>
      <c r="BI113" s="39"/>
      <c r="BJ113" s="39"/>
      <c r="BK113" s="39"/>
      <c r="BL113" s="39"/>
      <c r="BM113" s="39"/>
      <c r="BN113" s="39"/>
      <c r="BO113" s="39"/>
      <c r="BP113" s="39"/>
      <c r="BQ113" s="39"/>
      <c r="BR113" s="39"/>
      <c r="BS113" s="39"/>
      <c r="BT113" s="39"/>
      <c r="BU113" s="39"/>
      <c r="BV113" s="39"/>
      <c r="BW113" s="39"/>
      <c r="BX113" s="39"/>
      <c r="BY113" s="39"/>
      <c r="BZ113" s="39"/>
      <c r="CA113" s="39"/>
      <c r="CB113" s="39"/>
      <c r="CC113" s="39"/>
      <c r="CD113" s="39"/>
      <c r="CE113" s="39"/>
      <c r="CF113" s="39"/>
      <c r="CG113" s="39"/>
      <c r="CH113" s="39"/>
      <c r="CI113" s="39"/>
      <c r="CJ113" s="39"/>
      <c r="CK113" s="39"/>
      <c r="CL113" s="39"/>
      <c r="CM113" s="39"/>
      <c r="CN113" s="39"/>
      <c r="CO113" s="39"/>
      <c r="CP113" s="39"/>
      <c r="CQ113" s="39"/>
      <c r="CR113" s="39"/>
      <c r="CS113" s="39"/>
      <c r="CT113" s="39"/>
      <c r="CU113" s="39"/>
      <c r="CV113" s="39"/>
      <c r="CW113" s="39"/>
      <c r="CX113" s="39"/>
      <c r="CY113" s="39"/>
      <c r="CZ113" s="39"/>
      <c r="DA113" s="39"/>
      <c r="DB113" s="39"/>
      <c r="DC113" s="39"/>
      <c r="DD113" s="39"/>
      <c r="DE113" s="39"/>
      <c r="DF113" s="39"/>
      <c r="DG113" s="39"/>
      <c r="DH113" s="39"/>
      <c r="DI113" s="39"/>
      <c r="DJ113" s="39"/>
      <c r="DK113" s="39"/>
      <c r="DL113" s="39"/>
      <c r="DM113" s="39"/>
      <c r="DN113" s="39"/>
      <c r="DO113" s="39"/>
      <c r="DP113" s="39"/>
      <c r="DQ113" s="39"/>
      <c r="DR113" s="39"/>
      <c r="DS113" s="39"/>
      <c r="DT113" s="39"/>
      <c r="DU113" s="39"/>
      <c r="DV113" s="39"/>
      <c r="DW113" s="39"/>
      <c r="DX113" s="39"/>
      <c r="DY113" s="39"/>
      <c r="DZ113" s="39"/>
      <c r="EA113" s="39"/>
      <c r="EB113" s="39"/>
      <c r="EC113" s="39"/>
      <c r="ED113" s="39"/>
      <c r="EE113" s="39"/>
      <c r="EF113" s="39"/>
      <c r="EG113" s="39"/>
      <c r="EH113" s="39"/>
      <c r="EI113" s="39"/>
      <c r="EJ113" s="39"/>
      <c r="EK113" s="39"/>
      <c r="EL113" s="39"/>
      <c r="EM113" s="39"/>
      <c r="EN113" s="39"/>
      <c r="EO113" s="39"/>
      <c r="EP113" s="39"/>
      <c r="EQ113" s="39"/>
      <c r="ER113" s="39"/>
      <c r="ES113" s="39"/>
      <c r="ET113" s="39"/>
      <c r="EU113" s="39"/>
      <c r="EV113" s="39"/>
      <c r="EW113" s="39"/>
      <c r="EX113" s="39"/>
      <c r="EY113" s="39"/>
      <c r="EZ113" s="39"/>
      <c r="FA113" s="39"/>
      <c r="FB113" s="39"/>
      <c r="FC113" s="39"/>
      <c r="FD113" s="39"/>
      <c r="FE113" s="39"/>
      <c r="FF113" s="39"/>
      <c r="FG113" s="39"/>
      <c r="FH113" s="39"/>
      <c r="FI113" s="39"/>
      <c r="FJ113" s="39"/>
      <c r="FK113" s="39"/>
      <c r="FL113" s="39"/>
      <c r="FM113" s="39"/>
      <c r="FN113" s="39"/>
      <c r="FO113" s="39"/>
      <c r="FP113" s="39"/>
      <c r="FQ113" s="39"/>
      <c r="FR113" s="39"/>
      <c r="FS113" s="39"/>
      <c r="FT113" s="39"/>
      <c r="FU113" s="39"/>
      <c r="FV113" s="39"/>
      <c r="FW113" s="39"/>
      <c r="FX113" s="39"/>
      <c r="FY113" s="39"/>
      <c r="FZ113" s="39"/>
      <c r="GA113" s="39"/>
      <c r="GB113" s="39"/>
      <c r="GC113" s="39"/>
      <c r="GD113" s="39"/>
      <c r="GE113" s="39"/>
      <c r="GF113" s="39"/>
      <c r="GG113" s="39"/>
      <c r="GH113" s="39"/>
      <c r="GI113" s="39"/>
      <c r="GJ113" s="39"/>
      <c r="GK113" s="39"/>
      <c r="GL113" s="39"/>
      <c r="GM113" s="39"/>
      <c r="GN113" s="39"/>
      <c r="GO113" s="39"/>
      <c r="GP113" s="39"/>
      <c r="GQ113" s="39"/>
      <c r="GR113" s="39"/>
      <c r="GS113" s="39"/>
      <c r="GT113" s="39"/>
      <c r="GU113" s="39"/>
      <c r="GV113" s="39"/>
      <c r="GW113" s="39"/>
      <c r="GX113" s="39"/>
      <c r="GY113" s="39"/>
      <c r="GZ113" s="39"/>
      <c r="HA113" s="39"/>
      <c r="HB113" s="39"/>
      <c r="HC113" s="39"/>
      <c r="HD113" s="39"/>
      <c r="HE113" s="39"/>
      <c r="HF113" s="39"/>
      <c r="HG113" s="39"/>
      <c r="HH113" s="39"/>
      <c r="HI113" s="39"/>
      <c r="HJ113" s="39"/>
      <c r="HK113" s="39"/>
      <c r="HL113" s="39"/>
      <c r="HM113" s="39"/>
      <c r="HN113" s="39"/>
      <c r="HO113" s="39"/>
      <c r="HP113" s="39"/>
      <c r="HQ113" s="39"/>
      <c r="HR113" s="39"/>
      <c r="HS113" s="39"/>
      <c r="HT113" s="39"/>
      <c r="HU113" s="39"/>
      <c r="HV113" s="39"/>
      <c r="HW113" s="39"/>
      <c r="HX113" s="39"/>
      <c r="HY113" s="39"/>
      <c r="HZ113" s="39"/>
      <c r="IA113" s="39"/>
      <c r="IB113" s="39"/>
      <c r="IC113" s="39"/>
      <c r="ID113" s="39"/>
      <c r="IE113" s="39"/>
      <c r="IF113" s="39"/>
      <c r="IG113" s="39"/>
      <c r="IH113" s="39"/>
      <c r="II113" s="39"/>
      <c r="IJ113" s="39"/>
      <c r="IK113" s="39"/>
      <c r="IL113" s="39"/>
      <c r="IM113" s="39"/>
      <c r="IN113" s="39"/>
      <c r="IO113" s="39"/>
      <c r="IP113" s="39"/>
      <c r="IQ113" s="39"/>
      <c r="IR113" s="39"/>
      <c r="IS113" s="39"/>
      <c r="IT113" s="39"/>
      <c r="IU113" s="39"/>
      <c r="IV113" s="39"/>
      <c r="IW113" s="39"/>
      <c r="IX113" s="39"/>
      <c r="IY113" s="39"/>
      <c r="IZ113" s="39"/>
      <c r="JA113" s="39"/>
      <c r="JB113" s="39"/>
      <c r="JC113" s="39"/>
      <c r="JD113" s="39"/>
      <c r="JE113" s="39"/>
      <c r="JF113" s="39"/>
      <c r="JG113" s="39"/>
      <c r="JH113" s="39"/>
      <c r="JI113" s="39"/>
      <c r="JJ113" s="39"/>
      <c r="JK113" s="39"/>
      <c r="JL113" s="39"/>
      <c r="JM113" s="39"/>
      <c r="JN113" s="39"/>
      <c r="JO113" s="39"/>
      <c r="JP113" s="39"/>
      <c r="JQ113" s="39"/>
      <c r="JR113" s="39"/>
      <c r="JS113" s="39"/>
      <c r="JT113" s="39"/>
      <c r="JU113" s="39"/>
      <c r="JV113" s="39"/>
      <c r="JW113" s="39"/>
      <c r="JX113" s="39"/>
      <c r="JY113" s="39"/>
      <c r="JZ113" s="39"/>
      <c r="KA113" s="39"/>
      <c r="KB113" s="39"/>
      <c r="KC113" s="39"/>
      <c r="KD113" s="39"/>
      <c r="KE113" s="39"/>
      <c r="KF113" s="39"/>
      <c r="KG113" s="39"/>
      <c r="KH113" s="39"/>
      <c r="KI113" s="39"/>
      <c r="KJ113" s="39"/>
      <c r="KK113" s="39"/>
      <c r="KL113" s="39"/>
      <c r="KM113" s="39"/>
      <c r="KN113" s="39"/>
      <c r="KO113" s="39"/>
      <c r="KP113" s="39"/>
      <c r="KQ113" s="39"/>
      <c r="KR113" s="39"/>
      <c r="KS113" s="39"/>
      <c r="KT113" s="39"/>
      <c r="KU113" s="39"/>
      <c r="KV113" s="39"/>
      <c r="KW113" s="39"/>
      <c r="KX113" s="39"/>
      <c r="KY113" s="39"/>
      <c r="KZ113" s="39"/>
      <c r="LA113" s="39"/>
      <c r="LB113" s="39"/>
      <c r="LC113" s="39"/>
      <c r="LD113" s="39"/>
      <c r="LE113" s="39"/>
      <c r="LF113" s="39"/>
      <c r="LG113" s="39"/>
      <c r="LH113" s="39"/>
      <c r="LI113" s="39"/>
      <c r="LJ113" s="39"/>
      <c r="LK113" s="39"/>
      <c r="LL113" s="39"/>
      <c r="LM113" s="39"/>
      <c r="LN113" s="39"/>
      <c r="LO113" s="39"/>
      <c r="LP113" s="39"/>
      <c r="LQ113" s="39"/>
      <c r="LR113" s="39"/>
      <c r="LS113" s="39"/>
      <c r="LT113" s="39"/>
      <c r="LU113" s="39"/>
      <c r="LV113" s="39"/>
      <c r="LW113" s="39"/>
      <c r="LX113" s="39"/>
      <c r="LY113" s="39"/>
      <c r="LZ113" s="39"/>
      <c r="MA113" s="39"/>
      <c r="MB113" s="39"/>
      <c r="MC113" s="39"/>
      <c r="MD113" s="39"/>
      <c r="ME113" s="39"/>
      <c r="MF113" s="39"/>
      <c r="MG113" s="39"/>
      <c r="MH113" s="39"/>
      <c r="MI113" s="39"/>
      <c r="MJ113" s="39"/>
      <c r="MK113" s="39"/>
      <c r="ML113" s="39"/>
      <c r="MM113" s="39"/>
      <c r="MN113" s="39"/>
      <c r="MO113" s="39"/>
      <c r="MP113" s="39"/>
      <c r="MQ113" s="39"/>
      <c r="MR113" s="39"/>
      <c r="MS113" s="39"/>
      <c r="MT113" s="39"/>
      <c r="MU113" s="39"/>
      <c r="MV113" s="39"/>
      <c r="MW113" s="39"/>
      <c r="MX113" s="39"/>
      <c r="MY113" s="39"/>
      <c r="MZ113" s="39"/>
      <c r="NA113" s="39"/>
      <c r="NB113" s="39"/>
      <c r="NC113" s="39"/>
      <c r="ND113" s="39"/>
      <c r="NE113" s="39"/>
      <c r="NF113" s="39"/>
      <c r="NG113" s="39"/>
      <c r="NH113" s="39"/>
      <c r="NI113" s="39"/>
      <c r="NJ113" s="39"/>
      <c r="NK113" s="39"/>
      <c r="NL113" s="39"/>
      <c r="NM113" s="39"/>
      <c r="NN113" s="39"/>
      <c r="NO113" s="39"/>
      <c r="NP113" s="39"/>
      <c r="NQ113" s="39"/>
      <c r="NR113" s="39"/>
      <c r="NS113" s="39"/>
      <c r="NT113" s="39"/>
      <c r="NU113" s="39"/>
      <c r="NV113" s="39"/>
      <c r="NW113" s="39"/>
      <c r="NX113" s="39"/>
      <c r="NY113" s="39"/>
      <c r="NZ113" s="39"/>
      <c r="OA113" s="39"/>
      <c r="OB113" s="39"/>
      <c r="OC113" s="39"/>
      <c r="OD113" s="39"/>
      <c r="OE113" s="39"/>
      <c r="OF113" s="39"/>
      <c r="OG113" s="39"/>
      <c r="OH113" s="39"/>
      <c r="OI113" s="39"/>
      <c r="OJ113" s="39"/>
      <c r="OK113" s="39"/>
      <c r="OL113" s="39"/>
      <c r="OM113" s="39"/>
      <c r="ON113" s="39"/>
      <c r="OO113" s="39"/>
      <c r="OP113" s="39"/>
      <c r="OQ113" s="39"/>
      <c r="OR113" s="39"/>
      <c r="OS113" s="39"/>
      <c r="OT113" s="39"/>
      <c r="OU113" s="39"/>
      <c r="OV113" s="39"/>
      <c r="OW113" s="39"/>
      <c r="OX113" s="39"/>
      <c r="OY113" s="39"/>
      <c r="OZ113" s="39"/>
      <c r="PA113" s="39"/>
      <c r="PB113" s="39"/>
      <c r="PC113" s="39"/>
      <c r="PD113" s="39"/>
      <c r="PE113" s="39"/>
      <c r="PF113" s="39"/>
      <c r="PG113" s="39"/>
      <c r="PH113" s="39"/>
      <c r="PI113" s="39"/>
      <c r="PJ113" s="39"/>
      <c r="PK113" s="39"/>
      <c r="PL113" s="39"/>
      <c r="PM113" s="39"/>
      <c r="PN113" s="39"/>
      <c r="PO113" s="39"/>
      <c r="PP113" s="39"/>
      <c r="PQ113" s="39"/>
      <c r="PR113" s="39"/>
      <c r="PS113" s="39"/>
      <c r="PT113" s="39"/>
      <c r="PU113" s="39"/>
      <c r="PV113" s="39"/>
      <c r="PW113" s="39"/>
      <c r="PX113" s="39"/>
      <c r="PY113" s="39"/>
      <c r="PZ113" s="39"/>
      <c r="QA113" s="39"/>
      <c r="QB113" s="39"/>
      <c r="QC113" s="39"/>
      <c r="QD113" s="39"/>
      <c r="QE113" s="39"/>
      <c r="QF113" s="39"/>
      <c r="QG113" s="39"/>
      <c r="QH113" s="39"/>
      <c r="QI113" s="39"/>
      <c r="QJ113" s="39"/>
      <c r="QK113" s="39"/>
      <c r="QL113" s="39"/>
      <c r="QM113" s="39"/>
      <c r="QN113" s="39"/>
      <c r="QO113" s="39"/>
      <c r="QP113" s="39"/>
      <c r="QQ113" s="39"/>
      <c r="QR113" s="39"/>
      <c r="QS113" s="39"/>
      <c r="QT113" s="39"/>
      <c r="QU113" s="39"/>
      <c r="QV113" s="39"/>
      <c r="QW113" s="39"/>
      <c r="QX113" s="39"/>
      <c r="QY113" s="39"/>
      <c r="QZ113" s="39"/>
      <c r="RA113" s="39"/>
      <c r="RB113" s="39"/>
      <c r="RC113" s="39"/>
      <c r="RD113" s="39"/>
      <c r="RE113" s="39"/>
      <c r="RF113" s="39"/>
      <c r="RG113" s="39"/>
      <c r="RH113" s="39"/>
      <c r="RI113" s="39"/>
      <c r="RJ113" s="39"/>
      <c r="RK113" s="39"/>
      <c r="RL113" s="39"/>
      <c r="RM113" s="39"/>
      <c r="RN113" s="39"/>
      <c r="RO113" s="39"/>
      <c r="RP113" s="39"/>
      <c r="RQ113" s="39"/>
      <c r="RR113" s="39"/>
      <c r="RS113" s="39"/>
      <c r="RT113" s="39"/>
      <c r="RU113" s="39"/>
      <c r="RV113" s="39"/>
      <c r="RW113" s="39"/>
      <c r="RX113" s="39"/>
      <c r="RY113" s="39"/>
      <c r="RZ113" s="39"/>
      <c r="SA113" s="39"/>
      <c r="SB113" s="39"/>
      <c r="SC113" s="39"/>
      <c r="SD113" s="39"/>
      <c r="SE113" s="39"/>
      <c r="SF113" s="39"/>
      <c r="SG113" s="39"/>
      <c r="SH113" s="39"/>
      <c r="SI113" s="39"/>
      <c r="SJ113" s="39"/>
      <c r="SK113" s="39"/>
      <c r="SL113" s="39"/>
      <c r="SM113" s="39"/>
      <c r="SN113" s="39"/>
      <c r="SO113" s="39"/>
      <c r="SP113" s="39"/>
      <c r="SQ113" s="39"/>
      <c r="SR113" s="39"/>
      <c r="SS113" s="39"/>
      <c r="ST113" s="39"/>
      <c r="SU113" s="39"/>
      <c r="SV113" s="39"/>
      <c r="SW113" s="39"/>
      <c r="SX113" s="39"/>
      <c r="SY113" s="39"/>
      <c r="SZ113" s="39"/>
      <c r="TA113" s="39"/>
      <c r="TB113" s="39"/>
      <c r="TC113" s="39"/>
      <c r="TD113" s="39"/>
      <c r="TE113" s="39"/>
      <c r="TF113" s="39"/>
      <c r="TG113" s="39"/>
      <c r="TH113" s="39"/>
      <c r="TI113" s="39"/>
      <c r="TJ113" s="39"/>
      <c r="TK113" s="39"/>
      <c r="TL113" s="39"/>
      <c r="TM113" s="39"/>
      <c r="TN113" s="39"/>
      <c r="TO113" s="39"/>
      <c r="TP113" s="39"/>
      <c r="TQ113" s="39"/>
      <c r="TR113" s="39"/>
      <c r="TS113" s="39"/>
      <c r="TT113" s="39"/>
      <c r="TU113" s="39"/>
      <c r="TV113" s="39"/>
      <c r="TW113" s="39"/>
      <c r="TX113" s="39"/>
      <c r="TY113" s="39"/>
      <c r="TZ113" s="39"/>
      <c r="UA113" s="39"/>
      <c r="UB113" s="39"/>
      <c r="UC113" s="39"/>
      <c r="UD113" s="39"/>
      <c r="UE113" s="39"/>
      <c r="UF113" s="39"/>
      <c r="UG113" s="39"/>
      <c r="UH113" s="39"/>
      <c r="UI113" s="39"/>
      <c r="UJ113" s="39"/>
      <c r="UK113" s="39"/>
      <c r="UL113" s="39"/>
      <c r="UM113" s="39"/>
      <c r="UN113" s="39"/>
      <c r="UO113" s="39"/>
      <c r="UP113" s="39"/>
      <c r="UQ113" s="39"/>
      <c r="UR113" s="39"/>
      <c r="US113" s="39"/>
      <c r="UT113" s="39"/>
      <c r="UU113" s="39"/>
      <c r="UV113" s="39"/>
      <c r="UW113" s="39"/>
      <c r="UX113" s="39"/>
      <c r="UY113" s="39"/>
      <c r="UZ113" s="39"/>
      <c r="VA113" s="39"/>
      <c r="VB113" s="39"/>
      <c r="VC113" s="39"/>
      <c r="VD113" s="39"/>
      <c r="VE113" s="39"/>
      <c r="VF113" s="39"/>
      <c r="VG113" s="39"/>
      <c r="VH113" s="39"/>
      <c r="VI113" s="39"/>
      <c r="VJ113" s="39"/>
      <c r="VK113" s="39"/>
      <c r="VL113" s="39"/>
      <c r="VM113" s="39"/>
      <c r="VN113" s="39"/>
      <c r="VO113" s="39"/>
      <c r="VP113" s="39"/>
      <c r="VQ113" s="39"/>
      <c r="VR113" s="39"/>
      <c r="VS113" s="39"/>
      <c r="VT113" s="39"/>
      <c r="VU113" s="39"/>
      <c r="VV113" s="39"/>
      <c r="VW113" s="39"/>
      <c r="VX113" s="39"/>
      <c r="VY113" s="39"/>
      <c r="VZ113" s="39"/>
      <c r="WA113" s="39"/>
      <c r="WB113" s="39"/>
      <c r="WC113" s="39"/>
      <c r="WD113" s="39"/>
      <c r="WE113" s="39"/>
      <c r="WF113" s="39"/>
      <c r="WG113" s="39"/>
      <c r="WH113" s="39"/>
      <c r="WI113" s="39"/>
      <c r="WJ113" s="39"/>
      <c r="WK113" s="39"/>
      <c r="WL113" s="39"/>
      <c r="WM113" s="39"/>
      <c r="WN113" s="39"/>
      <c r="WO113" s="39"/>
      <c r="WP113" s="39"/>
      <c r="WQ113" s="39"/>
      <c r="WR113" s="39"/>
      <c r="WS113" s="39"/>
      <c r="WT113" s="39"/>
      <c r="WU113" s="39"/>
      <c r="WV113" s="39"/>
      <c r="WW113" s="39"/>
      <c r="WX113" s="39"/>
      <c r="WY113" s="39"/>
      <c r="WZ113" s="39"/>
      <c r="XA113" s="39"/>
      <c r="XB113" s="39"/>
      <c r="XC113" s="39"/>
      <c r="XD113" s="39"/>
      <c r="XE113" s="39"/>
      <c r="XF113" s="39"/>
      <c r="XG113" s="39"/>
      <c r="XH113" s="39"/>
      <c r="XI113" s="39"/>
      <c r="XJ113" s="39"/>
      <c r="XK113" s="39"/>
      <c r="XL113" s="39"/>
      <c r="XM113" s="39"/>
      <c r="XN113" s="39"/>
      <c r="XO113" s="39"/>
      <c r="XP113" s="39"/>
      <c r="XQ113" s="39"/>
      <c r="XR113" s="39"/>
      <c r="XS113" s="39"/>
      <c r="XT113" s="39"/>
      <c r="XU113" s="39"/>
      <c r="XV113" s="39"/>
      <c r="XW113" s="39"/>
      <c r="XX113" s="39"/>
      <c r="XY113" s="39"/>
      <c r="XZ113" s="39"/>
      <c r="YA113" s="39"/>
      <c r="YB113" s="39"/>
      <c r="YC113" s="39"/>
      <c r="YD113" s="39"/>
      <c r="YE113" s="39"/>
      <c r="YF113" s="39"/>
      <c r="YG113" s="39"/>
      <c r="YH113" s="39"/>
      <c r="YI113" s="39"/>
      <c r="YJ113" s="39"/>
      <c r="YK113" s="39"/>
      <c r="YL113" s="39"/>
      <c r="YM113" s="39"/>
      <c r="YN113" s="39"/>
      <c r="YO113" s="39"/>
      <c r="YP113" s="39"/>
      <c r="YQ113" s="39"/>
      <c r="YR113" s="39"/>
      <c r="YS113" s="39"/>
      <c r="YT113" s="39"/>
      <c r="YU113" s="39"/>
      <c r="YV113" s="39"/>
      <c r="YW113" s="39"/>
      <c r="YX113" s="39"/>
      <c r="YY113" s="39"/>
      <c r="YZ113" s="39"/>
      <c r="ZA113" s="39"/>
      <c r="ZB113" s="39"/>
      <c r="ZC113" s="39"/>
      <c r="ZD113" s="39"/>
      <c r="ZE113" s="39"/>
      <c r="ZF113" s="39"/>
      <c r="ZG113" s="39"/>
      <c r="ZH113" s="39"/>
      <c r="ZI113" s="39"/>
      <c r="ZJ113" s="39"/>
      <c r="ZK113" s="39"/>
      <c r="ZL113" s="39"/>
      <c r="ZM113" s="39"/>
      <c r="ZN113" s="39"/>
      <c r="ZO113" s="39"/>
      <c r="ZP113" s="39"/>
      <c r="ZQ113" s="39"/>
      <c r="ZR113" s="39"/>
      <c r="ZS113" s="39"/>
      <c r="ZT113" s="39"/>
      <c r="ZU113" s="39"/>
      <c r="ZV113" s="39"/>
      <c r="ZW113" s="39"/>
      <c r="ZX113" s="39"/>
      <c r="ZY113" s="39"/>
      <c r="ZZ113" s="39"/>
      <c r="AAA113" s="39"/>
      <c r="AAB113" s="39"/>
      <c r="AAC113" s="39"/>
      <c r="AAD113" s="39"/>
      <c r="AAE113" s="39"/>
      <c r="AAF113" s="39"/>
      <c r="AAG113" s="39"/>
      <c r="AAH113" s="39"/>
      <c r="AAI113" s="39"/>
      <c r="AAJ113" s="39"/>
      <c r="AAK113" s="39"/>
      <c r="AAL113" s="39"/>
      <c r="AAM113" s="39"/>
      <c r="AAN113" s="39"/>
      <c r="AAO113" s="39"/>
      <c r="AAP113" s="39"/>
      <c r="AAQ113" s="39"/>
      <c r="AAR113" s="39"/>
      <c r="AAS113" s="39"/>
      <c r="AAT113" s="39"/>
      <c r="AAU113" s="39"/>
      <c r="AAV113" s="39"/>
      <c r="AAW113" s="39"/>
      <c r="AAX113" s="39"/>
      <c r="AAY113" s="39"/>
      <c r="AAZ113" s="39"/>
      <c r="ABA113" s="39"/>
      <c r="ABB113" s="39"/>
      <c r="ABC113" s="39"/>
      <c r="ABD113" s="39"/>
      <c r="ABE113" s="39"/>
      <c r="ABF113" s="39"/>
      <c r="ABG113" s="39"/>
      <c r="ABH113" s="39"/>
      <c r="ABI113" s="39"/>
      <c r="ABJ113" s="39"/>
      <c r="ABK113" s="39"/>
      <c r="ABL113" s="39"/>
      <c r="ABM113" s="39"/>
      <c r="ABN113" s="39"/>
      <c r="ABO113" s="39"/>
      <c r="ABP113" s="39"/>
      <c r="ABQ113" s="39"/>
      <c r="ABR113" s="39"/>
      <c r="ABS113" s="39"/>
      <c r="ABT113" s="39"/>
      <c r="ABU113" s="39"/>
      <c r="ABV113" s="39"/>
      <c r="ABW113" s="39"/>
      <c r="ABX113" s="39"/>
      <c r="ABY113" s="39"/>
      <c r="ABZ113" s="39"/>
      <c r="ACA113" s="39"/>
      <c r="ACB113" s="39"/>
      <c r="ACC113" s="39"/>
      <c r="ACD113" s="39"/>
      <c r="ACE113" s="39"/>
      <c r="ACF113" s="39"/>
      <c r="ACG113" s="39"/>
      <c r="ACH113" s="39"/>
      <c r="ACI113" s="39"/>
      <c r="ACJ113" s="39"/>
      <c r="ACK113" s="39"/>
      <c r="ACL113" s="39"/>
      <c r="ACM113" s="39"/>
      <c r="ACN113" s="39"/>
      <c r="ACO113" s="39"/>
      <c r="ACP113" s="39"/>
      <c r="ACQ113" s="39"/>
      <c r="ACR113" s="39"/>
      <c r="ACS113" s="39"/>
      <c r="ACT113" s="39"/>
      <c r="ACU113" s="39"/>
      <c r="ACV113" s="39"/>
      <c r="ACW113" s="39"/>
      <c r="ACX113" s="39"/>
      <c r="ACY113" s="39"/>
      <c r="ACZ113" s="39"/>
      <c r="ADA113" s="39"/>
      <c r="ADB113" s="39"/>
      <c r="ADC113" s="39"/>
      <c r="ADD113" s="39"/>
      <c r="ADE113" s="39"/>
      <c r="ADF113" s="39"/>
      <c r="ADG113" s="39"/>
      <c r="ADH113" s="39"/>
      <c r="ADI113" s="39"/>
      <c r="ADJ113" s="39"/>
      <c r="ADK113" s="39"/>
      <c r="ADL113" s="39"/>
      <c r="ADM113" s="39"/>
      <c r="ADN113" s="39"/>
      <c r="ADO113" s="39"/>
      <c r="ADP113" s="39"/>
      <c r="ADQ113" s="39"/>
      <c r="ADR113" s="39"/>
      <c r="ADS113" s="39"/>
      <c r="ADT113" s="39"/>
      <c r="ADU113" s="39"/>
      <c r="ADV113" s="39"/>
      <c r="ADW113" s="39"/>
      <c r="ADX113" s="39"/>
      <c r="ADY113" s="39"/>
      <c r="ADZ113" s="39"/>
      <c r="AEA113" s="39"/>
      <c r="AEB113" s="39"/>
      <c r="AEC113" s="39"/>
      <c r="AED113" s="39"/>
      <c r="AEE113" s="39"/>
      <c r="AEF113" s="39"/>
      <c r="AEG113" s="39"/>
      <c r="AEH113" s="39"/>
      <c r="AEI113" s="39"/>
      <c r="AEJ113" s="39"/>
      <c r="AEK113" s="39"/>
      <c r="AEL113" s="39"/>
      <c r="AEM113" s="39"/>
      <c r="AEN113" s="39"/>
      <c r="AEO113" s="39"/>
      <c r="AEP113" s="39"/>
      <c r="AEQ113" s="39"/>
      <c r="AER113" s="39"/>
      <c r="AES113" s="39"/>
      <c r="AET113" s="39"/>
      <c r="AEU113" s="39"/>
      <c r="AEV113" s="39"/>
      <c r="AEW113" s="39"/>
      <c r="AEX113" s="39"/>
      <c r="AEY113" s="39"/>
      <c r="AEZ113" s="39"/>
      <c r="AFA113" s="39"/>
      <c r="AFB113" s="39"/>
      <c r="AFC113" s="39"/>
      <c r="AFD113" s="39"/>
      <c r="AFE113" s="39"/>
      <c r="AFF113" s="39"/>
      <c r="AFG113" s="39"/>
      <c r="AFH113" s="39"/>
      <c r="AFI113" s="39"/>
      <c r="AFJ113" s="39"/>
      <c r="AFK113" s="39"/>
      <c r="AFL113" s="39"/>
      <c r="AFM113" s="39"/>
      <c r="AFN113" s="39"/>
      <c r="AFO113" s="39"/>
      <c r="AFP113" s="39"/>
      <c r="AFQ113" s="39"/>
      <c r="AFR113" s="39"/>
      <c r="AFS113" s="39"/>
      <c r="AFT113" s="39"/>
      <c r="AFU113" s="39"/>
      <c r="AFV113" s="39"/>
      <c r="AFW113" s="39"/>
      <c r="AFX113" s="39"/>
      <c r="AFY113" s="39"/>
      <c r="AFZ113" s="39"/>
      <c r="AGA113" s="39"/>
      <c r="AGB113" s="39"/>
      <c r="AGC113" s="39"/>
      <c r="AGD113" s="39"/>
      <c r="AGE113" s="39"/>
      <c r="AGF113" s="39"/>
      <c r="AGG113" s="39"/>
      <c r="AGH113" s="39"/>
      <c r="AGI113" s="39"/>
      <c r="AGJ113" s="39"/>
      <c r="AGK113" s="39"/>
      <c r="AGL113" s="39"/>
      <c r="AGM113" s="39"/>
      <c r="AGN113" s="39"/>
      <c r="AGO113" s="39"/>
      <c r="AGP113" s="39"/>
      <c r="AGQ113" s="39"/>
      <c r="AGR113" s="39"/>
      <c r="AGS113" s="39"/>
      <c r="AGT113" s="39"/>
      <c r="AGU113" s="39"/>
      <c r="AGV113" s="39"/>
      <c r="AGW113" s="39"/>
      <c r="AGX113" s="39"/>
      <c r="AGY113" s="39"/>
      <c r="AGZ113" s="39"/>
      <c r="AHA113" s="39"/>
      <c r="AHB113" s="39"/>
      <c r="AHC113" s="39"/>
      <c r="AHD113" s="39"/>
      <c r="AHE113" s="39"/>
      <c r="AHF113" s="39"/>
      <c r="AHG113" s="39"/>
      <c r="AHH113" s="39"/>
      <c r="AHI113" s="39"/>
      <c r="AHJ113" s="39"/>
      <c r="AHK113" s="39"/>
      <c r="AHL113" s="39"/>
      <c r="AHM113" s="39"/>
      <c r="AHN113" s="39"/>
      <c r="AHO113" s="39"/>
      <c r="AHP113" s="39"/>
      <c r="AHQ113" s="39"/>
      <c r="AHR113" s="39"/>
      <c r="AHS113" s="39"/>
      <c r="AHT113" s="39"/>
      <c r="AHU113" s="39"/>
      <c r="AHV113" s="39"/>
      <c r="AHW113" s="39"/>
      <c r="AHX113" s="39"/>
      <c r="AHY113" s="39"/>
      <c r="AHZ113" s="39"/>
      <c r="AIA113" s="39"/>
      <c r="AIB113" s="39"/>
      <c r="AIC113" s="39"/>
      <c r="AID113" s="39"/>
      <c r="AIE113" s="39"/>
      <c r="AIF113" s="39"/>
      <c r="AIG113" s="39"/>
      <c r="AIH113" s="39"/>
      <c r="AII113" s="39"/>
      <c r="AIJ113" s="39"/>
      <c r="AIK113" s="39"/>
      <c r="AIL113" s="39"/>
      <c r="AIM113" s="39"/>
      <c r="AIN113" s="39"/>
      <c r="AIO113" s="39"/>
      <c r="AIP113" s="39"/>
      <c r="AIQ113" s="39"/>
      <c r="AIR113" s="39"/>
      <c r="AIS113" s="39"/>
      <c r="AIT113" s="39"/>
      <c r="AIU113" s="39"/>
      <c r="AIV113" s="39"/>
      <c r="AIW113" s="39"/>
      <c r="AIX113" s="39"/>
      <c r="AIY113" s="39"/>
      <c r="AIZ113" s="39"/>
      <c r="AJA113" s="39"/>
      <c r="AJB113" s="39"/>
      <c r="AJC113" s="39"/>
      <c r="AJD113" s="39"/>
      <c r="AJE113" s="39"/>
      <c r="AJF113" s="39"/>
      <c r="AJG113" s="39"/>
      <c r="AJH113" s="39"/>
      <c r="AJI113" s="39"/>
      <c r="AJJ113" s="39"/>
      <c r="AJK113" s="39"/>
      <c r="AJL113" s="39"/>
      <c r="AJM113" s="39"/>
      <c r="AJN113" s="39"/>
      <c r="AJO113" s="39"/>
      <c r="AJP113" s="39"/>
      <c r="AJQ113" s="39"/>
      <c r="AJR113" s="39"/>
      <c r="AJS113" s="39"/>
      <c r="AJT113" s="39"/>
      <c r="AJU113" s="39"/>
      <c r="AJV113" s="39"/>
      <c r="AJW113" s="39"/>
      <c r="AJX113" s="39"/>
      <c r="AJY113" s="39"/>
      <c r="AJZ113" s="39"/>
      <c r="AKA113" s="39"/>
      <c r="AKB113" s="39"/>
      <c r="AKC113" s="39"/>
      <c r="AKD113" s="39"/>
      <c r="AKE113" s="39"/>
      <c r="AKF113" s="39"/>
      <c r="AKG113" s="39"/>
      <c r="AKH113" s="39"/>
      <c r="AKI113" s="39"/>
      <c r="AKJ113" s="39"/>
      <c r="AKK113" s="39"/>
      <c r="AKL113" s="39"/>
      <c r="AKM113" s="39"/>
      <c r="AKN113" s="39"/>
      <c r="AKO113" s="39"/>
      <c r="AKP113" s="39"/>
      <c r="AKQ113" s="39"/>
      <c r="AKR113" s="39"/>
      <c r="AKS113" s="39"/>
      <c r="AKT113" s="39"/>
      <c r="AKU113" s="39"/>
      <c r="AKV113" s="39"/>
      <c r="AKW113" s="39"/>
      <c r="AKX113" s="39"/>
      <c r="AKY113" s="39"/>
      <c r="AKZ113" s="39"/>
      <c r="ALA113" s="39"/>
      <c r="ALB113" s="39"/>
      <c r="ALC113" s="39"/>
      <c r="ALD113" s="39"/>
      <c r="ALE113" s="39"/>
      <c r="ALF113" s="39"/>
      <c r="ALG113" s="39"/>
      <c r="ALH113" s="39"/>
      <c r="ALI113" s="39"/>
      <c r="ALJ113" s="39"/>
      <c r="ALK113" s="39"/>
      <c r="ALL113" s="39"/>
      <c r="ALM113" s="39"/>
      <c r="ALN113" s="39"/>
      <c r="ALO113" s="39"/>
      <c r="ALP113" s="39"/>
      <c r="ALQ113" s="39"/>
      <c r="ALR113" s="39"/>
      <c r="ALS113" s="39"/>
      <c r="ALT113" s="39"/>
      <c r="ALU113" s="39"/>
      <c r="ALV113" s="39"/>
      <c r="ALW113" s="39"/>
      <c r="ALX113" s="39"/>
      <c r="ALY113" s="39"/>
      <c r="ALZ113" s="39"/>
      <c r="AMA113" s="39"/>
      <c r="AMB113" s="39"/>
      <c r="AMC113" s="39"/>
      <c r="AMD113" s="39"/>
      <c r="AME113" s="39"/>
      <c r="AMF113" s="39"/>
      <c r="AMG113" s="39"/>
      <c r="AMH113" s="39"/>
      <c r="AMI113" s="39"/>
      <c r="AMJ113" s="39"/>
      <c r="AMK113" s="39"/>
      <c r="AML113" s="39"/>
      <c r="AMM113" s="39"/>
      <c r="AMN113" s="39"/>
      <c r="AMO113" s="39"/>
      <c r="AMP113" s="39"/>
      <c r="AMQ113" s="39"/>
      <c r="AMR113" s="39"/>
      <c r="AMS113" s="39"/>
      <c r="AMT113" s="39"/>
      <c r="AMU113" s="39"/>
      <c r="AMV113" s="39"/>
      <c r="AMW113" s="39"/>
      <c r="AMX113" s="39"/>
      <c r="AMY113" s="39"/>
      <c r="AMZ113" s="39"/>
      <c r="ANA113" s="39"/>
      <c r="ANB113" s="39"/>
      <c r="ANC113" s="39"/>
      <c r="AND113" s="39"/>
      <c r="ANE113" s="39"/>
      <c r="ANF113" s="39"/>
      <c r="ANG113" s="39"/>
      <c r="ANH113" s="39"/>
      <c r="ANI113" s="39"/>
      <c r="ANJ113" s="39"/>
      <c r="ANK113" s="39"/>
      <c r="ANL113" s="39"/>
      <c r="ANM113" s="39"/>
      <c r="ANN113" s="39"/>
      <c r="ANO113" s="39"/>
      <c r="ANP113" s="39"/>
      <c r="ANQ113" s="39"/>
      <c r="ANR113" s="39"/>
      <c r="ANS113" s="39"/>
      <c r="ANT113" s="39"/>
      <c r="ANU113" s="39"/>
      <c r="ANV113" s="39"/>
      <c r="ANW113" s="39"/>
      <c r="ANX113" s="39"/>
      <c r="ANY113" s="39"/>
      <c r="ANZ113" s="39"/>
      <c r="AOA113" s="39"/>
      <c r="AOB113" s="39"/>
      <c r="AOC113" s="39"/>
      <c r="AOD113" s="39"/>
      <c r="AOE113" s="39"/>
      <c r="AOF113" s="39"/>
      <c r="AOG113" s="39"/>
      <c r="AOH113" s="39"/>
      <c r="AOI113" s="39"/>
      <c r="AOJ113" s="39"/>
      <c r="AOK113" s="39"/>
      <c r="AOL113" s="39"/>
      <c r="AOM113" s="39"/>
      <c r="AON113" s="39"/>
      <c r="AOO113" s="39"/>
      <c r="AOP113" s="39"/>
      <c r="AOQ113" s="39"/>
      <c r="AOR113" s="39"/>
      <c r="AOS113" s="39"/>
      <c r="AOT113" s="39"/>
      <c r="AOU113" s="39"/>
      <c r="AOV113" s="39"/>
      <c r="AOW113" s="39"/>
      <c r="AOX113" s="39"/>
      <c r="AOY113" s="39"/>
      <c r="AOZ113" s="39"/>
      <c r="APA113" s="39"/>
      <c r="APB113" s="39"/>
      <c r="APC113" s="39"/>
      <c r="APD113" s="39"/>
      <c r="APE113" s="39"/>
      <c r="APF113" s="39"/>
      <c r="APG113" s="39"/>
      <c r="APH113" s="39"/>
      <c r="API113" s="39"/>
      <c r="APJ113" s="39"/>
      <c r="APK113" s="39"/>
      <c r="APL113" s="39"/>
      <c r="APM113" s="39"/>
      <c r="APN113" s="39"/>
      <c r="APO113" s="39"/>
      <c r="APP113" s="39"/>
      <c r="APQ113" s="39"/>
      <c r="APR113" s="39"/>
      <c r="APS113" s="39"/>
      <c r="APT113" s="39"/>
      <c r="APU113" s="39"/>
      <c r="APV113" s="39"/>
      <c r="APW113" s="39"/>
      <c r="APX113" s="39"/>
      <c r="APY113" s="39"/>
      <c r="APZ113" s="39"/>
      <c r="AQA113" s="39"/>
      <c r="AQB113" s="39"/>
      <c r="AQC113" s="39"/>
      <c r="AQD113" s="39"/>
      <c r="AQE113" s="39"/>
      <c r="AQF113" s="39"/>
      <c r="AQG113" s="39"/>
      <c r="AQH113" s="39"/>
      <c r="AQI113" s="39"/>
      <c r="AQJ113" s="39"/>
      <c r="AQK113" s="39"/>
      <c r="AQL113" s="39"/>
      <c r="AQM113" s="39"/>
      <c r="AQN113" s="39"/>
      <c r="AQO113" s="39"/>
      <c r="AQP113" s="39"/>
      <c r="AQQ113" s="39"/>
      <c r="AQR113" s="39"/>
      <c r="AQS113" s="39"/>
      <c r="AQT113" s="39"/>
      <c r="AQU113" s="39"/>
      <c r="AQV113" s="39"/>
      <c r="AQW113" s="39"/>
      <c r="AQX113" s="39"/>
      <c r="AQY113" s="39"/>
      <c r="AQZ113" s="39"/>
      <c r="ARA113" s="39"/>
      <c r="ARB113" s="39"/>
      <c r="ARC113" s="39"/>
      <c r="ARD113" s="39"/>
    </row>
    <row r="114" spans="1:1148" ht="77.25" customHeight="1" x14ac:dyDescent="0.2">
      <c r="A114" s="423"/>
      <c r="B114" s="304"/>
      <c r="C114" s="304"/>
      <c r="D114" s="241" t="s">
        <v>340</v>
      </c>
      <c r="E114" s="155" t="s">
        <v>190</v>
      </c>
      <c r="F114" s="156" t="s">
        <v>341</v>
      </c>
      <c r="G114" s="147" t="s">
        <v>643</v>
      </c>
      <c r="H114" s="148" t="s">
        <v>525</v>
      </c>
      <c r="I114" s="144" t="s">
        <v>193</v>
      </c>
      <c r="J114" s="144" t="s">
        <v>193</v>
      </c>
      <c r="K114" s="143" t="s">
        <v>526</v>
      </c>
      <c r="L114" s="139">
        <v>2</v>
      </c>
      <c r="M114" s="139">
        <v>4</v>
      </c>
      <c r="N114" s="46">
        <f t="shared" si="23"/>
        <v>8</v>
      </c>
      <c r="O114" s="46" t="str">
        <f>VLOOKUP(N114,$AV$216:$AW$227,2,FALSE)</f>
        <v>Medio</v>
      </c>
      <c r="P114" s="35">
        <v>25</v>
      </c>
      <c r="Q114" s="46">
        <f t="shared" si="18"/>
        <v>200</v>
      </c>
      <c r="R114" s="45" t="str">
        <f>VLOOKUP(Q114,$AY$216:$AZ$239,2,FALSE)</f>
        <v>II Corregir y adoptar medidas de control inmediato.  Sin embargo, suspenda actividades si el nivel de consecuencia está por encima de 60.</v>
      </c>
      <c r="S114" s="46" t="str">
        <f t="shared" si="26"/>
        <v>No Aceptable</v>
      </c>
      <c r="T114" s="46" t="s">
        <v>194</v>
      </c>
      <c r="U114" s="46" t="s">
        <v>194</v>
      </c>
      <c r="V114" s="45" t="s">
        <v>698</v>
      </c>
      <c r="W114" s="52" t="s">
        <v>527</v>
      </c>
      <c r="X114" s="71" t="s">
        <v>194</v>
      </c>
    </row>
    <row r="115" spans="1:1148" ht="107.25" customHeight="1" x14ac:dyDescent="0.2">
      <c r="A115" s="423"/>
      <c r="B115" s="241" t="s">
        <v>626</v>
      </c>
      <c r="C115" s="241" t="s">
        <v>397</v>
      </c>
      <c r="D115" s="241" t="s">
        <v>396</v>
      </c>
      <c r="E115" s="155" t="s">
        <v>224</v>
      </c>
      <c r="F115" s="141" t="s">
        <v>342</v>
      </c>
      <c r="G115" s="149" t="s">
        <v>273</v>
      </c>
      <c r="H115" s="142" t="s">
        <v>274</v>
      </c>
      <c r="I115" s="144" t="s">
        <v>193</v>
      </c>
      <c r="J115" s="144" t="s">
        <v>528</v>
      </c>
      <c r="K115" s="144" t="s">
        <v>488</v>
      </c>
      <c r="L115" s="139">
        <v>2</v>
      </c>
      <c r="M115" s="139">
        <v>1</v>
      </c>
      <c r="N115" s="46">
        <f>L115*M115</f>
        <v>2</v>
      </c>
      <c r="O115" s="46" t="str">
        <f>VLOOKUP(N115,$AV$216:$AW$227,2,FALSE)</f>
        <v>Bajo</v>
      </c>
      <c r="P115" s="35">
        <v>25</v>
      </c>
      <c r="Q115" s="46">
        <f t="shared" si="18"/>
        <v>50</v>
      </c>
      <c r="R115" s="45" t="str">
        <f>VLOOKUP(Q10,$AY$216:$AZ$239,2,FALSE)</f>
        <v xml:space="preserve">III Mejorar si es posible.  Sería conveniente justificar la intervención y su rentabilidad. </v>
      </c>
      <c r="S115" s="46" t="str">
        <f t="shared" si="26"/>
        <v>Aceptable</v>
      </c>
      <c r="T115" s="47" t="s">
        <v>194</v>
      </c>
      <c r="U115" s="47" t="s">
        <v>194</v>
      </c>
      <c r="V115" s="52" t="s">
        <v>275</v>
      </c>
      <c r="W115" s="157" t="s">
        <v>699</v>
      </c>
      <c r="X115" s="157" t="s">
        <v>529</v>
      </c>
    </row>
    <row r="116" spans="1:1148" ht="61.5" customHeight="1" x14ac:dyDescent="0.2">
      <c r="A116" s="423"/>
      <c r="B116" s="303" t="s">
        <v>625</v>
      </c>
      <c r="C116" s="303" t="s">
        <v>301</v>
      </c>
      <c r="D116" s="303" t="s">
        <v>343</v>
      </c>
      <c r="E116" s="305" t="s">
        <v>190</v>
      </c>
      <c r="F116" s="156" t="s">
        <v>344</v>
      </c>
      <c r="G116" s="145" t="s">
        <v>219</v>
      </c>
      <c r="H116" s="142" t="s">
        <v>220</v>
      </c>
      <c r="I116" s="144" t="s">
        <v>193</v>
      </c>
      <c r="J116" s="144" t="s">
        <v>284</v>
      </c>
      <c r="K116" s="144" t="s">
        <v>530</v>
      </c>
      <c r="L116" s="139">
        <v>2</v>
      </c>
      <c r="M116" s="139">
        <v>3</v>
      </c>
      <c r="N116" s="46">
        <f>L116*M116</f>
        <v>6</v>
      </c>
      <c r="O116" s="46" t="str">
        <f>VLOOKUP(N116,$AV$216:$AW$227,2,FALSE)</f>
        <v>Medio</v>
      </c>
      <c r="P116" s="35">
        <v>25</v>
      </c>
      <c r="Q116" s="46">
        <f t="shared" si="18"/>
        <v>150</v>
      </c>
      <c r="R116" s="45" t="str">
        <f>VLOOKUP(Q116,$AY$216:$AZ$239,2,FALSE)</f>
        <v>II Corregir y adoptar medidas de control inmediato.  Sin embargo, suspenda actividades si el nivel de consecuencia está por encima de 60.</v>
      </c>
      <c r="S116" s="46" t="str">
        <f t="shared" si="26"/>
        <v>No Aceptable</v>
      </c>
      <c r="T116" s="47" t="s">
        <v>194</v>
      </c>
      <c r="U116" s="47" t="s">
        <v>194</v>
      </c>
      <c r="V116" s="38" t="s">
        <v>194</v>
      </c>
      <c r="W116" s="71" t="s">
        <v>284</v>
      </c>
      <c r="X116" s="38" t="s">
        <v>194</v>
      </c>
    </row>
    <row r="117" spans="1:1148" ht="75" customHeight="1" x14ac:dyDescent="0.2">
      <c r="A117" s="423"/>
      <c r="B117" s="303"/>
      <c r="C117" s="303"/>
      <c r="D117" s="303"/>
      <c r="E117" s="305"/>
      <c r="F117" s="181" t="s">
        <v>531</v>
      </c>
      <c r="G117" s="186" t="s">
        <v>241</v>
      </c>
      <c r="H117" s="142" t="s">
        <v>383</v>
      </c>
      <c r="I117" s="144" t="s">
        <v>193</v>
      </c>
      <c r="J117" s="144" t="s">
        <v>532</v>
      </c>
      <c r="K117" s="154" t="s">
        <v>533</v>
      </c>
      <c r="L117" s="139">
        <v>2</v>
      </c>
      <c r="M117" s="139">
        <v>3</v>
      </c>
      <c r="N117" s="46">
        <f>L117*M117</f>
        <v>6</v>
      </c>
      <c r="O117" s="46" t="str">
        <f>VLOOKUP(N117,$AV$216:$AW$227,2,FALSE)</f>
        <v>Medio</v>
      </c>
      <c r="P117" s="35">
        <v>25</v>
      </c>
      <c r="Q117" s="46">
        <f t="shared" si="18"/>
        <v>150</v>
      </c>
      <c r="R117" s="45" t="str">
        <f>VLOOKUP(Q117,$AY$216:$AZ$239,2,FALSE)</f>
        <v>II Corregir y adoptar medidas de control inmediato.  Sin embargo, suspenda actividades si el nivel de consecuencia está por encima de 60.</v>
      </c>
      <c r="S117" s="46" t="str">
        <f t="shared" si="26"/>
        <v>No Aceptable</v>
      </c>
      <c r="T117" s="47" t="s">
        <v>194</v>
      </c>
      <c r="U117" s="47" t="s">
        <v>194</v>
      </c>
      <c r="V117" s="71" t="s">
        <v>195</v>
      </c>
      <c r="W117" s="51" t="s">
        <v>534</v>
      </c>
      <c r="X117" s="71" t="s">
        <v>394</v>
      </c>
    </row>
    <row r="118" spans="1:1148" ht="101.25" customHeight="1" x14ac:dyDescent="0.2">
      <c r="A118" s="423"/>
      <c r="B118" s="327" t="s">
        <v>624</v>
      </c>
      <c r="C118" s="241" t="s">
        <v>586</v>
      </c>
      <c r="D118" s="241" t="s">
        <v>587</v>
      </c>
      <c r="E118" s="155" t="s">
        <v>190</v>
      </c>
      <c r="F118" s="181" t="s">
        <v>593</v>
      </c>
      <c r="G118" s="417" t="s">
        <v>588</v>
      </c>
      <c r="H118" s="142" t="s">
        <v>589</v>
      </c>
      <c r="I118" s="144" t="s">
        <v>209</v>
      </c>
      <c r="J118" s="144" t="s">
        <v>592</v>
      </c>
      <c r="K118" s="154" t="s">
        <v>590</v>
      </c>
      <c r="L118" s="139">
        <v>6</v>
      </c>
      <c r="M118" s="235">
        <v>1</v>
      </c>
      <c r="N118" s="236">
        <f>L118*M118</f>
        <v>6</v>
      </c>
      <c r="O118" s="236" t="str">
        <f>VLOOKUP(N118,$AV$216:$AW$227,2,FALSE)</f>
        <v>Medio</v>
      </c>
      <c r="P118" s="233">
        <v>60</v>
      </c>
      <c r="Q118" s="236">
        <f t="shared" si="18"/>
        <v>360</v>
      </c>
      <c r="R118" s="237" t="str">
        <f>VLOOKUP(Q118,$AY$216:$AZ$239,2,FALSE)</f>
        <v>II Corregir y adoptar medidas de control inmediato.  Sin embargo, suspenda actividades si el nivel de consecuencia está por encima de 60.</v>
      </c>
      <c r="S118" s="236" t="str">
        <f t="shared" si="26"/>
        <v>No Aceptable</v>
      </c>
      <c r="T118" s="238" t="s">
        <v>194</v>
      </c>
      <c r="U118" s="238" t="s">
        <v>194</v>
      </c>
      <c r="V118" s="239" t="s">
        <v>195</v>
      </c>
      <c r="W118" s="240" t="s">
        <v>591</v>
      </c>
      <c r="X118" s="234" t="s">
        <v>601</v>
      </c>
    </row>
    <row r="119" spans="1:1148" ht="106.5" customHeight="1" x14ac:dyDescent="0.2">
      <c r="A119" s="423"/>
      <c r="B119" s="328"/>
      <c r="C119" s="241" t="s">
        <v>594</v>
      </c>
      <c r="D119" s="241" t="s">
        <v>595</v>
      </c>
      <c r="E119" s="155" t="s">
        <v>190</v>
      </c>
      <c r="F119" s="181" t="s">
        <v>596</v>
      </c>
      <c r="G119" s="418"/>
      <c r="H119" s="142" t="s">
        <v>597</v>
      </c>
      <c r="I119" s="144" t="s">
        <v>209</v>
      </c>
      <c r="J119" s="144" t="s">
        <v>598</v>
      </c>
      <c r="K119" s="154" t="s">
        <v>590</v>
      </c>
      <c r="L119" s="139">
        <v>6</v>
      </c>
      <c r="M119" s="139">
        <v>1</v>
      </c>
      <c r="N119" s="46">
        <f>L119*M119</f>
        <v>6</v>
      </c>
      <c r="O119" s="46" t="str">
        <f>VLOOKUP(N119,$AV$216:$AW$227,2,FALSE)</f>
        <v>Medio</v>
      </c>
      <c r="P119" s="35">
        <v>60</v>
      </c>
      <c r="Q119" s="236">
        <f t="shared" ref="Q119:Q123" si="27">N119*P119</f>
        <v>360</v>
      </c>
      <c r="R119" s="237" t="str">
        <f>VLOOKUP(Q119,$AY$216:$AZ$239,2,FALSE)</f>
        <v>II Corregir y adoptar medidas de control inmediato.  Sin embargo, suspenda actividades si el nivel de consecuencia está por encima de 60.</v>
      </c>
      <c r="S119" s="236" t="str">
        <f t="shared" ref="S119" si="28">VLOOKUP(Q119,$AY$216:$BA$239,3,FALSE)</f>
        <v>No Aceptable</v>
      </c>
      <c r="T119" s="238" t="s">
        <v>194</v>
      </c>
      <c r="U119" s="238" t="s">
        <v>194</v>
      </c>
      <c r="V119" s="71" t="s">
        <v>599</v>
      </c>
      <c r="W119" s="51" t="s">
        <v>600</v>
      </c>
      <c r="X119" s="234" t="s">
        <v>394</v>
      </c>
    </row>
    <row r="120" spans="1:1148" ht="147.75" customHeight="1" x14ac:dyDescent="0.2">
      <c r="A120" s="423"/>
      <c r="B120" s="329"/>
      <c r="C120" s="245" t="s">
        <v>622</v>
      </c>
      <c r="D120" s="245" t="s">
        <v>611</v>
      </c>
      <c r="E120" s="246" t="s">
        <v>224</v>
      </c>
      <c r="F120" s="419" t="s">
        <v>619</v>
      </c>
      <c r="G120" s="420"/>
      <c r="H120" s="243" t="s">
        <v>603</v>
      </c>
      <c r="I120" s="243" t="s">
        <v>193</v>
      </c>
      <c r="J120" s="144" t="s">
        <v>598</v>
      </c>
      <c r="K120" s="154" t="s">
        <v>590</v>
      </c>
      <c r="L120" s="35">
        <v>2</v>
      </c>
      <c r="M120" s="35">
        <v>1</v>
      </c>
      <c r="N120" s="37">
        <f t="shared" ref="N120" si="29">L120*M120</f>
        <v>2</v>
      </c>
      <c r="O120" s="37" t="str">
        <f>VLOOKUP(N120,$AV$216:$AW$227,2,FALSE)</f>
        <v>Bajo</v>
      </c>
      <c r="P120" s="35">
        <v>60</v>
      </c>
      <c r="Q120" s="228">
        <f t="shared" si="27"/>
        <v>120</v>
      </c>
      <c r="R120" s="36" t="str">
        <f>VLOOKUP(Q120,$AY$216:$AZ$239,2,FALSE)</f>
        <v xml:space="preserve">III Mejorar si es posible.  Sería conveniente justificar la intervención y su rentabilidad. </v>
      </c>
      <c r="S120" s="37" t="str">
        <f>VLOOKUP(Q120,$AY$216:$BA$239,3,FALSE)</f>
        <v>Aceptable</v>
      </c>
      <c r="T120" s="238" t="s">
        <v>194</v>
      </c>
      <c r="U120" s="238" t="s">
        <v>194</v>
      </c>
      <c r="V120" s="49" t="s">
        <v>621</v>
      </c>
      <c r="W120" s="49" t="s">
        <v>620</v>
      </c>
      <c r="X120" s="54" t="s">
        <v>194</v>
      </c>
    </row>
    <row r="121" spans="1:1148" ht="101.25" customHeight="1" x14ac:dyDescent="0.2">
      <c r="A121" s="423"/>
      <c r="B121" s="327" t="s">
        <v>705</v>
      </c>
      <c r="C121" s="327" t="s">
        <v>703</v>
      </c>
      <c r="D121" s="327" t="s">
        <v>700</v>
      </c>
      <c r="E121" s="247" t="s">
        <v>224</v>
      </c>
      <c r="F121" s="141" t="s">
        <v>342</v>
      </c>
      <c r="G121" s="149" t="s">
        <v>273</v>
      </c>
      <c r="H121" s="142" t="s">
        <v>274</v>
      </c>
      <c r="I121" s="144" t="s">
        <v>193</v>
      </c>
      <c r="J121" s="144" t="s">
        <v>528</v>
      </c>
      <c r="K121" s="144" t="s">
        <v>701</v>
      </c>
      <c r="L121" s="139">
        <v>2</v>
      </c>
      <c r="M121" s="235">
        <v>1</v>
      </c>
      <c r="N121" s="236">
        <f>L121*M121</f>
        <v>2</v>
      </c>
      <c r="O121" s="236" t="str">
        <f>VLOOKUP(N121,$AV$216:$AW$227,2,FALSE)</f>
        <v>Bajo</v>
      </c>
      <c r="P121" s="233">
        <v>60</v>
      </c>
      <c r="Q121" s="236">
        <f t="shared" si="27"/>
        <v>120</v>
      </c>
      <c r="R121" s="237" t="str">
        <f>VLOOKUP(Q121,$AY$216:$AZ$239,2,FALSE)</f>
        <v xml:space="preserve">III Mejorar si es posible.  Sería conveniente justificar la intervención y su rentabilidad. </v>
      </c>
      <c r="S121" s="236" t="str">
        <f>VLOOKUP(Q121,$AY$216:$BA$239,3,FALSE)</f>
        <v>Aceptable</v>
      </c>
      <c r="T121" s="238" t="s">
        <v>194</v>
      </c>
      <c r="U121" s="238" t="s">
        <v>194</v>
      </c>
      <c r="V121" s="239" t="s">
        <v>275</v>
      </c>
      <c r="W121" s="240" t="s">
        <v>702</v>
      </c>
      <c r="X121" s="416" t="s">
        <v>601</v>
      </c>
    </row>
    <row r="122" spans="1:1148" ht="106.5" customHeight="1" x14ac:dyDescent="0.2">
      <c r="A122" s="423"/>
      <c r="B122" s="328"/>
      <c r="C122" s="328"/>
      <c r="D122" s="328"/>
      <c r="E122" s="424" t="s">
        <v>190</v>
      </c>
      <c r="F122" s="425" t="s">
        <v>258</v>
      </c>
      <c r="G122" s="426" t="s">
        <v>202</v>
      </c>
      <c r="H122" s="427" t="s">
        <v>337</v>
      </c>
      <c r="I122" s="428" t="s">
        <v>193</v>
      </c>
      <c r="J122" s="428" t="s">
        <v>338</v>
      </c>
      <c r="K122" s="428" t="s">
        <v>704</v>
      </c>
      <c r="L122" s="235">
        <v>2</v>
      </c>
      <c r="M122" s="235">
        <v>4</v>
      </c>
      <c r="N122" s="236">
        <f t="shared" ref="N122:N123" si="30">L122*M122</f>
        <v>8</v>
      </c>
      <c r="O122" s="236" t="str">
        <f>VLOOKUP(N122,$AV$216:$AW$227,2,FALSE)</f>
        <v>Medio</v>
      </c>
      <c r="P122" s="429">
        <v>10</v>
      </c>
      <c r="Q122" s="236">
        <f t="shared" si="27"/>
        <v>80</v>
      </c>
      <c r="R122" s="237" t="str">
        <f>VLOOKUP(Q122,$AY$216:$AZ$239,2,FALSE)</f>
        <v xml:space="preserve">III Mejorar si es posible.  Sería conveniente justificar la intervención y su rentabilidad. </v>
      </c>
      <c r="S122" s="236" t="str">
        <f>VLOOKUP(Q122,$AY$216:$BA$239,3,FALSE)</f>
        <v>Aceptable</v>
      </c>
      <c r="T122" s="238" t="s">
        <v>195</v>
      </c>
      <c r="U122" s="238" t="s">
        <v>194</v>
      </c>
      <c r="V122" s="430" t="s">
        <v>194</v>
      </c>
      <c r="W122" s="430" t="s">
        <v>697</v>
      </c>
      <c r="X122" s="430" t="s">
        <v>194</v>
      </c>
    </row>
    <row r="123" spans="1:1148" ht="63.75" x14ac:dyDescent="0.2">
      <c r="A123" s="423"/>
      <c r="B123" s="329"/>
      <c r="C123" s="329"/>
      <c r="D123" s="329"/>
      <c r="E123" s="424" t="s">
        <v>190</v>
      </c>
      <c r="F123" s="181" t="s">
        <v>517</v>
      </c>
      <c r="G123" s="431" t="s">
        <v>643</v>
      </c>
      <c r="H123" s="141" t="s">
        <v>256</v>
      </c>
      <c r="I123" s="154" t="s">
        <v>193</v>
      </c>
      <c r="J123" s="154" t="s">
        <v>209</v>
      </c>
      <c r="K123" s="154" t="s">
        <v>257</v>
      </c>
      <c r="L123" s="77">
        <v>2</v>
      </c>
      <c r="M123" s="77">
        <v>2</v>
      </c>
      <c r="N123" s="37">
        <f t="shared" si="30"/>
        <v>4</v>
      </c>
      <c r="O123" s="37" t="str">
        <f>VLOOKUP(N123,$AV$216:$AW$227,2,FALSE)</f>
        <v>Bajo</v>
      </c>
      <c r="P123" s="35">
        <v>60</v>
      </c>
      <c r="Q123" s="249">
        <f t="shared" si="27"/>
        <v>240</v>
      </c>
      <c r="R123" s="45" t="str">
        <f>VLOOKUP(Q123,$AY$216:$AZ$239,2,FALSE)</f>
        <v>II Corregir y adoptar medidas de control inmediato.  Sin embargo, suspenda actividades si el nivel de consecuencia está por encima de 60.</v>
      </c>
      <c r="S123" s="46" t="str">
        <f>VLOOKUP(Q123,$AY$216:$BA$239,3,FALSE)</f>
        <v>No Aceptable</v>
      </c>
      <c r="T123" s="47" t="s">
        <v>194</v>
      </c>
      <c r="U123" s="47" t="s">
        <v>194</v>
      </c>
      <c r="V123" s="73" t="s">
        <v>194</v>
      </c>
      <c r="W123" s="73" t="s">
        <v>706</v>
      </c>
      <c r="X123" s="73" t="s">
        <v>194</v>
      </c>
    </row>
    <row r="124" spans="1:1148" x14ac:dyDescent="0.2">
      <c r="X124" s="40"/>
    </row>
    <row r="125" spans="1:1148" x14ac:dyDescent="0.2">
      <c r="X125" s="40"/>
    </row>
    <row r="126" spans="1:1148" x14ac:dyDescent="0.2">
      <c r="H126" s="158"/>
      <c r="I126" s="158"/>
      <c r="J126" s="158"/>
      <c r="K126" s="158"/>
      <c r="T126" s="159"/>
      <c r="U126" s="159"/>
      <c r="V126" s="159"/>
      <c r="W126" s="159"/>
      <c r="X126" s="159"/>
    </row>
    <row r="127" spans="1:1148" x14ac:dyDescent="0.2">
      <c r="H127" s="158"/>
      <c r="I127" s="158"/>
      <c r="J127" s="158"/>
      <c r="K127" s="158"/>
      <c r="T127" s="159"/>
      <c r="U127" s="159"/>
      <c r="V127" s="159"/>
      <c r="W127" s="159"/>
      <c r="X127" s="159"/>
    </row>
    <row r="128" spans="1:1148" x14ac:dyDescent="0.2">
      <c r="H128" s="158"/>
      <c r="I128" s="158"/>
      <c r="J128" s="158"/>
      <c r="K128" s="158"/>
      <c r="T128" s="159"/>
      <c r="U128" s="159"/>
      <c r="V128" s="159"/>
      <c r="W128" s="159"/>
      <c r="X128" s="159"/>
    </row>
    <row r="129" spans="8:24" x14ac:dyDescent="0.2">
      <c r="H129" s="158"/>
      <c r="I129" s="158"/>
      <c r="J129" s="158"/>
      <c r="K129" s="158"/>
      <c r="T129" s="159"/>
      <c r="U129" s="159"/>
      <c r="V129" s="159"/>
      <c r="W129" s="159"/>
      <c r="X129" s="159"/>
    </row>
    <row r="130" spans="8:24" x14ac:dyDescent="0.2">
      <c r="H130" s="158"/>
      <c r="I130" s="158"/>
      <c r="J130" s="158"/>
      <c r="K130" s="158"/>
      <c r="T130" s="159"/>
      <c r="U130" s="159"/>
      <c r="V130" s="159"/>
      <c r="W130" s="159"/>
      <c r="X130" s="159"/>
    </row>
    <row r="131" spans="8:24" x14ac:dyDescent="0.2">
      <c r="H131" s="158"/>
      <c r="I131" s="158"/>
      <c r="J131" s="158"/>
      <c r="K131" s="158"/>
      <c r="T131" s="159"/>
      <c r="U131" s="159"/>
      <c r="V131" s="159"/>
      <c r="W131" s="159"/>
      <c r="X131" s="159"/>
    </row>
    <row r="132" spans="8:24" x14ac:dyDescent="0.2">
      <c r="H132" s="158"/>
      <c r="I132" s="158"/>
      <c r="J132" s="158"/>
      <c r="K132" s="158"/>
      <c r="T132" s="159"/>
      <c r="U132" s="159"/>
      <c r="V132" s="159"/>
      <c r="W132" s="159"/>
      <c r="X132" s="159"/>
    </row>
    <row r="133" spans="8:24" x14ac:dyDescent="0.2">
      <c r="H133" s="158"/>
      <c r="I133" s="158"/>
      <c r="J133" s="158"/>
      <c r="K133" s="158"/>
      <c r="T133" s="159"/>
      <c r="U133" s="159"/>
      <c r="V133" s="159"/>
      <c r="W133" s="159"/>
      <c r="X133" s="159"/>
    </row>
    <row r="134" spans="8:24" x14ac:dyDescent="0.2">
      <c r="H134" s="158"/>
      <c r="I134" s="158"/>
      <c r="J134" s="158"/>
      <c r="K134" s="158"/>
      <c r="T134" s="159"/>
      <c r="U134" s="159"/>
      <c r="V134" s="159"/>
      <c r="W134" s="159"/>
      <c r="X134" s="159"/>
    </row>
    <row r="135" spans="8:24" x14ac:dyDescent="0.2">
      <c r="H135" s="158"/>
      <c r="I135" s="158"/>
      <c r="J135" s="158"/>
      <c r="K135" s="158"/>
      <c r="T135" s="159"/>
      <c r="U135" s="159"/>
      <c r="V135" s="159"/>
      <c r="W135" s="159"/>
      <c r="X135" s="159"/>
    </row>
    <row r="136" spans="8:24" x14ac:dyDescent="0.2">
      <c r="H136" s="158"/>
      <c r="I136" s="158"/>
      <c r="J136" s="158"/>
      <c r="K136" s="158"/>
      <c r="T136" s="159"/>
      <c r="U136" s="159"/>
      <c r="V136" s="159"/>
      <c r="W136" s="159"/>
      <c r="X136" s="159"/>
    </row>
    <row r="137" spans="8:24" x14ac:dyDescent="0.2">
      <c r="H137" s="158"/>
      <c r="I137" s="158"/>
      <c r="J137" s="158"/>
      <c r="K137" s="158"/>
      <c r="T137" s="159"/>
      <c r="U137" s="159"/>
      <c r="V137" s="159"/>
      <c r="W137" s="159"/>
      <c r="X137" s="159"/>
    </row>
    <row r="138" spans="8:24" x14ac:dyDescent="0.2">
      <c r="H138" s="158"/>
      <c r="I138" s="158"/>
      <c r="J138" s="158"/>
      <c r="K138" s="158"/>
      <c r="T138" s="159"/>
      <c r="U138" s="159"/>
      <c r="V138" s="159"/>
      <c r="W138" s="159"/>
      <c r="X138" s="159"/>
    </row>
    <row r="139" spans="8:24" x14ac:dyDescent="0.2">
      <c r="H139" s="158"/>
      <c r="I139" s="158"/>
      <c r="J139" s="158"/>
      <c r="K139" s="158"/>
      <c r="T139" s="159"/>
      <c r="U139" s="159"/>
      <c r="V139" s="159"/>
      <c r="W139" s="159"/>
      <c r="X139" s="159"/>
    </row>
    <row r="140" spans="8:24" x14ac:dyDescent="0.2">
      <c r="H140" s="158"/>
      <c r="I140" s="158"/>
      <c r="J140" s="158"/>
      <c r="K140" s="158"/>
      <c r="T140" s="159"/>
      <c r="U140" s="159"/>
      <c r="V140" s="159"/>
      <c r="W140" s="159"/>
      <c r="X140" s="159"/>
    </row>
    <row r="141" spans="8:24" x14ac:dyDescent="0.2">
      <c r="H141" s="158"/>
      <c r="I141" s="158"/>
      <c r="J141" s="158"/>
      <c r="K141" s="158"/>
      <c r="T141" s="159"/>
      <c r="U141" s="159"/>
      <c r="V141" s="159"/>
      <c r="W141" s="159"/>
      <c r="X141" s="159"/>
    </row>
    <row r="142" spans="8:24" x14ac:dyDescent="0.2">
      <c r="H142" s="158"/>
      <c r="I142" s="158"/>
      <c r="J142" s="158"/>
      <c r="K142" s="158"/>
      <c r="T142" s="159"/>
      <c r="U142" s="159"/>
      <c r="V142" s="159"/>
      <c r="W142" s="159"/>
      <c r="X142" s="159"/>
    </row>
    <row r="143" spans="8:24" x14ac:dyDescent="0.2">
      <c r="H143" s="158"/>
      <c r="I143" s="158"/>
      <c r="J143" s="158"/>
      <c r="K143" s="158"/>
      <c r="T143" s="159"/>
      <c r="U143" s="159"/>
      <c r="V143" s="159"/>
      <c r="W143" s="159"/>
      <c r="X143" s="159"/>
    </row>
    <row r="144" spans="8:24" x14ac:dyDescent="0.2">
      <c r="H144" s="158"/>
      <c r="I144" s="158"/>
      <c r="J144" s="158"/>
      <c r="K144" s="158"/>
      <c r="T144" s="159"/>
      <c r="U144" s="159"/>
      <c r="V144" s="159"/>
      <c r="W144" s="159"/>
      <c r="X144" s="159"/>
    </row>
    <row r="145" spans="8:24" x14ac:dyDescent="0.2">
      <c r="H145" s="158"/>
      <c r="I145" s="158"/>
      <c r="J145" s="158"/>
      <c r="K145" s="158"/>
      <c r="T145" s="159"/>
      <c r="U145" s="159"/>
      <c r="V145" s="159"/>
      <c r="W145" s="159"/>
      <c r="X145" s="159"/>
    </row>
    <row r="146" spans="8:24" x14ac:dyDescent="0.2">
      <c r="H146" s="158"/>
      <c r="I146" s="158"/>
      <c r="J146" s="158"/>
      <c r="K146" s="158"/>
      <c r="T146" s="159"/>
      <c r="U146" s="159"/>
      <c r="V146" s="159"/>
      <c r="W146" s="159"/>
      <c r="X146" s="159"/>
    </row>
    <row r="147" spans="8:24" x14ac:dyDescent="0.2">
      <c r="H147" s="158"/>
      <c r="I147" s="158"/>
      <c r="J147" s="158"/>
      <c r="K147" s="158"/>
      <c r="T147" s="159"/>
      <c r="U147" s="159"/>
      <c r="V147" s="159"/>
      <c r="W147" s="159"/>
      <c r="X147" s="159"/>
    </row>
    <row r="148" spans="8:24" x14ac:dyDescent="0.2">
      <c r="H148" s="158"/>
      <c r="I148" s="158"/>
      <c r="J148" s="158"/>
      <c r="K148" s="158"/>
      <c r="T148" s="159"/>
      <c r="U148" s="159"/>
      <c r="V148" s="159"/>
      <c r="W148" s="159"/>
      <c r="X148" s="159"/>
    </row>
    <row r="149" spans="8:24" x14ac:dyDescent="0.2">
      <c r="H149" s="158"/>
      <c r="I149" s="158"/>
      <c r="J149" s="158"/>
      <c r="K149" s="158"/>
      <c r="T149" s="159"/>
      <c r="U149" s="159"/>
      <c r="V149" s="159"/>
      <c r="W149" s="159"/>
      <c r="X149" s="159"/>
    </row>
    <row r="150" spans="8:24" x14ac:dyDescent="0.2">
      <c r="H150" s="158"/>
      <c r="I150" s="158"/>
      <c r="J150" s="158"/>
      <c r="K150" s="158"/>
      <c r="T150" s="159"/>
      <c r="U150" s="159"/>
      <c r="V150" s="159"/>
      <c r="W150" s="159"/>
      <c r="X150" s="159"/>
    </row>
    <row r="151" spans="8:24" x14ac:dyDescent="0.2">
      <c r="H151" s="158"/>
      <c r="I151" s="158"/>
      <c r="J151" s="158"/>
      <c r="K151" s="158"/>
      <c r="T151" s="159"/>
      <c r="U151" s="159"/>
      <c r="V151" s="159"/>
      <c r="W151" s="159"/>
      <c r="X151" s="159"/>
    </row>
    <row r="152" spans="8:24" x14ac:dyDescent="0.2">
      <c r="H152" s="158"/>
      <c r="I152" s="158"/>
      <c r="J152" s="158"/>
      <c r="K152" s="158"/>
      <c r="T152" s="159"/>
      <c r="U152" s="159"/>
      <c r="V152" s="159"/>
      <c r="W152" s="159"/>
      <c r="X152" s="159"/>
    </row>
    <row r="153" spans="8:24" x14ac:dyDescent="0.2">
      <c r="H153" s="158"/>
      <c r="I153" s="158"/>
      <c r="J153" s="158"/>
      <c r="K153" s="158"/>
      <c r="T153" s="159"/>
      <c r="U153" s="159"/>
      <c r="V153" s="159"/>
      <c r="W153" s="159"/>
      <c r="X153" s="159"/>
    </row>
    <row r="154" spans="8:24" x14ac:dyDescent="0.2">
      <c r="H154" s="158"/>
      <c r="I154" s="158"/>
      <c r="J154" s="158"/>
      <c r="K154" s="158"/>
      <c r="T154" s="159"/>
      <c r="U154" s="159"/>
      <c r="V154" s="159"/>
      <c r="W154" s="159"/>
      <c r="X154" s="159"/>
    </row>
    <row r="155" spans="8:24" x14ac:dyDescent="0.2">
      <c r="H155" s="158"/>
      <c r="I155" s="158"/>
      <c r="J155" s="158"/>
      <c r="K155" s="158"/>
      <c r="T155" s="159"/>
      <c r="U155" s="159"/>
      <c r="V155" s="159"/>
      <c r="W155" s="159"/>
      <c r="X155" s="159"/>
    </row>
    <row r="156" spans="8:24" x14ac:dyDescent="0.2">
      <c r="H156" s="158"/>
      <c r="I156" s="158"/>
      <c r="J156" s="158"/>
      <c r="K156" s="158"/>
      <c r="T156" s="159"/>
      <c r="U156" s="159"/>
      <c r="V156" s="159"/>
      <c r="W156" s="159"/>
      <c r="X156" s="159"/>
    </row>
    <row r="157" spans="8:24" x14ac:dyDescent="0.2">
      <c r="H157" s="158"/>
      <c r="I157" s="158"/>
      <c r="J157" s="158"/>
      <c r="K157" s="158"/>
      <c r="T157" s="159"/>
      <c r="U157" s="159"/>
      <c r="V157" s="159"/>
      <c r="W157" s="159"/>
      <c r="X157" s="159"/>
    </row>
    <row r="158" spans="8:24" x14ac:dyDescent="0.2">
      <c r="H158" s="158"/>
      <c r="I158" s="158"/>
      <c r="J158" s="158"/>
      <c r="K158" s="158"/>
      <c r="T158" s="159"/>
      <c r="U158" s="159"/>
      <c r="V158" s="159"/>
      <c r="W158" s="159"/>
      <c r="X158" s="159"/>
    </row>
    <row r="159" spans="8:24" x14ac:dyDescent="0.2">
      <c r="H159" s="158"/>
      <c r="I159" s="158"/>
      <c r="J159" s="158"/>
      <c r="K159" s="158"/>
      <c r="T159" s="159"/>
      <c r="U159" s="159"/>
      <c r="V159" s="159"/>
      <c r="W159" s="159"/>
      <c r="X159" s="159"/>
    </row>
    <row r="160" spans="8:24" x14ac:dyDescent="0.2">
      <c r="H160" s="158"/>
      <c r="I160" s="158"/>
      <c r="J160" s="158"/>
      <c r="K160" s="158"/>
      <c r="T160" s="159"/>
      <c r="U160" s="159"/>
      <c r="V160" s="159"/>
      <c r="W160" s="159"/>
      <c r="X160" s="159"/>
    </row>
    <row r="161" spans="8:24" x14ac:dyDescent="0.2">
      <c r="H161" s="158"/>
      <c r="I161" s="158"/>
      <c r="J161" s="158"/>
      <c r="K161" s="158"/>
      <c r="T161" s="159"/>
      <c r="U161" s="159"/>
      <c r="V161" s="159"/>
      <c r="W161" s="159"/>
      <c r="X161" s="159"/>
    </row>
    <row r="162" spans="8:24" x14ac:dyDescent="0.2">
      <c r="H162" s="158"/>
      <c r="I162" s="158"/>
      <c r="J162" s="158"/>
      <c r="K162" s="158"/>
      <c r="T162" s="159"/>
      <c r="U162" s="159"/>
      <c r="V162" s="159"/>
      <c r="W162" s="159"/>
      <c r="X162" s="159"/>
    </row>
    <row r="163" spans="8:24" x14ac:dyDescent="0.2">
      <c r="H163" s="158"/>
      <c r="I163" s="158"/>
      <c r="J163" s="158"/>
      <c r="K163" s="158"/>
      <c r="T163" s="159"/>
      <c r="U163" s="159"/>
      <c r="V163" s="159"/>
      <c r="W163" s="159"/>
      <c r="X163" s="159"/>
    </row>
    <row r="164" spans="8:24" x14ac:dyDescent="0.2">
      <c r="H164" s="158"/>
      <c r="I164" s="158"/>
      <c r="J164" s="158"/>
      <c r="K164" s="158"/>
      <c r="T164" s="159"/>
      <c r="U164" s="159"/>
      <c r="V164" s="159"/>
      <c r="W164" s="159"/>
      <c r="X164" s="159"/>
    </row>
    <row r="165" spans="8:24" x14ac:dyDescent="0.2">
      <c r="H165" s="158"/>
      <c r="I165" s="158"/>
      <c r="J165" s="158"/>
      <c r="K165" s="158"/>
      <c r="T165" s="159"/>
      <c r="U165" s="159"/>
      <c r="V165" s="159"/>
      <c r="W165" s="159"/>
      <c r="X165" s="159"/>
    </row>
    <row r="166" spans="8:24" x14ac:dyDescent="0.2">
      <c r="H166" s="158"/>
      <c r="I166" s="158"/>
      <c r="J166" s="158"/>
      <c r="K166" s="158"/>
      <c r="T166" s="159"/>
      <c r="U166" s="159"/>
      <c r="V166" s="159"/>
      <c r="W166" s="159"/>
      <c r="X166" s="159"/>
    </row>
    <row r="167" spans="8:24" x14ac:dyDescent="0.2">
      <c r="H167" s="158"/>
      <c r="I167" s="158"/>
      <c r="J167" s="158"/>
      <c r="K167" s="158"/>
      <c r="T167" s="159"/>
      <c r="U167" s="159"/>
      <c r="V167" s="159"/>
      <c r="W167" s="159"/>
      <c r="X167" s="159"/>
    </row>
    <row r="168" spans="8:24" x14ac:dyDescent="0.2">
      <c r="H168" s="158"/>
      <c r="I168" s="158"/>
      <c r="J168" s="158"/>
      <c r="K168" s="158"/>
      <c r="T168" s="159"/>
      <c r="U168" s="159"/>
      <c r="V168" s="159"/>
      <c r="W168" s="159"/>
      <c r="X168" s="159"/>
    </row>
    <row r="169" spans="8:24" x14ac:dyDescent="0.2">
      <c r="H169" s="158"/>
      <c r="I169" s="158"/>
      <c r="J169" s="158"/>
      <c r="K169" s="158"/>
      <c r="T169" s="159"/>
      <c r="U169" s="159"/>
      <c r="V169" s="159"/>
      <c r="W169" s="159"/>
      <c r="X169" s="159"/>
    </row>
    <row r="170" spans="8:24" x14ac:dyDescent="0.2">
      <c r="H170" s="158"/>
      <c r="I170" s="158"/>
      <c r="J170" s="158"/>
      <c r="K170" s="158"/>
      <c r="T170" s="159"/>
      <c r="U170" s="159"/>
      <c r="V170" s="159"/>
      <c r="W170" s="159"/>
      <c r="X170" s="159"/>
    </row>
    <row r="171" spans="8:24" x14ac:dyDescent="0.2">
      <c r="H171" s="158"/>
      <c r="I171" s="158"/>
      <c r="J171" s="158"/>
      <c r="K171" s="158"/>
      <c r="T171" s="159"/>
      <c r="U171" s="159"/>
      <c r="V171" s="159"/>
      <c r="W171" s="159"/>
      <c r="X171" s="159"/>
    </row>
    <row r="172" spans="8:24" x14ac:dyDescent="0.2">
      <c r="H172" s="158"/>
      <c r="I172" s="158"/>
      <c r="J172" s="158"/>
      <c r="K172" s="158"/>
      <c r="T172" s="159"/>
      <c r="U172" s="159"/>
      <c r="V172" s="159"/>
      <c r="W172" s="159"/>
      <c r="X172" s="159"/>
    </row>
    <row r="173" spans="8:24" x14ac:dyDescent="0.2">
      <c r="H173" s="158"/>
      <c r="I173" s="158"/>
      <c r="J173" s="158"/>
      <c r="K173" s="158"/>
      <c r="T173" s="159"/>
      <c r="U173" s="159"/>
      <c r="V173" s="159"/>
      <c r="W173" s="159"/>
      <c r="X173" s="159"/>
    </row>
    <row r="174" spans="8:24" x14ac:dyDescent="0.2">
      <c r="H174" s="158"/>
      <c r="I174" s="158"/>
      <c r="J174" s="158"/>
      <c r="K174" s="158"/>
      <c r="T174" s="159"/>
      <c r="U174" s="159"/>
      <c r="V174" s="159"/>
      <c r="W174" s="159"/>
      <c r="X174" s="159"/>
    </row>
    <row r="175" spans="8:24" x14ac:dyDescent="0.2">
      <c r="H175" s="158"/>
      <c r="I175" s="158"/>
      <c r="J175" s="158"/>
      <c r="K175" s="158"/>
      <c r="T175" s="159"/>
      <c r="U175" s="159"/>
      <c r="V175" s="159"/>
      <c r="W175" s="159"/>
      <c r="X175" s="159"/>
    </row>
    <row r="176" spans="8:24" x14ac:dyDescent="0.2">
      <c r="H176" s="158"/>
      <c r="I176" s="158"/>
      <c r="J176" s="158"/>
      <c r="K176" s="158"/>
      <c r="T176" s="159"/>
      <c r="U176" s="159"/>
      <c r="V176" s="159"/>
      <c r="W176" s="159"/>
      <c r="X176" s="159"/>
    </row>
    <row r="177" spans="8:24" x14ac:dyDescent="0.2">
      <c r="H177" s="158"/>
      <c r="I177" s="158"/>
      <c r="J177" s="158"/>
      <c r="K177" s="158"/>
      <c r="T177" s="159"/>
      <c r="U177" s="159"/>
      <c r="V177" s="159"/>
      <c r="W177" s="159"/>
      <c r="X177" s="159"/>
    </row>
    <row r="178" spans="8:24" x14ac:dyDescent="0.2">
      <c r="H178" s="158"/>
      <c r="I178" s="158"/>
      <c r="J178" s="158"/>
      <c r="K178" s="158"/>
      <c r="T178" s="159"/>
      <c r="U178" s="159"/>
      <c r="V178" s="159"/>
      <c r="W178" s="159"/>
      <c r="X178" s="159"/>
    </row>
    <row r="179" spans="8:24" x14ac:dyDescent="0.2">
      <c r="H179" s="158"/>
      <c r="I179" s="158"/>
      <c r="J179" s="158"/>
      <c r="K179" s="158"/>
      <c r="T179" s="159"/>
      <c r="U179" s="159"/>
      <c r="V179" s="159"/>
      <c r="W179" s="159"/>
      <c r="X179" s="159"/>
    </row>
    <row r="180" spans="8:24" x14ac:dyDescent="0.2">
      <c r="H180" s="158"/>
      <c r="I180" s="158"/>
      <c r="J180" s="158"/>
      <c r="K180" s="158"/>
      <c r="T180" s="159"/>
      <c r="U180" s="159"/>
      <c r="V180" s="159"/>
      <c r="W180" s="159"/>
      <c r="X180" s="159"/>
    </row>
    <row r="181" spans="8:24" x14ac:dyDescent="0.2">
      <c r="H181" s="158"/>
      <c r="I181" s="158"/>
      <c r="J181" s="158"/>
      <c r="K181" s="158"/>
      <c r="T181" s="159"/>
      <c r="U181" s="159"/>
      <c r="V181" s="159"/>
      <c r="W181" s="159"/>
      <c r="X181" s="159"/>
    </row>
    <row r="182" spans="8:24" x14ac:dyDescent="0.2">
      <c r="H182" s="158"/>
      <c r="I182" s="158"/>
      <c r="J182" s="158"/>
      <c r="K182" s="158"/>
      <c r="T182" s="159"/>
      <c r="U182" s="159"/>
      <c r="V182" s="159"/>
      <c r="W182" s="159"/>
      <c r="X182" s="159"/>
    </row>
    <row r="183" spans="8:24" x14ac:dyDescent="0.2">
      <c r="H183" s="158"/>
      <c r="I183" s="158"/>
      <c r="J183" s="158"/>
      <c r="K183" s="158"/>
      <c r="T183" s="159"/>
      <c r="U183" s="159"/>
      <c r="V183" s="159"/>
      <c r="W183" s="159"/>
      <c r="X183" s="159"/>
    </row>
    <row r="184" spans="8:24" x14ac:dyDescent="0.2">
      <c r="H184" s="158"/>
      <c r="I184" s="158"/>
      <c r="J184" s="158"/>
      <c r="K184" s="158"/>
      <c r="T184" s="159"/>
      <c r="U184" s="159"/>
      <c r="V184" s="159"/>
      <c r="W184" s="159"/>
      <c r="X184" s="159"/>
    </row>
    <row r="185" spans="8:24" x14ac:dyDescent="0.2">
      <c r="H185" s="158"/>
      <c r="I185" s="158"/>
      <c r="J185" s="158"/>
      <c r="K185" s="158"/>
      <c r="T185" s="159"/>
      <c r="U185" s="159"/>
      <c r="V185" s="159"/>
      <c r="W185" s="159"/>
      <c r="X185" s="159"/>
    </row>
    <row r="186" spans="8:24" x14ac:dyDescent="0.2">
      <c r="H186" s="158"/>
      <c r="I186" s="158"/>
      <c r="J186" s="158"/>
      <c r="K186" s="158"/>
      <c r="T186" s="159"/>
      <c r="U186" s="159"/>
      <c r="V186" s="159"/>
      <c r="W186" s="159"/>
      <c r="X186" s="159"/>
    </row>
    <row r="187" spans="8:24" x14ac:dyDescent="0.2">
      <c r="H187" s="158"/>
      <c r="I187" s="158"/>
      <c r="J187" s="158"/>
      <c r="K187" s="158"/>
      <c r="T187" s="159"/>
      <c r="U187" s="159"/>
      <c r="V187" s="159"/>
      <c r="W187" s="159"/>
      <c r="X187" s="159"/>
    </row>
    <row r="188" spans="8:24" x14ac:dyDescent="0.2">
      <c r="H188" s="158"/>
      <c r="I188" s="158"/>
      <c r="J188" s="158"/>
      <c r="K188" s="158"/>
      <c r="T188" s="159"/>
      <c r="U188" s="159"/>
      <c r="V188" s="159"/>
      <c r="W188" s="159"/>
      <c r="X188" s="159"/>
    </row>
    <row r="189" spans="8:24" x14ac:dyDescent="0.2">
      <c r="H189" s="158"/>
      <c r="I189" s="158"/>
      <c r="J189" s="158"/>
      <c r="K189" s="158"/>
      <c r="T189" s="159"/>
      <c r="U189" s="159"/>
      <c r="V189" s="159"/>
      <c r="W189" s="159"/>
      <c r="X189" s="159"/>
    </row>
    <row r="190" spans="8:24" x14ac:dyDescent="0.2">
      <c r="H190" s="158"/>
      <c r="I190" s="158"/>
      <c r="J190" s="158"/>
      <c r="K190" s="158"/>
      <c r="T190" s="159"/>
      <c r="U190" s="159"/>
      <c r="V190" s="159"/>
      <c r="W190" s="159"/>
      <c r="X190" s="159"/>
    </row>
    <row r="191" spans="8:24" x14ac:dyDescent="0.2">
      <c r="H191" s="158"/>
      <c r="I191" s="158"/>
      <c r="J191" s="158"/>
      <c r="K191" s="158"/>
      <c r="T191" s="159"/>
      <c r="U191" s="159"/>
      <c r="V191" s="159"/>
      <c r="W191" s="159"/>
      <c r="X191" s="159"/>
    </row>
    <row r="192" spans="8:24" x14ac:dyDescent="0.2">
      <c r="H192" s="158"/>
      <c r="I192" s="158"/>
      <c r="J192" s="158"/>
      <c r="K192" s="158"/>
      <c r="T192" s="159"/>
      <c r="U192" s="159"/>
      <c r="V192" s="159"/>
      <c r="W192" s="159"/>
      <c r="X192" s="159"/>
    </row>
    <row r="193" spans="8:24" x14ac:dyDescent="0.2">
      <c r="H193" s="158"/>
      <c r="I193" s="158"/>
      <c r="J193" s="158"/>
      <c r="K193" s="158"/>
      <c r="T193" s="159"/>
      <c r="U193" s="159"/>
      <c r="V193" s="159"/>
      <c r="W193" s="159"/>
      <c r="X193" s="159"/>
    </row>
    <row r="194" spans="8:24" x14ac:dyDescent="0.2">
      <c r="H194" s="158"/>
      <c r="I194" s="158"/>
      <c r="J194" s="158"/>
      <c r="K194" s="158"/>
      <c r="T194" s="159"/>
      <c r="U194" s="159"/>
      <c r="V194" s="159"/>
      <c r="W194" s="159"/>
      <c r="X194" s="159"/>
    </row>
    <row r="195" spans="8:24" x14ac:dyDescent="0.2">
      <c r="H195" s="158"/>
      <c r="I195" s="158"/>
      <c r="J195" s="158"/>
      <c r="K195" s="158"/>
      <c r="T195" s="159"/>
      <c r="U195" s="159"/>
      <c r="V195" s="159"/>
      <c r="W195" s="159"/>
      <c r="X195" s="159"/>
    </row>
    <row r="196" spans="8:24" x14ac:dyDescent="0.2">
      <c r="H196" s="158"/>
      <c r="I196" s="158"/>
      <c r="J196" s="158"/>
      <c r="K196" s="158"/>
      <c r="T196" s="159"/>
      <c r="U196" s="159"/>
      <c r="V196" s="159"/>
      <c r="W196" s="159"/>
      <c r="X196" s="159"/>
    </row>
    <row r="197" spans="8:24" x14ac:dyDescent="0.2">
      <c r="H197" s="158"/>
      <c r="I197" s="158"/>
      <c r="J197" s="158"/>
      <c r="K197" s="158"/>
      <c r="T197" s="159"/>
      <c r="U197" s="159"/>
      <c r="V197" s="159"/>
      <c r="W197" s="159"/>
      <c r="X197" s="159"/>
    </row>
    <row r="198" spans="8:24" x14ac:dyDescent="0.2">
      <c r="H198" s="158"/>
      <c r="I198" s="158"/>
      <c r="J198" s="158"/>
      <c r="K198" s="158"/>
      <c r="T198" s="159"/>
      <c r="U198" s="159"/>
      <c r="V198" s="159"/>
      <c r="W198" s="159"/>
      <c r="X198" s="159"/>
    </row>
    <row r="199" spans="8:24" x14ac:dyDescent="0.2">
      <c r="H199" s="158"/>
      <c r="I199" s="158"/>
      <c r="J199" s="158"/>
      <c r="K199" s="158"/>
      <c r="T199" s="159"/>
      <c r="U199" s="159"/>
      <c r="V199" s="159"/>
      <c r="W199" s="159"/>
      <c r="X199" s="159"/>
    </row>
    <row r="200" spans="8:24" x14ac:dyDescent="0.2">
      <c r="H200" s="158"/>
      <c r="I200" s="158"/>
      <c r="J200" s="158"/>
      <c r="K200" s="158"/>
      <c r="T200" s="159"/>
      <c r="U200" s="159"/>
      <c r="V200" s="159"/>
      <c r="W200" s="159"/>
      <c r="X200" s="159"/>
    </row>
    <row r="201" spans="8:24" x14ac:dyDescent="0.2">
      <c r="H201" s="158"/>
      <c r="I201" s="158"/>
      <c r="J201" s="158"/>
      <c r="K201" s="158"/>
      <c r="T201" s="159"/>
      <c r="U201" s="159"/>
      <c r="V201" s="159"/>
      <c r="W201" s="159"/>
      <c r="X201" s="159"/>
    </row>
    <row r="202" spans="8:24" x14ac:dyDescent="0.2">
      <c r="H202" s="158"/>
      <c r="I202" s="158"/>
      <c r="J202" s="158"/>
      <c r="K202" s="158"/>
      <c r="T202" s="159"/>
      <c r="U202" s="159"/>
      <c r="V202" s="159"/>
      <c r="W202" s="159"/>
      <c r="X202" s="159"/>
    </row>
    <row r="203" spans="8:24" x14ac:dyDescent="0.2">
      <c r="H203" s="158"/>
      <c r="I203" s="158"/>
      <c r="J203" s="158"/>
      <c r="K203" s="158"/>
      <c r="T203" s="159"/>
      <c r="U203" s="159"/>
      <c r="V203" s="159"/>
      <c r="W203" s="159"/>
      <c r="X203" s="159"/>
    </row>
    <row r="204" spans="8:24" x14ac:dyDescent="0.2">
      <c r="H204" s="158"/>
      <c r="I204" s="158"/>
      <c r="J204" s="158"/>
      <c r="K204" s="158"/>
      <c r="T204" s="159"/>
      <c r="U204" s="159"/>
      <c r="V204" s="159"/>
      <c r="W204" s="159"/>
      <c r="X204" s="159"/>
    </row>
    <row r="205" spans="8:24" x14ac:dyDescent="0.2">
      <c r="H205" s="158"/>
      <c r="I205" s="158"/>
      <c r="J205" s="158"/>
      <c r="K205" s="158"/>
      <c r="T205" s="159"/>
      <c r="U205" s="159"/>
      <c r="V205" s="159"/>
      <c r="W205" s="159"/>
      <c r="X205" s="159"/>
    </row>
    <row r="206" spans="8:24" x14ac:dyDescent="0.2">
      <c r="H206" s="158"/>
      <c r="I206" s="158"/>
      <c r="J206" s="158"/>
      <c r="K206" s="158"/>
      <c r="T206" s="159"/>
      <c r="U206" s="159"/>
      <c r="V206" s="159"/>
      <c r="W206" s="159"/>
      <c r="X206" s="159"/>
    </row>
    <row r="207" spans="8:24" x14ac:dyDescent="0.2">
      <c r="H207" s="158"/>
      <c r="I207" s="158"/>
      <c r="J207" s="158"/>
      <c r="K207" s="158"/>
      <c r="T207" s="159"/>
      <c r="U207" s="159"/>
      <c r="V207" s="159"/>
      <c r="W207" s="159"/>
      <c r="X207" s="159"/>
    </row>
    <row r="208" spans="8:24" x14ac:dyDescent="0.2">
      <c r="H208" s="158"/>
      <c r="I208" s="158"/>
      <c r="J208" s="158"/>
      <c r="K208" s="158"/>
      <c r="T208" s="159"/>
      <c r="U208" s="159"/>
      <c r="V208" s="159"/>
      <c r="W208" s="159"/>
      <c r="X208" s="159"/>
    </row>
    <row r="209" spans="8:53" x14ac:dyDescent="0.2">
      <c r="H209" s="158"/>
      <c r="I209" s="158"/>
      <c r="J209" s="158"/>
      <c r="K209" s="158"/>
      <c r="T209" s="159"/>
      <c r="U209" s="159"/>
      <c r="V209" s="159"/>
      <c r="W209" s="159"/>
      <c r="X209" s="159"/>
    </row>
    <row r="210" spans="8:53" x14ac:dyDescent="0.2">
      <c r="H210" s="158"/>
      <c r="I210" s="158"/>
      <c r="J210" s="158"/>
      <c r="K210" s="158"/>
      <c r="T210" s="159"/>
      <c r="U210" s="159"/>
      <c r="V210" s="159"/>
      <c r="W210" s="159"/>
      <c r="X210" s="159"/>
      <c r="AV210" s="160"/>
    </row>
    <row r="211" spans="8:53" x14ac:dyDescent="0.2">
      <c r="H211" s="158"/>
      <c r="I211" s="158"/>
      <c r="J211" s="158"/>
      <c r="K211" s="158"/>
      <c r="T211" s="159"/>
      <c r="U211" s="159"/>
      <c r="V211" s="159"/>
      <c r="W211" s="159"/>
      <c r="X211" s="159"/>
    </row>
    <row r="212" spans="8:53" x14ac:dyDescent="0.2">
      <c r="H212" s="158"/>
      <c r="I212" s="158"/>
      <c r="J212" s="158"/>
      <c r="K212" s="158"/>
      <c r="T212" s="159"/>
      <c r="U212" s="159"/>
      <c r="V212" s="159"/>
      <c r="W212" s="159"/>
      <c r="X212" s="159"/>
    </row>
    <row r="213" spans="8:53" x14ac:dyDescent="0.2">
      <c r="H213" s="158"/>
      <c r="I213" s="158"/>
      <c r="J213" s="158"/>
      <c r="K213" s="158"/>
      <c r="T213" s="159"/>
      <c r="U213" s="159"/>
      <c r="V213" s="159"/>
      <c r="W213" s="159"/>
      <c r="X213" s="159"/>
    </row>
    <row r="214" spans="8:53" x14ac:dyDescent="0.2">
      <c r="H214" s="158"/>
      <c r="I214" s="158"/>
      <c r="J214" s="158"/>
      <c r="K214" s="158"/>
      <c r="T214" s="159"/>
      <c r="U214" s="159"/>
      <c r="V214" s="159"/>
      <c r="W214" s="159"/>
      <c r="X214" s="159"/>
    </row>
    <row r="215" spans="8:53" x14ac:dyDescent="0.2">
      <c r="H215" s="158"/>
      <c r="I215" s="158"/>
      <c r="J215" s="158"/>
      <c r="K215" s="158"/>
      <c r="T215" s="159"/>
      <c r="U215" s="159"/>
      <c r="V215" s="159"/>
      <c r="W215" s="159"/>
      <c r="X215" s="159"/>
    </row>
    <row r="216" spans="8:53" x14ac:dyDescent="0.2">
      <c r="H216" s="158"/>
      <c r="I216" s="158"/>
      <c r="J216" s="158"/>
      <c r="K216" s="158"/>
      <c r="T216" s="159"/>
      <c r="U216" s="159"/>
      <c r="V216" s="159"/>
      <c r="W216" s="159"/>
      <c r="X216" s="159"/>
      <c r="AR216" s="161" t="s">
        <v>56</v>
      </c>
      <c r="AT216" s="40">
        <v>10</v>
      </c>
      <c r="AU216" s="40">
        <v>4</v>
      </c>
      <c r="AV216" s="162">
        <v>2</v>
      </c>
      <c r="AW216" s="161" t="s">
        <v>345</v>
      </c>
      <c r="AX216" s="40">
        <v>100</v>
      </c>
      <c r="AY216" s="40">
        <v>20</v>
      </c>
      <c r="AZ216" s="40" t="s">
        <v>346</v>
      </c>
      <c r="BA216" s="40" t="s">
        <v>127</v>
      </c>
    </row>
    <row r="217" spans="8:53" x14ac:dyDescent="0.2">
      <c r="H217" s="158"/>
      <c r="I217" s="158"/>
      <c r="J217" s="158"/>
      <c r="K217" s="158"/>
      <c r="T217" s="159"/>
      <c r="U217" s="159"/>
      <c r="V217" s="159"/>
      <c r="W217" s="159"/>
      <c r="X217" s="159"/>
      <c r="AR217" s="40" t="s">
        <v>97</v>
      </c>
      <c r="AS217" s="40" t="s">
        <v>56</v>
      </c>
      <c r="AT217" s="40">
        <v>6</v>
      </c>
      <c r="AU217" s="40">
        <v>3</v>
      </c>
      <c r="AV217" s="162">
        <v>4</v>
      </c>
      <c r="AW217" s="161" t="s">
        <v>345</v>
      </c>
      <c r="AX217" s="40">
        <v>60</v>
      </c>
      <c r="AY217" s="40">
        <v>40</v>
      </c>
      <c r="AZ217" s="40" t="s">
        <v>347</v>
      </c>
      <c r="BA217" s="40" t="s">
        <v>127</v>
      </c>
    </row>
    <row r="218" spans="8:53" x14ac:dyDescent="0.2">
      <c r="H218" s="158"/>
      <c r="I218" s="158"/>
      <c r="J218" s="158"/>
      <c r="K218" s="158"/>
      <c r="T218" s="159"/>
      <c r="U218" s="159"/>
      <c r="V218" s="159"/>
      <c r="W218" s="159"/>
      <c r="X218" s="159"/>
      <c r="AR218" s="40" t="s">
        <v>134</v>
      </c>
      <c r="AS218" s="40" t="s">
        <v>61</v>
      </c>
      <c r="AT218" s="40">
        <v>2</v>
      </c>
      <c r="AU218" s="40">
        <v>2</v>
      </c>
      <c r="AV218" s="162">
        <v>6</v>
      </c>
      <c r="AW218" s="161" t="s">
        <v>348</v>
      </c>
      <c r="AX218" s="40">
        <v>25</v>
      </c>
      <c r="AY218" s="40">
        <v>50</v>
      </c>
      <c r="AZ218" s="40" t="s">
        <v>347</v>
      </c>
      <c r="BA218" s="40" t="s">
        <v>127</v>
      </c>
    </row>
    <row r="219" spans="8:53" x14ac:dyDescent="0.2">
      <c r="H219" s="158"/>
      <c r="I219" s="158"/>
      <c r="J219" s="158"/>
      <c r="K219" s="158"/>
      <c r="T219" s="159"/>
      <c r="U219" s="159"/>
      <c r="V219" s="159"/>
      <c r="W219" s="159"/>
      <c r="X219" s="159"/>
      <c r="AR219" s="40" t="s">
        <v>349</v>
      </c>
      <c r="AS219" s="40" t="s">
        <v>64</v>
      </c>
      <c r="AT219" s="40" t="s">
        <v>16</v>
      </c>
      <c r="AU219" s="40">
        <v>1</v>
      </c>
      <c r="AV219" s="162">
        <v>8</v>
      </c>
      <c r="AW219" s="161" t="s">
        <v>348</v>
      </c>
      <c r="AX219" s="40">
        <v>10</v>
      </c>
      <c r="AY219" s="40">
        <v>60</v>
      </c>
      <c r="AZ219" s="40" t="s">
        <v>347</v>
      </c>
      <c r="BA219" s="40" t="s">
        <v>127</v>
      </c>
    </row>
    <row r="220" spans="8:53" x14ac:dyDescent="0.2">
      <c r="H220" s="158"/>
      <c r="I220" s="158"/>
      <c r="J220" s="158"/>
      <c r="K220" s="158"/>
      <c r="T220" s="159"/>
      <c r="U220" s="159"/>
      <c r="V220" s="159"/>
      <c r="W220" s="159"/>
      <c r="X220" s="159"/>
      <c r="AR220" s="40" t="s">
        <v>350</v>
      </c>
      <c r="AS220" s="40" t="s">
        <v>66</v>
      </c>
      <c r="AV220" s="162">
        <v>10</v>
      </c>
      <c r="AW220" s="161" t="s">
        <v>351</v>
      </c>
      <c r="AY220" s="40">
        <v>80</v>
      </c>
      <c r="AZ220" s="40" t="s">
        <v>347</v>
      </c>
      <c r="BA220" s="40" t="s">
        <v>127</v>
      </c>
    </row>
    <row r="221" spans="8:53" x14ac:dyDescent="0.2">
      <c r="H221" s="158"/>
      <c r="I221" s="158"/>
      <c r="J221" s="158"/>
      <c r="K221" s="158"/>
      <c r="T221" s="159"/>
      <c r="U221" s="159"/>
      <c r="V221" s="159"/>
      <c r="W221" s="159"/>
      <c r="X221" s="159"/>
      <c r="AR221" s="40" t="s">
        <v>76</v>
      </c>
      <c r="AS221" s="40" t="s">
        <v>69</v>
      </c>
      <c r="AV221" s="162">
        <v>12</v>
      </c>
      <c r="AW221" s="161" t="s">
        <v>351</v>
      </c>
      <c r="AY221" s="40">
        <v>100</v>
      </c>
      <c r="AZ221" s="40" t="s">
        <v>347</v>
      </c>
      <c r="BA221" s="40" t="s">
        <v>127</v>
      </c>
    </row>
    <row r="222" spans="8:53" x14ac:dyDescent="0.2">
      <c r="H222" s="158"/>
      <c r="I222" s="158"/>
      <c r="J222" s="158"/>
      <c r="K222" s="158"/>
      <c r="T222" s="159"/>
      <c r="U222" s="159"/>
      <c r="V222" s="159"/>
      <c r="W222" s="159"/>
      <c r="X222" s="159"/>
      <c r="AR222" s="40" t="s">
        <v>352</v>
      </c>
      <c r="AV222" s="162"/>
      <c r="AW222" s="161"/>
    </row>
    <row r="223" spans="8:53" x14ac:dyDescent="0.2">
      <c r="H223" s="158"/>
      <c r="I223" s="158"/>
      <c r="J223" s="158"/>
      <c r="K223" s="158"/>
      <c r="T223" s="159"/>
      <c r="U223" s="159"/>
      <c r="V223" s="159"/>
      <c r="W223" s="159"/>
      <c r="X223" s="159"/>
      <c r="AR223" s="40" t="s">
        <v>353</v>
      </c>
      <c r="AS223" s="40" t="s">
        <v>75</v>
      </c>
      <c r="AV223" s="162">
        <v>18</v>
      </c>
      <c r="AW223" s="161" t="s">
        <v>351</v>
      </c>
      <c r="AY223" s="40">
        <v>120</v>
      </c>
      <c r="AZ223" s="40" t="s">
        <v>347</v>
      </c>
      <c r="BA223" s="40" t="s">
        <v>127</v>
      </c>
    </row>
    <row r="224" spans="8:53" x14ac:dyDescent="0.2">
      <c r="H224" s="158"/>
      <c r="I224" s="158"/>
      <c r="J224" s="158"/>
      <c r="K224" s="158"/>
      <c r="T224" s="159"/>
      <c r="U224" s="159"/>
      <c r="V224" s="159"/>
      <c r="W224" s="159"/>
      <c r="X224" s="159"/>
      <c r="AS224" s="40" t="s">
        <v>81</v>
      </c>
      <c r="AV224" s="162">
        <v>20</v>
      </c>
      <c r="AW224" s="161" t="s">
        <v>351</v>
      </c>
      <c r="AY224" s="40">
        <v>150</v>
      </c>
      <c r="AZ224" s="40" t="s">
        <v>354</v>
      </c>
      <c r="BA224" s="40" t="s">
        <v>123</v>
      </c>
    </row>
    <row r="225" spans="8:53" x14ac:dyDescent="0.2">
      <c r="H225" s="158"/>
      <c r="I225" s="158"/>
      <c r="J225" s="158"/>
      <c r="K225" s="158"/>
      <c r="T225" s="159"/>
      <c r="U225" s="159"/>
      <c r="V225" s="159"/>
      <c r="W225" s="159"/>
      <c r="X225" s="159"/>
      <c r="AS225" s="40" t="s">
        <v>88</v>
      </c>
      <c r="AV225" s="162">
        <v>24</v>
      </c>
      <c r="AW225" s="161" t="s">
        <v>355</v>
      </c>
      <c r="AY225" s="40">
        <v>200</v>
      </c>
      <c r="AZ225" s="40" t="s">
        <v>354</v>
      </c>
      <c r="BA225" s="40" t="s">
        <v>123</v>
      </c>
    </row>
    <row r="226" spans="8:53" x14ac:dyDescent="0.2">
      <c r="H226" s="158"/>
      <c r="I226" s="158"/>
      <c r="J226" s="158"/>
      <c r="K226" s="158"/>
      <c r="T226" s="159"/>
      <c r="U226" s="159"/>
      <c r="V226" s="159"/>
      <c r="W226" s="159"/>
      <c r="X226" s="159"/>
      <c r="AS226" s="40" t="s">
        <v>93</v>
      </c>
      <c r="AV226" s="162">
        <v>30</v>
      </c>
      <c r="AW226" s="161" t="s">
        <v>355</v>
      </c>
      <c r="AY226" s="40">
        <v>240</v>
      </c>
      <c r="AZ226" s="40" t="s">
        <v>354</v>
      </c>
      <c r="BA226" s="40" t="s">
        <v>123</v>
      </c>
    </row>
    <row r="227" spans="8:53" x14ac:dyDescent="0.2">
      <c r="H227" s="158"/>
      <c r="I227" s="158"/>
      <c r="J227" s="158"/>
      <c r="K227" s="158"/>
      <c r="T227" s="159"/>
      <c r="U227" s="159"/>
      <c r="V227" s="159"/>
      <c r="W227" s="159"/>
      <c r="X227" s="159"/>
      <c r="AS227" s="40" t="s">
        <v>97</v>
      </c>
      <c r="AV227" s="162">
        <v>40</v>
      </c>
      <c r="AW227" s="161" t="s">
        <v>355</v>
      </c>
      <c r="AY227" s="40">
        <v>250</v>
      </c>
      <c r="AZ227" s="40" t="s">
        <v>354</v>
      </c>
      <c r="BA227" s="40" t="s">
        <v>123</v>
      </c>
    </row>
    <row r="228" spans="8:53" x14ac:dyDescent="0.2">
      <c r="H228" s="158"/>
      <c r="I228" s="158"/>
      <c r="J228" s="158"/>
      <c r="K228" s="158"/>
      <c r="T228" s="159"/>
      <c r="U228" s="159"/>
      <c r="V228" s="159"/>
      <c r="W228" s="159"/>
      <c r="X228" s="159"/>
      <c r="AS228" s="40" t="s">
        <v>356</v>
      </c>
      <c r="AY228" s="40">
        <v>360</v>
      </c>
      <c r="AZ228" s="40" t="s">
        <v>354</v>
      </c>
      <c r="BA228" s="40" t="s">
        <v>123</v>
      </c>
    </row>
    <row r="229" spans="8:53" x14ac:dyDescent="0.2">
      <c r="H229" s="158"/>
      <c r="I229" s="158"/>
      <c r="J229" s="158"/>
      <c r="K229" s="158"/>
      <c r="T229" s="159"/>
      <c r="U229" s="159"/>
      <c r="V229" s="159"/>
      <c r="W229" s="159"/>
      <c r="X229" s="159"/>
      <c r="AR229" s="163"/>
      <c r="AS229" s="163" t="s">
        <v>102</v>
      </c>
      <c r="AV229" s="28"/>
      <c r="AW229" s="28"/>
      <c r="AY229" s="40">
        <v>400</v>
      </c>
      <c r="AZ229" s="40" t="s">
        <v>354</v>
      </c>
      <c r="BA229" s="40" t="s">
        <v>123</v>
      </c>
    </row>
    <row r="230" spans="8:53" x14ac:dyDescent="0.2">
      <c r="H230" s="158"/>
      <c r="I230" s="158"/>
      <c r="J230" s="158"/>
      <c r="K230" s="158"/>
      <c r="T230" s="159"/>
      <c r="U230" s="159"/>
      <c r="V230" s="159"/>
      <c r="W230" s="159"/>
      <c r="X230" s="159"/>
      <c r="AR230" s="163"/>
      <c r="AS230" s="163" t="s">
        <v>111</v>
      </c>
      <c r="AV230" s="164"/>
      <c r="AW230" s="28"/>
      <c r="AY230" s="40">
        <v>480</v>
      </c>
      <c r="AZ230" s="40" t="s">
        <v>354</v>
      </c>
      <c r="BA230" s="40" t="s">
        <v>123</v>
      </c>
    </row>
    <row r="231" spans="8:53" x14ac:dyDescent="0.2">
      <c r="H231" s="158"/>
      <c r="I231" s="158"/>
      <c r="J231" s="158"/>
      <c r="K231" s="158"/>
      <c r="T231" s="159"/>
      <c r="U231" s="159"/>
      <c r="V231" s="159"/>
      <c r="W231" s="159"/>
      <c r="X231" s="159"/>
      <c r="AR231" s="163"/>
      <c r="AS231" s="163" t="s">
        <v>117</v>
      </c>
      <c r="AV231" s="164"/>
      <c r="AW231" s="28"/>
      <c r="AY231" s="40">
        <v>500</v>
      </c>
      <c r="AZ231" s="40" t="s">
        <v>354</v>
      </c>
      <c r="BA231" s="40" t="s">
        <v>123</v>
      </c>
    </row>
    <row r="232" spans="8:53" x14ac:dyDescent="0.2">
      <c r="H232" s="158"/>
      <c r="I232" s="158"/>
      <c r="J232" s="158"/>
      <c r="K232" s="158"/>
      <c r="T232" s="159"/>
      <c r="U232" s="159"/>
      <c r="V232" s="159"/>
      <c r="W232" s="159"/>
      <c r="X232" s="159"/>
      <c r="AR232" s="163"/>
      <c r="AS232" s="163" t="s">
        <v>120</v>
      </c>
      <c r="AV232" s="164"/>
      <c r="AW232" s="28"/>
      <c r="AY232" s="40">
        <v>600</v>
      </c>
      <c r="AZ232" s="40" t="s">
        <v>357</v>
      </c>
      <c r="BA232" s="40" t="s">
        <v>123</v>
      </c>
    </row>
    <row r="233" spans="8:53" x14ac:dyDescent="0.2">
      <c r="H233" s="158"/>
      <c r="I233" s="158"/>
      <c r="J233" s="158"/>
      <c r="K233" s="158"/>
      <c r="T233" s="159"/>
      <c r="U233" s="159"/>
      <c r="V233" s="159"/>
      <c r="W233" s="159"/>
      <c r="X233" s="159"/>
      <c r="AR233" s="163"/>
      <c r="AS233" s="163" t="s">
        <v>124</v>
      </c>
      <c r="AV233" s="164"/>
      <c r="AW233" s="28"/>
      <c r="AY233" s="40">
        <v>800</v>
      </c>
      <c r="AZ233" s="40" t="s">
        <v>357</v>
      </c>
      <c r="BA233" s="40" t="s">
        <v>123</v>
      </c>
    </row>
    <row r="234" spans="8:53" x14ac:dyDescent="0.2">
      <c r="H234" s="158"/>
      <c r="I234" s="158"/>
      <c r="J234" s="158"/>
      <c r="K234" s="158"/>
      <c r="T234" s="159"/>
      <c r="U234" s="159"/>
      <c r="V234" s="159"/>
      <c r="W234" s="159"/>
      <c r="X234" s="159"/>
      <c r="AR234" s="163"/>
      <c r="AS234" s="163" t="s">
        <v>358</v>
      </c>
      <c r="AV234" s="164"/>
      <c r="AW234" s="28"/>
      <c r="AY234" s="40">
        <v>1000</v>
      </c>
      <c r="AZ234" s="40" t="s">
        <v>357</v>
      </c>
      <c r="BA234" s="40" t="s">
        <v>123</v>
      </c>
    </row>
    <row r="235" spans="8:53" x14ac:dyDescent="0.2">
      <c r="H235" s="158"/>
      <c r="I235" s="158"/>
      <c r="J235" s="158"/>
      <c r="K235" s="158"/>
      <c r="T235" s="159"/>
      <c r="U235" s="159"/>
      <c r="V235" s="159"/>
      <c r="W235" s="159"/>
      <c r="X235" s="159"/>
      <c r="AR235" s="163"/>
      <c r="AS235" s="163"/>
      <c r="AV235" s="164"/>
      <c r="AW235" s="28"/>
      <c r="AY235" s="40">
        <v>1200</v>
      </c>
      <c r="AZ235" s="40" t="s">
        <v>357</v>
      </c>
      <c r="BA235" s="40" t="s">
        <v>123</v>
      </c>
    </row>
    <row r="236" spans="8:53" x14ac:dyDescent="0.2">
      <c r="H236" s="158"/>
      <c r="I236" s="158"/>
      <c r="J236" s="158"/>
      <c r="K236" s="158"/>
      <c r="T236" s="159"/>
      <c r="U236" s="159"/>
      <c r="V236" s="159"/>
      <c r="W236" s="159"/>
      <c r="X236" s="159"/>
      <c r="AR236" s="163"/>
      <c r="AS236" s="163" t="s">
        <v>134</v>
      </c>
      <c r="AV236" s="164"/>
      <c r="AW236" s="28"/>
      <c r="AY236" s="40">
        <v>1440</v>
      </c>
      <c r="AZ236" s="40" t="s">
        <v>357</v>
      </c>
      <c r="BA236" s="40" t="s">
        <v>123</v>
      </c>
    </row>
    <row r="237" spans="8:53" x14ac:dyDescent="0.2">
      <c r="H237" s="158"/>
      <c r="I237" s="158"/>
      <c r="J237" s="158"/>
      <c r="K237" s="158"/>
      <c r="T237" s="159"/>
      <c r="U237" s="159"/>
      <c r="V237" s="159"/>
      <c r="W237" s="159"/>
      <c r="X237" s="159"/>
      <c r="AR237" s="163"/>
      <c r="AS237" s="163" t="s">
        <v>136</v>
      </c>
      <c r="AV237" s="164"/>
      <c r="AW237" s="28"/>
      <c r="AY237" s="40">
        <v>2000</v>
      </c>
      <c r="AZ237" s="40" t="s">
        <v>357</v>
      </c>
      <c r="BA237" s="40" t="s">
        <v>123</v>
      </c>
    </row>
    <row r="238" spans="8:53" x14ac:dyDescent="0.2">
      <c r="H238" s="158"/>
      <c r="I238" s="158"/>
      <c r="J238" s="158"/>
      <c r="K238" s="158"/>
      <c r="T238" s="159"/>
      <c r="U238" s="159"/>
      <c r="V238" s="159"/>
      <c r="W238" s="159"/>
      <c r="X238" s="159"/>
      <c r="AR238" s="163"/>
      <c r="AS238" s="163" t="s">
        <v>139</v>
      </c>
      <c r="AV238" s="164"/>
      <c r="AW238" s="28"/>
      <c r="AY238" s="40">
        <v>2400</v>
      </c>
      <c r="AZ238" s="40" t="s">
        <v>357</v>
      </c>
      <c r="BA238" s="40" t="s">
        <v>123</v>
      </c>
    </row>
    <row r="239" spans="8:53" x14ac:dyDescent="0.2">
      <c r="H239" s="158"/>
      <c r="I239" s="158"/>
      <c r="J239" s="158"/>
      <c r="K239" s="158"/>
      <c r="T239" s="159"/>
      <c r="U239" s="159"/>
      <c r="V239" s="159"/>
      <c r="W239" s="159"/>
      <c r="X239" s="159"/>
      <c r="AR239" s="163"/>
      <c r="AS239" s="163" t="s">
        <v>142</v>
      </c>
      <c r="AV239" s="164"/>
      <c r="AW239" s="28"/>
      <c r="AY239" s="40">
        <v>4000</v>
      </c>
      <c r="AZ239" s="40" t="s">
        <v>357</v>
      </c>
      <c r="BA239" s="40" t="s">
        <v>123</v>
      </c>
    </row>
    <row r="240" spans="8:53" x14ac:dyDescent="0.2">
      <c r="H240" s="158"/>
      <c r="I240" s="158"/>
      <c r="J240" s="158"/>
      <c r="K240" s="158"/>
      <c r="T240" s="159"/>
      <c r="U240" s="159"/>
      <c r="V240" s="159"/>
      <c r="W240" s="159"/>
      <c r="X240" s="159"/>
      <c r="AR240" s="163"/>
      <c r="AS240" s="163" t="s">
        <v>146</v>
      </c>
      <c r="AV240" s="164"/>
      <c r="AW240" s="28"/>
    </row>
    <row r="241" spans="8:48" x14ac:dyDescent="0.2">
      <c r="H241" s="158"/>
      <c r="I241" s="158"/>
      <c r="J241" s="158"/>
      <c r="K241" s="158"/>
      <c r="T241" s="159"/>
      <c r="U241" s="159"/>
      <c r="V241" s="159"/>
      <c r="W241" s="159"/>
      <c r="X241" s="159"/>
      <c r="AR241" s="163"/>
      <c r="AS241" s="163" t="s">
        <v>148</v>
      </c>
      <c r="AV241" s="165"/>
    </row>
    <row r="242" spans="8:48" x14ac:dyDescent="0.2">
      <c r="H242" s="158"/>
      <c r="I242" s="158"/>
      <c r="J242" s="158"/>
      <c r="K242" s="158"/>
      <c r="T242" s="159"/>
      <c r="U242" s="159"/>
      <c r="V242" s="159"/>
      <c r="W242" s="159"/>
      <c r="X242" s="159"/>
      <c r="AS242" s="163" t="s">
        <v>149</v>
      </c>
      <c r="AV242" s="165"/>
    </row>
    <row r="243" spans="8:48" x14ac:dyDescent="0.2">
      <c r="H243" s="158"/>
      <c r="I243" s="158"/>
      <c r="J243" s="158"/>
      <c r="K243" s="158"/>
      <c r="T243" s="159"/>
      <c r="U243" s="159"/>
      <c r="V243" s="159"/>
      <c r="W243" s="159"/>
      <c r="X243" s="159"/>
      <c r="AS243" s="163" t="s">
        <v>359</v>
      </c>
      <c r="AV243" s="165"/>
    </row>
    <row r="244" spans="8:48" x14ac:dyDescent="0.2">
      <c r="H244" s="158"/>
      <c r="I244" s="158"/>
      <c r="J244" s="158"/>
      <c r="K244" s="158"/>
      <c r="T244" s="159"/>
      <c r="U244" s="159"/>
      <c r="V244" s="159"/>
      <c r="W244" s="159"/>
      <c r="X244" s="159"/>
      <c r="AS244" s="163" t="s">
        <v>57</v>
      </c>
      <c r="AV244" s="165"/>
    </row>
    <row r="245" spans="8:48" x14ac:dyDescent="0.2">
      <c r="H245" s="158"/>
      <c r="I245" s="158"/>
      <c r="J245" s="158"/>
      <c r="K245" s="158"/>
      <c r="T245" s="159"/>
      <c r="U245" s="159"/>
      <c r="V245" s="159"/>
      <c r="W245" s="159"/>
      <c r="X245" s="159"/>
      <c r="AS245" s="163" t="s">
        <v>82</v>
      </c>
      <c r="AV245" s="165"/>
    </row>
    <row r="246" spans="8:48" x14ac:dyDescent="0.2">
      <c r="H246" s="158"/>
      <c r="I246" s="158"/>
      <c r="J246" s="158"/>
      <c r="K246" s="158"/>
      <c r="T246" s="159"/>
      <c r="U246" s="159"/>
      <c r="V246" s="159"/>
      <c r="W246" s="159"/>
      <c r="X246" s="159"/>
      <c r="AS246" s="163" t="s">
        <v>103</v>
      </c>
      <c r="AV246" s="165"/>
    </row>
    <row r="247" spans="8:48" x14ac:dyDescent="0.2">
      <c r="H247" s="158"/>
      <c r="I247" s="158"/>
      <c r="J247" s="158"/>
      <c r="K247" s="158"/>
      <c r="T247" s="159"/>
      <c r="U247" s="159"/>
      <c r="V247" s="159"/>
      <c r="W247" s="159"/>
      <c r="X247" s="159"/>
      <c r="AS247" s="163" t="s">
        <v>360</v>
      </c>
      <c r="AV247" s="165"/>
    </row>
    <row r="248" spans="8:48" x14ac:dyDescent="0.2">
      <c r="H248" s="158"/>
      <c r="I248" s="158"/>
      <c r="J248" s="158"/>
      <c r="K248" s="158"/>
      <c r="T248" s="159"/>
      <c r="U248" s="159"/>
      <c r="V248" s="159"/>
      <c r="W248" s="159"/>
      <c r="X248" s="159"/>
      <c r="AS248" s="163" t="s">
        <v>361</v>
      </c>
      <c r="AV248" s="165"/>
    </row>
    <row r="249" spans="8:48" x14ac:dyDescent="0.2">
      <c r="H249" s="158"/>
      <c r="I249" s="158"/>
      <c r="J249" s="158"/>
      <c r="K249" s="158"/>
      <c r="T249" s="159"/>
      <c r="U249" s="159"/>
      <c r="V249" s="159"/>
      <c r="W249" s="159"/>
      <c r="X249" s="159"/>
      <c r="AS249" s="163" t="s">
        <v>143</v>
      </c>
      <c r="AV249" s="165"/>
    </row>
    <row r="250" spans="8:48" x14ac:dyDescent="0.2">
      <c r="H250" s="158"/>
      <c r="I250" s="158"/>
      <c r="J250" s="158"/>
      <c r="K250" s="158"/>
      <c r="T250" s="159"/>
      <c r="U250" s="159"/>
      <c r="V250" s="159"/>
      <c r="W250" s="159"/>
      <c r="X250" s="159"/>
      <c r="AS250" s="163" t="s">
        <v>350</v>
      </c>
      <c r="AV250" s="165"/>
    </row>
    <row r="251" spans="8:48" x14ac:dyDescent="0.2">
      <c r="H251" s="158"/>
      <c r="I251" s="158"/>
      <c r="J251" s="158"/>
      <c r="K251" s="158"/>
      <c r="T251" s="159"/>
      <c r="U251" s="159"/>
      <c r="V251" s="159"/>
      <c r="W251" s="159"/>
      <c r="X251" s="159"/>
      <c r="AS251" s="163" t="s">
        <v>362</v>
      </c>
    </row>
    <row r="252" spans="8:48" x14ac:dyDescent="0.2">
      <c r="H252" s="158"/>
      <c r="I252" s="158"/>
      <c r="J252" s="158"/>
      <c r="K252" s="158"/>
      <c r="T252" s="159"/>
      <c r="U252" s="159"/>
      <c r="V252" s="159"/>
      <c r="W252" s="159"/>
      <c r="X252" s="159"/>
      <c r="AS252" s="163" t="s">
        <v>65</v>
      </c>
    </row>
    <row r="253" spans="8:48" x14ac:dyDescent="0.2">
      <c r="H253" s="158"/>
      <c r="I253" s="158"/>
      <c r="J253" s="158"/>
      <c r="K253" s="158"/>
      <c r="T253" s="159"/>
      <c r="U253" s="159"/>
      <c r="V253" s="159"/>
      <c r="W253" s="159"/>
      <c r="X253" s="159"/>
      <c r="AS253" s="163" t="s">
        <v>67</v>
      </c>
    </row>
    <row r="254" spans="8:48" x14ac:dyDescent="0.2">
      <c r="H254" s="158"/>
      <c r="I254" s="158"/>
      <c r="J254" s="158"/>
      <c r="K254" s="158"/>
      <c r="T254" s="159"/>
      <c r="U254" s="159"/>
      <c r="V254" s="159"/>
      <c r="W254" s="159"/>
      <c r="X254" s="159"/>
      <c r="AS254" s="163" t="s">
        <v>70</v>
      </c>
    </row>
    <row r="255" spans="8:48" x14ac:dyDescent="0.2">
      <c r="H255" s="158"/>
      <c r="I255" s="158"/>
      <c r="J255" s="158"/>
      <c r="K255" s="158"/>
      <c r="T255" s="159"/>
      <c r="U255" s="159"/>
      <c r="V255" s="159"/>
      <c r="W255" s="159"/>
      <c r="X255" s="159"/>
      <c r="AS255" s="163" t="s">
        <v>76</v>
      </c>
    </row>
    <row r="256" spans="8:48" x14ac:dyDescent="0.2">
      <c r="H256" s="158"/>
      <c r="I256" s="158"/>
      <c r="J256" s="158"/>
      <c r="K256" s="158"/>
      <c r="T256" s="159"/>
      <c r="U256" s="159"/>
      <c r="V256" s="159"/>
      <c r="W256" s="159"/>
      <c r="X256" s="159"/>
      <c r="AS256" s="163" t="s">
        <v>363</v>
      </c>
    </row>
    <row r="257" spans="8:45" x14ac:dyDescent="0.2">
      <c r="H257" s="158"/>
      <c r="I257" s="158"/>
      <c r="J257" s="158"/>
      <c r="K257" s="158"/>
      <c r="T257" s="159"/>
      <c r="U257" s="159"/>
      <c r="V257" s="159"/>
      <c r="W257" s="159"/>
      <c r="X257" s="159"/>
      <c r="AS257" s="163" t="s">
        <v>99</v>
      </c>
    </row>
    <row r="258" spans="8:45" x14ac:dyDescent="0.2">
      <c r="H258" s="158"/>
      <c r="I258" s="158"/>
      <c r="J258" s="158"/>
      <c r="K258" s="158"/>
      <c r="T258" s="159"/>
      <c r="U258" s="159"/>
      <c r="V258" s="159"/>
      <c r="W258" s="159"/>
      <c r="X258" s="159"/>
      <c r="AS258" s="163" t="s">
        <v>364</v>
      </c>
    </row>
    <row r="259" spans="8:45" x14ac:dyDescent="0.2">
      <c r="H259" s="158"/>
      <c r="I259" s="158"/>
      <c r="J259" s="158"/>
      <c r="K259" s="158"/>
      <c r="T259" s="159"/>
      <c r="U259" s="159"/>
      <c r="V259" s="159"/>
      <c r="W259" s="159"/>
      <c r="X259" s="159"/>
      <c r="AS259" s="163" t="s">
        <v>121</v>
      </c>
    </row>
    <row r="260" spans="8:45" x14ac:dyDescent="0.2">
      <c r="H260" s="158"/>
      <c r="I260" s="158"/>
      <c r="J260" s="158"/>
      <c r="K260" s="158"/>
      <c r="T260" s="159"/>
      <c r="U260" s="159"/>
      <c r="V260" s="159"/>
      <c r="W260" s="159"/>
      <c r="X260" s="159"/>
      <c r="AS260" s="163" t="s">
        <v>365</v>
      </c>
    </row>
    <row r="261" spans="8:45" x14ac:dyDescent="0.2">
      <c r="H261" s="158"/>
      <c r="I261" s="158"/>
      <c r="J261" s="158"/>
      <c r="K261" s="158"/>
      <c r="T261" s="159"/>
      <c r="U261" s="159"/>
      <c r="V261" s="159"/>
      <c r="W261" s="159"/>
      <c r="X261" s="159"/>
      <c r="AS261" s="163" t="s">
        <v>366</v>
      </c>
    </row>
    <row r="262" spans="8:45" x14ac:dyDescent="0.2">
      <c r="H262" s="158"/>
      <c r="I262" s="158"/>
      <c r="J262" s="158"/>
      <c r="K262" s="158"/>
      <c r="T262" s="159"/>
      <c r="U262" s="159"/>
      <c r="V262" s="159"/>
      <c r="W262" s="159"/>
      <c r="X262" s="159"/>
      <c r="AS262" s="163" t="s">
        <v>367</v>
      </c>
    </row>
    <row r="263" spans="8:45" x14ac:dyDescent="0.2">
      <c r="H263" s="158"/>
      <c r="I263" s="158"/>
      <c r="J263" s="158"/>
      <c r="K263" s="158"/>
      <c r="T263" s="159"/>
      <c r="U263" s="159"/>
      <c r="V263" s="159"/>
      <c r="W263" s="159"/>
      <c r="X263" s="159"/>
      <c r="AS263" s="163" t="s">
        <v>368</v>
      </c>
    </row>
    <row r="264" spans="8:45" x14ac:dyDescent="0.2">
      <c r="H264" s="158"/>
      <c r="I264" s="158"/>
      <c r="J264" s="158"/>
      <c r="K264" s="158"/>
      <c r="T264" s="159"/>
      <c r="U264" s="159"/>
      <c r="V264" s="159"/>
      <c r="W264" s="159"/>
      <c r="X264" s="159"/>
      <c r="AS264" s="163" t="s">
        <v>369</v>
      </c>
    </row>
    <row r="265" spans="8:45" x14ac:dyDescent="0.2">
      <c r="H265" s="158"/>
      <c r="I265" s="158"/>
      <c r="J265" s="158"/>
      <c r="K265" s="158"/>
      <c r="T265" s="159"/>
      <c r="U265" s="159"/>
      <c r="V265" s="159"/>
      <c r="W265" s="159"/>
      <c r="X265" s="159"/>
      <c r="AS265" s="163" t="s">
        <v>370</v>
      </c>
    </row>
    <row r="266" spans="8:45" x14ac:dyDescent="0.2">
      <c r="H266" s="158"/>
      <c r="I266" s="158"/>
      <c r="J266" s="158"/>
      <c r="K266" s="158"/>
      <c r="T266" s="159"/>
      <c r="U266" s="159"/>
      <c r="V266" s="159"/>
      <c r="W266" s="159"/>
      <c r="X266" s="159"/>
      <c r="AS266" s="163" t="s">
        <v>352</v>
      </c>
    </row>
    <row r="267" spans="8:45" x14ac:dyDescent="0.2">
      <c r="H267" s="158"/>
      <c r="I267" s="158"/>
      <c r="J267" s="158"/>
      <c r="K267" s="158"/>
      <c r="T267" s="159"/>
      <c r="U267" s="159"/>
      <c r="V267" s="159"/>
      <c r="W267" s="159"/>
      <c r="X267" s="159"/>
      <c r="AS267" s="163" t="s">
        <v>371</v>
      </c>
    </row>
    <row r="268" spans="8:45" x14ac:dyDescent="0.2">
      <c r="H268" s="158"/>
      <c r="I268" s="158"/>
      <c r="J268" s="158"/>
      <c r="K268" s="158"/>
      <c r="T268" s="159"/>
      <c r="U268" s="159"/>
      <c r="V268" s="159"/>
      <c r="W268" s="159"/>
      <c r="X268" s="159"/>
      <c r="AS268" s="163" t="s">
        <v>372</v>
      </c>
    </row>
    <row r="269" spans="8:45" x14ac:dyDescent="0.2">
      <c r="H269" s="158"/>
      <c r="I269" s="158"/>
      <c r="J269" s="158"/>
      <c r="K269" s="158"/>
      <c r="T269" s="159"/>
      <c r="U269" s="159"/>
      <c r="V269" s="159"/>
      <c r="W269" s="159"/>
      <c r="X269" s="159"/>
      <c r="AS269" s="163" t="s">
        <v>373</v>
      </c>
    </row>
    <row r="270" spans="8:45" x14ac:dyDescent="0.2">
      <c r="H270" s="158"/>
      <c r="I270" s="158"/>
      <c r="J270" s="158"/>
      <c r="K270" s="158"/>
      <c r="T270" s="159"/>
      <c r="U270" s="159"/>
      <c r="V270" s="159"/>
      <c r="W270" s="159"/>
      <c r="X270" s="159"/>
      <c r="AS270" s="163" t="s">
        <v>353</v>
      </c>
    </row>
    <row r="271" spans="8:45" x14ac:dyDescent="0.2">
      <c r="T271" s="159"/>
      <c r="U271" s="159"/>
      <c r="V271" s="159"/>
      <c r="W271" s="159"/>
      <c r="X271" s="159"/>
      <c r="AS271" s="163" t="s">
        <v>130</v>
      </c>
    </row>
    <row r="272" spans="8:45" x14ac:dyDescent="0.2">
      <c r="T272" s="159"/>
      <c r="U272" s="159"/>
      <c r="V272" s="159"/>
      <c r="W272" s="159"/>
      <c r="X272" s="159"/>
      <c r="AS272" s="163" t="s">
        <v>132</v>
      </c>
    </row>
    <row r="273" spans="20:45" x14ac:dyDescent="0.2">
      <c r="T273" s="159"/>
      <c r="U273" s="159"/>
      <c r="V273" s="159"/>
      <c r="W273" s="159"/>
      <c r="X273" s="159"/>
      <c r="AS273" s="163" t="s">
        <v>135</v>
      </c>
    </row>
    <row r="274" spans="20:45" x14ac:dyDescent="0.2">
      <c r="T274" s="159"/>
      <c r="U274" s="159"/>
      <c r="V274" s="159"/>
      <c r="W274" s="159"/>
      <c r="X274" s="159"/>
      <c r="AS274" s="163" t="s">
        <v>137</v>
      </c>
    </row>
    <row r="275" spans="20:45" x14ac:dyDescent="0.2">
      <c r="T275" s="159"/>
      <c r="U275" s="159"/>
      <c r="V275" s="159"/>
      <c r="W275" s="159"/>
      <c r="X275" s="159"/>
      <c r="AS275" s="163" t="s">
        <v>140</v>
      </c>
    </row>
    <row r="276" spans="20:45" x14ac:dyDescent="0.2">
      <c r="T276" s="159"/>
      <c r="U276" s="159"/>
      <c r="V276" s="159"/>
      <c r="W276" s="159"/>
      <c r="X276" s="159"/>
      <c r="AS276" s="163" t="s">
        <v>144</v>
      </c>
    </row>
    <row r="277" spans="20:45" x14ac:dyDescent="0.2">
      <c r="T277" s="159"/>
      <c r="U277" s="159"/>
      <c r="V277" s="159"/>
      <c r="W277" s="159"/>
      <c r="X277" s="159"/>
      <c r="AS277" s="163"/>
    </row>
    <row r="278" spans="20:45" x14ac:dyDescent="0.2">
      <c r="T278" s="159"/>
      <c r="U278" s="159"/>
      <c r="V278" s="159"/>
      <c r="W278" s="159"/>
      <c r="X278" s="159"/>
      <c r="AS278" s="163"/>
    </row>
    <row r="279" spans="20:45" x14ac:dyDescent="0.2">
      <c r="T279" s="159"/>
      <c r="U279" s="159"/>
      <c r="V279" s="159"/>
      <c r="W279" s="159"/>
      <c r="X279" s="159"/>
      <c r="AS279" s="163"/>
    </row>
    <row r="280" spans="20:45" x14ac:dyDescent="0.2">
      <c r="T280" s="159"/>
      <c r="U280" s="159"/>
      <c r="V280" s="159"/>
      <c r="W280" s="159"/>
      <c r="X280" s="159"/>
      <c r="AS280" s="163"/>
    </row>
    <row r="281" spans="20:45" x14ac:dyDescent="0.2">
      <c r="T281" s="159"/>
      <c r="U281" s="159"/>
      <c r="V281" s="159"/>
      <c r="W281" s="159"/>
      <c r="X281" s="159"/>
    </row>
    <row r="282" spans="20:45" x14ac:dyDescent="0.2">
      <c r="T282" s="159"/>
      <c r="U282" s="159"/>
      <c r="V282" s="159"/>
      <c r="W282" s="159"/>
      <c r="X282" s="159"/>
    </row>
    <row r="283" spans="20:45" x14ac:dyDescent="0.2">
      <c r="T283" s="159"/>
      <c r="U283" s="159"/>
      <c r="V283" s="159"/>
      <c r="W283" s="159"/>
      <c r="X283" s="159"/>
    </row>
    <row r="284" spans="20:45" x14ac:dyDescent="0.2">
      <c r="T284" s="159"/>
      <c r="U284" s="159"/>
      <c r="V284" s="159"/>
      <c r="W284" s="159"/>
      <c r="X284" s="159"/>
    </row>
    <row r="285" spans="20:45" x14ac:dyDescent="0.2">
      <c r="T285" s="159"/>
      <c r="U285" s="159"/>
      <c r="V285" s="159"/>
      <c r="W285" s="159"/>
      <c r="X285" s="159"/>
    </row>
    <row r="286" spans="20:45" x14ac:dyDescent="0.2">
      <c r="T286" s="159"/>
      <c r="U286" s="159"/>
      <c r="V286" s="159"/>
      <c r="W286" s="159"/>
      <c r="X286" s="159"/>
    </row>
    <row r="287" spans="20:45" x14ac:dyDescent="0.2">
      <c r="T287" s="159"/>
      <c r="U287" s="159"/>
      <c r="V287" s="159"/>
      <c r="W287" s="159"/>
      <c r="X287" s="159"/>
    </row>
    <row r="288" spans="20:45" x14ac:dyDescent="0.2">
      <c r="T288" s="159"/>
      <c r="U288" s="159"/>
      <c r="V288" s="159"/>
      <c r="W288" s="159"/>
      <c r="X288" s="159"/>
    </row>
    <row r="289" spans="20:24" x14ac:dyDescent="0.2">
      <c r="T289" s="159"/>
      <c r="U289" s="159"/>
      <c r="V289" s="159"/>
      <c r="W289" s="159"/>
      <c r="X289" s="159"/>
    </row>
    <row r="290" spans="20:24" x14ac:dyDescent="0.2">
      <c r="T290" s="159"/>
      <c r="U290" s="159"/>
      <c r="V290" s="159"/>
      <c r="W290" s="159"/>
      <c r="X290" s="159"/>
    </row>
    <row r="291" spans="20:24" x14ac:dyDescent="0.2">
      <c r="T291" s="159"/>
      <c r="U291" s="159"/>
      <c r="V291" s="159"/>
      <c r="W291" s="159"/>
      <c r="X291" s="159"/>
    </row>
    <row r="292" spans="20:24" x14ac:dyDescent="0.2">
      <c r="T292" s="159"/>
      <c r="U292" s="159"/>
      <c r="V292" s="159"/>
      <c r="W292" s="159"/>
      <c r="X292" s="159"/>
    </row>
    <row r="293" spans="20:24" x14ac:dyDescent="0.2">
      <c r="T293" s="159"/>
      <c r="U293" s="159"/>
      <c r="V293" s="159"/>
      <c r="W293" s="159"/>
      <c r="X293" s="159"/>
    </row>
    <row r="294" spans="20:24" x14ac:dyDescent="0.2">
      <c r="T294" s="159"/>
      <c r="U294" s="159"/>
      <c r="V294" s="159"/>
      <c r="W294" s="159"/>
      <c r="X294" s="159"/>
    </row>
    <row r="295" spans="20:24" x14ac:dyDescent="0.2">
      <c r="T295" s="159"/>
      <c r="U295" s="159"/>
      <c r="V295" s="159"/>
      <c r="W295" s="159"/>
      <c r="X295" s="159"/>
    </row>
    <row r="296" spans="20:24" x14ac:dyDescent="0.2">
      <c r="T296" s="159"/>
      <c r="U296" s="159"/>
      <c r="V296" s="159"/>
      <c r="W296" s="159"/>
      <c r="X296" s="159"/>
    </row>
    <row r="297" spans="20:24" x14ac:dyDescent="0.2">
      <c r="T297" s="159"/>
      <c r="U297" s="159"/>
      <c r="V297" s="159"/>
      <c r="W297" s="159"/>
      <c r="X297" s="159"/>
    </row>
    <row r="298" spans="20:24" x14ac:dyDescent="0.2">
      <c r="T298" s="159"/>
      <c r="U298" s="159"/>
      <c r="V298" s="159"/>
      <c r="W298" s="159"/>
      <c r="X298" s="159"/>
    </row>
    <row r="299" spans="20:24" x14ac:dyDescent="0.2">
      <c r="T299" s="159"/>
      <c r="U299" s="159"/>
      <c r="V299" s="159"/>
      <c r="W299" s="159"/>
      <c r="X299" s="159"/>
    </row>
    <row r="300" spans="20:24" x14ac:dyDescent="0.2">
      <c r="T300" s="159"/>
      <c r="U300" s="159"/>
      <c r="V300" s="159"/>
      <c r="W300" s="159"/>
      <c r="X300" s="159"/>
    </row>
    <row r="301" spans="20:24" x14ac:dyDescent="0.2">
      <c r="T301" s="159"/>
      <c r="U301" s="159"/>
      <c r="V301" s="159"/>
      <c r="W301" s="159"/>
      <c r="X301" s="159"/>
    </row>
    <row r="302" spans="20:24" x14ac:dyDescent="0.2">
      <c r="T302" s="159"/>
      <c r="U302" s="159"/>
      <c r="V302" s="159"/>
      <c r="W302" s="159"/>
      <c r="X302" s="159"/>
    </row>
    <row r="303" spans="20:24" x14ac:dyDescent="0.2">
      <c r="T303" s="159"/>
      <c r="U303" s="159"/>
      <c r="V303" s="159"/>
      <c r="W303" s="159"/>
      <c r="X303" s="159"/>
    </row>
    <row r="304" spans="20:24" x14ac:dyDescent="0.2">
      <c r="T304" s="159"/>
      <c r="U304" s="159"/>
      <c r="V304" s="159"/>
      <c r="W304" s="159"/>
      <c r="X304" s="159"/>
    </row>
    <row r="305" spans="20:24" x14ac:dyDescent="0.2">
      <c r="T305" s="159"/>
      <c r="U305" s="159"/>
      <c r="V305" s="159"/>
      <c r="W305" s="159"/>
      <c r="X305" s="159"/>
    </row>
    <row r="306" spans="20:24" x14ac:dyDescent="0.2">
      <c r="T306" s="159"/>
      <c r="U306" s="159"/>
      <c r="V306" s="159"/>
      <c r="W306" s="159"/>
      <c r="X306" s="159"/>
    </row>
    <row r="307" spans="20:24" x14ac:dyDescent="0.2">
      <c r="T307" s="159"/>
      <c r="U307" s="159"/>
      <c r="V307" s="159"/>
      <c r="W307" s="159"/>
      <c r="X307" s="159"/>
    </row>
    <row r="308" spans="20:24" x14ac:dyDescent="0.2">
      <c r="T308" s="159"/>
      <c r="U308" s="159"/>
      <c r="V308" s="159"/>
      <c r="W308" s="159"/>
      <c r="X308" s="159"/>
    </row>
    <row r="309" spans="20:24" x14ac:dyDescent="0.2">
      <c r="T309" s="159"/>
      <c r="U309" s="159"/>
      <c r="V309" s="159"/>
      <c r="W309" s="159"/>
      <c r="X309" s="159"/>
    </row>
    <row r="310" spans="20:24" x14ac:dyDescent="0.2">
      <c r="T310" s="159"/>
      <c r="U310" s="159"/>
      <c r="V310" s="159"/>
      <c r="W310" s="159"/>
      <c r="X310" s="159"/>
    </row>
    <row r="311" spans="20:24" x14ac:dyDescent="0.2">
      <c r="T311" s="159"/>
      <c r="U311" s="159"/>
      <c r="V311" s="159"/>
      <c r="W311" s="159"/>
      <c r="X311" s="159"/>
    </row>
    <row r="312" spans="20:24" x14ac:dyDescent="0.2">
      <c r="T312" s="159"/>
      <c r="U312" s="159"/>
      <c r="V312" s="159"/>
      <c r="W312" s="159"/>
      <c r="X312" s="159"/>
    </row>
    <row r="313" spans="20:24" x14ac:dyDescent="0.2">
      <c r="T313" s="159"/>
      <c r="U313" s="159"/>
      <c r="V313" s="159"/>
      <c r="W313" s="159"/>
      <c r="X313" s="159"/>
    </row>
    <row r="314" spans="20:24" x14ac:dyDescent="0.2">
      <c r="T314" s="159"/>
      <c r="U314" s="159"/>
      <c r="V314" s="159"/>
      <c r="W314" s="159"/>
      <c r="X314" s="159"/>
    </row>
    <row r="315" spans="20:24" x14ac:dyDescent="0.2">
      <c r="T315" s="159"/>
      <c r="U315" s="159"/>
      <c r="V315" s="159"/>
      <c r="W315" s="159"/>
      <c r="X315" s="159"/>
    </row>
    <row r="316" spans="20:24" x14ac:dyDescent="0.2">
      <c r="T316" s="159"/>
      <c r="U316" s="159"/>
      <c r="V316" s="159"/>
      <c r="W316" s="159"/>
      <c r="X316" s="159"/>
    </row>
    <row r="317" spans="20:24" x14ac:dyDescent="0.2">
      <c r="T317" s="159"/>
      <c r="U317" s="159"/>
      <c r="V317" s="159"/>
      <c r="W317" s="159"/>
      <c r="X317" s="159"/>
    </row>
    <row r="318" spans="20:24" x14ac:dyDescent="0.2">
      <c r="T318" s="159"/>
      <c r="U318" s="159"/>
      <c r="V318" s="159"/>
      <c r="W318" s="159"/>
      <c r="X318" s="159"/>
    </row>
    <row r="319" spans="20:24" x14ac:dyDescent="0.2">
      <c r="T319" s="159"/>
      <c r="U319" s="159"/>
      <c r="V319" s="159"/>
      <c r="W319" s="159"/>
      <c r="X319" s="159"/>
    </row>
    <row r="320" spans="20:24" x14ac:dyDescent="0.2">
      <c r="T320" s="159"/>
      <c r="U320" s="159"/>
      <c r="V320" s="159"/>
      <c r="W320" s="159"/>
      <c r="X320" s="159"/>
    </row>
    <row r="321" spans="20:24" x14ac:dyDescent="0.2">
      <c r="T321" s="159"/>
      <c r="U321" s="159"/>
      <c r="V321" s="159"/>
      <c r="W321" s="159"/>
      <c r="X321" s="159"/>
    </row>
    <row r="322" spans="20:24" x14ac:dyDescent="0.2">
      <c r="T322" s="159"/>
      <c r="U322" s="159"/>
      <c r="V322" s="159"/>
      <c r="W322" s="159"/>
      <c r="X322" s="159"/>
    </row>
    <row r="323" spans="20:24" x14ac:dyDescent="0.2">
      <c r="T323" s="159"/>
      <c r="U323" s="159"/>
      <c r="V323" s="159"/>
      <c r="W323" s="159"/>
      <c r="X323" s="159"/>
    </row>
    <row r="324" spans="20:24" x14ac:dyDescent="0.2">
      <c r="T324" s="159"/>
      <c r="U324" s="159"/>
      <c r="V324" s="159"/>
      <c r="W324" s="159"/>
      <c r="X324" s="159"/>
    </row>
    <row r="325" spans="20:24" x14ac:dyDescent="0.2">
      <c r="T325" s="159"/>
      <c r="U325" s="159"/>
      <c r="V325" s="159"/>
      <c r="W325" s="159"/>
      <c r="X325" s="159"/>
    </row>
    <row r="326" spans="20:24" x14ac:dyDescent="0.2">
      <c r="T326" s="159"/>
      <c r="U326" s="159"/>
      <c r="V326" s="159"/>
      <c r="W326" s="159"/>
      <c r="X326" s="159"/>
    </row>
    <row r="327" spans="20:24" x14ac:dyDescent="0.2">
      <c r="T327" s="159"/>
      <c r="U327" s="159"/>
      <c r="V327" s="159"/>
      <c r="W327" s="159"/>
      <c r="X327" s="159"/>
    </row>
    <row r="328" spans="20:24" x14ac:dyDescent="0.2">
      <c r="T328" s="159"/>
      <c r="U328" s="159"/>
      <c r="V328" s="159"/>
      <c r="W328" s="159"/>
      <c r="X328" s="159"/>
    </row>
    <row r="329" spans="20:24" x14ac:dyDescent="0.2">
      <c r="T329" s="159"/>
      <c r="U329" s="159"/>
      <c r="V329" s="159"/>
      <c r="W329" s="159"/>
      <c r="X329" s="159"/>
    </row>
    <row r="330" spans="20:24" x14ac:dyDescent="0.2">
      <c r="T330" s="159"/>
      <c r="U330" s="159"/>
      <c r="V330" s="159"/>
      <c r="W330" s="159"/>
      <c r="X330" s="159"/>
    </row>
    <row r="331" spans="20:24" x14ac:dyDescent="0.2">
      <c r="T331" s="159"/>
      <c r="U331" s="159"/>
      <c r="V331" s="159"/>
      <c r="W331" s="159"/>
      <c r="X331" s="159"/>
    </row>
    <row r="332" spans="20:24" x14ac:dyDescent="0.2">
      <c r="T332" s="159"/>
      <c r="U332" s="159"/>
      <c r="V332" s="159"/>
      <c r="W332" s="159"/>
      <c r="X332" s="159"/>
    </row>
    <row r="333" spans="20:24" x14ac:dyDescent="0.2">
      <c r="T333" s="159"/>
      <c r="U333" s="159"/>
      <c r="V333" s="159"/>
      <c r="W333" s="159"/>
      <c r="X333" s="159"/>
    </row>
    <row r="334" spans="20:24" x14ac:dyDescent="0.2">
      <c r="T334" s="159"/>
      <c r="U334" s="159"/>
      <c r="V334" s="159"/>
      <c r="W334" s="159"/>
      <c r="X334" s="159"/>
    </row>
    <row r="335" spans="20:24" x14ac:dyDescent="0.2">
      <c r="T335" s="159"/>
      <c r="U335" s="159"/>
      <c r="V335" s="159"/>
      <c r="W335" s="159"/>
      <c r="X335" s="159"/>
    </row>
    <row r="336" spans="20:24" x14ac:dyDescent="0.2">
      <c r="T336" s="159"/>
      <c r="U336" s="159"/>
      <c r="V336" s="159"/>
      <c r="W336" s="159"/>
      <c r="X336" s="159"/>
    </row>
    <row r="337" spans="20:24" x14ac:dyDescent="0.2">
      <c r="T337" s="159"/>
      <c r="U337" s="159"/>
      <c r="V337" s="159"/>
      <c r="W337" s="159"/>
      <c r="X337" s="159"/>
    </row>
    <row r="338" spans="20:24" x14ac:dyDescent="0.2">
      <c r="T338" s="159"/>
      <c r="U338" s="159"/>
      <c r="V338" s="159"/>
      <c r="W338" s="159"/>
      <c r="X338" s="159"/>
    </row>
    <row r="339" spans="20:24" x14ac:dyDescent="0.2">
      <c r="T339" s="159"/>
      <c r="U339" s="159"/>
      <c r="V339" s="159"/>
      <c r="W339" s="159"/>
      <c r="X339" s="159"/>
    </row>
    <row r="340" spans="20:24" x14ac:dyDescent="0.2">
      <c r="T340" s="159"/>
      <c r="U340" s="159"/>
      <c r="V340" s="159"/>
      <c r="W340" s="159"/>
      <c r="X340" s="159"/>
    </row>
    <row r="341" spans="20:24" x14ac:dyDescent="0.2">
      <c r="T341" s="159"/>
      <c r="U341" s="159"/>
      <c r="V341" s="159"/>
      <c r="W341" s="159"/>
      <c r="X341" s="159"/>
    </row>
    <row r="342" spans="20:24" x14ac:dyDescent="0.2">
      <c r="T342" s="159"/>
      <c r="U342" s="159"/>
      <c r="V342" s="159"/>
      <c r="W342" s="159"/>
      <c r="X342" s="159"/>
    </row>
    <row r="343" spans="20:24" x14ac:dyDescent="0.2">
      <c r="T343" s="159"/>
      <c r="U343" s="159"/>
      <c r="V343" s="159"/>
      <c r="W343" s="159"/>
      <c r="X343" s="159"/>
    </row>
    <row r="344" spans="20:24" x14ac:dyDescent="0.2">
      <c r="T344" s="159"/>
      <c r="U344" s="159"/>
      <c r="V344" s="159"/>
      <c r="W344" s="159"/>
      <c r="X344" s="159"/>
    </row>
    <row r="345" spans="20:24" x14ac:dyDescent="0.2">
      <c r="T345" s="159"/>
      <c r="U345" s="159"/>
      <c r="V345" s="159"/>
      <c r="W345" s="159"/>
      <c r="X345" s="159"/>
    </row>
    <row r="346" spans="20:24" x14ac:dyDescent="0.2">
      <c r="T346" s="159"/>
      <c r="U346" s="159"/>
      <c r="V346" s="159"/>
      <c r="W346" s="159"/>
      <c r="X346" s="159"/>
    </row>
    <row r="347" spans="20:24" x14ac:dyDescent="0.2">
      <c r="T347" s="159"/>
      <c r="U347" s="159"/>
      <c r="V347" s="159"/>
      <c r="W347" s="159"/>
      <c r="X347" s="159"/>
    </row>
    <row r="348" spans="20:24" x14ac:dyDescent="0.2">
      <c r="T348" s="159"/>
      <c r="U348" s="159"/>
      <c r="V348" s="159"/>
      <c r="W348" s="159"/>
      <c r="X348" s="159"/>
    </row>
    <row r="349" spans="20:24" x14ac:dyDescent="0.2">
      <c r="T349" s="159"/>
      <c r="U349" s="159"/>
      <c r="V349" s="159"/>
      <c r="W349" s="159"/>
      <c r="X349" s="159"/>
    </row>
    <row r="350" spans="20:24" x14ac:dyDescent="0.2">
      <c r="T350" s="159"/>
      <c r="U350" s="159"/>
      <c r="V350" s="159"/>
      <c r="W350" s="159"/>
      <c r="X350" s="159"/>
    </row>
    <row r="351" spans="20:24" x14ac:dyDescent="0.2">
      <c r="T351" s="159"/>
      <c r="U351" s="159"/>
      <c r="V351" s="159"/>
      <c r="W351" s="159"/>
      <c r="X351" s="159"/>
    </row>
    <row r="352" spans="20:24" x14ac:dyDescent="0.2">
      <c r="T352" s="159"/>
      <c r="U352" s="159"/>
      <c r="V352" s="159"/>
      <c r="W352" s="159"/>
      <c r="X352" s="159"/>
    </row>
    <row r="353" spans="20:24" x14ac:dyDescent="0.2">
      <c r="T353" s="159"/>
      <c r="U353" s="159"/>
      <c r="V353" s="159"/>
      <c r="W353" s="159"/>
      <c r="X353" s="159"/>
    </row>
    <row r="354" spans="20:24" x14ac:dyDescent="0.2">
      <c r="T354" s="159"/>
      <c r="U354" s="159"/>
      <c r="V354" s="159"/>
      <c r="W354" s="159"/>
      <c r="X354" s="159"/>
    </row>
    <row r="355" spans="20:24" x14ac:dyDescent="0.2">
      <c r="T355" s="159"/>
      <c r="U355" s="159"/>
      <c r="V355" s="159"/>
      <c r="W355" s="159"/>
      <c r="X355" s="159"/>
    </row>
    <row r="356" spans="20:24" x14ac:dyDescent="0.2">
      <c r="T356" s="159"/>
      <c r="U356" s="159"/>
      <c r="V356" s="159"/>
      <c r="W356" s="159"/>
      <c r="X356" s="159"/>
    </row>
    <row r="357" spans="20:24" x14ac:dyDescent="0.2">
      <c r="T357" s="159"/>
      <c r="U357" s="159"/>
      <c r="V357" s="159"/>
      <c r="W357" s="159"/>
      <c r="X357" s="159"/>
    </row>
    <row r="358" spans="20:24" x14ac:dyDescent="0.2">
      <c r="T358" s="159"/>
      <c r="U358" s="159"/>
      <c r="V358" s="159"/>
      <c r="W358" s="159"/>
      <c r="X358" s="159"/>
    </row>
    <row r="359" spans="20:24" x14ac:dyDescent="0.2">
      <c r="T359" s="159"/>
      <c r="U359" s="159"/>
      <c r="V359" s="159"/>
      <c r="W359" s="159"/>
      <c r="X359" s="159"/>
    </row>
    <row r="360" spans="20:24" x14ac:dyDescent="0.2">
      <c r="T360" s="159"/>
      <c r="U360" s="159"/>
      <c r="V360" s="159"/>
      <c r="W360" s="159"/>
      <c r="X360" s="159"/>
    </row>
    <row r="361" spans="20:24" x14ac:dyDescent="0.2">
      <c r="T361" s="159"/>
      <c r="U361" s="159"/>
      <c r="V361" s="159"/>
      <c r="W361" s="159"/>
      <c r="X361" s="159"/>
    </row>
    <row r="362" spans="20:24" x14ac:dyDescent="0.2">
      <c r="T362" s="159"/>
      <c r="U362" s="159"/>
      <c r="V362" s="159"/>
      <c r="W362" s="159"/>
      <c r="X362" s="159"/>
    </row>
    <row r="363" spans="20:24" x14ac:dyDescent="0.2">
      <c r="T363" s="159"/>
      <c r="U363" s="159"/>
      <c r="V363" s="159"/>
      <c r="W363" s="159"/>
      <c r="X363" s="159"/>
    </row>
    <row r="364" spans="20:24" x14ac:dyDescent="0.2">
      <c r="T364" s="159"/>
      <c r="U364" s="159"/>
      <c r="V364" s="159"/>
      <c r="W364" s="159"/>
      <c r="X364" s="159"/>
    </row>
    <row r="365" spans="20:24" x14ac:dyDescent="0.2">
      <c r="T365" s="159"/>
      <c r="U365" s="159"/>
      <c r="V365" s="159"/>
      <c r="W365" s="159"/>
      <c r="X365" s="159"/>
    </row>
    <row r="366" spans="20:24" x14ac:dyDescent="0.2">
      <c r="T366" s="159"/>
      <c r="U366" s="159"/>
      <c r="V366" s="159"/>
      <c r="W366" s="159"/>
      <c r="X366" s="159"/>
    </row>
    <row r="367" spans="20:24" x14ac:dyDescent="0.2">
      <c r="T367" s="159"/>
      <c r="U367" s="159"/>
      <c r="V367" s="159"/>
      <c r="W367" s="159"/>
      <c r="X367" s="159"/>
    </row>
    <row r="368" spans="20:24" x14ac:dyDescent="0.2">
      <c r="T368" s="159"/>
      <c r="U368" s="159"/>
      <c r="V368" s="159"/>
      <c r="W368" s="159"/>
      <c r="X368" s="159"/>
    </row>
    <row r="369" spans="20:24" x14ac:dyDescent="0.2">
      <c r="T369" s="159"/>
      <c r="U369" s="159"/>
      <c r="V369" s="159"/>
      <c r="W369" s="159"/>
      <c r="X369" s="159"/>
    </row>
    <row r="370" spans="20:24" x14ac:dyDescent="0.2">
      <c r="T370" s="159"/>
      <c r="U370" s="159"/>
      <c r="V370" s="159"/>
      <c r="W370" s="159"/>
      <c r="X370" s="159"/>
    </row>
    <row r="371" spans="20:24" x14ac:dyDescent="0.2">
      <c r="T371" s="159"/>
      <c r="U371" s="159"/>
      <c r="V371" s="159"/>
      <c r="W371" s="159"/>
      <c r="X371" s="159"/>
    </row>
    <row r="372" spans="20:24" x14ac:dyDescent="0.2">
      <c r="T372" s="159"/>
      <c r="U372" s="159"/>
      <c r="V372" s="159"/>
      <c r="W372" s="159"/>
      <c r="X372" s="159"/>
    </row>
    <row r="373" spans="20:24" x14ac:dyDescent="0.2">
      <c r="T373" s="159"/>
      <c r="U373" s="159"/>
      <c r="V373" s="159"/>
      <c r="W373" s="159"/>
      <c r="X373" s="159"/>
    </row>
    <row r="374" spans="20:24" x14ac:dyDescent="0.2">
      <c r="T374" s="159"/>
      <c r="U374" s="159"/>
      <c r="V374" s="159"/>
      <c r="W374" s="159"/>
      <c r="X374" s="159"/>
    </row>
    <row r="375" spans="20:24" x14ac:dyDescent="0.2">
      <c r="T375" s="159"/>
      <c r="U375" s="159"/>
      <c r="V375" s="159"/>
      <c r="W375" s="159"/>
      <c r="X375" s="159"/>
    </row>
    <row r="376" spans="20:24" x14ac:dyDescent="0.2">
      <c r="T376" s="159"/>
      <c r="U376" s="159"/>
      <c r="V376" s="159"/>
      <c r="W376" s="159"/>
      <c r="X376" s="159"/>
    </row>
    <row r="377" spans="20:24" x14ac:dyDescent="0.2">
      <c r="T377" s="159"/>
      <c r="U377" s="159"/>
      <c r="V377" s="159"/>
      <c r="W377" s="159"/>
      <c r="X377" s="159"/>
    </row>
    <row r="378" spans="20:24" x14ac:dyDescent="0.2">
      <c r="T378" s="159"/>
      <c r="U378" s="159"/>
      <c r="V378" s="159"/>
      <c r="W378" s="159"/>
      <c r="X378" s="159"/>
    </row>
    <row r="379" spans="20:24" x14ac:dyDescent="0.2">
      <c r="T379" s="159"/>
      <c r="U379" s="159"/>
      <c r="V379" s="159"/>
      <c r="W379" s="159"/>
      <c r="X379" s="159"/>
    </row>
    <row r="380" spans="20:24" x14ac:dyDescent="0.2">
      <c r="T380" s="159"/>
      <c r="U380" s="159"/>
      <c r="V380" s="159"/>
      <c r="W380" s="159"/>
      <c r="X380" s="159"/>
    </row>
    <row r="381" spans="20:24" x14ac:dyDescent="0.2">
      <c r="T381" s="159"/>
      <c r="U381" s="159"/>
      <c r="V381" s="159"/>
      <c r="W381" s="159"/>
      <c r="X381" s="159"/>
    </row>
    <row r="382" spans="20:24" x14ac:dyDescent="0.2">
      <c r="T382" s="159"/>
      <c r="U382" s="159"/>
      <c r="V382" s="159"/>
      <c r="W382" s="159"/>
      <c r="X382" s="159"/>
    </row>
    <row r="383" spans="20:24" x14ac:dyDescent="0.2">
      <c r="T383" s="159"/>
      <c r="U383" s="159"/>
      <c r="V383" s="159"/>
      <c r="W383" s="159"/>
      <c r="X383" s="159"/>
    </row>
    <row r="384" spans="20:24" x14ac:dyDescent="0.2">
      <c r="T384" s="159"/>
      <c r="U384" s="159"/>
      <c r="V384" s="159"/>
      <c r="W384" s="159"/>
      <c r="X384" s="159"/>
    </row>
    <row r="385" spans="20:24" x14ac:dyDescent="0.2">
      <c r="T385" s="159"/>
      <c r="U385" s="159"/>
      <c r="V385" s="159"/>
      <c r="W385" s="159"/>
      <c r="X385" s="159"/>
    </row>
    <row r="386" spans="20:24" x14ac:dyDescent="0.2">
      <c r="T386" s="159"/>
      <c r="U386" s="159"/>
      <c r="V386" s="159"/>
      <c r="W386" s="159"/>
      <c r="X386" s="159"/>
    </row>
    <row r="387" spans="20:24" x14ac:dyDescent="0.2">
      <c r="T387" s="159"/>
      <c r="U387" s="159"/>
      <c r="V387" s="159"/>
      <c r="W387" s="159"/>
      <c r="X387" s="159"/>
    </row>
    <row r="388" spans="20:24" x14ac:dyDescent="0.2">
      <c r="T388" s="159"/>
      <c r="U388" s="159"/>
      <c r="V388" s="159"/>
      <c r="W388" s="159"/>
      <c r="X388" s="159"/>
    </row>
    <row r="389" spans="20:24" x14ac:dyDescent="0.2">
      <c r="T389" s="159"/>
      <c r="U389" s="159"/>
      <c r="V389" s="159"/>
      <c r="W389" s="159"/>
      <c r="X389" s="159"/>
    </row>
    <row r="390" spans="20:24" x14ac:dyDescent="0.2">
      <c r="T390" s="159"/>
      <c r="U390" s="159"/>
      <c r="V390" s="159"/>
      <c r="W390" s="159"/>
      <c r="X390" s="159"/>
    </row>
    <row r="391" spans="20:24" x14ac:dyDescent="0.2">
      <c r="T391" s="159"/>
      <c r="U391" s="159"/>
      <c r="V391" s="159"/>
      <c r="W391" s="159"/>
      <c r="X391" s="159"/>
    </row>
    <row r="392" spans="20:24" x14ac:dyDescent="0.2">
      <c r="T392" s="159"/>
      <c r="U392" s="159"/>
      <c r="V392" s="159"/>
      <c r="W392" s="159"/>
      <c r="X392" s="159"/>
    </row>
    <row r="393" spans="20:24" x14ac:dyDescent="0.2">
      <c r="T393" s="159"/>
      <c r="U393" s="159"/>
      <c r="V393" s="159"/>
      <c r="W393" s="159"/>
      <c r="X393" s="159"/>
    </row>
    <row r="394" spans="20:24" x14ac:dyDescent="0.2">
      <c r="T394" s="159"/>
      <c r="U394" s="159"/>
      <c r="V394" s="159"/>
      <c r="W394" s="159"/>
      <c r="X394" s="159"/>
    </row>
    <row r="395" spans="20:24" x14ac:dyDescent="0.2">
      <c r="T395" s="159"/>
      <c r="U395" s="159"/>
      <c r="V395" s="159"/>
      <c r="W395" s="159"/>
      <c r="X395" s="159"/>
    </row>
    <row r="396" spans="20:24" x14ac:dyDescent="0.2">
      <c r="T396" s="159"/>
      <c r="U396" s="159"/>
      <c r="V396" s="159"/>
      <c r="W396" s="159"/>
      <c r="X396" s="159"/>
    </row>
    <row r="397" spans="20:24" x14ac:dyDescent="0.2">
      <c r="T397" s="159"/>
      <c r="U397" s="159"/>
      <c r="V397" s="159"/>
      <c r="W397" s="159"/>
      <c r="X397" s="159"/>
    </row>
    <row r="398" spans="20:24" x14ac:dyDescent="0.2">
      <c r="T398" s="159"/>
      <c r="U398" s="159"/>
      <c r="V398" s="159"/>
      <c r="W398" s="159"/>
      <c r="X398" s="159"/>
    </row>
    <row r="399" spans="20:24" x14ac:dyDescent="0.2">
      <c r="T399" s="159"/>
      <c r="U399" s="159"/>
      <c r="V399" s="159"/>
      <c r="W399" s="159"/>
      <c r="X399" s="159"/>
    </row>
    <row r="400" spans="20:24" x14ac:dyDescent="0.2">
      <c r="T400" s="159"/>
      <c r="U400" s="159"/>
      <c r="V400" s="159"/>
      <c r="W400" s="159"/>
      <c r="X400" s="159"/>
    </row>
    <row r="401" spans="20:24" x14ac:dyDescent="0.2">
      <c r="T401" s="159"/>
      <c r="U401" s="159"/>
      <c r="V401" s="159"/>
      <c r="W401" s="159"/>
      <c r="X401" s="159"/>
    </row>
    <row r="402" spans="20:24" x14ac:dyDescent="0.2">
      <c r="T402" s="159"/>
      <c r="U402" s="159"/>
      <c r="V402" s="159"/>
      <c r="W402" s="159"/>
      <c r="X402" s="159"/>
    </row>
    <row r="403" spans="20:24" x14ac:dyDescent="0.2">
      <c r="T403" s="159"/>
      <c r="U403" s="159"/>
      <c r="V403" s="159"/>
      <c r="W403" s="159"/>
      <c r="X403" s="159"/>
    </row>
    <row r="404" spans="20:24" x14ac:dyDescent="0.2">
      <c r="T404" s="159"/>
      <c r="U404" s="159"/>
      <c r="V404" s="159"/>
      <c r="W404" s="159"/>
      <c r="X404" s="159"/>
    </row>
    <row r="405" spans="20:24" x14ac:dyDescent="0.2">
      <c r="T405" s="159"/>
      <c r="U405" s="159"/>
      <c r="V405" s="159"/>
      <c r="W405" s="159"/>
      <c r="X405" s="159"/>
    </row>
    <row r="406" spans="20:24" x14ac:dyDescent="0.2">
      <c r="T406" s="159"/>
      <c r="U406" s="159"/>
      <c r="V406" s="159"/>
      <c r="W406" s="159"/>
      <c r="X406" s="159"/>
    </row>
    <row r="407" spans="20:24" x14ac:dyDescent="0.2">
      <c r="T407" s="159"/>
      <c r="U407" s="159"/>
      <c r="V407" s="159"/>
      <c r="W407" s="159"/>
      <c r="X407" s="159"/>
    </row>
    <row r="408" spans="20:24" x14ac:dyDescent="0.2">
      <c r="T408" s="159"/>
      <c r="U408" s="159"/>
      <c r="V408" s="159"/>
      <c r="W408" s="159"/>
      <c r="X408" s="159"/>
    </row>
    <row r="409" spans="20:24" x14ac:dyDescent="0.2">
      <c r="T409" s="159"/>
      <c r="U409" s="159"/>
      <c r="V409" s="159"/>
      <c r="W409" s="159"/>
      <c r="X409" s="159"/>
    </row>
    <row r="410" spans="20:24" x14ac:dyDescent="0.2">
      <c r="T410" s="159"/>
      <c r="U410" s="159"/>
      <c r="V410" s="159"/>
      <c r="W410" s="159"/>
      <c r="X410" s="159"/>
    </row>
    <row r="411" spans="20:24" x14ac:dyDescent="0.2">
      <c r="T411" s="159"/>
      <c r="U411" s="159"/>
      <c r="V411" s="159"/>
      <c r="W411" s="159"/>
      <c r="X411" s="159"/>
    </row>
    <row r="412" spans="20:24" x14ac:dyDescent="0.2">
      <c r="T412" s="159"/>
      <c r="U412" s="159"/>
      <c r="V412" s="159"/>
      <c r="W412" s="159"/>
      <c r="X412" s="159"/>
    </row>
    <row r="413" spans="20:24" x14ac:dyDescent="0.2">
      <c r="T413" s="159"/>
      <c r="U413" s="159"/>
      <c r="V413" s="159"/>
      <c r="W413" s="159"/>
      <c r="X413" s="159"/>
    </row>
    <row r="414" spans="20:24" x14ac:dyDescent="0.2">
      <c r="T414" s="159"/>
      <c r="U414" s="159"/>
      <c r="V414" s="159"/>
      <c r="W414" s="159"/>
      <c r="X414" s="159"/>
    </row>
    <row r="415" spans="20:24" x14ac:dyDescent="0.2">
      <c r="T415" s="159"/>
      <c r="U415" s="159"/>
      <c r="V415" s="159"/>
      <c r="W415" s="159"/>
      <c r="X415" s="159"/>
    </row>
    <row r="416" spans="20:24" x14ac:dyDescent="0.2">
      <c r="T416" s="159"/>
      <c r="U416" s="159"/>
      <c r="V416" s="159"/>
      <c r="W416" s="159"/>
      <c r="X416" s="159"/>
    </row>
    <row r="417" spans="20:24" x14ac:dyDescent="0.2">
      <c r="T417" s="159"/>
      <c r="U417" s="159"/>
      <c r="V417" s="159"/>
      <c r="W417" s="159"/>
      <c r="X417" s="159"/>
    </row>
    <row r="418" spans="20:24" x14ac:dyDescent="0.2">
      <c r="T418" s="159"/>
      <c r="U418" s="159"/>
      <c r="V418" s="159"/>
      <c r="W418" s="159"/>
      <c r="X418" s="159"/>
    </row>
    <row r="419" spans="20:24" x14ac:dyDescent="0.2">
      <c r="T419" s="159"/>
      <c r="U419" s="159"/>
      <c r="V419" s="159"/>
      <c r="W419" s="159"/>
      <c r="X419" s="159"/>
    </row>
    <row r="420" spans="20:24" x14ac:dyDescent="0.2">
      <c r="T420" s="159"/>
      <c r="U420" s="159"/>
      <c r="V420" s="159"/>
      <c r="W420" s="159"/>
      <c r="X420" s="159"/>
    </row>
    <row r="421" spans="20:24" x14ac:dyDescent="0.2">
      <c r="T421" s="159"/>
      <c r="U421" s="159"/>
      <c r="V421" s="159"/>
      <c r="W421" s="159"/>
      <c r="X421" s="159"/>
    </row>
    <row r="422" spans="20:24" x14ac:dyDescent="0.2">
      <c r="T422" s="159"/>
      <c r="U422" s="159"/>
      <c r="V422" s="159"/>
      <c r="W422" s="159"/>
      <c r="X422" s="159"/>
    </row>
    <row r="423" spans="20:24" x14ac:dyDescent="0.2">
      <c r="T423" s="159"/>
      <c r="U423" s="159"/>
      <c r="V423" s="159"/>
      <c r="W423" s="159"/>
      <c r="X423" s="159"/>
    </row>
    <row r="424" spans="20:24" x14ac:dyDescent="0.2">
      <c r="T424" s="159"/>
      <c r="U424" s="159"/>
      <c r="V424" s="159"/>
      <c r="W424" s="159"/>
      <c r="X424" s="159"/>
    </row>
    <row r="425" spans="20:24" x14ac:dyDescent="0.2">
      <c r="T425" s="159"/>
      <c r="U425" s="159"/>
      <c r="V425" s="159"/>
      <c r="W425" s="159"/>
      <c r="X425" s="159"/>
    </row>
    <row r="426" spans="20:24" x14ac:dyDescent="0.2">
      <c r="T426" s="159"/>
      <c r="U426" s="159"/>
      <c r="V426" s="159"/>
      <c r="W426" s="159"/>
      <c r="X426" s="159"/>
    </row>
    <row r="427" spans="20:24" x14ac:dyDescent="0.2">
      <c r="T427" s="159"/>
      <c r="U427" s="159"/>
      <c r="V427" s="159"/>
      <c r="W427" s="159"/>
      <c r="X427" s="159"/>
    </row>
    <row r="428" spans="20:24" x14ac:dyDescent="0.2">
      <c r="T428" s="159"/>
      <c r="U428" s="159"/>
      <c r="V428" s="159"/>
      <c r="W428" s="159"/>
      <c r="X428" s="159"/>
    </row>
    <row r="429" spans="20:24" x14ac:dyDescent="0.2">
      <c r="T429" s="159"/>
      <c r="U429" s="159"/>
      <c r="V429" s="159"/>
      <c r="W429" s="159"/>
      <c r="X429" s="159"/>
    </row>
    <row r="430" spans="20:24" x14ac:dyDescent="0.2">
      <c r="T430" s="159"/>
      <c r="U430" s="159"/>
      <c r="V430" s="159"/>
      <c r="W430" s="159"/>
      <c r="X430" s="159"/>
    </row>
    <row r="431" spans="20:24" x14ac:dyDescent="0.2">
      <c r="T431" s="159"/>
      <c r="U431" s="159"/>
      <c r="V431" s="159"/>
      <c r="W431" s="159"/>
      <c r="X431" s="159"/>
    </row>
    <row r="432" spans="20:24" x14ac:dyDescent="0.2">
      <c r="T432" s="159"/>
      <c r="U432" s="159"/>
      <c r="V432" s="159"/>
      <c r="W432" s="159"/>
      <c r="X432" s="159"/>
    </row>
    <row r="433" spans="20:24" x14ac:dyDescent="0.2">
      <c r="T433" s="159"/>
      <c r="U433" s="159"/>
      <c r="V433" s="159"/>
      <c r="W433" s="159"/>
      <c r="X433" s="159"/>
    </row>
    <row r="434" spans="20:24" x14ac:dyDescent="0.2">
      <c r="T434" s="159"/>
      <c r="U434" s="159"/>
      <c r="V434" s="159"/>
      <c r="W434" s="159"/>
      <c r="X434" s="159"/>
    </row>
    <row r="435" spans="20:24" x14ac:dyDescent="0.2">
      <c r="T435" s="159"/>
      <c r="U435" s="159"/>
      <c r="V435" s="159"/>
      <c r="W435" s="159"/>
      <c r="X435" s="159"/>
    </row>
    <row r="436" spans="20:24" x14ac:dyDescent="0.2">
      <c r="T436" s="159"/>
      <c r="U436" s="159"/>
      <c r="V436" s="159"/>
      <c r="W436" s="159"/>
      <c r="X436" s="159"/>
    </row>
    <row r="437" spans="20:24" x14ac:dyDescent="0.2">
      <c r="T437" s="159"/>
      <c r="U437" s="159"/>
      <c r="V437" s="159"/>
      <c r="W437" s="159"/>
      <c r="X437" s="159"/>
    </row>
    <row r="438" spans="20:24" x14ac:dyDescent="0.2">
      <c r="T438" s="159"/>
      <c r="U438" s="159"/>
      <c r="V438" s="159"/>
      <c r="W438" s="159"/>
      <c r="X438" s="159"/>
    </row>
    <row r="439" spans="20:24" x14ac:dyDescent="0.2">
      <c r="T439" s="159"/>
      <c r="U439" s="159"/>
      <c r="V439" s="159"/>
      <c r="W439" s="159"/>
      <c r="X439" s="159"/>
    </row>
    <row r="440" spans="20:24" x14ac:dyDescent="0.2">
      <c r="T440" s="159"/>
      <c r="U440" s="159"/>
      <c r="V440" s="159"/>
      <c r="W440" s="159"/>
      <c r="X440" s="159"/>
    </row>
    <row r="441" spans="20:24" x14ac:dyDescent="0.2">
      <c r="T441" s="159"/>
      <c r="U441" s="159"/>
      <c r="V441" s="159"/>
      <c r="W441" s="159"/>
      <c r="X441" s="159"/>
    </row>
    <row r="442" spans="20:24" x14ac:dyDescent="0.2">
      <c r="T442" s="159"/>
      <c r="U442" s="159"/>
      <c r="V442" s="159"/>
      <c r="W442" s="159"/>
      <c r="X442" s="159"/>
    </row>
    <row r="443" spans="20:24" x14ac:dyDescent="0.2">
      <c r="T443" s="159"/>
      <c r="U443" s="159"/>
      <c r="V443" s="159"/>
      <c r="W443" s="159"/>
      <c r="X443" s="159"/>
    </row>
    <row r="444" spans="20:24" x14ac:dyDescent="0.2">
      <c r="T444" s="159"/>
      <c r="U444" s="159"/>
      <c r="V444" s="159"/>
      <c r="W444" s="159"/>
      <c r="X444" s="159"/>
    </row>
    <row r="445" spans="20:24" x14ac:dyDescent="0.2">
      <c r="T445" s="159"/>
      <c r="U445" s="159"/>
      <c r="V445" s="159"/>
      <c r="W445" s="159"/>
      <c r="X445" s="159"/>
    </row>
    <row r="446" spans="20:24" x14ac:dyDescent="0.2">
      <c r="T446" s="159"/>
      <c r="U446" s="159"/>
      <c r="V446" s="159"/>
      <c r="W446" s="159"/>
      <c r="X446" s="159"/>
    </row>
    <row r="447" spans="20:24" x14ac:dyDescent="0.2">
      <c r="T447" s="159"/>
      <c r="U447" s="159"/>
      <c r="V447" s="159"/>
      <c r="W447" s="159"/>
      <c r="X447" s="159"/>
    </row>
    <row r="448" spans="20:24" x14ac:dyDescent="0.2">
      <c r="T448" s="159"/>
      <c r="U448" s="159"/>
      <c r="V448" s="159"/>
      <c r="W448" s="159"/>
      <c r="X448" s="159"/>
    </row>
    <row r="449" spans="20:24" x14ac:dyDescent="0.2">
      <c r="T449" s="159"/>
      <c r="U449" s="159"/>
      <c r="V449" s="159"/>
      <c r="W449" s="159"/>
      <c r="X449" s="159"/>
    </row>
    <row r="450" spans="20:24" x14ac:dyDescent="0.2">
      <c r="T450" s="159"/>
      <c r="U450" s="159"/>
      <c r="V450" s="159"/>
      <c r="W450" s="159"/>
      <c r="X450" s="159"/>
    </row>
    <row r="451" spans="20:24" x14ac:dyDescent="0.2">
      <c r="T451" s="159"/>
      <c r="U451" s="159"/>
      <c r="V451" s="159"/>
      <c r="W451" s="159"/>
      <c r="X451" s="159"/>
    </row>
    <row r="452" spans="20:24" x14ac:dyDescent="0.2">
      <c r="T452" s="159"/>
      <c r="U452" s="159"/>
      <c r="V452" s="159"/>
      <c r="W452" s="159"/>
      <c r="X452" s="159"/>
    </row>
    <row r="453" spans="20:24" x14ac:dyDescent="0.2">
      <c r="T453" s="159"/>
      <c r="U453" s="159"/>
      <c r="V453" s="159"/>
      <c r="W453" s="159"/>
      <c r="X453" s="159"/>
    </row>
    <row r="454" spans="20:24" x14ac:dyDescent="0.2">
      <c r="T454" s="159"/>
      <c r="U454" s="159"/>
      <c r="V454" s="159"/>
      <c r="W454" s="159"/>
      <c r="X454" s="159"/>
    </row>
    <row r="455" spans="20:24" x14ac:dyDescent="0.2">
      <c r="T455" s="159"/>
      <c r="U455" s="159"/>
      <c r="V455" s="159"/>
      <c r="W455" s="159"/>
      <c r="X455" s="159"/>
    </row>
    <row r="456" spans="20:24" x14ac:dyDescent="0.2">
      <c r="T456" s="159"/>
      <c r="U456" s="159"/>
      <c r="V456" s="159"/>
      <c r="W456" s="159"/>
      <c r="X456" s="159"/>
    </row>
    <row r="457" spans="20:24" x14ac:dyDescent="0.2">
      <c r="T457" s="159"/>
      <c r="U457" s="159"/>
      <c r="V457" s="159"/>
      <c r="W457" s="159"/>
      <c r="X457" s="159"/>
    </row>
    <row r="458" spans="20:24" x14ac:dyDescent="0.2">
      <c r="T458" s="159"/>
      <c r="U458" s="159"/>
      <c r="V458" s="159"/>
      <c r="W458" s="159"/>
      <c r="X458" s="159"/>
    </row>
    <row r="459" spans="20:24" x14ac:dyDescent="0.2">
      <c r="T459" s="159"/>
      <c r="U459" s="159"/>
      <c r="V459" s="159"/>
      <c r="W459" s="159"/>
      <c r="X459" s="159"/>
    </row>
    <row r="460" spans="20:24" x14ac:dyDescent="0.2">
      <c r="T460" s="159"/>
      <c r="U460" s="159"/>
      <c r="V460" s="159"/>
      <c r="W460" s="159"/>
      <c r="X460" s="159"/>
    </row>
    <row r="461" spans="20:24" x14ac:dyDescent="0.2">
      <c r="T461" s="159"/>
      <c r="U461" s="159"/>
      <c r="V461" s="159"/>
      <c r="W461" s="159"/>
      <c r="X461" s="159"/>
    </row>
    <row r="462" spans="20:24" x14ac:dyDescent="0.2">
      <c r="T462" s="159"/>
      <c r="U462" s="159"/>
      <c r="V462" s="159"/>
      <c r="W462" s="159"/>
      <c r="X462" s="159"/>
    </row>
    <row r="463" spans="20:24" x14ac:dyDescent="0.2">
      <c r="T463" s="159"/>
      <c r="U463" s="159"/>
      <c r="V463" s="159"/>
      <c r="W463" s="159"/>
      <c r="X463" s="159"/>
    </row>
    <row r="464" spans="20:24" x14ac:dyDescent="0.2">
      <c r="T464" s="159"/>
      <c r="U464" s="159"/>
      <c r="V464" s="159"/>
      <c r="W464" s="159"/>
      <c r="X464" s="159"/>
    </row>
    <row r="465" spans="20:24" x14ac:dyDescent="0.2">
      <c r="T465" s="159"/>
      <c r="U465" s="159"/>
      <c r="V465" s="159"/>
      <c r="W465" s="159"/>
      <c r="X465" s="159"/>
    </row>
    <row r="466" spans="20:24" x14ac:dyDescent="0.2">
      <c r="T466" s="159"/>
      <c r="U466" s="159"/>
      <c r="V466" s="159"/>
      <c r="W466" s="159"/>
      <c r="X466" s="159"/>
    </row>
    <row r="467" spans="20:24" x14ac:dyDescent="0.2">
      <c r="T467" s="159"/>
      <c r="U467" s="159"/>
      <c r="V467" s="159"/>
      <c r="W467" s="159"/>
      <c r="X467" s="159"/>
    </row>
    <row r="468" spans="20:24" x14ac:dyDescent="0.2">
      <c r="T468" s="159"/>
      <c r="U468" s="159"/>
      <c r="V468" s="159"/>
      <c r="W468" s="159"/>
      <c r="X468" s="159"/>
    </row>
    <row r="469" spans="20:24" x14ac:dyDescent="0.2">
      <c r="T469" s="159"/>
      <c r="U469" s="159"/>
      <c r="V469" s="159"/>
      <c r="W469" s="159"/>
      <c r="X469" s="159"/>
    </row>
    <row r="470" spans="20:24" x14ac:dyDescent="0.2">
      <c r="T470" s="159"/>
      <c r="U470" s="159"/>
      <c r="V470" s="159"/>
      <c r="W470" s="159"/>
      <c r="X470" s="159"/>
    </row>
    <row r="471" spans="20:24" x14ac:dyDescent="0.2">
      <c r="T471" s="159"/>
      <c r="U471" s="159"/>
      <c r="V471" s="159"/>
      <c r="W471" s="159"/>
      <c r="X471" s="159"/>
    </row>
    <row r="472" spans="20:24" x14ac:dyDescent="0.2">
      <c r="T472" s="159"/>
      <c r="U472" s="159"/>
      <c r="V472" s="159"/>
      <c r="W472" s="159"/>
      <c r="X472" s="159"/>
    </row>
    <row r="473" spans="20:24" x14ac:dyDescent="0.2">
      <c r="T473" s="159"/>
      <c r="U473" s="159"/>
      <c r="V473" s="159"/>
      <c r="W473" s="159"/>
      <c r="X473" s="159"/>
    </row>
    <row r="474" spans="20:24" x14ac:dyDescent="0.2">
      <c r="T474" s="159"/>
      <c r="U474" s="159"/>
      <c r="V474" s="159"/>
      <c r="W474" s="159"/>
      <c r="X474" s="159"/>
    </row>
    <row r="475" spans="20:24" x14ac:dyDescent="0.2">
      <c r="T475" s="159"/>
      <c r="U475" s="159"/>
      <c r="V475" s="159"/>
      <c r="W475" s="159"/>
      <c r="X475" s="159"/>
    </row>
    <row r="476" spans="20:24" x14ac:dyDescent="0.2">
      <c r="T476" s="159"/>
      <c r="U476" s="159"/>
      <c r="V476" s="159"/>
      <c r="W476" s="159"/>
      <c r="X476" s="159"/>
    </row>
    <row r="477" spans="20:24" x14ac:dyDescent="0.2">
      <c r="T477" s="159"/>
      <c r="U477" s="159"/>
      <c r="V477" s="159"/>
      <c r="W477" s="159"/>
      <c r="X477" s="159"/>
    </row>
    <row r="478" spans="20:24" x14ac:dyDescent="0.2">
      <c r="T478" s="159"/>
      <c r="U478" s="159"/>
      <c r="V478" s="159"/>
      <c r="W478" s="159"/>
      <c r="X478" s="159"/>
    </row>
    <row r="479" spans="20:24" x14ac:dyDescent="0.2">
      <c r="T479" s="159"/>
      <c r="U479" s="159"/>
      <c r="V479" s="159"/>
      <c r="W479" s="159"/>
      <c r="X479" s="159"/>
    </row>
    <row r="480" spans="20:24" x14ac:dyDescent="0.2">
      <c r="T480" s="159"/>
      <c r="U480" s="159"/>
      <c r="V480" s="159"/>
      <c r="W480" s="159"/>
      <c r="X480" s="159"/>
    </row>
    <row r="481" spans="20:24" x14ac:dyDescent="0.2">
      <c r="T481" s="159"/>
      <c r="U481" s="159"/>
      <c r="V481" s="159"/>
      <c r="W481" s="159"/>
      <c r="X481" s="159"/>
    </row>
    <row r="482" spans="20:24" x14ac:dyDescent="0.2">
      <c r="T482" s="159"/>
      <c r="U482" s="159"/>
      <c r="V482" s="159"/>
      <c r="W482" s="159"/>
      <c r="X482" s="159"/>
    </row>
    <row r="483" spans="20:24" x14ac:dyDescent="0.2">
      <c r="T483" s="159"/>
      <c r="U483" s="159"/>
      <c r="V483" s="159"/>
      <c r="W483" s="159"/>
      <c r="X483" s="159"/>
    </row>
    <row r="484" spans="20:24" x14ac:dyDescent="0.2">
      <c r="T484" s="159"/>
      <c r="U484" s="159"/>
      <c r="V484" s="159"/>
      <c r="W484" s="159"/>
      <c r="X484" s="159"/>
    </row>
    <row r="485" spans="20:24" x14ac:dyDescent="0.2">
      <c r="T485" s="159"/>
      <c r="U485" s="159"/>
      <c r="V485" s="159"/>
      <c r="W485" s="159"/>
      <c r="X485" s="159"/>
    </row>
    <row r="486" spans="20:24" x14ac:dyDescent="0.2">
      <c r="T486" s="159"/>
      <c r="U486" s="159"/>
      <c r="V486" s="159"/>
      <c r="W486" s="159"/>
      <c r="X486" s="159"/>
    </row>
    <row r="487" spans="20:24" x14ac:dyDescent="0.2">
      <c r="T487" s="159"/>
      <c r="U487" s="159"/>
      <c r="V487" s="159"/>
      <c r="W487" s="159"/>
      <c r="X487" s="159"/>
    </row>
    <row r="488" spans="20:24" x14ac:dyDescent="0.2">
      <c r="T488" s="159"/>
      <c r="U488" s="159"/>
      <c r="V488" s="159"/>
      <c r="W488" s="159"/>
      <c r="X488" s="159"/>
    </row>
    <row r="489" spans="20:24" x14ac:dyDescent="0.2">
      <c r="T489" s="159"/>
      <c r="U489" s="159"/>
      <c r="V489" s="159"/>
      <c r="W489" s="159"/>
      <c r="X489" s="159"/>
    </row>
    <row r="490" spans="20:24" x14ac:dyDescent="0.2">
      <c r="T490" s="159"/>
      <c r="U490" s="159"/>
      <c r="V490" s="159"/>
      <c r="W490" s="159"/>
      <c r="X490" s="159"/>
    </row>
    <row r="491" spans="20:24" x14ac:dyDescent="0.2">
      <c r="T491" s="159"/>
      <c r="U491" s="159"/>
      <c r="V491" s="159"/>
      <c r="W491" s="159"/>
      <c r="X491" s="159"/>
    </row>
    <row r="492" spans="20:24" x14ac:dyDescent="0.2">
      <c r="T492" s="159"/>
      <c r="U492" s="159"/>
      <c r="V492" s="159"/>
      <c r="W492" s="159"/>
      <c r="X492" s="159"/>
    </row>
    <row r="493" spans="20:24" x14ac:dyDescent="0.2">
      <c r="T493" s="159"/>
      <c r="U493" s="159"/>
      <c r="V493" s="159"/>
      <c r="W493" s="159"/>
      <c r="X493" s="159"/>
    </row>
    <row r="494" spans="20:24" x14ac:dyDescent="0.2">
      <c r="T494" s="159"/>
      <c r="U494" s="159"/>
      <c r="V494" s="159"/>
      <c r="W494" s="159"/>
      <c r="X494" s="159"/>
    </row>
    <row r="495" spans="20:24" x14ac:dyDescent="0.2">
      <c r="T495" s="159"/>
      <c r="U495" s="159"/>
      <c r="V495" s="159"/>
      <c r="W495" s="159"/>
      <c r="X495" s="159"/>
    </row>
    <row r="496" spans="20:24" x14ac:dyDescent="0.2">
      <c r="T496" s="159"/>
      <c r="U496" s="159"/>
      <c r="V496" s="159"/>
      <c r="W496" s="159"/>
      <c r="X496" s="159"/>
    </row>
    <row r="497" spans="20:24" x14ac:dyDescent="0.2">
      <c r="T497" s="159"/>
      <c r="U497" s="159"/>
      <c r="V497" s="159"/>
      <c r="W497" s="159"/>
      <c r="X497" s="159"/>
    </row>
    <row r="498" spans="20:24" x14ac:dyDescent="0.2">
      <c r="T498" s="159"/>
      <c r="U498" s="159"/>
      <c r="V498" s="159"/>
      <c r="W498" s="159"/>
      <c r="X498" s="159"/>
    </row>
    <row r="499" spans="20:24" x14ac:dyDescent="0.2">
      <c r="T499" s="159"/>
      <c r="U499" s="159"/>
      <c r="V499" s="159"/>
      <c r="W499" s="159"/>
      <c r="X499" s="159"/>
    </row>
    <row r="500" spans="20:24" x14ac:dyDescent="0.2">
      <c r="T500" s="159"/>
      <c r="U500" s="159"/>
      <c r="V500" s="159"/>
      <c r="W500" s="159"/>
      <c r="X500" s="159"/>
    </row>
    <row r="501" spans="20:24" x14ac:dyDescent="0.2">
      <c r="T501" s="159"/>
      <c r="U501" s="159"/>
      <c r="V501" s="159"/>
      <c r="W501" s="159"/>
      <c r="X501" s="159"/>
    </row>
    <row r="502" spans="20:24" x14ac:dyDescent="0.2">
      <c r="T502" s="159"/>
      <c r="U502" s="159"/>
      <c r="V502" s="159"/>
      <c r="W502" s="159"/>
      <c r="X502" s="159"/>
    </row>
    <row r="503" spans="20:24" x14ac:dyDescent="0.2">
      <c r="T503" s="159"/>
      <c r="U503" s="159"/>
      <c r="V503" s="159"/>
      <c r="W503" s="159"/>
      <c r="X503" s="159"/>
    </row>
    <row r="504" spans="20:24" x14ac:dyDescent="0.2">
      <c r="T504" s="159"/>
      <c r="U504" s="159"/>
      <c r="V504" s="159"/>
      <c r="W504" s="159"/>
      <c r="X504" s="159"/>
    </row>
    <row r="505" spans="20:24" x14ac:dyDescent="0.2">
      <c r="T505" s="159"/>
      <c r="U505" s="159"/>
      <c r="V505" s="159"/>
      <c r="W505" s="159"/>
      <c r="X505" s="159"/>
    </row>
    <row r="506" spans="20:24" x14ac:dyDescent="0.2">
      <c r="T506" s="159"/>
      <c r="U506" s="159"/>
      <c r="V506" s="159"/>
      <c r="W506" s="159"/>
      <c r="X506" s="159"/>
    </row>
    <row r="507" spans="20:24" x14ac:dyDescent="0.2">
      <c r="T507" s="159"/>
      <c r="U507" s="159"/>
      <c r="V507" s="159"/>
      <c r="W507" s="159"/>
      <c r="X507" s="159"/>
    </row>
    <row r="508" spans="20:24" x14ac:dyDescent="0.2">
      <c r="T508" s="159"/>
      <c r="U508" s="159"/>
      <c r="V508" s="159"/>
      <c r="W508" s="159"/>
      <c r="X508" s="159"/>
    </row>
    <row r="509" spans="20:24" x14ac:dyDescent="0.2">
      <c r="T509" s="159"/>
      <c r="U509" s="159"/>
      <c r="V509" s="159"/>
      <c r="W509" s="159"/>
      <c r="X509" s="159"/>
    </row>
    <row r="510" spans="20:24" x14ac:dyDescent="0.2">
      <c r="T510" s="159"/>
      <c r="U510" s="159"/>
      <c r="V510" s="159"/>
      <c r="W510" s="159"/>
      <c r="X510" s="159"/>
    </row>
    <row r="511" spans="20:24" x14ac:dyDescent="0.2">
      <c r="T511" s="159"/>
      <c r="U511" s="159"/>
      <c r="V511" s="159"/>
      <c r="W511" s="159"/>
      <c r="X511" s="159"/>
    </row>
    <row r="512" spans="20:24" x14ac:dyDescent="0.2">
      <c r="T512" s="159"/>
      <c r="U512" s="159"/>
      <c r="V512" s="159"/>
      <c r="W512" s="159"/>
      <c r="X512" s="159"/>
    </row>
    <row r="513" spans="20:24" x14ac:dyDescent="0.2">
      <c r="T513" s="159"/>
      <c r="U513" s="159"/>
      <c r="V513" s="159"/>
      <c r="W513" s="159"/>
      <c r="X513" s="159"/>
    </row>
    <row r="514" spans="20:24" x14ac:dyDescent="0.2">
      <c r="T514" s="159"/>
      <c r="U514" s="159"/>
      <c r="V514" s="159"/>
      <c r="W514" s="159"/>
      <c r="X514" s="159"/>
    </row>
    <row r="515" spans="20:24" x14ac:dyDescent="0.2">
      <c r="T515" s="159"/>
      <c r="U515" s="159"/>
      <c r="V515" s="159"/>
      <c r="W515" s="159"/>
      <c r="X515" s="159"/>
    </row>
    <row r="516" spans="20:24" x14ac:dyDescent="0.2">
      <c r="T516" s="159"/>
      <c r="U516" s="159"/>
      <c r="V516" s="159"/>
      <c r="W516" s="159"/>
      <c r="X516" s="159"/>
    </row>
    <row r="517" spans="20:24" x14ac:dyDescent="0.2">
      <c r="T517" s="159"/>
      <c r="U517" s="159"/>
      <c r="V517" s="159"/>
      <c r="W517" s="159"/>
      <c r="X517" s="159"/>
    </row>
    <row r="518" spans="20:24" x14ac:dyDescent="0.2">
      <c r="T518" s="159"/>
      <c r="U518" s="159"/>
      <c r="V518" s="159"/>
      <c r="W518" s="159"/>
      <c r="X518" s="159"/>
    </row>
    <row r="519" spans="20:24" x14ac:dyDescent="0.2">
      <c r="T519" s="159"/>
      <c r="U519" s="159"/>
      <c r="V519" s="159"/>
      <c r="W519" s="159"/>
      <c r="X519" s="159"/>
    </row>
    <row r="520" spans="20:24" x14ac:dyDescent="0.2">
      <c r="T520" s="159"/>
      <c r="U520" s="159"/>
      <c r="V520" s="159"/>
      <c r="W520" s="159"/>
      <c r="X520" s="159"/>
    </row>
    <row r="521" spans="20:24" x14ac:dyDescent="0.2">
      <c r="T521" s="159"/>
      <c r="U521" s="159"/>
      <c r="V521" s="159"/>
      <c r="W521" s="159"/>
      <c r="X521" s="159"/>
    </row>
    <row r="522" spans="20:24" x14ac:dyDescent="0.2">
      <c r="T522" s="159"/>
      <c r="U522" s="159"/>
      <c r="V522" s="159"/>
      <c r="W522" s="159"/>
      <c r="X522" s="159"/>
    </row>
    <row r="523" spans="20:24" x14ac:dyDescent="0.2">
      <c r="T523" s="159"/>
      <c r="U523" s="159"/>
      <c r="V523" s="159"/>
      <c r="W523" s="159"/>
      <c r="X523" s="159"/>
    </row>
    <row r="524" spans="20:24" x14ac:dyDescent="0.2">
      <c r="T524" s="159"/>
      <c r="U524" s="159"/>
      <c r="V524" s="159"/>
      <c r="W524" s="159"/>
      <c r="X524" s="159"/>
    </row>
    <row r="525" spans="20:24" x14ac:dyDescent="0.2">
      <c r="T525" s="159"/>
      <c r="U525" s="159"/>
      <c r="V525" s="159"/>
      <c r="W525" s="159"/>
      <c r="X525" s="159"/>
    </row>
    <row r="526" spans="20:24" x14ac:dyDescent="0.2">
      <c r="T526" s="159"/>
      <c r="U526" s="159"/>
      <c r="V526" s="159"/>
      <c r="W526" s="159"/>
      <c r="X526" s="159"/>
    </row>
    <row r="527" spans="20:24" x14ac:dyDescent="0.2">
      <c r="T527" s="159"/>
      <c r="U527" s="159"/>
      <c r="V527" s="159"/>
      <c r="W527" s="159"/>
      <c r="X527" s="159"/>
    </row>
    <row r="528" spans="20:24" x14ac:dyDescent="0.2">
      <c r="T528" s="159"/>
      <c r="U528" s="159"/>
      <c r="V528" s="159"/>
      <c r="W528" s="159"/>
      <c r="X528" s="159"/>
    </row>
    <row r="529" spans="20:24" x14ac:dyDescent="0.2">
      <c r="T529" s="159"/>
      <c r="U529" s="159"/>
      <c r="V529" s="159"/>
      <c r="W529" s="159"/>
      <c r="X529" s="159"/>
    </row>
    <row r="530" spans="20:24" x14ac:dyDescent="0.2">
      <c r="T530" s="159"/>
      <c r="U530" s="159"/>
      <c r="V530" s="159"/>
      <c r="W530" s="159"/>
      <c r="X530" s="159"/>
    </row>
    <row r="531" spans="20:24" x14ac:dyDescent="0.2">
      <c r="T531" s="159"/>
      <c r="U531" s="159"/>
      <c r="V531" s="159"/>
      <c r="W531" s="159"/>
      <c r="X531" s="159"/>
    </row>
    <row r="532" spans="20:24" x14ac:dyDescent="0.2">
      <c r="T532" s="159"/>
      <c r="U532" s="159"/>
      <c r="V532" s="159"/>
      <c r="W532" s="159"/>
      <c r="X532" s="159"/>
    </row>
    <row r="533" spans="20:24" x14ac:dyDescent="0.2">
      <c r="T533" s="159"/>
      <c r="U533" s="159"/>
      <c r="V533" s="159"/>
      <c r="W533" s="159"/>
      <c r="X533" s="159"/>
    </row>
    <row r="534" spans="20:24" x14ac:dyDescent="0.2">
      <c r="T534" s="159"/>
      <c r="U534" s="159"/>
      <c r="V534" s="159"/>
      <c r="W534" s="159"/>
      <c r="X534" s="159"/>
    </row>
    <row r="535" spans="20:24" x14ac:dyDescent="0.2">
      <c r="T535" s="159"/>
      <c r="U535" s="159"/>
      <c r="V535" s="159"/>
      <c r="W535" s="159"/>
      <c r="X535" s="159"/>
    </row>
    <row r="536" spans="20:24" x14ac:dyDescent="0.2">
      <c r="T536" s="159"/>
      <c r="U536" s="159"/>
      <c r="V536" s="159"/>
      <c r="W536" s="159"/>
      <c r="X536" s="159"/>
    </row>
    <row r="537" spans="20:24" x14ac:dyDescent="0.2">
      <c r="T537" s="159"/>
      <c r="U537" s="159"/>
      <c r="V537" s="159"/>
      <c r="W537" s="159"/>
      <c r="X537" s="159"/>
    </row>
    <row r="538" spans="20:24" x14ac:dyDescent="0.2">
      <c r="T538" s="159"/>
      <c r="U538" s="159"/>
      <c r="V538" s="159"/>
      <c r="W538" s="159"/>
      <c r="X538" s="159"/>
    </row>
    <row r="539" spans="20:24" x14ac:dyDescent="0.2">
      <c r="T539" s="159"/>
      <c r="U539" s="159"/>
      <c r="V539" s="159"/>
      <c r="W539" s="159"/>
      <c r="X539" s="159"/>
    </row>
    <row r="540" spans="20:24" x14ac:dyDescent="0.2">
      <c r="T540" s="159"/>
      <c r="U540" s="159"/>
      <c r="V540" s="159"/>
      <c r="W540" s="159"/>
      <c r="X540" s="159"/>
    </row>
    <row r="541" spans="20:24" x14ac:dyDescent="0.2">
      <c r="T541" s="159"/>
      <c r="U541" s="159"/>
      <c r="V541" s="159"/>
      <c r="W541" s="159"/>
      <c r="X541" s="159"/>
    </row>
    <row r="542" spans="20:24" x14ac:dyDescent="0.2">
      <c r="T542" s="159"/>
      <c r="U542" s="159"/>
      <c r="V542" s="159"/>
      <c r="W542" s="159"/>
      <c r="X542" s="159"/>
    </row>
    <row r="543" spans="20:24" x14ac:dyDescent="0.2">
      <c r="T543" s="159"/>
      <c r="U543" s="159"/>
      <c r="V543" s="159"/>
      <c r="W543" s="159"/>
      <c r="X543" s="159"/>
    </row>
    <row r="544" spans="20:24" x14ac:dyDescent="0.2">
      <c r="T544" s="159"/>
      <c r="U544" s="159"/>
      <c r="V544" s="159"/>
      <c r="W544" s="159"/>
      <c r="X544" s="159"/>
    </row>
    <row r="545" spans="20:24" x14ac:dyDescent="0.2">
      <c r="T545" s="159"/>
      <c r="U545" s="159"/>
      <c r="V545" s="159"/>
      <c r="W545" s="159"/>
      <c r="X545" s="159"/>
    </row>
    <row r="546" spans="20:24" x14ac:dyDescent="0.2">
      <c r="T546" s="159"/>
      <c r="U546" s="159"/>
      <c r="V546" s="159"/>
      <c r="W546" s="159"/>
      <c r="X546" s="159"/>
    </row>
    <row r="547" spans="20:24" x14ac:dyDescent="0.2">
      <c r="T547" s="159"/>
      <c r="U547" s="159"/>
      <c r="V547" s="159"/>
      <c r="W547" s="159"/>
      <c r="X547" s="159"/>
    </row>
    <row r="548" spans="20:24" x14ac:dyDescent="0.2">
      <c r="T548" s="159"/>
      <c r="U548" s="159"/>
      <c r="V548" s="159"/>
      <c r="W548" s="159"/>
      <c r="X548" s="159"/>
    </row>
    <row r="549" spans="20:24" x14ac:dyDescent="0.2">
      <c r="T549" s="159"/>
      <c r="U549" s="159"/>
      <c r="V549" s="159"/>
      <c r="W549" s="159"/>
      <c r="X549" s="159"/>
    </row>
    <row r="550" spans="20:24" x14ac:dyDescent="0.2">
      <c r="T550" s="159"/>
      <c r="U550" s="159"/>
      <c r="V550" s="159"/>
      <c r="W550" s="159"/>
      <c r="X550" s="159"/>
    </row>
    <row r="551" spans="20:24" x14ac:dyDescent="0.2">
      <c r="T551" s="159"/>
      <c r="U551" s="159"/>
      <c r="V551" s="159"/>
      <c r="W551" s="159"/>
      <c r="X551" s="159"/>
    </row>
    <row r="552" spans="20:24" x14ac:dyDescent="0.2">
      <c r="T552" s="159"/>
      <c r="U552" s="159"/>
      <c r="V552" s="159"/>
      <c r="W552" s="159"/>
      <c r="X552" s="159"/>
    </row>
    <row r="553" spans="20:24" x14ac:dyDescent="0.2">
      <c r="T553" s="159"/>
      <c r="U553" s="159"/>
      <c r="V553" s="159"/>
      <c r="W553" s="159"/>
      <c r="X553" s="159"/>
    </row>
    <row r="554" spans="20:24" x14ac:dyDescent="0.2">
      <c r="T554" s="159"/>
      <c r="U554" s="159"/>
      <c r="V554" s="159"/>
      <c r="W554" s="159"/>
      <c r="X554" s="159"/>
    </row>
    <row r="555" spans="20:24" x14ac:dyDescent="0.2">
      <c r="T555" s="159"/>
      <c r="U555" s="159"/>
      <c r="V555" s="159"/>
      <c r="W555" s="159"/>
      <c r="X555" s="159"/>
    </row>
    <row r="556" spans="20:24" x14ac:dyDescent="0.2">
      <c r="T556" s="159"/>
      <c r="U556" s="159"/>
      <c r="V556" s="159"/>
      <c r="W556" s="159"/>
      <c r="X556" s="159"/>
    </row>
    <row r="557" spans="20:24" x14ac:dyDescent="0.2">
      <c r="T557" s="159"/>
      <c r="U557" s="159"/>
      <c r="V557" s="159"/>
      <c r="W557" s="159"/>
      <c r="X557" s="159"/>
    </row>
    <row r="558" spans="20:24" x14ac:dyDescent="0.2">
      <c r="T558" s="159"/>
      <c r="U558" s="159"/>
      <c r="V558" s="159"/>
      <c r="W558" s="159"/>
      <c r="X558" s="159"/>
    </row>
    <row r="559" spans="20:24" x14ac:dyDescent="0.2">
      <c r="T559" s="159"/>
      <c r="U559" s="159"/>
      <c r="V559" s="159"/>
      <c r="W559" s="159"/>
      <c r="X559" s="159"/>
    </row>
    <row r="560" spans="20:24" x14ac:dyDescent="0.2">
      <c r="T560" s="159"/>
      <c r="U560" s="159"/>
      <c r="V560" s="159"/>
      <c r="W560" s="159"/>
      <c r="X560" s="159"/>
    </row>
    <row r="561" spans="20:24" x14ac:dyDescent="0.2">
      <c r="T561" s="159"/>
      <c r="U561" s="159"/>
      <c r="V561" s="159"/>
      <c r="W561" s="159"/>
      <c r="X561" s="159"/>
    </row>
    <row r="562" spans="20:24" x14ac:dyDescent="0.2">
      <c r="T562" s="159"/>
      <c r="U562" s="159"/>
      <c r="V562" s="159"/>
      <c r="W562" s="159"/>
      <c r="X562" s="159"/>
    </row>
    <row r="563" spans="20:24" x14ac:dyDescent="0.2">
      <c r="T563" s="159"/>
      <c r="U563" s="159"/>
      <c r="V563" s="159"/>
      <c r="W563" s="159"/>
      <c r="X563" s="159"/>
    </row>
    <row r="564" spans="20:24" x14ac:dyDescent="0.2">
      <c r="T564" s="159"/>
      <c r="U564" s="159"/>
      <c r="V564" s="159"/>
      <c r="W564" s="159"/>
      <c r="X564" s="159"/>
    </row>
    <row r="565" spans="20:24" x14ac:dyDescent="0.2">
      <c r="T565" s="159"/>
      <c r="U565" s="159"/>
      <c r="V565" s="159"/>
      <c r="W565" s="159"/>
      <c r="X565" s="159"/>
    </row>
    <row r="566" spans="20:24" x14ac:dyDescent="0.2">
      <c r="T566" s="159"/>
      <c r="U566" s="159"/>
      <c r="V566" s="159"/>
      <c r="W566" s="159"/>
      <c r="X566" s="159"/>
    </row>
    <row r="567" spans="20:24" x14ac:dyDescent="0.2">
      <c r="T567" s="159"/>
      <c r="U567" s="159"/>
      <c r="V567" s="159"/>
      <c r="W567" s="159"/>
      <c r="X567" s="159"/>
    </row>
    <row r="568" spans="20:24" x14ac:dyDescent="0.2">
      <c r="T568" s="159"/>
      <c r="U568" s="159"/>
      <c r="V568" s="159"/>
      <c r="W568" s="159"/>
      <c r="X568" s="159"/>
    </row>
    <row r="569" spans="20:24" x14ac:dyDescent="0.2">
      <c r="T569" s="159"/>
      <c r="U569" s="159"/>
      <c r="V569" s="159"/>
      <c r="W569" s="159"/>
      <c r="X569" s="159"/>
    </row>
    <row r="570" spans="20:24" x14ac:dyDescent="0.2">
      <c r="T570" s="159"/>
      <c r="U570" s="159"/>
      <c r="V570" s="159"/>
      <c r="W570" s="159"/>
      <c r="X570" s="159"/>
    </row>
    <row r="571" spans="20:24" x14ac:dyDescent="0.2">
      <c r="T571" s="159"/>
      <c r="U571" s="159"/>
      <c r="V571" s="159"/>
      <c r="W571" s="159"/>
      <c r="X571" s="159"/>
    </row>
    <row r="572" spans="20:24" x14ac:dyDescent="0.2">
      <c r="T572" s="159"/>
      <c r="U572" s="159"/>
      <c r="V572" s="159"/>
      <c r="W572" s="159"/>
      <c r="X572" s="159"/>
    </row>
    <row r="573" spans="20:24" x14ac:dyDescent="0.2">
      <c r="T573" s="159"/>
      <c r="U573" s="159"/>
      <c r="V573" s="159"/>
      <c r="W573" s="159"/>
      <c r="X573" s="159"/>
    </row>
    <row r="574" spans="20:24" x14ac:dyDescent="0.2">
      <c r="T574" s="159"/>
      <c r="U574" s="159"/>
      <c r="V574" s="159"/>
      <c r="W574" s="159"/>
      <c r="X574" s="159"/>
    </row>
    <row r="575" spans="20:24" x14ac:dyDescent="0.2">
      <c r="T575" s="159"/>
      <c r="U575" s="159"/>
      <c r="V575" s="159"/>
      <c r="W575" s="159"/>
      <c r="X575" s="159"/>
    </row>
    <row r="576" spans="20:24" x14ac:dyDescent="0.2">
      <c r="T576" s="159"/>
      <c r="U576" s="159"/>
      <c r="V576" s="159"/>
      <c r="W576" s="159"/>
      <c r="X576" s="159"/>
    </row>
    <row r="577" spans="20:24" x14ac:dyDescent="0.2">
      <c r="T577" s="159"/>
      <c r="U577" s="159"/>
      <c r="V577" s="159"/>
      <c r="W577" s="159"/>
      <c r="X577" s="159"/>
    </row>
    <row r="578" spans="20:24" x14ac:dyDescent="0.2">
      <c r="T578" s="159"/>
      <c r="U578" s="159"/>
      <c r="V578" s="159"/>
      <c r="W578" s="159"/>
      <c r="X578" s="159"/>
    </row>
    <row r="579" spans="20:24" x14ac:dyDescent="0.2">
      <c r="T579" s="159"/>
      <c r="U579" s="159"/>
      <c r="V579" s="159"/>
      <c r="W579" s="159"/>
      <c r="X579" s="159"/>
    </row>
    <row r="580" spans="20:24" x14ac:dyDescent="0.2">
      <c r="T580" s="159"/>
      <c r="U580" s="159"/>
      <c r="V580" s="159"/>
      <c r="W580" s="159"/>
      <c r="X580" s="159"/>
    </row>
    <row r="581" spans="20:24" x14ac:dyDescent="0.2">
      <c r="T581" s="159"/>
      <c r="U581" s="159"/>
      <c r="V581" s="159"/>
      <c r="W581" s="159"/>
      <c r="X581" s="159"/>
    </row>
    <row r="582" spans="20:24" x14ac:dyDescent="0.2">
      <c r="T582" s="159"/>
      <c r="U582" s="159"/>
      <c r="V582" s="159"/>
      <c r="W582" s="159"/>
      <c r="X582" s="159"/>
    </row>
    <row r="583" spans="20:24" x14ac:dyDescent="0.2">
      <c r="T583" s="159"/>
      <c r="U583" s="159"/>
      <c r="V583" s="159"/>
      <c r="W583" s="159"/>
      <c r="X583" s="159"/>
    </row>
    <row r="584" spans="20:24" x14ac:dyDescent="0.2">
      <c r="T584" s="159"/>
      <c r="U584" s="159"/>
      <c r="V584" s="159"/>
      <c r="W584" s="159"/>
      <c r="X584" s="159"/>
    </row>
    <row r="585" spans="20:24" x14ac:dyDescent="0.2">
      <c r="T585" s="159"/>
      <c r="U585" s="159"/>
      <c r="V585" s="159"/>
      <c r="W585" s="159"/>
      <c r="X585" s="159"/>
    </row>
    <row r="586" spans="20:24" x14ac:dyDescent="0.2">
      <c r="T586" s="159"/>
      <c r="U586" s="159"/>
      <c r="V586" s="159"/>
      <c r="W586" s="159"/>
      <c r="X586" s="159"/>
    </row>
    <row r="587" spans="20:24" x14ac:dyDescent="0.2">
      <c r="T587" s="159"/>
      <c r="U587" s="159"/>
      <c r="V587" s="159"/>
      <c r="W587" s="159"/>
      <c r="X587" s="159"/>
    </row>
    <row r="588" spans="20:24" x14ac:dyDescent="0.2">
      <c r="T588" s="159"/>
      <c r="U588" s="159"/>
      <c r="V588" s="159"/>
      <c r="W588" s="159"/>
      <c r="X588" s="159"/>
    </row>
    <row r="589" spans="20:24" x14ac:dyDescent="0.2">
      <c r="T589" s="159"/>
      <c r="U589" s="159"/>
      <c r="V589" s="159"/>
      <c r="W589" s="159"/>
      <c r="X589" s="159"/>
    </row>
    <row r="590" spans="20:24" x14ac:dyDescent="0.2">
      <c r="T590" s="159"/>
      <c r="U590" s="159"/>
      <c r="V590" s="159"/>
      <c r="W590" s="159"/>
      <c r="X590" s="159"/>
    </row>
    <row r="591" spans="20:24" x14ac:dyDescent="0.2">
      <c r="T591" s="159"/>
      <c r="U591" s="159"/>
      <c r="V591" s="159"/>
      <c r="W591" s="159"/>
      <c r="X591" s="159"/>
    </row>
    <row r="592" spans="20:24" x14ac:dyDescent="0.2">
      <c r="T592" s="159"/>
      <c r="U592" s="159"/>
      <c r="V592" s="159"/>
      <c r="W592" s="159"/>
      <c r="X592" s="159"/>
    </row>
    <row r="593" spans="20:24" x14ac:dyDescent="0.2">
      <c r="T593" s="159"/>
      <c r="U593" s="159"/>
      <c r="V593" s="159"/>
      <c r="W593" s="159"/>
      <c r="X593" s="159"/>
    </row>
    <row r="594" spans="20:24" x14ac:dyDescent="0.2">
      <c r="T594" s="159"/>
      <c r="U594" s="159"/>
      <c r="V594" s="159"/>
      <c r="W594" s="159"/>
      <c r="X594" s="159"/>
    </row>
    <row r="595" spans="20:24" x14ac:dyDescent="0.2">
      <c r="T595" s="159"/>
      <c r="U595" s="159"/>
      <c r="V595" s="159"/>
      <c r="W595" s="159"/>
      <c r="X595" s="159"/>
    </row>
    <row r="596" spans="20:24" x14ac:dyDescent="0.2">
      <c r="T596" s="159"/>
      <c r="U596" s="159"/>
      <c r="V596" s="159"/>
      <c r="W596" s="159"/>
      <c r="X596" s="159"/>
    </row>
    <row r="597" spans="20:24" x14ac:dyDescent="0.2">
      <c r="T597" s="159"/>
      <c r="U597" s="159"/>
      <c r="V597" s="159"/>
      <c r="W597" s="159"/>
      <c r="X597" s="159"/>
    </row>
    <row r="598" spans="20:24" x14ac:dyDescent="0.2">
      <c r="T598" s="159"/>
      <c r="U598" s="159"/>
      <c r="V598" s="159"/>
      <c r="W598" s="159"/>
      <c r="X598" s="159"/>
    </row>
    <row r="599" spans="20:24" x14ac:dyDescent="0.2">
      <c r="T599" s="159"/>
      <c r="U599" s="159"/>
      <c r="V599" s="159"/>
      <c r="W599" s="159"/>
      <c r="X599" s="159"/>
    </row>
    <row r="600" spans="20:24" x14ac:dyDescent="0.2">
      <c r="T600" s="159"/>
      <c r="U600" s="159"/>
      <c r="V600" s="159"/>
      <c r="W600" s="159"/>
      <c r="X600" s="159"/>
    </row>
    <row r="601" spans="20:24" x14ac:dyDescent="0.2">
      <c r="T601" s="159"/>
      <c r="U601" s="159"/>
      <c r="V601" s="159"/>
      <c r="W601" s="159"/>
      <c r="X601" s="159"/>
    </row>
    <row r="602" spans="20:24" x14ac:dyDescent="0.2">
      <c r="T602" s="159"/>
      <c r="U602" s="159"/>
      <c r="V602" s="159"/>
      <c r="W602" s="159"/>
      <c r="X602" s="159"/>
    </row>
    <row r="603" spans="20:24" x14ac:dyDescent="0.2">
      <c r="T603" s="159"/>
      <c r="U603" s="159"/>
      <c r="V603" s="159"/>
      <c r="W603" s="159"/>
      <c r="X603" s="159"/>
    </row>
    <row r="604" spans="20:24" x14ac:dyDescent="0.2">
      <c r="T604" s="159"/>
      <c r="U604" s="159"/>
      <c r="V604" s="159"/>
      <c r="W604" s="159"/>
      <c r="X604" s="159"/>
    </row>
    <row r="605" spans="20:24" x14ac:dyDescent="0.2">
      <c r="T605" s="159"/>
      <c r="U605" s="159"/>
      <c r="V605" s="159"/>
      <c r="W605" s="159"/>
      <c r="X605" s="159"/>
    </row>
    <row r="606" spans="20:24" x14ac:dyDescent="0.2">
      <c r="T606" s="159"/>
      <c r="U606" s="159"/>
      <c r="V606" s="159"/>
      <c r="W606" s="159"/>
      <c r="X606" s="159"/>
    </row>
    <row r="607" spans="20:24" x14ac:dyDescent="0.2">
      <c r="T607" s="159"/>
      <c r="U607" s="159"/>
      <c r="V607" s="159"/>
      <c r="W607" s="159"/>
      <c r="X607" s="159"/>
    </row>
    <row r="608" spans="20:24" x14ac:dyDescent="0.2">
      <c r="T608" s="159"/>
      <c r="U608" s="159"/>
      <c r="V608" s="159"/>
      <c r="W608" s="159"/>
      <c r="X608" s="159"/>
    </row>
    <row r="609" spans="20:24" x14ac:dyDescent="0.2">
      <c r="T609" s="159"/>
      <c r="U609" s="159"/>
      <c r="V609" s="159"/>
      <c r="W609" s="159"/>
      <c r="X609" s="159"/>
    </row>
    <row r="610" spans="20:24" x14ac:dyDescent="0.2">
      <c r="T610" s="159"/>
      <c r="U610" s="159"/>
      <c r="V610" s="159"/>
      <c r="W610" s="159"/>
      <c r="X610" s="159"/>
    </row>
    <row r="611" spans="20:24" x14ac:dyDescent="0.2">
      <c r="T611" s="159"/>
      <c r="U611" s="159"/>
      <c r="V611" s="159"/>
      <c r="W611" s="159"/>
      <c r="X611" s="159"/>
    </row>
    <row r="612" spans="20:24" x14ac:dyDescent="0.2">
      <c r="T612" s="159"/>
      <c r="U612" s="159"/>
      <c r="V612" s="159"/>
      <c r="W612" s="159"/>
      <c r="X612" s="159"/>
    </row>
    <row r="613" spans="20:24" x14ac:dyDescent="0.2">
      <c r="T613" s="159"/>
      <c r="U613" s="159"/>
      <c r="V613" s="159"/>
      <c r="W613" s="159"/>
      <c r="X613" s="159"/>
    </row>
    <row r="614" spans="20:24" x14ac:dyDescent="0.2">
      <c r="T614" s="159"/>
      <c r="U614" s="159"/>
      <c r="V614" s="159"/>
      <c r="W614" s="159"/>
      <c r="X614" s="159"/>
    </row>
    <row r="615" spans="20:24" x14ac:dyDescent="0.2">
      <c r="T615" s="159"/>
      <c r="U615" s="159"/>
      <c r="V615" s="159"/>
      <c r="W615" s="159"/>
      <c r="X615" s="159"/>
    </row>
    <row r="616" spans="20:24" x14ac:dyDescent="0.2">
      <c r="T616" s="159"/>
      <c r="U616" s="159"/>
      <c r="V616" s="159"/>
      <c r="W616" s="159"/>
      <c r="X616" s="159"/>
    </row>
    <row r="617" spans="20:24" x14ac:dyDescent="0.2">
      <c r="T617" s="159"/>
      <c r="U617" s="159"/>
      <c r="V617" s="159"/>
      <c r="W617" s="159"/>
      <c r="X617" s="159"/>
    </row>
    <row r="618" spans="20:24" x14ac:dyDescent="0.2">
      <c r="T618" s="159"/>
      <c r="U618" s="159"/>
      <c r="V618" s="159"/>
      <c r="W618" s="159"/>
      <c r="X618" s="159"/>
    </row>
    <row r="619" spans="20:24" x14ac:dyDescent="0.2">
      <c r="T619" s="159"/>
      <c r="U619" s="159"/>
      <c r="V619" s="159"/>
      <c r="W619" s="159"/>
      <c r="X619" s="159"/>
    </row>
    <row r="620" spans="20:24" x14ac:dyDescent="0.2">
      <c r="T620" s="159"/>
      <c r="U620" s="159"/>
      <c r="V620" s="159"/>
      <c r="W620" s="159"/>
      <c r="X620" s="159"/>
    </row>
    <row r="621" spans="20:24" x14ac:dyDescent="0.2">
      <c r="T621" s="159"/>
      <c r="U621" s="159"/>
      <c r="V621" s="159"/>
      <c r="W621" s="159"/>
      <c r="X621" s="159"/>
    </row>
    <row r="622" spans="20:24" x14ac:dyDescent="0.2">
      <c r="T622" s="159"/>
      <c r="U622" s="159"/>
      <c r="V622" s="159"/>
      <c r="W622" s="159"/>
      <c r="X622" s="159"/>
    </row>
    <row r="623" spans="20:24" x14ac:dyDescent="0.2">
      <c r="T623" s="159"/>
      <c r="U623" s="159"/>
      <c r="V623" s="159"/>
      <c r="W623" s="159"/>
      <c r="X623" s="159"/>
    </row>
    <row r="624" spans="20:24" x14ac:dyDescent="0.2">
      <c r="T624" s="159"/>
      <c r="U624" s="159"/>
      <c r="V624" s="159"/>
      <c r="W624" s="159"/>
      <c r="X624" s="159"/>
    </row>
    <row r="625" spans="20:24" x14ac:dyDescent="0.2">
      <c r="T625" s="159"/>
      <c r="U625" s="159"/>
      <c r="V625" s="159"/>
      <c r="W625" s="159"/>
      <c r="X625" s="159"/>
    </row>
    <row r="626" spans="20:24" x14ac:dyDescent="0.2">
      <c r="T626" s="159"/>
      <c r="U626" s="159"/>
      <c r="V626" s="159"/>
      <c r="W626" s="159"/>
      <c r="X626" s="159"/>
    </row>
    <row r="627" spans="20:24" x14ac:dyDescent="0.2">
      <c r="T627" s="159"/>
      <c r="U627" s="159"/>
      <c r="V627" s="159"/>
      <c r="W627" s="159"/>
      <c r="X627" s="159"/>
    </row>
    <row r="628" spans="20:24" x14ac:dyDescent="0.2">
      <c r="T628" s="159"/>
      <c r="U628" s="159"/>
      <c r="V628" s="159"/>
      <c r="W628" s="159"/>
      <c r="X628" s="159"/>
    </row>
    <row r="629" spans="20:24" x14ac:dyDescent="0.2">
      <c r="T629" s="159"/>
      <c r="U629" s="159"/>
      <c r="V629" s="159"/>
      <c r="W629" s="159"/>
      <c r="X629" s="159"/>
    </row>
    <row r="630" spans="20:24" x14ac:dyDescent="0.2">
      <c r="T630" s="159"/>
      <c r="U630" s="159"/>
      <c r="V630" s="159"/>
      <c r="W630" s="159"/>
      <c r="X630" s="159"/>
    </row>
    <row r="631" spans="20:24" x14ac:dyDescent="0.2">
      <c r="T631" s="159"/>
      <c r="U631" s="159"/>
      <c r="V631" s="159"/>
      <c r="W631" s="159"/>
      <c r="X631" s="159"/>
    </row>
    <row r="632" spans="20:24" x14ac:dyDescent="0.2">
      <c r="T632" s="159"/>
      <c r="U632" s="159"/>
      <c r="V632" s="159"/>
      <c r="W632" s="159"/>
      <c r="X632" s="159"/>
    </row>
    <row r="633" spans="20:24" x14ac:dyDescent="0.2">
      <c r="T633" s="159"/>
      <c r="U633" s="159"/>
      <c r="V633" s="159"/>
      <c r="W633" s="159"/>
      <c r="X633" s="159"/>
    </row>
    <row r="634" spans="20:24" x14ac:dyDescent="0.2">
      <c r="T634" s="159"/>
      <c r="U634" s="159"/>
      <c r="V634" s="159"/>
      <c r="W634" s="159"/>
      <c r="X634" s="159"/>
    </row>
    <row r="635" spans="20:24" x14ac:dyDescent="0.2">
      <c r="T635" s="159"/>
      <c r="U635" s="159"/>
      <c r="V635" s="159"/>
      <c r="W635" s="159"/>
      <c r="X635" s="159"/>
    </row>
    <row r="636" spans="20:24" x14ac:dyDescent="0.2">
      <c r="T636" s="159"/>
      <c r="U636" s="159"/>
      <c r="V636" s="159"/>
      <c r="W636" s="159"/>
      <c r="X636" s="159"/>
    </row>
    <row r="637" spans="20:24" x14ac:dyDescent="0.2">
      <c r="T637" s="159"/>
      <c r="U637" s="159"/>
      <c r="V637" s="159"/>
      <c r="W637" s="159"/>
      <c r="X637" s="159"/>
    </row>
    <row r="638" spans="20:24" x14ac:dyDescent="0.2">
      <c r="T638" s="159"/>
      <c r="U638" s="159"/>
      <c r="V638" s="159"/>
      <c r="W638" s="159"/>
      <c r="X638" s="159"/>
    </row>
    <row r="639" spans="20:24" x14ac:dyDescent="0.2">
      <c r="T639" s="159"/>
      <c r="U639" s="159"/>
      <c r="V639" s="159"/>
      <c r="W639" s="159"/>
      <c r="X639" s="159"/>
    </row>
    <row r="640" spans="20:24" x14ac:dyDescent="0.2">
      <c r="T640" s="159"/>
      <c r="U640" s="159"/>
      <c r="V640" s="159"/>
      <c r="W640" s="159"/>
      <c r="X640" s="159"/>
    </row>
    <row r="641" spans="20:24" x14ac:dyDescent="0.2">
      <c r="T641" s="159"/>
      <c r="U641" s="159"/>
      <c r="V641" s="159"/>
      <c r="W641" s="159"/>
      <c r="X641" s="159"/>
    </row>
    <row r="642" spans="20:24" x14ac:dyDescent="0.2">
      <c r="T642" s="159"/>
      <c r="U642" s="159"/>
      <c r="V642" s="159"/>
      <c r="W642" s="159"/>
      <c r="X642" s="159"/>
    </row>
    <row r="643" spans="20:24" x14ac:dyDescent="0.2">
      <c r="T643" s="159"/>
      <c r="U643" s="159"/>
      <c r="V643" s="159"/>
      <c r="W643" s="159"/>
      <c r="X643" s="159"/>
    </row>
    <row r="644" spans="20:24" x14ac:dyDescent="0.2">
      <c r="T644" s="159"/>
      <c r="U644" s="159"/>
      <c r="V644" s="159"/>
      <c r="W644" s="159"/>
      <c r="X644" s="159"/>
    </row>
    <row r="645" spans="20:24" x14ac:dyDescent="0.2">
      <c r="T645" s="159"/>
      <c r="U645" s="159"/>
      <c r="V645" s="159"/>
      <c r="W645" s="159"/>
      <c r="X645" s="159"/>
    </row>
    <row r="646" spans="20:24" x14ac:dyDescent="0.2">
      <c r="T646" s="159"/>
      <c r="U646" s="159"/>
      <c r="V646" s="159"/>
      <c r="W646" s="159"/>
      <c r="X646" s="159"/>
    </row>
    <row r="647" spans="20:24" x14ac:dyDescent="0.2">
      <c r="T647" s="159"/>
      <c r="U647" s="159"/>
      <c r="V647" s="159"/>
      <c r="W647" s="159"/>
      <c r="X647" s="159"/>
    </row>
    <row r="648" spans="20:24" x14ac:dyDescent="0.2">
      <c r="T648" s="159"/>
      <c r="U648" s="159"/>
      <c r="V648" s="159"/>
      <c r="W648" s="159"/>
      <c r="X648" s="159"/>
    </row>
    <row r="649" spans="20:24" x14ac:dyDescent="0.2">
      <c r="T649" s="159"/>
      <c r="U649" s="159"/>
      <c r="V649" s="159"/>
      <c r="W649" s="159"/>
      <c r="X649" s="159"/>
    </row>
    <row r="650" spans="20:24" x14ac:dyDescent="0.2">
      <c r="T650" s="159"/>
      <c r="U650" s="159"/>
      <c r="V650" s="159"/>
      <c r="W650" s="159"/>
      <c r="X650" s="159"/>
    </row>
    <row r="651" spans="20:24" x14ac:dyDescent="0.2">
      <c r="T651" s="159"/>
      <c r="U651" s="159"/>
      <c r="V651" s="159"/>
      <c r="W651" s="159"/>
      <c r="X651" s="159"/>
    </row>
    <row r="652" spans="20:24" x14ac:dyDescent="0.2">
      <c r="T652" s="159"/>
      <c r="U652" s="159"/>
      <c r="V652" s="159"/>
      <c r="W652" s="159"/>
      <c r="X652" s="159"/>
    </row>
    <row r="653" spans="20:24" x14ac:dyDescent="0.2">
      <c r="T653" s="159"/>
      <c r="U653" s="159"/>
      <c r="V653" s="159"/>
      <c r="W653" s="159"/>
      <c r="X653" s="159"/>
    </row>
    <row r="654" spans="20:24" x14ac:dyDescent="0.2">
      <c r="T654" s="159"/>
      <c r="U654" s="159"/>
      <c r="V654" s="159"/>
      <c r="W654" s="159"/>
      <c r="X654" s="159"/>
    </row>
    <row r="655" spans="20:24" x14ac:dyDescent="0.2">
      <c r="T655" s="159"/>
      <c r="U655" s="159"/>
      <c r="V655" s="159"/>
      <c r="W655" s="159"/>
      <c r="X655" s="159"/>
    </row>
    <row r="656" spans="20:24" x14ac:dyDescent="0.2">
      <c r="T656" s="159"/>
      <c r="U656" s="159"/>
      <c r="V656" s="159"/>
      <c r="W656" s="159"/>
      <c r="X656" s="159"/>
    </row>
    <row r="657" spans="20:24" x14ac:dyDescent="0.2">
      <c r="T657" s="159"/>
      <c r="U657" s="159"/>
      <c r="V657" s="159"/>
      <c r="W657" s="159"/>
      <c r="X657" s="159"/>
    </row>
    <row r="658" spans="20:24" x14ac:dyDescent="0.2">
      <c r="T658" s="159"/>
      <c r="U658" s="159"/>
      <c r="V658" s="159"/>
      <c r="W658" s="159"/>
      <c r="X658" s="159"/>
    </row>
    <row r="659" spans="20:24" x14ac:dyDescent="0.2">
      <c r="T659" s="159"/>
      <c r="U659" s="159"/>
      <c r="V659" s="159"/>
      <c r="W659" s="159"/>
      <c r="X659" s="159"/>
    </row>
    <row r="660" spans="20:24" x14ac:dyDescent="0.2">
      <c r="T660" s="159"/>
      <c r="U660" s="159"/>
      <c r="V660" s="159"/>
      <c r="W660" s="159"/>
      <c r="X660" s="159"/>
    </row>
    <row r="661" spans="20:24" x14ac:dyDescent="0.2">
      <c r="T661" s="159"/>
      <c r="U661" s="159"/>
      <c r="V661" s="159"/>
      <c r="W661" s="159"/>
      <c r="X661" s="159"/>
    </row>
    <row r="662" spans="20:24" x14ac:dyDescent="0.2">
      <c r="T662" s="159"/>
      <c r="U662" s="159"/>
      <c r="V662" s="159"/>
      <c r="W662" s="159"/>
      <c r="X662" s="159"/>
    </row>
    <row r="663" spans="20:24" x14ac:dyDescent="0.2">
      <c r="T663" s="159"/>
      <c r="U663" s="159"/>
      <c r="V663" s="159"/>
      <c r="W663" s="159"/>
      <c r="X663" s="159"/>
    </row>
    <row r="664" spans="20:24" x14ac:dyDescent="0.2">
      <c r="T664" s="159"/>
      <c r="U664" s="159"/>
      <c r="V664" s="159"/>
      <c r="W664" s="159"/>
      <c r="X664" s="159"/>
    </row>
    <row r="665" spans="20:24" x14ac:dyDescent="0.2">
      <c r="T665" s="159"/>
      <c r="U665" s="159"/>
      <c r="V665" s="159"/>
      <c r="W665" s="159"/>
      <c r="X665" s="159"/>
    </row>
    <row r="666" spans="20:24" x14ac:dyDescent="0.2">
      <c r="T666" s="159"/>
      <c r="U666" s="159"/>
      <c r="V666" s="159"/>
      <c r="W666" s="159"/>
      <c r="X666" s="159"/>
    </row>
    <row r="667" spans="20:24" x14ac:dyDescent="0.2">
      <c r="T667" s="159"/>
      <c r="U667" s="159"/>
      <c r="V667" s="159"/>
      <c r="W667" s="159"/>
      <c r="X667" s="159"/>
    </row>
    <row r="668" spans="20:24" x14ac:dyDescent="0.2">
      <c r="T668" s="159"/>
      <c r="U668" s="159"/>
      <c r="V668" s="159"/>
      <c r="W668" s="159"/>
      <c r="X668" s="159"/>
    </row>
    <row r="669" spans="20:24" x14ac:dyDescent="0.2">
      <c r="T669" s="159"/>
      <c r="U669" s="159"/>
      <c r="V669" s="159"/>
      <c r="W669" s="159"/>
      <c r="X669" s="159"/>
    </row>
    <row r="670" spans="20:24" x14ac:dyDescent="0.2">
      <c r="T670" s="159"/>
      <c r="U670" s="159"/>
      <c r="V670" s="159"/>
      <c r="W670" s="159"/>
      <c r="X670" s="159"/>
    </row>
    <row r="671" spans="20:24" x14ac:dyDescent="0.2">
      <c r="T671" s="159"/>
      <c r="U671" s="159"/>
      <c r="V671" s="159"/>
      <c r="W671" s="159"/>
      <c r="X671" s="159"/>
    </row>
    <row r="672" spans="20:24" x14ac:dyDescent="0.2">
      <c r="T672" s="159"/>
      <c r="U672" s="159"/>
      <c r="V672" s="159"/>
      <c r="W672" s="159"/>
      <c r="X672" s="159"/>
    </row>
    <row r="673" spans="20:24" x14ac:dyDescent="0.2">
      <c r="T673" s="159"/>
      <c r="U673" s="159"/>
      <c r="V673" s="159"/>
      <c r="W673" s="159"/>
      <c r="X673" s="159"/>
    </row>
    <row r="674" spans="20:24" x14ac:dyDescent="0.2">
      <c r="T674" s="159"/>
      <c r="U674" s="159"/>
      <c r="V674" s="159"/>
      <c r="W674" s="159"/>
      <c r="X674" s="159"/>
    </row>
    <row r="675" spans="20:24" x14ac:dyDescent="0.2">
      <c r="T675" s="159"/>
      <c r="U675" s="159"/>
      <c r="V675" s="159"/>
      <c r="W675" s="159"/>
      <c r="X675" s="159"/>
    </row>
    <row r="676" spans="20:24" x14ac:dyDescent="0.2">
      <c r="T676" s="159"/>
      <c r="U676" s="159"/>
      <c r="V676" s="159"/>
      <c r="W676" s="159"/>
      <c r="X676" s="159"/>
    </row>
    <row r="677" spans="20:24" x14ac:dyDescent="0.2">
      <c r="T677" s="159"/>
      <c r="U677" s="159"/>
      <c r="V677" s="159"/>
      <c r="W677" s="159"/>
      <c r="X677" s="159"/>
    </row>
    <row r="678" spans="20:24" x14ac:dyDescent="0.2">
      <c r="T678" s="159"/>
      <c r="U678" s="159"/>
      <c r="V678" s="159"/>
      <c r="W678" s="159"/>
      <c r="X678" s="159"/>
    </row>
    <row r="679" spans="20:24" x14ac:dyDescent="0.2">
      <c r="T679" s="159"/>
      <c r="U679" s="159"/>
      <c r="V679" s="159"/>
      <c r="W679" s="159"/>
      <c r="X679" s="159"/>
    </row>
    <row r="680" spans="20:24" x14ac:dyDescent="0.2">
      <c r="T680" s="159"/>
      <c r="U680" s="159"/>
      <c r="V680" s="159"/>
      <c r="W680" s="159"/>
      <c r="X680" s="159"/>
    </row>
    <row r="681" spans="20:24" x14ac:dyDescent="0.2">
      <c r="T681" s="159"/>
      <c r="U681" s="159"/>
      <c r="V681" s="159"/>
      <c r="W681" s="159"/>
      <c r="X681" s="159"/>
    </row>
    <row r="682" spans="20:24" x14ac:dyDescent="0.2">
      <c r="T682" s="159"/>
      <c r="U682" s="159"/>
      <c r="V682" s="159"/>
      <c r="W682" s="159"/>
      <c r="X682" s="159"/>
    </row>
    <row r="683" spans="20:24" x14ac:dyDescent="0.2">
      <c r="T683" s="159"/>
      <c r="U683" s="159"/>
      <c r="V683" s="159"/>
      <c r="W683" s="159"/>
      <c r="X683" s="159"/>
    </row>
    <row r="684" spans="20:24" x14ac:dyDescent="0.2">
      <c r="T684" s="159"/>
      <c r="U684" s="159"/>
      <c r="V684" s="159"/>
      <c r="W684" s="159"/>
      <c r="X684" s="159"/>
    </row>
    <row r="685" spans="20:24" x14ac:dyDescent="0.2">
      <c r="T685" s="159"/>
      <c r="U685" s="159"/>
      <c r="V685" s="159"/>
      <c r="W685" s="159"/>
      <c r="X685" s="159"/>
    </row>
    <row r="686" spans="20:24" x14ac:dyDescent="0.2">
      <c r="T686" s="159"/>
      <c r="U686" s="159"/>
      <c r="V686" s="159"/>
      <c r="W686" s="159"/>
      <c r="X686" s="159"/>
    </row>
    <row r="687" spans="20:24" x14ac:dyDescent="0.2">
      <c r="T687" s="159"/>
      <c r="U687" s="159"/>
      <c r="V687" s="159"/>
      <c r="W687" s="159"/>
      <c r="X687" s="159"/>
    </row>
    <row r="688" spans="20:24" x14ac:dyDescent="0.2">
      <c r="T688" s="159"/>
      <c r="U688" s="159"/>
      <c r="V688" s="159"/>
      <c r="W688" s="159"/>
      <c r="X688" s="159"/>
    </row>
    <row r="689" spans="20:24" x14ac:dyDescent="0.2">
      <c r="T689" s="159"/>
      <c r="U689" s="159"/>
      <c r="V689" s="159"/>
      <c r="W689" s="159"/>
      <c r="X689" s="159"/>
    </row>
    <row r="690" spans="20:24" x14ac:dyDescent="0.2">
      <c r="T690" s="159"/>
      <c r="U690" s="159"/>
      <c r="V690" s="159"/>
      <c r="W690" s="159"/>
      <c r="X690" s="159"/>
    </row>
    <row r="691" spans="20:24" x14ac:dyDescent="0.2">
      <c r="T691" s="159"/>
      <c r="U691" s="159"/>
      <c r="V691" s="159"/>
      <c r="W691" s="159"/>
      <c r="X691" s="159"/>
    </row>
    <row r="692" spans="20:24" x14ac:dyDescent="0.2">
      <c r="T692" s="159"/>
      <c r="U692" s="159"/>
      <c r="V692" s="159"/>
      <c r="W692" s="159"/>
      <c r="X692" s="159"/>
    </row>
    <row r="693" spans="20:24" x14ac:dyDescent="0.2">
      <c r="T693" s="159"/>
      <c r="U693" s="159"/>
      <c r="V693" s="159"/>
      <c r="W693" s="159"/>
      <c r="X693" s="159"/>
    </row>
    <row r="694" spans="20:24" x14ac:dyDescent="0.2">
      <c r="T694" s="159"/>
      <c r="U694" s="159"/>
      <c r="V694" s="159"/>
      <c r="W694" s="159"/>
      <c r="X694" s="159"/>
    </row>
    <row r="695" spans="20:24" x14ac:dyDescent="0.2">
      <c r="T695" s="159"/>
      <c r="U695" s="159"/>
      <c r="V695" s="159"/>
      <c r="W695" s="159"/>
      <c r="X695" s="159"/>
    </row>
    <row r="696" spans="20:24" x14ac:dyDescent="0.2">
      <c r="T696" s="159"/>
      <c r="U696" s="159"/>
      <c r="V696" s="159"/>
      <c r="W696" s="159"/>
      <c r="X696" s="159"/>
    </row>
    <row r="697" spans="20:24" x14ac:dyDescent="0.2">
      <c r="T697" s="159"/>
      <c r="U697" s="159"/>
      <c r="V697" s="159"/>
      <c r="W697" s="159"/>
      <c r="X697" s="159"/>
    </row>
    <row r="698" spans="20:24" x14ac:dyDescent="0.2">
      <c r="T698" s="159"/>
      <c r="U698" s="159"/>
      <c r="V698" s="159"/>
      <c r="W698" s="159"/>
      <c r="X698" s="159"/>
    </row>
    <row r="699" spans="20:24" x14ac:dyDescent="0.2">
      <c r="T699" s="159"/>
      <c r="U699" s="159"/>
      <c r="V699" s="159"/>
      <c r="W699" s="159"/>
      <c r="X699" s="159"/>
    </row>
    <row r="700" spans="20:24" x14ac:dyDescent="0.2">
      <c r="T700" s="159"/>
      <c r="U700" s="159"/>
      <c r="V700" s="159"/>
      <c r="W700" s="159"/>
      <c r="X700" s="159"/>
    </row>
    <row r="701" spans="20:24" x14ac:dyDescent="0.2">
      <c r="T701" s="159"/>
      <c r="U701" s="159"/>
      <c r="V701" s="159"/>
      <c r="W701" s="159"/>
      <c r="X701" s="159"/>
    </row>
    <row r="702" spans="20:24" x14ac:dyDescent="0.2">
      <c r="T702" s="159"/>
      <c r="U702" s="159"/>
      <c r="V702" s="159"/>
      <c r="W702" s="159"/>
      <c r="X702" s="159"/>
    </row>
    <row r="703" spans="20:24" x14ac:dyDescent="0.2">
      <c r="T703" s="159"/>
      <c r="U703" s="159"/>
      <c r="V703" s="159"/>
      <c r="W703" s="159"/>
      <c r="X703" s="159"/>
    </row>
    <row r="704" spans="20:24" x14ac:dyDescent="0.2">
      <c r="T704" s="159"/>
      <c r="U704" s="159"/>
      <c r="V704" s="159"/>
      <c r="W704" s="159"/>
      <c r="X704" s="159"/>
    </row>
    <row r="705" spans="20:24" x14ac:dyDescent="0.2">
      <c r="T705" s="159"/>
      <c r="U705" s="159"/>
      <c r="V705" s="159"/>
      <c r="W705" s="159"/>
      <c r="X705" s="159"/>
    </row>
    <row r="706" spans="20:24" x14ac:dyDescent="0.2">
      <c r="T706" s="159"/>
      <c r="U706" s="159"/>
      <c r="V706" s="159"/>
      <c r="W706" s="159"/>
      <c r="X706" s="159"/>
    </row>
    <row r="707" spans="20:24" x14ac:dyDescent="0.2">
      <c r="T707" s="159"/>
      <c r="U707" s="159"/>
      <c r="V707" s="159"/>
      <c r="W707" s="159"/>
      <c r="X707" s="159"/>
    </row>
    <row r="708" spans="20:24" x14ac:dyDescent="0.2">
      <c r="T708" s="159"/>
      <c r="U708" s="159"/>
      <c r="V708" s="159"/>
      <c r="W708" s="159"/>
      <c r="X708" s="159"/>
    </row>
    <row r="709" spans="20:24" x14ac:dyDescent="0.2">
      <c r="T709" s="159"/>
      <c r="U709" s="159"/>
      <c r="V709" s="159"/>
      <c r="W709" s="159"/>
      <c r="X709" s="159"/>
    </row>
    <row r="710" spans="20:24" x14ac:dyDescent="0.2">
      <c r="T710" s="159"/>
      <c r="U710" s="159"/>
      <c r="V710" s="159"/>
      <c r="W710" s="159"/>
      <c r="X710" s="159"/>
    </row>
    <row r="711" spans="20:24" x14ac:dyDescent="0.2">
      <c r="T711" s="159"/>
      <c r="U711" s="159"/>
      <c r="V711" s="159"/>
      <c r="W711" s="159"/>
      <c r="X711" s="159"/>
    </row>
    <row r="712" spans="20:24" x14ac:dyDescent="0.2">
      <c r="T712" s="159"/>
      <c r="U712" s="159"/>
      <c r="V712" s="159"/>
      <c r="W712" s="159"/>
      <c r="X712" s="159"/>
    </row>
    <row r="713" spans="20:24" x14ac:dyDescent="0.2">
      <c r="T713" s="159"/>
      <c r="U713" s="159"/>
      <c r="V713" s="159"/>
      <c r="W713" s="159"/>
      <c r="X713" s="159"/>
    </row>
    <row r="714" spans="20:24" x14ac:dyDescent="0.2">
      <c r="T714" s="159"/>
      <c r="U714" s="159"/>
      <c r="V714" s="159"/>
      <c r="W714" s="159"/>
      <c r="X714" s="159"/>
    </row>
    <row r="715" spans="20:24" x14ac:dyDescent="0.2">
      <c r="T715" s="159"/>
      <c r="U715" s="159"/>
      <c r="V715" s="159"/>
      <c r="W715" s="159"/>
      <c r="X715" s="159"/>
    </row>
    <row r="716" spans="20:24" x14ac:dyDescent="0.2">
      <c r="T716" s="159"/>
      <c r="U716" s="159"/>
      <c r="V716" s="159"/>
      <c r="W716" s="159"/>
      <c r="X716" s="159"/>
    </row>
    <row r="717" spans="20:24" x14ac:dyDescent="0.2">
      <c r="T717" s="159"/>
      <c r="U717" s="159"/>
      <c r="V717" s="159"/>
      <c r="W717" s="159"/>
      <c r="X717" s="159"/>
    </row>
    <row r="718" spans="20:24" x14ac:dyDescent="0.2">
      <c r="T718" s="159"/>
      <c r="U718" s="159"/>
      <c r="V718" s="159"/>
      <c r="W718" s="159"/>
      <c r="X718" s="159"/>
    </row>
    <row r="719" spans="20:24" x14ac:dyDescent="0.2">
      <c r="T719" s="159"/>
      <c r="U719" s="159"/>
      <c r="V719" s="159"/>
      <c r="W719" s="159"/>
      <c r="X719" s="159"/>
    </row>
    <row r="720" spans="20:24" x14ac:dyDescent="0.2">
      <c r="T720" s="159"/>
      <c r="U720" s="159"/>
      <c r="V720" s="159"/>
      <c r="W720" s="159"/>
      <c r="X720" s="159"/>
    </row>
    <row r="721" spans="20:24" x14ac:dyDescent="0.2">
      <c r="T721" s="159"/>
      <c r="U721" s="159"/>
      <c r="V721" s="159"/>
      <c r="W721" s="159"/>
      <c r="X721" s="159"/>
    </row>
    <row r="722" spans="20:24" x14ac:dyDescent="0.2">
      <c r="T722" s="159"/>
      <c r="U722" s="159"/>
      <c r="V722" s="159"/>
      <c r="W722" s="159"/>
      <c r="X722" s="159"/>
    </row>
    <row r="723" spans="20:24" x14ac:dyDescent="0.2">
      <c r="T723" s="159"/>
      <c r="U723" s="159"/>
      <c r="V723" s="159"/>
      <c r="W723" s="159"/>
      <c r="X723" s="159"/>
    </row>
    <row r="724" spans="20:24" x14ac:dyDescent="0.2">
      <c r="T724" s="159"/>
      <c r="U724" s="159"/>
      <c r="V724" s="159"/>
      <c r="W724" s="159"/>
      <c r="X724" s="159"/>
    </row>
    <row r="725" spans="20:24" x14ac:dyDescent="0.2">
      <c r="T725" s="159"/>
      <c r="U725" s="159"/>
      <c r="V725" s="159"/>
      <c r="W725" s="159"/>
      <c r="X725" s="159"/>
    </row>
    <row r="726" spans="20:24" x14ac:dyDescent="0.2">
      <c r="T726" s="159"/>
      <c r="U726" s="159"/>
      <c r="V726" s="159"/>
      <c r="W726" s="159"/>
      <c r="X726" s="159"/>
    </row>
    <row r="727" spans="20:24" x14ac:dyDescent="0.2">
      <c r="T727" s="159"/>
      <c r="U727" s="159"/>
      <c r="V727" s="159"/>
      <c r="W727" s="159"/>
      <c r="X727" s="159"/>
    </row>
    <row r="728" spans="20:24" x14ac:dyDescent="0.2">
      <c r="T728" s="159"/>
      <c r="U728" s="159"/>
      <c r="V728" s="159"/>
      <c r="W728" s="159"/>
      <c r="X728" s="159"/>
    </row>
    <row r="729" spans="20:24" x14ac:dyDescent="0.2">
      <c r="T729" s="159"/>
      <c r="U729" s="159"/>
      <c r="V729" s="159"/>
      <c r="W729" s="159"/>
      <c r="X729" s="159"/>
    </row>
    <row r="730" spans="20:24" x14ac:dyDescent="0.2">
      <c r="T730" s="159"/>
      <c r="U730" s="159"/>
      <c r="V730" s="159"/>
      <c r="W730" s="159"/>
      <c r="X730" s="159"/>
    </row>
    <row r="731" spans="20:24" x14ac:dyDescent="0.2">
      <c r="T731" s="159"/>
      <c r="U731" s="159"/>
      <c r="V731" s="159"/>
      <c r="W731" s="159"/>
      <c r="X731" s="159"/>
    </row>
    <row r="732" spans="20:24" x14ac:dyDescent="0.2">
      <c r="T732" s="159"/>
      <c r="U732" s="159"/>
      <c r="V732" s="159"/>
      <c r="W732" s="159"/>
      <c r="X732" s="159"/>
    </row>
    <row r="733" spans="20:24" x14ac:dyDescent="0.2">
      <c r="T733" s="159"/>
      <c r="U733" s="159"/>
      <c r="V733" s="159"/>
      <c r="W733" s="159"/>
      <c r="X733" s="159"/>
    </row>
    <row r="734" spans="20:24" x14ac:dyDescent="0.2">
      <c r="T734" s="159"/>
      <c r="U734" s="159"/>
      <c r="V734" s="159"/>
      <c r="W734" s="159"/>
      <c r="X734" s="159"/>
    </row>
    <row r="735" spans="20:24" x14ac:dyDescent="0.2">
      <c r="T735" s="159"/>
      <c r="U735" s="159"/>
      <c r="V735" s="159"/>
      <c r="W735" s="159"/>
      <c r="X735" s="159"/>
    </row>
    <row r="736" spans="20:24" x14ac:dyDescent="0.2">
      <c r="T736" s="159"/>
      <c r="U736" s="159"/>
      <c r="V736" s="159"/>
      <c r="W736" s="159"/>
      <c r="X736" s="159"/>
    </row>
    <row r="737" spans="20:24" x14ac:dyDescent="0.2">
      <c r="T737" s="159"/>
      <c r="U737" s="159"/>
      <c r="V737" s="159"/>
      <c r="W737" s="159"/>
      <c r="X737" s="159"/>
    </row>
    <row r="738" spans="20:24" x14ac:dyDescent="0.2">
      <c r="T738" s="159"/>
      <c r="U738" s="159"/>
      <c r="V738" s="159"/>
      <c r="W738" s="159"/>
      <c r="X738" s="159"/>
    </row>
    <row r="739" spans="20:24" x14ac:dyDescent="0.2">
      <c r="T739" s="159"/>
      <c r="U739" s="159"/>
      <c r="V739" s="159"/>
      <c r="W739" s="159"/>
      <c r="X739" s="159"/>
    </row>
    <row r="740" spans="20:24" x14ac:dyDescent="0.2">
      <c r="T740" s="159"/>
      <c r="U740" s="159"/>
      <c r="V740" s="159"/>
      <c r="W740" s="159"/>
      <c r="X740" s="159"/>
    </row>
    <row r="741" spans="20:24" x14ac:dyDescent="0.2">
      <c r="T741" s="159"/>
      <c r="U741" s="159"/>
      <c r="V741" s="159"/>
      <c r="W741" s="159"/>
      <c r="X741" s="159"/>
    </row>
    <row r="742" spans="20:24" x14ac:dyDescent="0.2">
      <c r="T742" s="159"/>
      <c r="U742" s="159"/>
      <c r="V742" s="159"/>
      <c r="W742" s="159"/>
      <c r="X742" s="159"/>
    </row>
    <row r="743" spans="20:24" x14ac:dyDescent="0.2">
      <c r="T743" s="159"/>
      <c r="U743" s="159"/>
      <c r="V743" s="159"/>
      <c r="W743" s="159"/>
      <c r="X743" s="159"/>
    </row>
    <row r="744" spans="20:24" x14ac:dyDescent="0.2">
      <c r="T744" s="159"/>
      <c r="U744" s="159"/>
      <c r="V744" s="159"/>
      <c r="W744" s="159"/>
      <c r="X744" s="159"/>
    </row>
    <row r="745" spans="20:24" x14ac:dyDescent="0.2">
      <c r="T745" s="159"/>
      <c r="U745" s="159"/>
      <c r="V745" s="159"/>
      <c r="W745" s="159"/>
      <c r="X745" s="159"/>
    </row>
    <row r="746" spans="20:24" x14ac:dyDescent="0.2">
      <c r="T746" s="159"/>
      <c r="U746" s="159"/>
      <c r="V746" s="159"/>
      <c r="W746" s="159"/>
      <c r="X746" s="159"/>
    </row>
    <row r="747" spans="20:24" x14ac:dyDescent="0.2">
      <c r="T747" s="159"/>
      <c r="U747" s="159"/>
      <c r="V747" s="159"/>
      <c r="W747" s="159"/>
      <c r="X747" s="159"/>
    </row>
    <row r="748" spans="20:24" x14ac:dyDescent="0.2">
      <c r="T748" s="159"/>
      <c r="U748" s="159"/>
      <c r="V748" s="159"/>
      <c r="W748" s="159"/>
      <c r="X748" s="159"/>
    </row>
    <row r="749" spans="20:24" x14ac:dyDescent="0.2">
      <c r="T749" s="159"/>
      <c r="U749" s="159"/>
      <c r="V749" s="159"/>
      <c r="W749" s="159"/>
      <c r="X749" s="159"/>
    </row>
    <row r="750" spans="20:24" x14ac:dyDescent="0.2">
      <c r="T750" s="159"/>
      <c r="U750" s="159"/>
      <c r="V750" s="159"/>
      <c r="W750" s="159"/>
      <c r="X750" s="159"/>
    </row>
    <row r="751" spans="20:24" x14ac:dyDescent="0.2">
      <c r="T751" s="159"/>
      <c r="U751" s="159"/>
      <c r="V751" s="159"/>
      <c r="W751" s="159"/>
      <c r="X751" s="159"/>
    </row>
    <row r="752" spans="20:24" x14ac:dyDescent="0.2">
      <c r="T752" s="159"/>
      <c r="U752" s="159"/>
      <c r="V752" s="159"/>
      <c r="W752" s="159"/>
      <c r="X752" s="159"/>
    </row>
    <row r="753" spans="20:24" x14ac:dyDescent="0.2">
      <c r="T753" s="159"/>
      <c r="U753" s="159"/>
      <c r="V753" s="159"/>
      <c r="W753" s="159"/>
      <c r="X753" s="159"/>
    </row>
    <row r="754" spans="20:24" x14ac:dyDescent="0.2">
      <c r="T754" s="159"/>
      <c r="U754" s="159"/>
      <c r="V754" s="159"/>
      <c r="W754" s="159"/>
      <c r="X754" s="159"/>
    </row>
    <row r="755" spans="20:24" x14ac:dyDescent="0.2">
      <c r="T755" s="159"/>
      <c r="U755" s="159"/>
      <c r="V755" s="159"/>
      <c r="W755" s="159"/>
      <c r="X755" s="159"/>
    </row>
    <row r="756" spans="20:24" x14ac:dyDescent="0.2">
      <c r="T756" s="159"/>
      <c r="U756" s="159"/>
      <c r="V756" s="159"/>
      <c r="W756" s="159"/>
      <c r="X756" s="159"/>
    </row>
    <row r="757" spans="20:24" x14ac:dyDescent="0.2">
      <c r="T757" s="159"/>
      <c r="U757" s="159"/>
      <c r="V757" s="159"/>
      <c r="W757" s="159"/>
      <c r="X757" s="159"/>
    </row>
    <row r="758" spans="20:24" x14ac:dyDescent="0.2">
      <c r="T758" s="159"/>
      <c r="U758" s="159"/>
      <c r="V758" s="159"/>
      <c r="W758" s="159"/>
      <c r="X758" s="159"/>
    </row>
    <row r="759" spans="20:24" x14ac:dyDescent="0.2">
      <c r="T759" s="159"/>
      <c r="U759" s="159"/>
      <c r="V759" s="159"/>
      <c r="W759" s="159"/>
      <c r="X759" s="159"/>
    </row>
    <row r="760" spans="20:24" x14ac:dyDescent="0.2">
      <c r="T760" s="159"/>
      <c r="U760" s="159"/>
      <c r="V760" s="159"/>
      <c r="W760" s="159"/>
      <c r="X760" s="159"/>
    </row>
    <row r="761" spans="20:24" x14ac:dyDescent="0.2">
      <c r="T761" s="159"/>
      <c r="U761" s="159"/>
      <c r="V761" s="159"/>
      <c r="W761" s="159"/>
      <c r="X761" s="159"/>
    </row>
    <row r="762" spans="20:24" x14ac:dyDescent="0.2">
      <c r="T762" s="159"/>
      <c r="U762" s="159"/>
      <c r="V762" s="159"/>
      <c r="W762" s="159"/>
      <c r="X762" s="159"/>
    </row>
    <row r="763" spans="20:24" x14ac:dyDescent="0.2">
      <c r="T763" s="159"/>
      <c r="U763" s="159"/>
      <c r="V763" s="159"/>
      <c r="W763" s="159"/>
      <c r="X763" s="159"/>
    </row>
    <row r="764" spans="20:24" x14ac:dyDescent="0.2">
      <c r="T764" s="159"/>
      <c r="U764" s="159"/>
      <c r="V764" s="159"/>
      <c r="W764" s="159"/>
      <c r="X764" s="159"/>
    </row>
    <row r="765" spans="20:24" x14ac:dyDescent="0.2">
      <c r="T765" s="159"/>
      <c r="U765" s="159"/>
      <c r="V765" s="159"/>
      <c r="W765" s="159"/>
      <c r="X765" s="159"/>
    </row>
    <row r="766" spans="20:24" x14ac:dyDescent="0.2">
      <c r="T766" s="159"/>
      <c r="U766" s="159"/>
      <c r="V766" s="159"/>
      <c r="W766" s="159"/>
      <c r="X766" s="159"/>
    </row>
    <row r="767" spans="20:24" x14ac:dyDescent="0.2">
      <c r="T767" s="159"/>
      <c r="U767" s="159"/>
      <c r="V767" s="159"/>
      <c r="W767" s="159"/>
      <c r="X767" s="159"/>
    </row>
    <row r="768" spans="20:24" x14ac:dyDescent="0.2">
      <c r="T768" s="159"/>
      <c r="U768" s="159"/>
      <c r="V768" s="159"/>
      <c r="W768" s="159"/>
      <c r="X768" s="159"/>
    </row>
    <row r="769" spans="20:24" x14ac:dyDescent="0.2">
      <c r="T769" s="159"/>
      <c r="U769" s="159"/>
      <c r="V769" s="159"/>
      <c r="W769" s="159"/>
      <c r="X769" s="159"/>
    </row>
    <row r="770" spans="20:24" x14ac:dyDescent="0.2">
      <c r="T770" s="159"/>
      <c r="U770" s="159"/>
      <c r="V770" s="159"/>
      <c r="W770" s="159"/>
      <c r="X770" s="159"/>
    </row>
    <row r="771" spans="20:24" x14ac:dyDescent="0.2">
      <c r="T771" s="159"/>
      <c r="U771" s="159"/>
      <c r="V771" s="159"/>
      <c r="W771" s="159"/>
      <c r="X771" s="159"/>
    </row>
    <row r="772" spans="20:24" x14ac:dyDescent="0.2">
      <c r="T772" s="159"/>
      <c r="U772" s="159"/>
      <c r="V772" s="159"/>
      <c r="W772" s="159"/>
      <c r="X772" s="159"/>
    </row>
    <row r="773" spans="20:24" x14ac:dyDescent="0.2">
      <c r="T773" s="159"/>
      <c r="U773" s="159"/>
      <c r="V773" s="159"/>
      <c r="W773" s="159"/>
      <c r="X773" s="159"/>
    </row>
    <row r="774" spans="20:24" x14ac:dyDescent="0.2">
      <c r="T774" s="159"/>
      <c r="U774" s="159"/>
      <c r="V774" s="159"/>
      <c r="W774" s="159"/>
      <c r="X774" s="159"/>
    </row>
    <row r="775" spans="20:24" x14ac:dyDescent="0.2">
      <c r="T775" s="159"/>
      <c r="U775" s="159"/>
      <c r="V775" s="159"/>
      <c r="W775" s="159"/>
      <c r="X775" s="159"/>
    </row>
    <row r="776" spans="20:24" x14ac:dyDescent="0.2">
      <c r="T776" s="159"/>
      <c r="U776" s="159"/>
      <c r="V776" s="159"/>
      <c r="W776" s="159"/>
      <c r="X776" s="159"/>
    </row>
    <row r="777" spans="20:24" x14ac:dyDescent="0.2">
      <c r="T777" s="159"/>
      <c r="U777" s="159"/>
      <c r="V777" s="159"/>
      <c r="W777" s="159"/>
      <c r="X777" s="159"/>
    </row>
    <row r="778" spans="20:24" x14ac:dyDescent="0.2">
      <c r="T778" s="159"/>
      <c r="U778" s="159"/>
      <c r="V778" s="159"/>
      <c r="W778" s="159"/>
      <c r="X778" s="159"/>
    </row>
    <row r="779" spans="20:24" x14ac:dyDescent="0.2">
      <c r="T779" s="159"/>
      <c r="U779" s="159"/>
      <c r="V779" s="159"/>
      <c r="W779" s="159"/>
      <c r="X779" s="159"/>
    </row>
    <row r="780" spans="20:24" x14ac:dyDescent="0.2">
      <c r="T780" s="159"/>
      <c r="U780" s="159"/>
      <c r="V780" s="159"/>
      <c r="W780" s="159"/>
      <c r="X780" s="159"/>
    </row>
    <row r="781" spans="20:24" x14ac:dyDescent="0.2">
      <c r="T781" s="159"/>
      <c r="U781" s="159"/>
      <c r="V781" s="159"/>
      <c r="W781" s="159"/>
      <c r="X781" s="159"/>
    </row>
    <row r="782" spans="20:24" x14ac:dyDescent="0.2">
      <c r="T782" s="159"/>
      <c r="U782" s="159"/>
      <c r="V782" s="159"/>
      <c r="W782" s="159"/>
      <c r="X782" s="159"/>
    </row>
    <row r="783" spans="20:24" x14ac:dyDescent="0.2">
      <c r="T783" s="159"/>
      <c r="U783" s="159"/>
      <c r="V783" s="159"/>
      <c r="W783" s="159"/>
      <c r="X783" s="159"/>
    </row>
    <row r="784" spans="20:24" x14ac:dyDescent="0.2">
      <c r="T784" s="159"/>
      <c r="U784" s="159"/>
      <c r="V784" s="159"/>
      <c r="W784" s="159"/>
      <c r="X784" s="159"/>
    </row>
    <row r="785" spans="20:24" x14ac:dyDescent="0.2">
      <c r="T785" s="159"/>
      <c r="U785" s="159"/>
      <c r="V785" s="159"/>
      <c r="W785" s="159"/>
      <c r="X785" s="159"/>
    </row>
    <row r="786" spans="20:24" x14ac:dyDescent="0.2">
      <c r="T786" s="159"/>
      <c r="U786" s="159"/>
      <c r="V786" s="159"/>
      <c r="W786" s="159"/>
      <c r="X786" s="159"/>
    </row>
    <row r="787" spans="20:24" x14ac:dyDescent="0.2">
      <c r="T787" s="159"/>
      <c r="U787" s="159"/>
      <c r="V787" s="159"/>
      <c r="W787" s="159"/>
      <c r="X787" s="159"/>
    </row>
    <row r="788" spans="20:24" x14ac:dyDescent="0.2">
      <c r="T788" s="159"/>
      <c r="U788" s="159"/>
      <c r="V788" s="159"/>
      <c r="W788" s="159"/>
      <c r="X788" s="159"/>
    </row>
    <row r="789" spans="20:24" x14ac:dyDescent="0.2">
      <c r="T789" s="159"/>
      <c r="U789" s="159"/>
      <c r="V789" s="159"/>
      <c r="W789" s="159"/>
      <c r="X789" s="159"/>
    </row>
    <row r="790" spans="20:24" x14ac:dyDescent="0.2">
      <c r="T790" s="159"/>
      <c r="U790" s="159"/>
      <c r="V790" s="159"/>
      <c r="W790" s="159"/>
      <c r="X790" s="159"/>
    </row>
    <row r="791" spans="20:24" x14ac:dyDescent="0.2">
      <c r="T791" s="159"/>
      <c r="U791" s="159"/>
      <c r="V791" s="159"/>
      <c r="W791" s="159"/>
      <c r="X791" s="159"/>
    </row>
    <row r="792" spans="20:24" x14ac:dyDescent="0.2">
      <c r="T792" s="159"/>
      <c r="U792" s="159"/>
      <c r="V792" s="159"/>
      <c r="W792" s="159"/>
      <c r="X792" s="159"/>
    </row>
    <row r="793" spans="20:24" x14ac:dyDescent="0.2">
      <c r="T793" s="159"/>
      <c r="U793" s="159"/>
      <c r="V793" s="159"/>
      <c r="W793" s="159"/>
      <c r="X793" s="159"/>
    </row>
    <row r="794" spans="20:24" x14ac:dyDescent="0.2">
      <c r="T794" s="159"/>
      <c r="U794" s="159"/>
      <c r="V794" s="159"/>
      <c r="W794" s="159"/>
      <c r="X794" s="159"/>
    </row>
    <row r="795" spans="20:24" x14ac:dyDescent="0.2">
      <c r="T795" s="159"/>
      <c r="U795" s="159"/>
      <c r="V795" s="159"/>
      <c r="W795" s="159"/>
      <c r="X795" s="159"/>
    </row>
    <row r="796" spans="20:24" x14ac:dyDescent="0.2">
      <c r="T796" s="159"/>
      <c r="U796" s="159"/>
      <c r="V796" s="159"/>
      <c r="W796" s="159"/>
      <c r="X796" s="159"/>
    </row>
    <row r="797" spans="20:24" x14ac:dyDescent="0.2">
      <c r="T797" s="159"/>
      <c r="U797" s="159"/>
      <c r="V797" s="159"/>
      <c r="W797" s="159"/>
      <c r="X797" s="159"/>
    </row>
    <row r="798" spans="20:24" x14ac:dyDescent="0.2">
      <c r="T798" s="159"/>
      <c r="U798" s="159"/>
      <c r="V798" s="159"/>
      <c r="W798" s="159"/>
      <c r="X798" s="159"/>
    </row>
    <row r="799" spans="20:24" x14ac:dyDescent="0.2">
      <c r="T799" s="159"/>
      <c r="U799" s="159"/>
      <c r="V799" s="159"/>
      <c r="W799" s="159"/>
      <c r="X799" s="159"/>
    </row>
    <row r="800" spans="20:24" x14ac:dyDescent="0.2">
      <c r="T800" s="159"/>
      <c r="U800" s="159"/>
      <c r="V800" s="159"/>
      <c r="W800" s="159"/>
      <c r="X800" s="159"/>
    </row>
    <row r="801" spans="20:24" x14ac:dyDescent="0.2">
      <c r="T801" s="159"/>
      <c r="U801" s="159"/>
      <c r="V801" s="159"/>
      <c r="W801" s="159"/>
      <c r="X801" s="159"/>
    </row>
    <row r="802" spans="20:24" x14ac:dyDescent="0.2">
      <c r="T802" s="159"/>
      <c r="U802" s="159"/>
      <c r="V802" s="159"/>
      <c r="W802" s="159"/>
      <c r="X802" s="159"/>
    </row>
    <row r="803" spans="20:24" x14ac:dyDescent="0.2">
      <c r="T803" s="159"/>
      <c r="U803" s="159"/>
      <c r="V803" s="159"/>
      <c r="W803" s="159"/>
      <c r="X803" s="159"/>
    </row>
    <row r="804" spans="20:24" x14ac:dyDescent="0.2">
      <c r="T804" s="159"/>
      <c r="U804" s="159"/>
      <c r="V804" s="159"/>
      <c r="W804" s="159"/>
      <c r="X804" s="159"/>
    </row>
    <row r="805" spans="20:24" x14ac:dyDescent="0.2">
      <c r="T805" s="159"/>
      <c r="U805" s="159"/>
      <c r="V805" s="159"/>
      <c r="W805" s="159"/>
      <c r="X805" s="159"/>
    </row>
    <row r="806" spans="20:24" x14ac:dyDescent="0.2">
      <c r="T806" s="159"/>
      <c r="U806" s="159"/>
      <c r="V806" s="159"/>
      <c r="W806" s="159"/>
      <c r="X806" s="159"/>
    </row>
    <row r="807" spans="20:24" x14ac:dyDescent="0.2">
      <c r="T807" s="159"/>
      <c r="U807" s="159"/>
      <c r="V807" s="159"/>
      <c r="W807" s="159"/>
      <c r="X807" s="159"/>
    </row>
    <row r="808" spans="20:24" x14ac:dyDescent="0.2">
      <c r="T808" s="159"/>
      <c r="U808" s="159"/>
      <c r="V808" s="159"/>
      <c r="W808" s="159"/>
      <c r="X808" s="159"/>
    </row>
    <row r="809" spans="20:24" x14ac:dyDescent="0.2">
      <c r="T809" s="159"/>
      <c r="U809" s="159"/>
      <c r="V809" s="159"/>
      <c r="W809" s="159"/>
      <c r="X809" s="159"/>
    </row>
    <row r="810" spans="20:24" x14ac:dyDescent="0.2">
      <c r="T810" s="159"/>
      <c r="U810" s="159"/>
      <c r="V810" s="159"/>
      <c r="W810" s="159"/>
      <c r="X810" s="159"/>
    </row>
    <row r="811" spans="20:24" x14ac:dyDescent="0.2">
      <c r="T811" s="159"/>
      <c r="U811" s="159"/>
      <c r="V811" s="159"/>
      <c r="W811" s="159"/>
      <c r="X811" s="159"/>
    </row>
    <row r="812" spans="20:24" x14ac:dyDescent="0.2">
      <c r="T812" s="159"/>
      <c r="U812" s="159"/>
      <c r="V812" s="159"/>
      <c r="W812" s="159"/>
      <c r="X812" s="159"/>
    </row>
    <row r="813" spans="20:24" x14ac:dyDescent="0.2">
      <c r="T813" s="159"/>
      <c r="U813" s="159"/>
      <c r="V813" s="159"/>
      <c r="W813" s="159"/>
      <c r="X813" s="159"/>
    </row>
    <row r="814" spans="20:24" x14ac:dyDescent="0.2">
      <c r="T814" s="159"/>
      <c r="U814" s="159"/>
      <c r="V814" s="159"/>
      <c r="W814" s="159"/>
      <c r="X814" s="159"/>
    </row>
    <row r="815" spans="20:24" x14ac:dyDescent="0.2">
      <c r="T815" s="159"/>
      <c r="U815" s="159"/>
      <c r="V815" s="159"/>
      <c r="W815" s="159"/>
      <c r="X815" s="159"/>
    </row>
    <row r="816" spans="20:24" x14ac:dyDescent="0.2">
      <c r="T816" s="159"/>
      <c r="U816" s="159"/>
      <c r="V816" s="159"/>
      <c r="W816" s="159"/>
      <c r="X816" s="159"/>
    </row>
    <row r="817" spans="20:24" x14ac:dyDescent="0.2">
      <c r="T817" s="159"/>
      <c r="U817" s="159"/>
      <c r="V817" s="159"/>
      <c r="W817" s="159"/>
      <c r="X817" s="159"/>
    </row>
    <row r="818" spans="20:24" x14ac:dyDescent="0.2">
      <c r="T818" s="159"/>
      <c r="U818" s="159"/>
      <c r="V818" s="159"/>
      <c r="W818" s="159"/>
      <c r="X818" s="159"/>
    </row>
    <row r="819" spans="20:24" x14ac:dyDescent="0.2">
      <c r="T819" s="159"/>
      <c r="U819" s="159"/>
      <c r="V819" s="159"/>
      <c r="W819" s="159"/>
      <c r="X819" s="159"/>
    </row>
    <row r="820" spans="20:24" x14ac:dyDescent="0.2">
      <c r="T820" s="159"/>
      <c r="U820" s="159"/>
      <c r="V820" s="159"/>
      <c r="W820" s="159"/>
      <c r="X820" s="159"/>
    </row>
    <row r="821" spans="20:24" x14ac:dyDescent="0.2">
      <c r="T821" s="159"/>
      <c r="U821" s="159"/>
      <c r="V821" s="159"/>
      <c r="W821" s="159"/>
      <c r="X821" s="159"/>
    </row>
    <row r="822" spans="20:24" x14ac:dyDescent="0.2">
      <c r="T822" s="159"/>
      <c r="U822" s="159"/>
      <c r="V822" s="159"/>
      <c r="W822" s="159"/>
      <c r="X822" s="159"/>
    </row>
    <row r="823" spans="20:24" x14ac:dyDescent="0.2">
      <c r="T823" s="159"/>
      <c r="U823" s="159"/>
      <c r="V823" s="159"/>
      <c r="W823" s="159"/>
      <c r="X823" s="159"/>
    </row>
    <row r="824" spans="20:24" x14ac:dyDescent="0.2">
      <c r="T824" s="159"/>
      <c r="U824" s="159"/>
      <c r="V824" s="159"/>
      <c r="W824" s="159"/>
      <c r="X824" s="159"/>
    </row>
    <row r="825" spans="20:24" x14ac:dyDescent="0.2">
      <c r="T825" s="159"/>
      <c r="U825" s="159"/>
      <c r="V825" s="159"/>
      <c r="W825" s="159"/>
      <c r="X825" s="159"/>
    </row>
    <row r="826" spans="20:24" x14ac:dyDescent="0.2">
      <c r="T826" s="159"/>
      <c r="U826" s="159"/>
      <c r="V826" s="159"/>
      <c r="W826" s="159"/>
      <c r="X826" s="159"/>
    </row>
    <row r="827" spans="20:24" x14ac:dyDescent="0.2">
      <c r="T827" s="159"/>
      <c r="U827" s="159"/>
      <c r="V827" s="159"/>
      <c r="W827" s="159"/>
      <c r="X827" s="159"/>
    </row>
    <row r="828" spans="20:24" x14ac:dyDescent="0.2">
      <c r="T828" s="159"/>
      <c r="U828" s="159"/>
      <c r="V828" s="159"/>
      <c r="W828" s="159"/>
      <c r="X828" s="159"/>
    </row>
    <row r="829" spans="20:24" x14ac:dyDescent="0.2">
      <c r="T829" s="159"/>
      <c r="U829" s="159"/>
      <c r="V829" s="159"/>
      <c r="W829" s="159"/>
      <c r="X829" s="159"/>
    </row>
    <row r="830" spans="20:24" x14ac:dyDescent="0.2">
      <c r="T830" s="159"/>
      <c r="U830" s="159"/>
      <c r="V830" s="159"/>
      <c r="W830" s="159"/>
      <c r="X830" s="159"/>
    </row>
    <row r="831" spans="20:24" x14ac:dyDescent="0.2">
      <c r="T831" s="159"/>
      <c r="U831" s="159"/>
      <c r="V831" s="159"/>
      <c r="W831" s="159"/>
      <c r="X831" s="159"/>
    </row>
    <row r="832" spans="20:24" x14ac:dyDescent="0.2">
      <c r="T832" s="159"/>
      <c r="U832" s="159"/>
      <c r="V832" s="159"/>
      <c r="W832" s="159"/>
      <c r="X832" s="159"/>
    </row>
    <row r="833" spans="20:24" x14ac:dyDescent="0.2">
      <c r="T833" s="159"/>
      <c r="U833" s="159"/>
      <c r="V833" s="159"/>
      <c r="W833" s="159"/>
      <c r="X833" s="159"/>
    </row>
    <row r="834" spans="20:24" x14ac:dyDescent="0.2">
      <c r="T834" s="159"/>
      <c r="U834" s="159"/>
      <c r="V834" s="159"/>
      <c r="W834" s="159"/>
      <c r="X834" s="159"/>
    </row>
    <row r="835" spans="20:24" x14ac:dyDescent="0.2">
      <c r="T835" s="159"/>
      <c r="U835" s="159"/>
      <c r="V835" s="159"/>
      <c r="W835" s="159"/>
      <c r="X835" s="159"/>
    </row>
    <row r="836" spans="20:24" x14ac:dyDescent="0.2">
      <c r="T836" s="159"/>
      <c r="U836" s="159"/>
      <c r="V836" s="159"/>
      <c r="W836" s="159"/>
      <c r="X836" s="159"/>
    </row>
    <row r="837" spans="20:24" x14ac:dyDescent="0.2">
      <c r="T837" s="159"/>
      <c r="U837" s="159"/>
      <c r="V837" s="159"/>
      <c r="W837" s="159"/>
      <c r="X837" s="159"/>
    </row>
    <row r="838" spans="20:24" x14ac:dyDescent="0.2">
      <c r="T838" s="159"/>
      <c r="U838" s="159"/>
      <c r="V838" s="159"/>
      <c r="W838" s="159"/>
      <c r="X838" s="159"/>
    </row>
    <row r="839" spans="20:24" x14ac:dyDescent="0.2">
      <c r="T839" s="159"/>
      <c r="U839" s="159"/>
      <c r="V839" s="159"/>
      <c r="W839" s="159"/>
      <c r="X839" s="159"/>
    </row>
    <row r="840" spans="20:24" x14ac:dyDescent="0.2">
      <c r="T840" s="159"/>
      <c r="U840" s="159"/>
      <c r="V840" s="159"/>
      <c r="W840" s="159"/>
      <c r="X840" s="159"/>
    </row>
    <row r="841" spans="20:24" x14ac:dyDescent="0.2">
      <c r="T841" s="159"/>
      <c r="U841" s="159"/>
      <c r="V841" s="159"/>
      <c r="W841" s="159"/>
      <c r="X841" s="159"/>
    </row>
    <row r="842" spans="20:24" x14ac:dyDescent="0.2">
      <c r="T842" s="159"/>
      <c r="U842" s="159"/>
      <c r="V842" s="159"/>
      <c r="W842" s="159"/>
      <c r="X842" s="159"/>
    </row>
    <row r="843" spans="20:24" x14ac:dyDescent="0.2">
      <c r="T843" s="159"/>
      <c r="U843" s="159"/>
      <c r="V843" s="159"/>
      <c r="W843" s="159"/>
      <c r="X843" s="159"/>
    </row>
    <row r="844" spans="20:24" x14ac:dyDescent="0.2">
      <c r="T844" s="159"/>
      <c r="U844" s="159"/>
      <c r="V844" s="159"/>
      <c r="W844" s="159"/>
      <c r="X844" s="159"/>
    </row>
    <row r="845" spans="20:24" x14ac:dyDescent="0.2">
      <c r="T845" s="159"/>
      <c r="U845" s="159"/>
      <c r="V845" s="159"/>
      <c r="W845" s="159"/>
      <c r="X845" s="159"/>
    </row>
    <row r="846" spans="20:24" x14ac:dyDescent="0.2">
      <c r="T846" s="159"/>
      <c r="U846" s="159"/>
      <c r="V846" s="159"/>
      <c r="W846" s="159"/>
      <c r="X846" s="159"/>
    </row>
    <row r="847" spans="20:24" x14ac:dyDescent="0.2">
      <c r="T847" s="159"/>
      <c r="U847" s="159"/>
      <c r="V847" s="159"/>
      <c r="W847" s="159"/>
      <c r="X847" s="159"/>
    </row>
    <row r="848" spans="20:24" x14ac:dyDescent="0.2">
      <c r="T848" s="159"/>
      <c r="U848" s="159"/>
      <c r="V848" s="159"/>
      <c r="W848" s="159"/>
      <c r="X848" s="159"/>
    </row>
    <row r="849" spans="20:24" x14ac:dyDescent="0.2">
      <c r="T849" s="159"/>
      <c r="U849" s="159"/>
      <c r="V849" s="159"/>
      <c r="W849" s="159"/>
      <c r="X849" s="159"/>
    </row>
    <row r="850" spans="20:24" x14ac:dyDescent="0.2">
      <c r="T850" s="159"/>
      <c r="U850" s="159"/>
      <c r="V850" s="159"/>
      <c r="W850" s="159"/>
      <c r="X850" s="159"/>
    </row>
    <row r="851" spans="20:24" x14ac:dyDescent="0.2">
      <c r="T851" s="159"/>
      <c r="U851" s="159"/>
      <c r="V851" s="159"/>
      <c r="W851" s="159"/>
      <c r="X851" s="159"/>
    </row>
    <row r="852" spans="20:24" x14ac:dyDescent="0.2">
      <c r="T852" s="159"/>
      <c r="U852" s="159"/>
      <c r="V852" s="159"/>
      <c r="W852" s="159"/>
      <c r="X852" s="159"/>
    </row>
    <row r="853" spans="20:24" x14ac:dyDescent="0.2">
      <c r="T853" s="159"/>
      <c r="U853" s="159"/>
      <c r="V853" s="159"/>
      <c r="W853" s="159"/>
      <c r="X853" s="159"/>
    </row>
    <row r="854" spans="20:24" x14ac:dyDescent="0.2">
      <c r="T854" s="159"/>
      <c r="U854" s="159"/>
      <c r="V854" s="159"/>
      <c r="W854" s="159"/>
      <c r="X854" s="159"/>
    </row>
    <row r="855" spans="20:24" x14ac:dyDescent="0.2">
      <c r="T855" s="159"/>
      <c r="U855" s="159"/>
      <c r="V855" s="159"/>
      <c r="W855" s="159"/>
      <c r="X855" s="159"/>
    </row>
    <row r="856" spans="20:24" x14ac:dyDescent="0.2">
      <c r="T856" s="159"/>
      <c r="U856" s="159"/>
      <c r="V856" s="159"/>
      <c r="W856" s="159"/>
      <c r="X856" s="159"/>
    </row>
    <row r="857" spans="20:24" x14ac:dyDescent="0.2">
      <c r="T857" s="159"/>
      <c r="U857" s="159"/>
      <c r="V857" s="159"/>
      <c r="W857" s="159"/>
      <c r="X857" s="159"/>
    </row>
    <row r="858" spans="20:24" x14ac:dyDescent="0.2">
      <c r="T858" s="159"/>
      <c r="U858" s="159"/>
      <c r="V858" s="159"/>
      <c r="W858" s="159"/>
      <c r="X858" s="159"/>
    </row>
    <row r="859" spans="20:24" x14ac:dyDescent="0.2">
      <c r="T859" s="159"/>
      <c r="U859" s="159"/>
      <c r="V859" s="159"/>
      <c r="W859" s="159"/>
      <c r="X859" s="159"/>
    </row>
    <row r="860" spans="20:24" x14ac:dyDescent="0.2">
      <c r="T860" s="159"/>
      <c r="U860" s="159"/>
      <c r="V860" s="159"/>
      <c r="W860" s="159"/>
      <c r="X860" s="159"/>
    </row>
    <row r="861" spans="20:24" x14ac:dyDescent="0.2">
      <c r="T861" s="159"/>
      <c r="U861" s="159"/>
      <c r="V861" s="159"/>
      <c r="W861" s="159"/>
      <c r="X861" s="159"/>
    </row>
    <row r="862" spans="20:24" x14ac:dyDescent="0.2">
      <c r="T862" s="159"/>
      <c r="U862" s="159"/>
      <c r="V862" s="159"/>
      <c r="W862" s="159"/>
      <c r="X862" s="159"/>
    </row>
    <row r="863" spans="20:24" x14ac:dyDescent="0.2">
      <c r="T863" s="159"/>
      <c r="U863" s="159"/>
      <c r="V863" s="159"/>
      <c r="W863" s="159"/>
      <c r="X863" s="159"/>
    </row>
    <row r="864" spans="20:24" x14ac:dyDescent="0.2">
      <c r="T864" s="159"/>
      <c r="U864" s="159"/>
      <c r="V864" s="159"/>
      <c r="W864" s="159"/>
      <c r="X864" s="159"/>
    </row>
    <row r="865" spans="20:24" x14ac:dyDescent="0.2">
      <c r="T865" s="159"/>
      <c r="U865" s="159"/>
      <c r="V865" s="159"/>
      <c r="W865" s="159"/>
      <c r="X865" s="159"/>
    </row>
    <row r="866" spans="20:24" x14ac:dyDescent="0.2">
      <c r="T866" s="159"/>
      <c r="U866" s="159"/>
      <c r="V866" s="159"/>
      <c r="W866" s="159"/>
      <c r="X866" s="159"/>
    </row>
    <row r="867" spans="20:24" x14ac:dyDescent="0.2">
      <c r="T867" s="159"/>
      <c r="U867" s="159"/>
      <c r="V867" s="159"/>
      <c r="W867" s="159"/>
      <c r="X867" s="159"/>
    </row>
    <row r="868" spans="20:24" x14ac:dyDescent="0.2">
      <c r="T868" s="159"/>
      <c r="U868" s="159"/>
      <c r="V868" s="159"/>
      <c r="W868" s="159"/>
      <c r="X868" s="159"/>
    </row>
    <row r="869" spans="20:24" x14ac:dyDescent="0.2">
      <c r="T869" s="159"/>
      <c r="U869" s="159"/>
      <c r="V869" s="159"/>
      <c r="W869" s="159"/>
      <c r="X869" s="159"/>
    </row>
    <row r="870" spans="20:24" x14ac:dyDescent="0.2">
      <c r="T870" s="159"/>
      <c r="U870" s="159"/>
      <c r="V870" s="159"/>
      <c r="W870" s="159"/>
      <c r="X870" s="159"/>
    </row>
    <row r="871" spans="20:24" x14ac:dyDescent="0.2">
      <c r="T871" s="159"/>
      <c r="U871" s="159"/>
      <c r="V871" s="159"/>
      <c r="W871" s="159"/>
      <c r="X871" s="159"/>
    </row>
    <row r="872" spans="20:24" x14ac:dyDescent="0.2">
      <c r="T872" s="159"/>
      <c r="U872" s="159"/>
      <c r="V872" s="159"/>
      <c r="W872" s="159"/>
      <c r="X872" s="159"/>
    </row>
    <row r="873" spans="20:24" x14ac:dyDescent="0.2">
      <c r="T873" s="159"/>
      <c r="U873" s="159"/>
      <c r="V873" s="159"/>
      <c r="W873" s="159"/>
      <c r="X873" s="159"/>
    </row>
    <row r="874" spans="20:24" x14ac:dyDescent="0.2">
      <c r="T874" s="159"/>
      <c r="U874" s="159"/>
      <c r="V874" s="159"/>
      <c r="W874" s="159"/>
      <c r="X874" s="159"/>
    </row>
    <row r="875" spans="20:24" x14ac:dyDescent="0.2">
      <c r="T875" s="159"/>
      <c r="U875" s="159"/>
      <c r="V875" s="159"/>
      <c r="W875" s="159"/>
      <c r="X875" s="159"/>
    </row>
    <row r="876" spans="20:24" x14ac:dyDescent="0.2">
      <c r="T876" s="159"/>
      <c r="U876" s="159"/>
      <c r="V876" s="159"/>
      <c r="W876" s="159"/>
      <c r="X876" s="159"/>
    </row>
    <row r="877" spans="20:24" x14ac:dyDescent="0.2">
      <c r="T877" s="159"/>
      <c r="U877" s="159"/>
      <c r="V877" s="159"/>
      <c r="W877" s="159"/>
      <c r="X877" s="159"/>
    </row>
    <row r="878" spans="20:24" x14ac:dyDescent="0.2">
      <c r="T878" s="159"/>
      <c r="U878" s="159"/>
      <c r="V878" s="159"/>
      <c r="W878" s="159"/>
      <c r="X878" s="159"/>
    </row>
    <row r="879" spans="20:24" x14ac:dyDescent="0.2">
      <c r="T879" s="159"/>
      <c r="U879" s="159"/>
      <c r="V879" s="159"/>
      <c r="W879" s="159"/>
      <c r="X879" s="159"/>
    </row>
    <row r="880" spans="20:24" x14ac:dyDescent="0.2">
      <c r="T880" s="159"/>
      <c r="U880" s="159"/>
      <c r="V880" s="159"/>
      <c r="W880" s="159"/>
      <c r="X880" s="159"/>
    </row>
    <row r="881" spans="20:24" x14ac:dyDescent="0.2">
      <c r="T881" s="159"/>
      <c r="U881" s="159"/>
      <c r="V881" s="159"/>
      <c r="W881" s="159"/>
      <c r="X881" s="159"/>
    </row>
    <row r="882" spans="20:24" x14ac:dyDescent="0.2">
      <c r="T882" s="159"/>
      <c r="U882" s="159"/>
      <c r="V882" s="159"/>
      <c r="W882" s="159"/>
      <c r="X882" s="159"/>
    </row>
    <row r="883" spans="20:24" x14ac:dyDescent="0.2">
      <c r="T883" s="159"/>
      <c r="U883" s="159"/>
      <c r="V883" s="159"/>
      <c r="W883" s="159"/>
      <c r="X883" s="159"/>
    </row>
    <row r="884" spans="20:24" x14ac:dyDescent="0.2">
      <c r="T884" s="159"/>
      <c r="U884" s="159"/>
      <c r="V884" s="159"/>
      <c r="W884" s="159"/>
      <c r="X884" s="159"/>
    </row>
    <row r="885" spans="20:24" x14ac:dyDescent="0.2">
      <c r="T885" s="159"/>
      <c r="U885" s="159"/>
      <c r="V885" s="159"/>
      <c r="W885" s="159"/>
      <c r="X885" s="159"/>
    </row>
    <row r="886" spans="20:24" x14ac:dyDescent="0.2">
      <c r="T886" s="159"/>
      <c r="U886" s="159"/>
      <c r="V886" s="159"/>
      <c r="W886" s="159"/>
      <c r="X886" s="159"/>
    </row>
    <row r="887" spans="20:24" x14ac:dyDescent="0.2">
      <c r="T887" s="159"/>
      <c r="U887" s="159"/>
      <c r="V887" s="159"/>
      <c r="W887" s="159"/>
      <c r="X887" s="159"/>
    </row>
    <row r="888" spans="20:24" x14ac:dyDescent="0.2">
      <c r="T888" s="159"/>
      <c r="U888" s="159"/>
      <c r="V888" s="159"/>
      <c r="W888" s="159"/>
      <c r="X888" s="159"/>
    </row>
    <row r="889" spans="20:24" x14ac:dyDescent="0.2">
      <c r="T889" s="159"/>
      <c r="U889" s="159"/>
      <c r="V889" s="159"/>
      <c r="W889" s="159"/>
      <c r="X889" s="159"/>
    </row>
    <row r="890" spans="20:24" x14ac:dyDescent="0.2">
      <c r="T890" s="159"/>
      <c r="U890" s="159"/>
      <c r="V890" s="159"/>
      <c r="W890" s="159"/>
      <c r="X890" s="159"/>
    </row>
    <row r="891" spans="20:24" x14ac:dyDescent="0.2">
      <c r="T891" s="159"/>
      <c r="U891" s="159"/>
      <c r="V891" s="159"/>
      <c r="W891" s="159"/>
      <c r="X891" s="159"/>
    </row>
    <row r="892" spans="20:24" x14ac:dyDescent="0.2">
      <c r="T892" s="159"/>
      <c r="U892" s="159"/>
      <c r="V892" s="159"/>
      <c r="W892" s="159"/>
      <c r="X892" s="159"/>
    </row>
    <row r="893" spans="20:24" x14ac:dyDescent="0.2">
      <c r="T893" s="159"/>
      <c r="U893" s="159"/>
      <c r="V893" s="159"/>
      <c r="W893" s="159"/>
      <c r="X893" s="159"/>
    </row>
    <row r="894" spans="20:24" x14ac:dyDescent="0.2">
      <c r="T894" s="159"/>
      <c r="U894" s="159"/>
      <c r="V894" s="159"/>
      <c r="W894" s="159"/>
      <c r="X894" s="159"/>
    </row>
    <row r="895" spans="20:24" x14ac:dyDescent="0.2">
      <c r="T895" s="159"/>
      <c r="U895" s="159"/>
      <c r="V895" s="159"/>
      <c r="W895" s="159"/>
      <c r="X895" s="159"/>
    </row>
    <row r="896" spans="20:24" x14ac:dyDescent="0.2">
      <c r="T896" s="159"/>
      <c r="U896" s="159"/>
      <c r="V896" s="159"/>
      <c r="W896" s="159"/>
      <c r="X896" s="159"/>
    </row>
    <row r="897" spans="20:24" x14ac:dyDescent="0.2">
      <c r="T897" s="159"/>
      <c r="U897" s="159"/>
      <c r="V897" s="159"/>
      <c r="W897" s="159"/>
      <c r="X897" s="159"/>
    </row>
    <row r="898" spans="20:24" x14ac:dyDescent="0.2">
      <c r="T898" s="159"/>
      <c r="U898" s="159"/>
      <c r="V898" s="159"/>
      <c r="W898" s="159"/>
      <c r="X898" s="159"/>
    </row>
    <row r="899" spans="20:24" x14ac:dyDescent="0.2">
      <c r="T899" s="159"/>
      <c r="U899" s="159"/>
      <c r="V899" s="159"/>
      <c r="W899" s="159"/>
      <c r="X899" s="159"/>
    </row>
    <row r="900" spans="20:24" x14ac:dyDescent="0.2">
      <c r="T900" s="159"/>
      <c r="U900" s="159"/>
      <c r="V900" s="159"/>
      <c r="W900" s="159"/>
      <c r="X900" s="159"/>
    </row>
    <row r="901" spans="20:24" x14ac:dyDescent="0.2">
      <c r="T901" s="159"/>
      <c r="U901" s="159"/>
      <c r="V901" s="159"/>
      <c r="W901" s="159"/>
      <c r="X901" s="159"/>
    </row>
    <row r="902" spans="20:24" x14ac:dyDescent="0.2">
      <c r="T902" s="159"/>
      <c r="U902" s="159"/>
      <c r="V902" s="159"/>
      <c r="W902" s="159"/>
      <c r="X902" s="159"/>
    </row>
    <row r="903" spans="20:24" x14ac:dyDescent="0.2">
      <c r="T903" s="159"/>
      <c r="U903" s="159"/>
      <c r="V903" s="159"/>
      <c r="W903" s="159"/>
      <c r="X903" s="159"/>
    </row>
    <row r="904" spans="20:24" x14ac:dyDescent="0.2">
      <c r="T904" s="159"/>
      <c r="U904" s="159"/>
      <c r="V904" s="159"/>
      <c r="W904" s="159"/>
      <c r="X904" s="159"/>
    </row>
    <row r="905" spans="20:24" x14ac:dyDescent="0.2">
      <c r="T905" s="159"/>
      <c r="U905" s="159"/>
      <c r="V905" s="159"/>
      <c r="W905" s="159"/>
      <c r="X905" s="159"/>
    </row>
    <row r="906" spans="20:24" x14ac:dyDescent="0.2">
      <c r="T906" s="159"/>
      <c r="U906" s="159"/>
      <c r="V906" s="159"/>
      <c r="W906" s="159"/>
      <c r="X906" s="159"/>
    </row>
    <row r="907" spans="20:24" x14ac:dyDescent="0.2">
      <c r="T907" s="159"/>
      <c r="U907" s="159"/>
      <c r="V907" s="159"/>
      <c r="W907" s="159"/>
      <c r="X907" s="159"/>
    </row>
    <row r="908" spans="20:24" x14ac:dyDescent="0.2">
      <c r="T908" s="159"/>
      <c r="U908" s="159"/>
      <c r="V908" s="159"/>
      <c r="W908" s="159"/>
      <c r="X908" s="159"/>
    </row>
    <row r="909" spans="20:24" x14ac:dyDescent="0.2">
      <c r="T909" s="159"/>
      <c r="U909" s="159"/>
      <c r="V909" s="159"/>
      <c r="W909" s="159"/>
      <c r="X909" s="159"/>
    </row>
    <row r="910" spans="20:24" x14ac:dyDescent="0.2">
      <c r="T910" s="159"/>
      <c r="U910" s="159"/>
      <c r="V910" s="159"/>
      <c r="W910" s="159"/>
      <c r="X910" s="159"/>
    </row>
    <row r="911" spans="20:24" x14ac:dyDescent="0.2">
      <c r="T911" s="159"/>
      <c r="U911" s="159"/>
      <c r="V911" s="159"/>
      <c r="W911" s="159"/>
      <c r="X911" s="159"/>
    </row>
    <row r="912" spans="20:24" x14ac:dyDescent="0.2">
      <c r="T912" s="159"/>
      <c r="U912" s="159"/>
      <c r="V912" s="159"/>
      <c r="W912" s="159"/>
      <c r="X912" s="159"/>
    </row>
    <row r="913" spans="20:24" x14ac:dyDescent="0.2">
      <c r="T913" s="159"/>
      <c r="U913" s="159"/>
      <c r="V913" s="159"/>
      <c r="W913" s="159"/>
      <c r="X913" s="159"/>
    </row>
    <row r="914" spans="20:24" x14ac:dyDescent="0.2">
      <c r="T914" s="159"/>
      <c r="U914" s="159"/>
      <c r="V914" s="159"/>
      <c r="W914" s="159"/>
      <c r="X914" s="159"/>
    </row>
    <row r="915" spans="20:24" x14ac:dyDescent="0.2">
      <c r="T915" s="159"/>
      <c r="U915" s="159"/>
      <c r="V915" s="159"/>
      <c r="W915" s="159"/>
      <c r="X915" s="159"/>
    </row>
    <row r="916" spans="20:24" x14ac:dyDescent="0.2">
      <c r="T916" s="159"/>
      <c r="U916" s="159"/>
      <c r="V916" s="159"/>
      <c r="W916" s="159"/>
      <c r="X916" s="159"/>
    </row>
    <row r="917" spans="20:24" x14ac:dyDescent="0.2">
      <c r="T917" s="159"/>
      <c r="U917" s="159"/>
      <c r="V917" s="159"/>
      <c r="W917" s="159"/>
      <c r="X917" s="159"/>
    </row>
    <row r="918" spans="20:24" x14ac:dyDescent="0.2">
      <c r="T918" s="159"/>
      <c r="U918" s="159"/>
      <c r="V918" s="159"/>
      <c r="W918" s="159"/>
      <c r="X918" s="159"/>
    </row>
    <row r="919" spans="20:24" x14ac:dyDescent="0.2">
      <c r="T919" s="159"/>
      <c r="U919" s="159"/>
      <c r="V919" s="159"/>
      <c r="W919" s="159"/>
      <c r="X919" s="159"/>
    </row>
    <row r="920" spans="20:24" x14ac:dyDescent="0.2">
      <c r="T920" s="159"/>
      <c r="U920" s="159"/>
      <c r="V920" s="159"/>
      <c r="W920" s="159"/>
      <c r="X920" s="159"/>
    </row>
    <row r="921" spans="20:24" x14ac:dyDescent="0.2">
      <c r="T921" s="159"/>
      <c r="U921" s="159"/>
      <c r="V921" s="159"/>
      <c r="W921" s="159"/>
      <c r="X921" s="159"/>
    </row>
    <row r="922" spans="20:24" x14ac:dyDescent="0.2">
      <c r="T922" s="159"/>
      <c r="U922" s="159"/>
      <c r="V922" s="159"/>
      <c r="W922" s="159"/>
      <c r="X922" s="159"/>
    </row>
    <row r="923" spans="20:24" x14ac:dyDescent="0.2">
      <c r="T923" s="159"/>
      <c r="U923" s="159"/>
      <c r="V923" s="159"/>
      <c r="W923" s="159"/>
      <c r="X923" s="159"/>
    </row>
    <row r="924" spans="20:24" x14ac:dyDescent="0.2">
      <c r="T924" s="159"/>
      <c r="U924" s="159"/>
      <c r="V924" s="159"/>
      <c r="W924" s="159"/>
      <c r="X924" s="159"/>
    </row>
    <row r="925" spans="20:24" x14ac:dyDescent="0.2">
      <c r="T925" s="159"/>
      <c r="U925" s="159"/>
      <c r="V925" s="159"/>
      <c r="W925" s="159"/>
      <c r="X925" s="159"/>
    </row>
    <row r="926" spans="20:24" x14ac:dyDescent="0.2">
      <c r="T926" s="159"/>
      <c r="U926" s="159"/>
      <c r="V926" s="159"/>
      <c r="W926" s="159"/>
      <c r="X926" s="159"/>
    </row>
    <row r="927" spans="20:24" x14ac:dyDescent="0.2">
      <c r="T927" s="159"/>
      <c r="U927" s="159"/>
      <c r="V927" s="159"/>
      <c r="W927" s="159"/>
      <c r="X927" s="159"/>
    </row>
    <row r="928" spans="20:24" x14ac:dyDescent="0.2">
      <c r="T928" s="159"/>
      <c r="U928" s="159"/>
      <c r="V928" s="159"/>
      <c r="W928" s="159"/>
      <c r="X928" s="159"/>
    </row>
    <row r="929" spans="20:24" x14ac:dyDescent="0.2">
      <c r="T929" s="159"/>
      <c r="U929" s="159"/>
      <c r="V929" s="159"/>
      <c r="W929" s="159"/>
      <c r="X929" s="159"/>
    </row>
    <row r="930" spans="20:24" x14ac:dyDescent="0.2">
      <c r="T930" s="159"/>
      <c r="U930" s="159"/>
      <c r="V930" s="159"/>
      <c r="W930" s="159"/>
      <c r="X930" s="159"/>
    </row>
    <row r="931" spans="20:24" x14ac:dyDescent="0.2">
      <c r="T931" s="159"/>
      <c r="U931" s="159"/>
      <c r="V931" s="159"/>
      <c r="W931" s="159"/>
      <c r="X931" s="159"/>
    </row>
    <row r="932" spans="20:24" x14ac:dyDescent="0.2">
      <c r="T932" s="159"/>
      <c r="U932" s="159"/>
      <c r="V932" s="159"/>
      <c r="W932" s="159"/>
      <c r="X932" s="159"/>
    </row>
    <row r="933" spans="20:24" x14ac:dyDescent="0.2">
      <c r="T933" s="159"/>
      <c r="U933" s="159"/>
      <c r="V933" s="159"/>
      <c r="W933" s="159"/>
      <c r="X933" s="159"/>
    </row>
    <row r="934" spans="20:24" x14ac:dyDescent="0.2">
      <c r="T934" s="159"/>
      <c r="U934" s="159"/>
      <c r="V934" s="159"/>
      <c r="W934" s="159"/>
      <c r="X934" s="159"/>
    </row>
    <row r="935" spans="20:24" x14ac:dyDescent="0.2">
      <c r="T935" s="159"/>
      <c r="U935" s="159"/>
      <c r="V935" s="159"/>
      <c r="W935" s="159"/>
      <c r="X935" s="159"/>
    </row>
    <row r="936" spans="20:24" x14ac:dyDescent="0.2">
      <c r="T936" s="159"/>
      <c r="U936" s="159"/>
      <c r="V936" s="159"/>
      <c r="W936" s="159"/>
      <c r="X936" s="159"/>
    </row>
    <row r="937" spans="20:24" x14ac:dyDescent="0.2">
      <c r="T937" s="159"/>
      <c r="U937" s="159"/>
      <c r="V937" s="159"/>
      <c r="W937" s="159"/>
      <c r="X937" s="159"/>
    </row>
    <row r="938" spans="20:24" x14ac:dyDescent="0.2">
      <c r="T938" s="159"/>
      <c r="U938" s="159"/>
      <c r="V938" s="159"/>
      <c r="W938" s="159"/>
      <c r="X938" s="159"/>
    </row>
    <row r="939" spans="20:24" x14ac:dyDescent="0.2">
      <c r="T939" s="159"/>
      <c r="U939" s="159"/>
      <c r="V939" s="159"/>
      <c r="W939" s="159"/>
      <c r="X939" s="159"/>
    </row>
    <row r="940" spans="20:24" x14ac:dyDescent="0.2">
      <c r="T940" s="159"/>
      <c r="U940" s="159"/>
      <c r="V940" s="159"/>
      <c r="W940" s="159"/>
      <c r="X940" s="159"/>
    </row>
    <row r="941" spans="20:24" x14ac:dyDescent="0.2">
      <c r="T941" s="159"/>
      <c r="U941" s="159"/>
      <c r="V941" s="159"/>
      <c r="W941" s="159"/>
      <c r="X941" s="159"/>
    </row>
    <row r="942" spans="20:24" x14ac:dyDescent="0.2">
      <c r="T942" s="159"/>
      <c r="U942" s="159"/>
      <c r="V942" s="159"/>
      <c r="W942" s="159"/>
      <c r="X942" s="159"/>
    </row>
    <row r="943" spans="20:24" x14ac:dyDescent="0.2">
      <c r="T943" s="159"/>
      <c r="U943" s="159"/>
      <c r="V943" s="159"/>
      <c r="W943" s="159"/>
      <c r="X943" s="159"/>
    </row>
    <row r="944" spans="20:24" x14ac:dyDescent="0.2">
      <c r="T944" s="159"/>
      <c r="U944" s="159"/>
      <c r="V944" s="159"/>
      <c r="W944" s="159"/>
      <c r="X944" s="159"/>
    </row>
    <row r="945" spans="20:24" x14ac:dyDescent="0.2">
      <c r="T945" s="159"/>
      <c r="U945" s="159"/>
      <c r="V945" s="159"/>
      <c r="W945" s="159"/>
      <c r="X945" s="159"/>
    </row>
    <row r="946" spans="20:24" x14ac:dyDescent="0.2">
      <c r="T946" s="159"/>
      <c r="U946" s="159"/>
      <c r="V946" s="159"/>
      <c r="W946" s="159"/>
      <c r="X946" s="159"/>
    </row>
    <row r="947" spans="20:24" x14ac:dyDescent="0.2">
      <c r="T947" s="159"/>
      <c r="U947" s="159"/>
      <c r="V947" s="159"/>
      <c r="W947" s="159"/>
      <c r="X947" s="159"/>
    </row>
    <row r="948" spans="20:24" x14ac:dyDescent="0.2">
      <c r="T948" s="159"/>
      <c r="U948" s="159"/>
      <c r="V948" s="159"/>
      <c r="W948" s="159"/>
      <c r="X948" s="159"/>
    </row>
    <row r="949" spans="20:24" x14ac:dyDescent="0.2">
      <c r="T949" s="159"/>
      <c r="U949" s="159"/>
      <c r="V949" s="159"/>
      <c r="W949" s="159"/>
      <c r="X949" s="159"/>
    </row>
    <row r="950" spans="20:24" x14ac:dyDescent="0.2">
      <c r="T950" s="159"/>
      <c r="U950" s="159"/>
      <c r="V950" s="159"/>
      <c r="W950" s="159"/>
      <c r="X950" s="159"/>
    </row>
    <row r="951" spans="20:24" x14ac:dyDescent="0.2">
      <c r="T951" s="159"/>
      <c r="U951" s="159"/>
      <c r="V951" s="159"/>
      <c r="W951" s="159"/>
      <c r="X951" s="159"/>
    </row>
    <row r="952" spans="20:24" x14ac:dyDescent="0.2">
      <c r="T952" s="159"/>
      <c r="U952" s="159"/>
      <c r="V952" s="159"/>
      <c r="W952" s="159"/>
      <c r="X952" s="159"/>
    </row>
    <row r="953" spans="20:24" x14ac:dyDescent="0.2">
      <c r="T953" s="159"/>
      <c r="U953" s="159"/>
      <c r="V953" s="159"/>
      <c r="W953" s="159"/>
      <c r="X953" s="159"/>
    </row>
    <row r="954" spans="20:24" x14ac:dyDescent="0.2">
      <c r="T954" s="159"/>
      <c r="U954" s="159"/>
      <c r="V954" s="159"/>
      <c r="W954" s="159"/>
      <c r="X954" s="159"/>
    </row>
    <row r="955" spans="20:24" x14ac:dyDescent="0.2">
      <c r="T955" s="159"/>
      <c r="U955" s="159"/>
      <c r="V955" s="159"/>
      <c r="W955" s="159"/>
      <c r="X955" s="159"/>
    </row>
    <row r="956" spans="20:24" x14ac:dyDescent="0.2">
      <c r="T956" s="159"/>
      <c r="U956" s="159"/>
      <c r="V956" s="159"/>
      <c r="W956" s="159"/>
      <c r="X956" s="159"/>
    </row>
    <row r="957" spans="20:24" x14ac:dyDescent="0.2">
      <c r="T957" s="159"/>
      <c r="U957" s="159"/>
      <c r="V957" s="159"/>
      <c r="W957" s="159"/>
      <c r="X957" s="159"/>
    </row>
    <row r="958" spans="20:24" x14ac:dyDescent="0.2">
      <c r="T958" s="159"/>
      <c r="U958" s="159"/>
      <c r="V958" s="159"/>
      <c r="W958" s="159"/>
      <c r="X958" s="159"/>
    </row>
    <row r="959" spans="20:24" x14ac:dyDescent="0.2">
      <c r="T959" s="159"/>
      <c r="U959" s="159"/>
      <c r="V959" s="159"/>
      <c r="W959" s="159"/>
      <c r="X959" s="159"/>
    </row>
    <row r="960" spans="20:24" x14ac:dyDescent="0.2">
      <c r="T960" s="159"/>
      <c r="U960" s="159"/>
      <c r="V960" s="159"/>
      <c r="W960" s="159"/>
      <c r="X960" s="159"/>
    </row>
    <row r="961" spans="20:24" x14ac:dyDescent="0.2">
      <c r="T961" s="159"/>
      <c r="U961" s="159"/>
      <c r="V961" s="159"/>
      <c r="W961" s="159"/>
      <c r="X961" s="159"/>
    </row>
    <row r="962" spans="20:24" x14ac:dyDescent="0.2">
      <c r="T962" s="159"/>
      <c r="U962" s="159"/>
      <c r="V962" s="159"/>
      <c r="W962" s="159"/>
      <c r="X962" s="159"/>
    </row>
    <row r="963" spans="20:24" x14ac:dyDescent="0.2">
      <c r="T963" s="159"/>
      <c r="U963" s="159"/>
      <c r="V963" s="159"/>
      <c r="W963" s="159"/>
      <c r="X963" s="159"/>
    </row>
    <row r="964" spans="20:24" x14ac:dyDescent="0.2">
      <c r="T964" s="159"/>
      <c r="U964" s="159"/>
      <c r="V964" s="159"/>
      <c r="W964" s="159"/>
      <c r="X964" s="159"/>
    </row>
    <row r="965" spans="20:24" x14ac:dyDescent="0.2">
      <c r="T965" s="159"/>
      <c r="U965" s="159"/>
      <c r="V965" s="159"/>
      <c r="W965" s="159"/>
      <c r="X965" s="159"/>
    </row>
    <row r="966" spans="20:24" x14ac:dyDescent="0.2">
      <c r="T966" s="159"/>
      <c r="U966" s="159"/>
      <c r="V966" s="159"/>
      <c r="W966" s="159"/>
      <c r="X966" s="159"/>
    </row>
    <row r="967" spans="20:24" x14ac:dyDescent="0.2">
      <c r="T967" s="159"/>
      <c r="U967" s="159"/>
      <c r="V967" s="159"/>
      <c r="W967" s="159"/>
      <c r="X967" s="159"/>
    </row>
    <row r="968" spans="20:24" x14ac:dyDescent="0.2">
      <c r="T968" s="159"/>
      <c r="U968" s="159"/>
      <c r="V968" s="159"/>
      <c r="W968" s="159"/>
      <c r="X968" s="159"/>
    </row>
    <row r="969" spans="20:24" x14ac:dyDescent="0.2">
      <c r="T969" s="159"/>
      <c r="U969" s="159"/>
      <c r="V969" s="159"/>
      <c r="W969" s="159"/>
      <c r="X969" s="159"/>
    </row>
    <row r="970" spans="20:24" x14ac:dyDescent="0.2">
      <c r="T970" s="159"/>
      <c r="U970" s="159"/>
      <c r="V970" s="159"/>
      <c r="W970" s="159"/>
      <c r="X970" s="159"/>
    </row>
    <row r="971" spans="20:24" x14ac:dyDescent="0.2">
      <c r="T971" s="159"/>
      <c r="U971" s="159"/>
      <c r="V971" s="159"/>
      <c r="W971" s="159"/>
      <c r="X971" s="159"/>
    </row>
    <row r="972" spans="20:24" x14ac:dyDescent="0.2">
      <c r="T972" s="159"/>
      <c r="U972" s="159"/>
      <c r="V972" s="159"/>
      <c r="W972" s="159"/>
      <c r="X972" s="159"/>
    </row>
    <row r="973" spans="20:24" x14ac:dyDescent="0.2">
      <c r="T973" s="159"/>
      <c r="U973" s="159"/>
      <c r="V973" s="159"/>
      <c r="W973" s="159"/>
      <c r="X973" s="159"/>
    </row>
    <row r="974" spans="20:24" x14ac:dyDescent="0.2">
      <c r="T974" s="159"/>
      <c r="U974" s="159"/>
      <c r="V974" s="159"/>
      <c r="W974" s="159"/>
      <c r="X974" s="159"/>
    </row>
    <row r="975" spans="20:24" x14ac:dyDescent="0.2">
      <c r="T975" s="159"/>
      <c r="U975" s="159"/>
      <c r="V975" s="159"/>
      <c r="W975" s="159"/>
      <c r="X975" s="159"/>
    </row>
    <row r="976" spans="20:24" x14ac:dyDescent="0.2">
      <c r="T976" s="159"/>
      <c r="U976" s="159"/>
      <c r="V976" s="159"/>
      <c r="W976" s="159"/>
      <c r="X976" s="159"/>
    </row>
    <row r="977" spans="20:24" x14ac:dyDescent="0.2">
      <c r="T977" s="159"/>
      <c r="U977" s="159"/>
      <c r="V977" s="159"/>
      <c r="W977" s="159"/>
      <c r="X977" s="159"/>
    </row>
    <row r="978" spans="20:24" x14ac:dyDescent="0.2">
      <c r="T978" s="159"/>
      <c r="U978" s="159"/>
      <c r="V978" s="159"/>
      <c r="W978" s="159"/>
      <c r="X978" s="159"/>
    </row>
    <row r="979" spans="20:24" x14ac:dyDescent="0.2">
      <c r="T979" s="159"/>
      <c r="U979" s="159"/>
      <c r="V979" s="159"/>
      <c r="W979" s="159"/>
      <c r="X979" s="159"/>
    </row>
    <row r="980" spans="20:24" x14ac:dyDescent="0.2">
      <c r="T980" s="159"/>
      <c r="U980" s="159"/>
      <c r="V980" s="159"/>
      <c r="W980" s="159"/>
      <c r="X980" s="159"/>
    </row>
    <row r="981" spans="20:24" x14ac:dyDescent="0.2">
      <c r="T981" s="159"/>
      <c r="U981" s="159"/>
      <c r="V981" s="159"/>
      <c r="W981" s="159"/>
      <c r="X981" s="159"/>
    </row>
    <row r="982" spans="20:24" x14ac:dyDescent="0.2">
      <c r="T982" s="159"/>
      <c r="U982" s="159"/>
      <c r="V982" s="159"/>
      <c r="W982" s="159"/>
      <c r="X982" s="159"/>
    </row>
    <row r="983" spans="20:24" x14ac:dyDescent="0.2">
      <c r="T983" s="159"/>
      <c r="U983" s="159"/>
      <c r="V983" s="159"/>
      <c r="W983" s="159"/>
      <c r="X983" s="159"/>
    </row>
    <row r="984" spans="20:24" x14ac:dyDescent="0.2">
      <c r="T984" s="159"/>
      <c r="U984" s="159"/>
      <c r="V984" s="159"/>
      <c r="W984" s="159"/>
      <c r="X984" s="159"/>
    </row>
    <row r="985" spans="20:24" x14ac:dyDescent="0.2">
      <c r="T985" s="159"/>
      <c r="U985" s="159"/>
      <c r="V985" s="159"/>
      <c r="W985" s="159"/>
      <c r="X985" s="159"/>
    </row>
    <row r="986" spans="20:24" x14ac:dyDescent="0.2">
      <c r="T986" s="159"/>
      <c r="U986" s="159"/>
      <c r="V986" s="159"/>
      <c r="W986" s="159"/>
      <c r="X986" s="159"/>
    </row>
    <row r="987" spans="20:24" x14ac:dyDescent="0.2">
      <c r="T987" s="159"/>
      <c r="U987" s="159"/>
      <c r="V987" s="159"/>
      <c r="W987" s="159"/>
      <c r="X987" s="159"/>
    </row>
    <row r="988" spans="20:24" x14ac:dyDescent="0.2">
      <c r="T988" s="159"/>
      <c r="U988" s="159"/>
      <c r="V988" s="159"/>
      <c r="W988" s="159"/>
      <c r="X988" s="159"/>
    </row>
    <row r="989" spans="20:24" x14ac:dyDescent="0.2">
      <c r="T989" s="159"/>
      <c r="U989" s="159"/>
      <c r="V989" s="159"/>
      <c r="W989" s="159"/>
      <c r="X989" s="159"/>
    </row>
    <row r="990" spans="20:24" x14ac:dyDescent="0.2">
      <c r="T990" s="159"/>
      <c r="U990" s="159"/>
      <c r="V990" s="159"/>
      <c r="W990" s="159"/>
      <c r="X990" s="159"/>
    </row>
    <row r="991" spans="20:24" x14ac:dyDescent="0.2">
      <c r="T991" s="159"/>
      <c r="U991" s="159"/>
      <c r="V991" s="159"/>
      <c r="W991" s="159"/>
      <c r="X991" s="159"/>
    </row>
    <row r="992" spans="20:24" x14ac:dyDescent="0.2">
      <c r="T992" s="159"/>
      <c r="U992" s="159"/>
      <c r="V992" s="159"/>
      <c r="W992" s="159"/>
      <c r="X992" s="159"/>
    </row>
    <row r="993" spans="20:24" x14ac:dyDescent="0.2">
      <c r="T993" s="159"/>
      <c r="U993" s="159"/>
      <c r="V993" s="159"/>
      <c r="W993" s="159"/>
      <c r="X993" s="159"/>
    </row>
    <row r="994" spans="20:24" x14ac:dyDescent="0.2">
      <c r="T994" s="159"/>
      <c r="U994" s="159"/>
      <c r="V994" s="159"/>
      <c r="W994" s="159"/>
      <c r="X994" s="159"/>
    </row>
    <row r="995" spans="20:24" x14ac:dyDescent="0.2">
      <c r="T995" s="159"/>
      <c r="U995" s="159"/>
      <c r="V995" s="159"/>
      <c r="W995" s="159"/>
      <c r="X995" s="159"/>
    </row>
    <row r="996" spans="20:24" x14ac:dyDescent="0.2">
      <c r="T996" s="159"/>
      <c r="U996" s="159"/>
      <c r="V996" s="159"/>
      <c r="W996" s="159"/>
      <c r="X996" s="159"/>
    </row>
    <row r="997" spans="20:24" x14ac:dyDescent="0.2">
      <c r="T997" s="159"/>
      <c r="U997" s="159"/>
      <c r="V997" s="159"/>
      <c r="W997" s="159"/>
      <c r="X997" s="159"/>
    </row>
    <row r="998" spans="20:24" x14ac:dyDescent="0.2">
      <c r="T998" s="159"/>
      <c r="U998" s="159"/>
      <c r="V998" s="159"/>
      <c r="W998" s="159"/>
      <c r="X998" s="159"/>
    </row>
    <row r="999" spans="20:24" x14ac:dyDescent="0.2">
      <c r="T999" s="159"/>
      <c r="U999" s="159"/>
      <c r="V999" s="159"/>
      <c r="W999" s="159"/>
      <c r="X999" s="159"/>
    </row>
    <row r="1000" spans="20:24" x14ac:dyDescent="0.2">
      <c r="T1000" s="159"/>
      <c r="U1000" s="159"/>
      <c r="V1000" s="159"/>
      <c r="W1000" s="159"/>
      <c r="X1000" s="159"/>
    </row>
    <row r="1001" spans="20:24" x14ac:dyDescent="0.2">
      <c r="T1001" s="159"/>
      <c r="U1001" s="159"/>
      <c r="V1001" s="159"/>
      <c r="W1001" s="159"/>
      <c r="X1001" s="159"/>
    </row>
    <row r="1002" spans="20:24" x14ac:dyDescent="0.2">
      <c r="T1002" s="159"/>
      <c r="U1002" s="159"/>
      <c r="V1002" s="159"/>
      <c r="W1002" s="159"/>
      <c r="X1002" s="159"/>
    </row>
    <row r="1003" spans="20:24" x14ac:dyDescent="0.2">
      <c r="T1003" s="159"/>
      <c r="U1003" s="159"/>
      <c r="V1003" s="159"/>
      <c r="W1003" s="159"/>
      <c r="X1003" s="159"/>
    </row>
    <row r="1004" spans="20:24" x14ac:dyDescent="0.2">
      <c r="T1004" s="159"/>
      <c r="U1004" s="159"/>
      <c r="V1004" s="159"/>
      <c r="W1004" s="159"/>
      <c r="X1004" s="159"/>
    </row>
    <row r="1005" spans="20:24" x14ac:dyDescent="0.2">
      <c r="T1005" s="159"/>
      <c r="U1005" s="159"/>
      <c r="V1005" s="159"/>
      <c r="W1005" s="159"/>
      <c r="X1005" s="159"/>
    </row>
    <row r="1006" spans="20:24" x14ac:dyDescent="0.2">
      <c r="T1006" s="159"/>
      <c r="U1006" s="159"/>
      <c r="V1006" s="159"/>
      <c r="W1006" s="159"/>
      <c r="X1006" s="159"/>
    </row>
    <row r="1007" spans="20:24" x14ac:dyDescent="0.2">
      <c r="T1007" s="159"/>
      <c r="U1007" s="159"/>
      <c r="V1007" s="159"/>
      <c r="W1007" s="159"/>
      <c r="X1007" s="159"/>
    </row>
    <row r="1008" spans="20:24" x14ac:dyDescent="0.2">
      <c r="T1008" s="159"/>
      <c r="U1008" s="159"/>
      <c r="V1008" s="159"/>
      <c r="W1008" s="159"/>
      <c r="X1008" s="159"/>
    </row>
    <row r="1009" spans="20:24" x14ac:dyDescent="0.2">
      <c r="T1009" s="159"/>
      <c r="U1009" s="159"/>
      <c r="V1009" s="159"/>
      <c r="W1009" s="159"/>
      <c r="X1009" s="159"/>
    </row>
    <row r="1010" spans="20:24" x14ac:dyDescent="0.2">
      <c r="T1010" s="159"/>
      <c r="U1010" s="159"/>
      <c r="V1010" s="159"/>
      <c r="W1010" s="159"/>
      <c r="X1010" s="159"/>
    </row>
    <row r="1011" spans="20:24" x14ac:dyDescent="0.2">
      <c r="T1011" s="159"/>
      <c r="U1011" s="159"/>
      <c r="V1011" s="159"/>
      <c r="W1011" s="159"/>
      <c r="X1011" s="159"/>
    </row>
    <row r="1012" spans="20:24" x14ac:dyDescent="0.2">
      <c r="T1012" s="159"/>
      <c r="U1012" s="159"/>
      <c r="V1012" s="159"/>
      <c r="W1012" s="159"/>
      <c r="X1012" s="159"/>
    </row>
    <row r="1013" spans="20:24" x14ac:dyDescent="0.2">
      <c r="T1013" s="159"/>
      <c r="U1013" s="159"/>
      <c r="V1013" s="159"/>
      <c r="W1013" s="159"/>
      <c r="X1013" s="159"/>
    </row>
    <row r="1014" spans="20:24" x14ac:dyDescent="0.2">
      <c r="T1014" s="159"/>
      <c r="U1014" s="159"/>
      <c r="V1014" s="159"/>
      <c r="W1014" s="159"/>
      <c r="X1014" s="159"/>
    </row>
    <row r="1015" spans="20:24" x14ac:dyDescent="0.2">
      <c r="T1015" s="159"/>
      <c r="U1015" s="159"/>
      <c r="V1015" s="159"/>
      <c r="W1015" s="159"/>
      <c r="X1015" s="159"/>
    </row>
    <row r="1016" spans="20:24" x14ac:dyDescent="0.2">
      <c r="T1016" s="159"/>
      <c r="U1016" s="159"/>
      <c r="V1016" s="159"/>
      <c r="W1016" s="159"/>
      <c r="X1016" s="159"/>
    </row>
    <row r="1017" spans="20:24" x14ac:dyDescent="0.2">
      <c r="T1017" s="159"/>
      <c r="U1017" s="159"/>
      <c r="V1017" s="159"/>
      <c r="W1017" s="159"/>
      <c r="X1017" s="159"/>
    </row>
    <row r="1018" spans="20:24" x14ac:dyDescent="0.2">
      <c r="T1018" s="159"/>
      <c r="U1018" s="159"/>
      <c r="V1018" s="159"/>
      <c r="W1018" s="159"/>
      <c r="X1018" s="159"/>
    </row>
    <row r="1019" spans="20:24" x14ac:dyDescent="0.2">
      <c r="T1019" s="159"/>
      <c r="U1019" s="159"/>
      <c r="V1019" s="159"/>
      <c r="W1019" s="159"/>
      <c r="X1019" s="159"/>
    </row>
    <row r="1020" spans="20:24" x14ac:dyDescent="0.2">
      <c r="T1020" s="159"/>
      <c r="U1020" s="159"/>
      <c r="V1020" s="159"/>
      <c r="W1020" s="159"/>
      <c r="X1020" s="159"/>
    </row>
    <row r="1021" spans="20:24" x14ac:dyDescent="0.2">
      <c r="T1021" s="159"/>
      <c r="U1021" s="159"/>
      <c r="V1021" s="159"/>
      <c r="W1021" s="159"/>
      <c r="X1021" s="159"/>
    </row>
    <row r="1022" spans="20:24" x14ac:dyDescent="0.2">
      <c r="T1022" s="159"/>
      <c r="U1022" s="159"/>
      <c r="V1022" s="159"/>
      <c r="W1022" s="159"/>
      <c r="X1022" s="159"/>
    </row>
    <row r="1023" spans="20:24" x14ac:dyDescent="0.2">
      <c r="T1023" s="159"/>
      <c r="U1023" s="159"/>
      <c r="V1023" s="159"/>
      <c r="W1023" s="159"/>
      <c r="X1023" s="159"/>
    </row>
    <row r="1024" spans="20:24" x14ac:dyDescent="0.2">
      <c r="T1024" s="159"/>
      <c r="U1024" s="159"/>
      <c r="V1024" s="159"/>
      <c r="W1024" s="159"/>
      <c r="X1024" s="159"/>
    </row>
    <row r="1025" spans="20:24" x14ac:dyDescent="0.2">
      <c r="T1025" s="159"/>
      <c r="U1025" s="159"/>
      <c r="V1025" s="159"/>
      <c r="W1025" s="159"/>
      <c r="X1025" s="159"/>
    </row>
    <row r="1026" spans="20:24" x14ac:dyDescent="0.2">
      <c r="T1026" s="159"/>
      <c r="U1026" s="159"/>
      <c r="V1026" s="159"/>
      <c r="W1026" s="159"/>
      <c r="X1026" s="159"/>
    </row>
    <row r="1027" spans="20:24" x14ac:dyDescent="0.2">
      <c r="T1027" s="159"/>
      <c r="U1027" s="159"/>
      <c r="V1027" s="159"/>
      <c r="W1027" s="159"/>
      <c r="X1027" s="159"/>
    </row>
    <row r="1028" spans="20:24" x14ac:dyDescent="0.2">
      <c r="T1028" s="159"/>
      <c r="U1028" s="159"/>
      <c r="V1028" s="159"/>
      <c r="W1028" s="159"/>
      <c r="X1028" s="159"/>
    </row>
    <row r="1029" spans="20:24" x14ac:dyDescent="0.2">
      <c r="T1029" s="159"/>
      <c r="U1029" s="159"/>
      <c r="V1029" s="159"/>
      <c r="W1029" s="159"/>
      <c r="X1029" s="159"/>
    </row>
    <row r="1030" spans="20:24" x14ac:dyDescent="0.2">
      <c r="T1030" s="159"/>
      <c r="U1030" s="159"/>
      <c r="V1030" s="159"/>
      <c r="W1030" s="159"/>
      <c r="X1030" s="159"/>
    </row>
    <row r="1031" spans="20:24" x14ac:dyDescent="0.2">
      <c r="T1031" s="159"/>
      <c r="U1031" s="159"/>
      <c r="V1031" s="159"/>
      <c r="W1031" s="159"/>
      <c r="X1031" s="159"/>
    </row>
    <row r="1032" spans="20:24" x14ac:dyDescent="0.2">
      <c r="T1032" s="159"/>
      <c r="U1032" s="159"/>
      <c r="V1032" s="159"/>
      <c r="W1032" s="159"/>
      <c r="X1032" s="159"/>
    </row>
    <row r="1033" spans="20:24" x14ac:dyDescent="0.2">
      <c r="T1033" s="159"/>
      <c r="U1033" s="159"/>
      <c r="V1033" s="159"/>
      <c r="W1033" s="159"/>
      <c r="X1033" s="159"/>
    </row>
    <row r="1034" spans="20:24" x14ac:dyDescent="0.2">
      <c r="T1034" s="159"/>
      <c r="U1034" s="159"/>
      <c r="V1034" s="159"/>
      <c r="W1034" s="159"/>
      <c r="X1034" s="159"/>
    </row>
    <row r="1035" spans="20:24" x14ac:dyDescent="0.2">
      <c r="T1035" s="159"/>
      <c r="U1035" s="159"/>
      <c r="V1035" s="159"/>
      <c r="W1035" s="159"/>
      <c r="X1035" s="159"/>
    </row>
    <row r="1036" spans="20:24" x14ac:dyDescent="0.2">
      <c r="T1036" s="159"/>
      <c r="U1036" s="159"/>
      <c r="V1036" s="159"/>
      <c r="W1036" s="159"/>
      <c r="X1036" s="159"/>
    </row>
    <row r="1037" spans="20:24" x14ac:dyDescent="0.2">
      <c r="T1037" s="159"/>
      <c r="U1037" s="159"/>
      <c r="V1037" s="159"/>
      <c r="W1037" s="159"/>
      <c r="X1037" s="159"/>
    </row>
    <row r="1038" spans="20:24" x14ac:dyDescent="0.2">
      <c r="T1038" s="159"/>
      <c r="U1038" s="159"/>
      <c r="V1038" s="159"/>
      <c r="W1038" s="159"/>
      <c r="X1038" s="159"/>
    </row>
    <row r="1039" spans="20:24" x14ac:dyDescent="0.2">
      <c r="T1039" s="159"/>
      <c r="U1039" s="159"/>
      <c r="V1039" s="159"/>
      <c r="W1039" s="159"/>
      <c r="X1039" s="159"/>
    </row>
    <row r="1040" spans="20:24" x14ac:dyDescent="0.2">
      <c r="T1040" s="159"/>
      <c r="U1040" s="159"/>
      <c r="V1040" s="159"/>
      <c r="W1040" s="159"/>
      <c r="X1040" s="159"/>
    </row>
    <row r="1041" spans="20:24" x14ac:dyDescent="0.2">
      <c r="T1041" s="159"/>
      <c r="U1041" s="159"/>
      <c r="V1041" s="159"/>
      <c r="W1041" s="159"/>
      <c r="X1041" s="159"/>
    </row>
    <row r="1042" spans="20:24" x14ac:dyDescent="0.2">
      <c r="T1042" s="159"/>
      <c r="U1042" s="159"/>
      <c r="V1042" s="159"/>
      <c r="W1042" s="159"/>
      <c r="X1042" s="159"/>
    </row>
    <row r="1043" spans="20:24" x14ac:dyDescent="0.2">
      <c r="T1043" s="159"/>
      <c r="U1043" s="159"/>
      <c r="V1043" s="159"/>
      <c r="W1043" s="159"/>
      <c r="X1043" s="159"/>
    </row>
    <row r="1044" spans="20:24" x14ac:dyDescent="0.2">
      <c r="T1044" s="159"/>
      <c r="U1044" s="159"/>
      <c r="V1044" s="159"/>
      <c r="W1044" s="159"/>
      <c r="X1044" s="159"/>
    </row>
    <row r="1045" spans="20:24" x14ac:dyDescent="0.2">
      <c r="T1045" s="159"/>
      <c r="U1045" s="159"/>
      <c r="V1045" s="159"/>
      <c r="W1045" s="159"/>
      <c r="X1045" s="159"/>
    </row>
    <row r="1046" spans="20:24" x14ac:dyDescent="0.2">
      <c r="T1046" s="159"/>
      <c r="U1046" s="159"/>
      <c r="V1046" s="159"/>
      <c r="W1046" s="159"/>
      <c r="X1046" s="159"/>
    </row>
    <row r="1047" spans="20:24" x14ac:dyDescent="0.2">
      <c r="T1047" s="159"/>
      <c r="U1047" s="159"/>
      <c r="V1047" s="159"/>
      <c r="W1047" s="159"/>
      <c r="X1047" s="159"/>
    </row>
    <row r="1048" spans="20:24" x14ac:dyDescent="0.2">
      <c r="T1048" s="159"/>
      <c r="U1048" s="159"/>
      <c r="V1048" s="159"/>
      <c r="W1048" s="159"/>
      <c r="X1048" s="159"/>
    </row>
    <row r="1049" spans="20:24" x14ac:dyDescent="0.2">
      <c r="T1049" s="159"/>
      <c r="U1049" s="159"/>
      <c r="V1049" s="159"/>
      <c r="W1049" s="159"/>
      <c r="X1049" s="159"/>
    </row>
    <row r="1050" spans="20:24" x14ac:dyDescent="0.2">
      <c r="T1050" s="159"/>
      <c r="U1050" s="159"/>
      <c r="V1050" s="159"/>
      <c r="W1050" s="159"/>
      <c r="X1050" s="159"/>
    </row>
    <row r="1051" spans="20:24" x14ac:dyDescent="0.2">
      <c r="T1051" s="159"/>
      <c r="U1051" s="159"/>
      <c r="V1051" s="159"/>
      <c r="W1051" s="159"/>
      <c r="X1051" s="159"/>
    </row>
    <row r="1052" spans="20:24" x14ac:dyDescent="0.2">
      <c r="T1052" s="159"/>
      <c r="U1052" s="159"/>
      <c r="V1052" s="159"/>
      <c r="W1052" s="159"/>
      <c r="X1052" s="159"/>
    </row>
    <row r="1053" spans="20:24" x14ac:dyDescent="0.2">
      <c r="T1053" s="159"/>
      <c r="U1053" s="159"/>
      <c r="V1053" s="159"/>
      <c r="W1053" s="159"/>
      <c r="X1053" s="159"/>
    </row>
    <row r="1054" spans="20:24" x14ac:dyDescent="0.2">
      <c r="T1054" s="159"/>
      <c r="U1054" s="159"/>
      <c r="V1054" s="159"/>
      <c r="W1054" s="159"/>
      <c r="X1054" s="159"/>
    </row>
    <row r="1055" spans="20:24" x14ac:dyDescent="0.2">
      <c r="T1055" s="159"/>
      <c r="U1055" s="159"/>
      <c r="V1055" s="159"/>
      <c r="W1055" s="159"/>
      <c r="X1055" s="159"/>
    </row>
    <row r="1056" spans="20:24" x14ac:dyDescent="0.2">
      <c r="T1056" s="159"/>
      <c r="U1056" s="159"/>
      <c r="V1056" s="159"/>
      <c r="W1056" s="159"/>
      <c r="X1056" s="159"/>
    </row>
    <row r="1057" spans="20:24" x14ac:dyDescent="0.2">
      <c r="T1057" s="159"/>
      <c r="U1057" s="159"/>
      <c r="V1057" s="159"/>
      <c r="W1057" s="159"/>
      <c r="X1057" s="159"/>
    </row>
    <row r="1058" spans="20:24" x14ac:dyDescent="0.2">
      <c r="T1058" s="159"/>
      <c r="U1058" s="159"/>
      <c r="V1058" s="159"/>
      <c r="W1058" s="159"/>
      <c r="X1058" s="159"/>
    </row>
    <row r="1059" spans="20:24" x14ac:dyDescent="0.2">
      <c r="T1059" s="159"/>
      <c r="U1059" s="159"/>
      <c r="V1059" s="159"/>
      <c r="W1059" s="159"/>
      <c r="X1059" s="159"/>
    </row>
    <row r="1060" spans="20:24" x14ac:dyDescent="0.2">
      <c r="T1060" s="159"/>
      <c r="U1060" s="159"/>
      <c r="V1060" s="159"/>
      <c r="W1060" s="159"/>
      <c r="X1060" s="159"/>
    </row>
    <row r="1061" spans="20:24" x14ac:dyDescent="0.2">
      <c r="T1061" s="159"/>
      <c r="U1061" s="159"/>
      <c r="V1061" s="159"/>
      <c r="W1061" s="159"/>
      <c r="X1061" s="159"/>
    </row>
    <row r="1062" spans="20:24" x14ac:dyDescent="0.2">
      <c r="T1062" s="159"/>
      <c r="U1062" s="159"/>
      <c r="V1062" s="159"/>
      <c r="W1062" s="159"/>
      <c r="X1062" s="159"/>
    </row>
    <row r="1063" spans="20:24" x14ac:dyDescent="0.2">
      <c r="T1063" s="159"/>
      <c r="U1063" s="159"/>
      <c r="V1063" s="159"/>
      <c r="W1063" s="159"/>
      <c r="X1063" s="159"/>
    </row>
    <row r="1064" spans="20:24" x14ac:dyDescent="0.2">
      <c r="T1064" s="159"/>
      <c r="U1064" s="159"/>
      <c r="V1064" s="159"/>
      <c r="W1064" s="159"/>
      <c r="X1064" s="159"/>
    </row>
    <row r="1065" spans="20:24" x14ac:dyDescent="0.2">
      <c r="T1065" s="159"/>
      <c r="U1065" s="159"/>
      <c r="V1065" s="159"/>
      <c r="W1065" s="159"/>
      <c r="X1065" s="159"/>
    </row>
    <row r="1066" spans="20:24" x14ac:dyDescent="0.2">
      <c r="T1066" s="159"/>
      <c r="U1066" s="159"/>
      <c r="V1066" s="159"/>
      <c r="W1066" s="159"/>
      <c r="X1066" s="159"/>
    </row>
    <row r="1067" spans="20:24" x14ac:dyDescent="0.2">
      <c r="T1067" s="159"/>
      <c r="U1067" s="159"/>
      <c r="V1067" s="159"/>
      <c r="W1067" s="159"/>
      <c r="X1067" s="159"/>
    </row>
    <row r="1068" spans="20:24" x14ac:dyDescent="0.2">
      <c r="T1068" s="159"/>
      <c r="U1068" s="159"/>
      <c r="V1068" s="159"/>
      <c r="W1068" s="159"/>
      <c r="X1068" s="159"/>
    </row>
    <row r="1069" spans="20:24" x14ac:dyDescent="0.2">
      <c r="T1069" s="159"/>
      <c r="U1069" s="159"/>
      <c r="V1069" s="159"/>
      <c r="W1069" s="159"/>
      <c r="X1069" s="159"/>
    </row>
    <row r="1070" spans="20:24" x14ac:dyDescent="0.2">
      <c r="T1070" s="159"/>
      <c r="U1070" s="159"/>
      <c r="V1070" s="159"/>
      <c r="W1070" s="159"/>
      <c r="X1070" s="159"/>
    </row>
    <row r="1071" spans="20:24" x14ac:dyDescent="0.2">
      <c r="T1071" s="159"/>
      <c r="U1071" s="159"/>
      <c r="V1071" s="159"/>
      <c r="W1071" s="159"/>
      <c r="X1071" s="159"/>
    </row>
    <row r="1072" spans="20:24" x14ac:dyDescent="0.2">
      <c r="T1072" s="159"/>
      <c r="U1072" s="159"/>
      <c r="V1072" s="159"/>
      <c r="W1072" s="159"/>
      <c r="X1072" s="159"/>
    </row>
    <row r="1073" spans="20:24" x14ac:dyDescent="0.2">
      <c r="T1073" s="159"/>
      <c r="U1073" s="159"/>
      <c r="V1073" s="159"/>
      <c r="W1073" s="159"/>
      <c r="X1073" s="159"/>
    </row>
    <row r="1074" spans="20:24" x14ac:dyDescent="0.2">
      <c r="T1074" s="159"/>
      <c r="U1074" s="159"/>
      <c r="V1074" s="159"/>
      <c r="W1074" s="159"/>
      <c r="X1074" s="159"/>
    </row>
    <row r="1075" spans="20:24" x14ac:dyDescent="0.2">
      <c r="T1075" s="159"/>
      <c r="U1075" s="159"/>
      <c r="V1075" s="159"/>
      <c r="W1075" s="159"/>
      <c r="X1075" s="159"/>
    </row>
    <row r="1076" spans="20:24" x14ac:dyDescent="0.2">
      <c r="T1076" s="159"/>
      <c r="U1076" s="159"/>
      <c r="V1076" s="159"/>
      <c r="W1076" s="159"/>
      <c r="X1076" s="159"/>
    </row>
    <row r="1077" spans="20:24" x14ac:dyDescent="0.2">
      <c r="T1077" s="159"/>
      <c r="U1077" s="159"/>
      <c r="V1077" s="159"/>
      <c r="W1077" s="159"/>
      <c r="X1077" s="159"/>
    </row>
    <row r="1078" spans="20:24" x14ac:dyDescent="0.2">
      <c r="T1078" s="159"/>
      <c r="U1078" s="159"/>
      <c r="V1078" s="159"/>
      <c r="W1078" s="159"/>
      <c r="X1078" s="159"/>
    </row>
    <row r="1079" spans="20:24" x14ac:dyDescent="0.2">
      <c r="T1079" s="159"/>
      <c r="U1079" s="159"/>
      <c r="V1079" s="159"/>
      <c r="W1079" s="159"/>
      <c r="X1079" s="159"/>
    </row>
    <row r="1080" spans="20:24" x14ac:dyDescent="0.2">
      <c r="T1080" s="159"/>
      <c r="U1080" s="159"/>
      <c r="V1080" s="159"/>
      <c r="W1080" s="159"/>
      <c r="X1080" s="159"/>
    </row>
    <row r="1081" spans="20:24" x14ac:dyDescent="0.2">
      <c r="T1081" s="159"/>
      <c r="U1081" s="159"/>
      <c r="V1081" s="159"/>
      <c r="W1081" s="159"/>
      <c r="X1081" s="159"/>
    </row>
    <row r="1082" spans="20:24" x14ac:dyDescent="0.2">
      <c r="T1082" s="159"/>
      <c r="U1082" s="159"/>
      <c r="V1082" s="159"/>
      <c r="W1082" s="159"/>
      <c r="X1082" s="159"/>
    </row>
    <row r="1083" spans="20:24" x14ac:dyDescent="0.2">
      <c r="T1083" s="159"/>
      <c r="U1083" s="159"/>
      <c r="V1083" s="159"/>
      <c r="W1083" s="159"/>
      <c r="X1083" s="159"/>
    </row>
    <row r="1084" spans="20:24" x14ac:dyDescent="0.2">
      <c r="T1084" s="159"/>
      <c r="U1084" s="159"/>
      <c r="V1084" s="159"/>
      <c r="W1084" s="159"/>
      <c r="X1084" s="159"/>
    </row>
    <row r="1085" spans="20:24" x14ac:dyDescent="0.2">
      <c r="T1085" s="159"/>
      <c r="U1085" s="159"/>
      <c r="V1085" s="159"/>
      <c r="W1085" s="159"/>
      <c r="X1085" s="159"/>
    </row>
    <row r="1086" spans="20:24" x14ac:dyDescent="0.2">
      <c r="T1086" s="159"/>
      <c r="U1086" s="159"/>
      <c r="V1086" s="159"/>
      <c r="W1086" s="159"/>
      <c r="X1086" s="159"/>
    </row>
    <row r="1087" spans="20:24" x14ac:dyDescent="0.2">
      <c r="T1087" s="159"/>
      <c r="U1087" s="159"/>
      <c r="V1087" s="159"/>
      <c r="W1087" s="159"/>
      <c r="X1087" s="159"/>
    </row>
    <row r="1088" spans="20:24" x14ac:dyDescent="0.2">
      <c r="T1088" s="159"/>
      <c r="U1088" s="159"/>
      <c r="V1088" s="159"/>
      <c r="W1088" s="159"/>
      <c r="X1088" s="159"/>
    </row>
    <row r="1089" spans="20:24" x14ac:dyDescent="0.2">
      <c r="T1089" s="159"/>
      <c r="U1089" s="159"/>
      <c r="V1089" s="159"/>
      <c r="W1089" s="159"/>
      <c r="X1089" s="159"/>
    </row>
    <row r="1090" spans="20:24" x14ac:dyDescent="0.2">
      <c r="T1090" s="159"/>
      <c r="U1090" s="159"/>
      <c r="V1090" s="159"/>
      <c r="W1090" s="159"/>
      <c r="X1090" s="159"/>
    </row>
    <row r="1091" spans="20:24" x14ac:dyDescent="0.2">
      <c r="T1091" s="159"/>
      <c r="U1091" s="159"/>
      <c r="V1091" s="159"/>
      <c r="W1091" s="159"/>
      <c r="X1091" s="159"/>
    </row>
    <row r="1092" spans="20:24" x14ac:dyDescent="0.2">
      <c r="T1092" s="159"/>
      <c r="U1092" s="159"/>
      <c r="V1092" s="159"/>
      <c r="W1092" s="159"/>
      <c r="X1092" s="159"/>
    </row>
    <row r="1093" spans="20:24" x14ac:dyDescent="0.2">
      <c r="T1093" s="159"/>
      <c r="U1093" s="159"/>
      <c r="V1093" s="159"/>
      <c r="W1093" s="159"/>
      <c r="X1093" s="159"/>
    </row>
    <row r="1094" spans="20:24" x14ac:dyDescent="0.2">
      <c r="T1094" s="159"/>
      <c r="U1094" s="159"/>
      <c r="V1094" s="159"/>
      <c r="W1094" s="159"/>
      <c r="X1094" s="159"/>
    </row>
    <row r="1095" spans="20:24" x14ac:dyDescent="0.2">
      <c r="T1095" s="159"/>
      <c r="U1095" s="159"/>
      <c r="V1095" s="159"/>
      <c r="W1095" s="159"/>
      <c r="X1095" s="159"/>
    </row>
    <row r="1096" spans="20:24" x14ac:dyDescent="0.2">
      <c r="T1096" s="159"/>
      <c r="U1096" s="159"/>
      <c r="V1096" s="159"/>
      <c r="W1096" s="159"/>
      <c r="X1096" s="159"/>
    </row>
    <row r="1097" spans="20:24" x14ac:dyDescent="0.2">
      <c r="T1097" s="159"/>
      <c r="U1097" s="159"/>
      <c r="V1097" s="159"/>
      <c r="W1097" s="159"/>
      <c r="X1097" s="159"/>
    </row>
    <row r="1098" spans="20:24" x14ac:dyDescent="0.2">
      <c r="T1098" s="159"/>
      <c r="U1098" s="159"/>
      <c r="V1098" s="159"/>
      <c r="W1098" s="159"/>
      <c r="X1098" s="159"/>
    </row>
    <row r="1099" spans="20:24" x14ac:dyDescent="0.2">
      <c r="T1099" s="159"/>
      <c r="U1099" s="159"/>
      <c r="V1099" s="159"/>
      <c r="W1099" s="159"/>
      <c r="X1099" s="159"/>
    </row>
    <row r="1100" spans="20:24" x14ac:dyDescent="0.2">
      <c r="T1100" s="159"/>
      <c r="U1100" s="159"/>
      <c r="V1100" s="159"/>
      <c r="W1100" s="159"/>
      <c r="X1100" s="159"/>
    </row>
    <row r="1101" spans="20:24" x14ac:dyDescent="0.2">
      <c r="T1101" s="159"/>
      <c r="U1101" s="159"/>
      <c r="V1101" s="159"/>
      <c r="W1101" s="159"/>
      <c r="X1101" s="159"/>
    </row>
    <row r="1102" spans="20:24" x14ac:dyDescent="0.2">
      <c r="T1102" s="159"/>
      <c r="U1102" s="159"/>
      <c r="V1102" s="159"/>
      <c r="W1102" s="159"/>
      <c r="X1102" s="159"/>
    </row>
    <row r="1103" spans="20:24" x14ac:dyDescent="0.2">
      <c r="T1103" s="159"/>
      <c r="U1103" s="159"/>
      <c r="V1103" s="159"/>
      <c r="W1103" s="159"/>
      <c r="X1103" s="159"/>
    </row>
    <row r="1104" spans="20:24" x14ac:dyDescent="0.2">
      <c r="T1104" s="159"/>
      <c r="U1104" s="159"/>
      <c r="V1104" s="159"/>
      <c r="W1104" s="159"/>
      <c r="X1104" s="159"/>
    </row>
    <row r="1105" spans="20:24" x14ac:dyDescent="0.2">
      <c r="T1105" s="159"/>
      <c r="U1105" s="159"/>
      <c r="V1105" s="159"/>
      <c r="W1105" s="159"/>
      <c r="X1105" s="159"/>
    </row>
    <row r="1106" spans="20:24" x14ac:dyDescent="0.2">
      <c r="T1106" s="159"/>
      <c r="U1106" s="159"/>
      <c r="V1106" s="159"/>
      <c r="W1106" s="159"/>
      <c r="X1106" s="159"/>
    </row>
    <row r="1107" spans="20:24" x14ac:dyDescent="0.2">
      <c r="T1107" s="159"/>
      <c r="U1107" s="159"/>
      <c r="V1107" s="159"/>
      <c r="W1107" s="159"/>
      <c r="X1107" s="159"/>
    </row>
    <row r="1108" spans="20:24" x14ac:dyDescent="0.2">
      <c r="T1108" s="159"/>
      <c r="U1108" s="159"/>
      <c r="V1108" s="159"/>
      <c r="W1108" s="159"/>
      <c r="X1108" s="159"/>
    </row>
    <row r="1109" spans="20:24" x14ac:dyDescent="0.2">
      <c r="T1109" s="159"/>
      <c r="U1109" s="159"/>
      <c r="V1109" s="159"/>
      <c r="W1109" s="159"/>
      <c r="X1109" s="159"/>
    </row>
    <row r="1110" spans="20:24" x14ac:dyDescent="0.2">
      <c r="T1110" s="159"/>
      <c r="U1110" s="159"/>
      <c r="V1110" s="159"/>
      <c r="W1110" s="159"/>
      <c r="X1110" s="159"/>
    </row>
    <row r="1111" spans="20:24" x14ac:dyDescent="0.2">
      <c r="T1111" s="159"/>
      <c r="U1111" s="159"/>
      <c r="V1111" s="159"/>
      <c r="W1111" s="159"/>
      <c r="X1111" s="159"/>
    </row>
    <row r="1112" spans="20:24" x14ac:dyDescent="0.2">
      <c r="T1112" s="159"/>
      <c r="U1112" s="159"/>
      <c r="V1112" s="159"/>
      <c r="W1112" s="159"/>
      <c r="X1112" s="159"/>
    </row>
    <row r="1113" spans="20:24" x14ac:dyDescent="0.2">
      <c r="T1113" s="159"/>
      <c r="U1113" s="159"/>
      <c r="V1113" s="159"/>
      <c r="W1113" s="159"/>
      <c r="X1113" s="159"/>
    </row>
    <row r="1114" spans="20:24" x14ac:dyDescent="0.2">
      <c r="T1114" s="159"/>
      <c r="U1114" s="159"/>
      <c r="V1114" s="159"/>
      <c r="W1114" s="159"/>
      <c r="X1114" s="159"/>
    </row>
    <row r="1115" spans="20:24" x14ac:dyDescent="0.2">
      <c r="T1115" s="159"/>
      <c r="U1115" s="159"/>
      <c r="V1115" s="159"/>
      <c r="W1115" s="159"/>
      <c r="X1115" s="159"/>
    </row>
    <row r="1116" spans="20:24" x14ac:dyDescent="0.2">
      <c r="T1116" s="159"/>
      <c r="U1116" s="159"/>
      <c r="V1116" s="159"/>
      <c r="W1116" s="159"/>
      <c r="X1116" s="159"/>
    </row>
    <row r="1117" spans="20:24" x14ac:dyDescent="0.2">
      <c r="T1117" s="159"/>
      <c r="U1117" s="159"/>
      <c r="V1117" s="159"/>
      <c r="W1117" s="159"/>
      <c r="X1117" s="159"/>
    </row>
    <row r="1118" spans="20:24" x14ac:dyDescent="0.2">
      <c r="T1118" s="159"/>
      <c r="U1118" s="159"/>
      <c r="V1118" s="159"/>
      <c r="W1118" s="159"/>
      <c r="X1118" s="159"/>
    </row>
    <row r="1119" spans="20:24" x14ac:dyDescent="0.2">
      <c r="T1119" s="159"/>
      <c r="U1119" s="159"/>
      <c r="V1119" s="159"/>
      <c r="W1119" s="159"/>
      <c r="X1119" s="159"/>
    </row>
    <row r="1120" spans="20:24" x14ac:dyDescent="0.2">
      <c r="T1120" s="159"/>
      <c r="U1120" s="159"/>
      <c r="V1120" s="159"/>
      <c r="W1120" s="159"/>
      <c r="X1120" s="159"/>
    </row>
    <row r="1121" spans="20:24" x14ac:dyDescent="0.2">
      <c r="T1121" s="159"/>
      <c r="U1121" s="159"/>
      <c r="V1121" s="159"/>
      <c r="W1121" s="159"/>
      <c r="X1121" s="159"/>
    </row>
    <row r="1122" spans="20:24" x14ac:dyDescent="0.2">
      <c r="T1122" s="159"/>
      <c r="U1122" s="159"/>
      <c r="V1122" s="159"/>
      <c r="W1122" s="159"/>
      <c r="X1122" s="159"/>
    </row>
    <row r="1123" spans="20:24" x14ac:dyDescent="0.2">
      <c r="T1123" s="159"/>
      <c r="U1123" s="159"/>
      <c r="V1123" s="159"/>
      <c r="W1123" s="159"/>
      <c r="X1123" s="159"/>
    </row>
    <row r="1124" spans="20:24" x14ac:dyDescent="0.2">
      <c r="T1124" s="159"/>
      <c r="U1124" s="159"/>
      <c r="V1124" s="159"/>
      <c r="W1124" s="159"/>
      <c r="X1124" s="159"/>
    </row>
    <row r="1125" spans="20:24" x14ac:dyDescent="0.2">
      <c r="T1125" s="159"/>
      <c r="U1125" s="159"/>
      <c r="V1125" s="159"/>
      <c r="W1125" s="159"/>
      <c r="X1125" s="159"/>
    </row>
    <row r="1126" spans="20:24" x14ac:dyDescent="0.2">
      <c r="T1126" s="159"/>
      <c r="U1126" s="159"/>
      <c r="V1126" s="159"/>
      <c r="W1126" s="159"/>
      <c r="X1126" s="159"/>
    </row>
    <row r="1127" spans="20:24" x14ac:dyDescent="0.2">
      <c r="T1127" s="159"/>
      <c r="U1127" s="159"/>
      <c r="V1127" s="159"/>
      <c r="W1127" s="159"/>
      <c r="X1127" s="159"/>
    </row>
    <row r="1128" spans="20:24" x14ac:dyDescent="0.2">
      <c r="T1128" s="159"/>
      <c r="U1128" s="159"/>
      <c r="V1128" s="159"/>
      <c r="W1128" s="159"/>
      <c r="X1128" s="159"/>
    </row>
    <row r="1129" spans="20:24" x14ac:dyDescent="0.2">
      <c r="T1129" s="159"/>
      <c r="U1129" s="159"/>
      <c r="V1129" s="159"/>
      <c r="W1129" s="159"/>
      <c r="X1129" s="159"/>
    </row>
    <row r="1130" spans="20:24" x14ac:dyDescent="0.2">
      <c r="T1130" s="159"/>
      <c r="U1130" s="159"/>
      <c r="V1130" s="159"/>
      <c r="W1130" s="159"/>
      <c r="X1130" s="159"/>
    </row>
    <row r="1131" spans="20:24" x14ac:dyDescent="0.2">
      <c r="T1131" s="159"/>
      <c r="U1131" s="159"/>
      <c r="V1131" s="159"/>
      <c r="W1131" s="159"/>
      <c r="X1131" s="159"/>
    </row>
    <row r="1132" spans="20:24" x14ac:dyDescent="0.2">
      <c r="T1132" s="159"/>
      <c r="U1132" s="159"/>
      <c r="V1132" s="159"/>
      <c r="W1132" s="159"/>
      <c r="X1132" s="159"/>
    </row>
    <row r="1133" spans="20:24" x14ac:dyDescent="0.2">
      <c r="T1133" s="159"/>
      <c r="U1133" s="159"/>
      <c r="V1133" s="159"/>
      <c r="W1133" s="159"/>
      <c r="X1133" s="159"/>
    </row>
    <row r="1134" spans="20:24" x14ac:dyDescent="0.2">
      <c r="T1134" s="159"/>
      <c r="U1134" s="159"/>
      <c r="V1134" s="159"/>
      <c r="W1134" s="159"/>
      <c r="X1134" s="159"/>
    </row>
    <row r="1135" spans="20:24" x14ac:dyDescent="0.2">
      <c r="T1135" s="159"/>
      <c r="U1135" s="159"/>
      <c r="V1135" s="159"/>
      <c r="W1135" s="159"/>
      <c r="X1135" s="159"/>
    </row>
    <row r="1136" spans="20:24" x14ac:dyDescent="0.2">
      <c r="T1136" s="159"/>
      <c r="U1136" s="159"/>
      <c r="V1136" s="159"/>
      <c r="W1136" s="159"/>
      <c r="X1136" s="159"/>
    </row>
    <row r="1137" spans="20:24" x14ac:dyDescent="0.2">
      <c r="T1137" s="159"/>
      <c r="U1137" s="159"/>
      <c r="V1137" s="159"/>
      <c r="W1137" s="159"/>
      <c r="X1137" s="159"/>
    </row>
    <row r="1138" spans="20:24" x14ac:dyDescent="0.2">
      <c r="T1138" s="159"/>
      <c r="U1138" s="159"/>
      <c r="V1138" s="159"/>
      <c r="W1138" s="159"/>
      <c r="X1138" s="159"/>
    </row>
    <row r="1139" spans="20:24" x14ac:dyDescent="0.2">
      <c r="T1139" s="159"/>
      <c r="U1139" s="159"/>
      <c r="V1139" s="159"/>
      <c r="W1139" s="159"/>
      <c r="X1139" s="159"/>
    </row>
    <row r="1140" spans="20:24" x14ac:dyDescent="0.2">
      <c r="T1140" s="159"/>
      <c r="U1140" s="159"/>
      <c r="V1140" s="159"/>
      <c r="W1140" s="159"/>
      <c r="X1140" s="159"/>
    </row>
    <row r="1141" spans="20:24" x14ac:dyDescent="0.2">
      <c r="T1141" s="159"/>
      <c r="U1141" s="159"/>
      <c r="V1141" s="159"/>
      <c r="W1141" s="159"/>
      <c r="X1141" s="159"/>
    </row>
    <row r="1142" spans="20:24" x14ac:dyDescent="0.2">
      <c r="T1142" s="159"/>
      <c r="U1142" s="159"/>
      <c r="V1142" s="159"/>
      <c r="W1142" s="159"/>
      <c r="X1142" s="159"/>
    </row>
    <row r="1143" spans="20:24" x14ac:dyDescent="0.2">
      <c r="T1143" s="159"/>
      <c r="U1143" s="159"/>
      <c r="V1143" s="159"/>
      <c r="W1143" s="159"/>
      <c r="X1143" s="159"/>
    </row>
    <row r="1144" spans="20:24" x14ac:dyDescent="0.2">
      <c r="T1144" s="159"/>
      <c r="U1144" s="159"/>
      <c r="V1144" s="159"/>
      <c r="W1144" s="159"/>
      <c r="X1144" s="159"/>
    </row>
    <row r="1145" spans="20:24" x14ac:dyDescent="0.2">
      <c r="T1145" s="159"/>
      <c r="U1145" s="159"/>
      <c r="V1145" s="159"/>
      <c r="W1145" s="159"/>
      <c r="X1145" s="159"/>
    </row>
    <row r="1146" spans="20:24" x14ac:dyDescent="0.2">
      <c r="T1146" s="159"/>
      <c r="U1146" s="159"/>
      <c r="V1146" s="159"/>
      <c r="W1146" s="159"/>
      <c r="X1146" s="159"/>
    </row>
    <row r="1147" spans="20:24" x14ac:dyDescent="0.2">
      <c r="T1147" s="159"/>
      <c r="U1147" s="159"/>
      <c r="V1147" s="159"/>
      <c r="W1147" s="159"/>
      <c r="X1147" s="159"/>
    </row>
    <row r="1148" spans="20:24" x14ac:dyDescent="0.2">
      <c r="T1148" s="159"/>
      <c r="U1148" s="159"/>
      <c r="V1148" s="159"/>
      <c r="W1148" s="159"/>
      <c r="X1148" s="159"/>
    </row>
    <row r="1149" spans="20:24" x14ac:dyDescent="0.2">
      <c r="T1149" s="159"/>
      <c r="U1149" s="159"/>
      <c r="V1149" s="159"/>
      <c r="W1149" s="159"/>
      <c r="X1149" s="159"/>
    </row>
    <row r="1150" spans="20:24" x14ac:dyDescent="0.2">
      <c r="T1150" s="159"/>
      <c r="U1150" s="159"/>
      <c r="V1150" s="159"/>
      <c r="W1150" s="159"/>
      <c r="X1150" s="159"/>
    </row>
    <row r="1151" spans="20:24" x14ac:dyDescent="0.2">
      <c r="T1151" s="159"/>
      <c r="U1151" s="159"/>
      <c r="V1151" s="159"/>
      <c r="W1151" s="159"/>
      <c r="X1151" s="159"/>
    </row>
    <row r="1152" spans="20:24" x14ac:dyDescent="0.2">
      <c r="T1152" s="159"/>
      <c r="U1152" s="159"/>
      <c r="V1152" s="159"/>
      <c r="W1152" s="159"/>
      <c r="X1152" s="159"/>
    </row>
    <row r="1153" spans="20:24" x14ac:dyDescent="0.2">
      <c r="T1153" s="159"/>
      <c r="U1153" s="159"/>
      <c r="V1153" s="159"/>
      <c r="W1153" s="159"/>
      <c r="X1153" s="159"/>
    </row>
    <row r="1154" spans="20:24" x14ac:dyDescent="0.2">
      <c r="T1154" s="159"/>
      <c r="U1154" s="159"/>
      <c r="V1154" s="159"/>
      <c r="W1154" s="159"/>
      <c r="X1154" s="159"/>
    </row>
    <row r="1155" spans="20:24" x14ac:dyDescent="0.2">
      <c r="T1155" s="159"/>
      <c r="U1155" s="159"/>
      <c r="V1155" s="159"/>
      <c r="W1155" s="159"/>
      <c r="X1155" s="159"/>
    </row>
    <row r="1156" spans="20:24" x14ac:dyDescent="0.2">
      <c r="T1156" s="159"/>
      <c r="U1156" s="159"/>
      <c r="V1156" s="159"/>
      <c r="W1156" s="159"/>
      <c r="X1156" s="159"/>
    </row>
    <row r="1157" spans="20:24" x14ac:dyDescent="0.2">
      <c r="T1157" s="159"/>
      <c r="U1157" s="159"/>
      <c r="V1157" s="159"/>
      <c r="W1157" s="159"/>
      <c r="X1157" s="159"/>
    </row>
    <row r="1158" spans="20:24" x14ac:dyDescent="0.2">
      <c r="T1158" s="159"/>
      <c r="U1158" s="159"/>
      <c r="V1158" s="159"/>
      <c r="W1158" s="159"/>
      <c r="X1158" s="159"/>
    </row>
    <row r="1159" spans="20:24" x14ac:dyDescent="0.2">
      <c r="T1159" s="159"/>
      <c r="U1159" s="159"/>
      <c r="V1159" s="159"/>
      <c r="W1159" s="159"/>
      <c r="X1159" s="159"/>
    </row>
    <row r="1160" spans="20:24" x14ac:dyDescent="0.2">
      <c r="T1160" s="159"/>
      <c r="U1160" s="159"/>
      <c r="V1160" s="159"/>
      <c r="W1160" s="159"/>
      <c r="X1160" s="159"/>
    </row>
    <row r="1161" spans="20:24" x14ac:dyDescent="0.2">
      <c r="T1161" s="159"/>
      <c r="U1161" s="159"/>
      <c r="V1161" s="159"/>
      <c r="W1161" s="159"/>
      <c r="X1161" s="159"/>
    </row>
    <row r="1162" spans="20:24" x14ac:dyDescent="0.2">
      <c r="T1162" s="159"/>
      <c r="U1162" s="159"/>
      <c r="V1162" s="159"/>
      <c r="W1162" s="159"/>
      <c r="X1162" s="159"/>
    </row>
    <row r="1163" spans="20:24" x14ac:dyDescent="0.2">
      <c r="T1163" s="159"/>
      <c r="U1163" s="159"/>
      <c r="V1163" s="159"/>
      <c r="W1163" s="159"/>
      <c r="X1163" s="159"/>
    </row>
    <row r="1164" spans="20:24" x14ac:dyDescent="0.2">
      <c r="T1164" s="159"/>
      <c r="U1164" s="159"/>
      <c r="V1164" s="159"/>
      <c r="W1164" s="159"/>
      <c r="X1164" s="159"/>
    </row>
    <row r="1165" spans="20:24" x14ac:dyDescent="0.2">
      <c r="T1165" s="159"/>
      <c r="U1165" s="159"/>
      <c r="V1165" s="159"/>
      <c r="W1165" s="159"/>
      <c r="X1165" s="159"/>
    </row>
    <row r="1166" spans="20:24" x14ac:dyDescent="0.2">
      <c r="T1166" s="159"/>
      <c r="U1166" s="159"/>
      <c r="V1166" s="159"/>
      <c r="W1166" s="159"/>
      <c r="X1166" s="159"/>
    </row>
    <row r="1167" spans="20:24" x14ac:dyDescent="0.2">
      <c r="T1167" s="159"/>
      <c r="U1167" s="159"/>
      <c r="V1167" s="159"/>
      <c r="W1167" s="159"/>
      <c r="X1167" s="159"/>
    </row>
    <row r="1168" spans="20:24" x14ac:dyDescent="0.2">
      <c r="T1168" s="159"/>
      <c r="U1168" s="159"/>
      <c r="V1168" s="159"/>
      <c r="W1168" s="159"/>
      <c r="X1168" s="159"/>
    </row>
    <row r="1169" spans="20:24" x14ac:dyDescent="0.2">
      <c r="T1169" s="159"/>
      <c r="U1169" s="159"/>
      <c r="V1169" s="159"/>
      <c r="W1169" s="159"/>
      <c r="X1169" s="159"/>
    </row>
    <row r="1170" spans="20:24" x14ac:dyDescent="0.2">
      <c r="T1170" s="159"/>
      <c r="U1170" s="159"/>
      <c r="V1170" s="159"/>
      <c r="W1170" s="159"/>
      <c r="X1170" s="159"/>
    </row>
    <row r="1171" spans="20:24" x14ac:dyDescent="0.2">
      <c r="T1171" s="159"/>
      <c r="U1171" s="159"/>
      <c r="V1171" s="159"/>
      <c r="W1171" s="159"/>
      <c r="X1171" s="159"/>
    </row>
    <row r="1172" spans="20:24" x14ac:dyDescent="0.2">
      <c r="T1172" s="159"/>
      <c r="U1172" s="159"/>
      <c r="V1172" s="159"/>
      <c r="W1172" s="159"/>
      <c r="X1172" s="159"/>
    </row>
    <row r="1173" spans="20:24" x14ac:dyDescent="0.2">
      <c r="T1173" s="159"/>
      <c r="U1173" s="159"/>
      <c r="V1173" s="159"/>
      <c r="W1173" s="159"/>
      <c r="X1173" s="159"/>
    </row>
    <row r="1174" spans="20:24" x14ac:dyDescent="0.2">
      <c r="T1174" s="159"/>
      <c r="U1174" s="159"/>
      <c r="V1174" s="159"/>
      <c r="W1174" s="159"/>
      <c r="X1174" s="159"/>
    </row>
    <row r="1175" spans="20:24" x14ac:dyDescent="0.2">
      <c r="T1175" s="159"/>
      <c r="U1175" s="159"/>
      <c r="V1175" s="159"/>
      <c r="W1175" s="159"/>
      <c r="X1175" s="159"/>
    </row>
    <row r="1176" spans="20:24" x14ac:dyDescent="0.2">
      <c r="T1176" s="159"/>
      <c r="U1176" s="159"/>
      <c r="V1176" s="159"/>
      <c r="W1176" s="159"/>
      <c r="X1176" s="159"/>
    </row>
    <row r="1177" spans="20:24" x14ac:dyDescent="0.2">
      <c r="T1177" s="159"/>
      <c r="U1177" s="159"/>
      <c r="V1177" s="159"/>
      <c r="W1177" s="159"/>
      <c r="X1177" s="159"/>
    </row>
    <row r="1178" spans="20:24" x14ac:dyDescent="0.2">
      <c r="T1178" s="159"/>
      <c r="U1178" s="159"/>
      <c r="V1178" s="159"/>
      <c r="W1178" s="159"/>
      <c r="X1178" s="159"/>
    </row>
    <row r="1179" spans="20:24" x14ac:dyDescent="0.2">
      <c r="T1179" s="159"/>
      <c r="U1179" s="159"/>
      <c r="V1179" s="159"/>
      <c r="W1179" s="159"/>
      <c r="X1179" s="159"/>
    </row>
    <row r="1180" spans="20:24" x14ac:dyDescent="0.2">
      <c r="T1180" s="159"/>
      <c r="U1180" s="159"/>
      <c r="V1180" s="159"/>
      <c r="W1180" s="159"/>
      <c r="X1180" s="159"/>
    </row>
    <row r="1181" spans="20:24" x14ac:dyDescent="0.2">
      <c r="T1181" s="159"/>
      <c r="U1181" s="159"/>
      <c r="V1181" s="159"/>
      <c r="W1181" s="159"/>
      <c r="X1181" s="159"/>
    </row>
    <row r="1182" spans="20:24" x14ac:dyDescent="0.2">
      <c r="T1182" s="159"/>
      <c r="U1182" s="159"/>
      <c r="V1182" s="159"/>
      <c r="W1182" s="159"/>
      <c r="X1182" s="159"/>
    </row>
    <row r="1183" spans="20:24" x14ac:dyDescent="0.2">
      <c r="T1183" s="159"/>
      <c r="U1183" s="159"/>
      <c r="V1183" s="159"/>
      <c r="W1183" s="159"/>
      <c r="X1183" s="159"/>
    </row>
    <row r="1184" spans="20:24" x14ac:dyDescent="0.2">
      <c r="T1184" s="159"/>
      <c r="U1184" s="159"/>
      <c r="V1184" s="159"/>
      <c r="W1184" s="159"/>
      <c r="X1184" s="159"/>
    </row>
    <row r="1185" spans="20:24" x14ac:dyDescent="0.2">
      <c r="T1185" s="159"/>
      <c r="U1185" s="159"/>
      <c r="V1185" s="159"/>
      <c r="W1185" s="159"/>
      <c r="X1185" s="159"/>
    </row>
    <row r="1186" spans="20:24" x14ac:dyDescent="0.2">
      <c r="T1186" s="159"/>
      <c r="U1186" s="159"/>
      <c r="V1186" s="159"/>
      <c r="W1186" s="159"/>
      <c r="X1186" s="159"/>
    </row>
    <row r="1187" spans="20:24" x14ac:dyDescent="0.2">
      <c r="T1187" s="159"/>
      <c r="U1187" s="159"/>
      <c r="V1187" s="159"/>
      <c r="W1187" s="159"/>
      <c r="X1187" s="159"/>
    </row>
    <row r="1188" spans="20:24" x14ac:dyDescent="0.2">
      <c r="T1188" s="159"/>
      <c r="U1188" s="159"/>
      <c r="V1188" s="159"/>
      <c r="W1188" s="159"/>
      <c r="X1188" s="159"/>
    </row>
    <row r="1189" spans="20:24" x14ac:dyDescent="0.2">
      <c r="T1189" s="159"/>
      <c r="U1189" s="159"/>
      <c r="V1189" s="159"/>
      <c r="W1189" s="159"/>
      <c r="X1189" s="159"/>
    </row>
    <row r="1190" spans="20:24" x14ac:dyDescent="0.2">
      <c r="T1190" s="159"/>
      <c r="U1190" s="159"/>
      <c r="V1190" s="159"/>
      <c r="W1190" s="159"/>
      <c r="X1190" s="159"/>
    </row>
    <row r="1191" spans="20:24" x14ac:dyDescent="0.2">
      <c r="T1191" s="159"/>
      <c r="U1191" s="159"/>
      <c r="V1191" s="159"/>
      <c r="W1191" s="159"/>
      <c r="X1191" s="159"/>
    </row>
    <row r="1192" spans="20:24" x14ac:dyDescent="0.2">
      <c r="T1192" s="159"/>
      <c r="U1192" s="159"/>
      <c r="V1192" s="159"/>
      <c r="W1192" s="159"/>
      <c r="X1192" s="159"/>
    </row>
    <row r="1193" spans="20:24" x14ac:dyDescent="0.2">
      <c r="T1193" s="159"/>
      <c r="U1193" s="159"/>
      <c r="V1193" s="159"/>
      <c r="W1193" s="159"/>
      <c r="X1193" s="159"/>
    </row>
    <row r="1194" spans="20:24" x14ac:dyDescent="0.2">
      <c r="T1194" s="159"/>
      <c r="U1194" s="159"/>
      <c r="V1194" s="159"/>
      <c r="W1194" s="159"/>
      <c r="X1194" s="159"/>
    </row>
    <row r="1195" spans="20:24" x14ac:dyDescent="0.2">
      <c r="T1195" s="159"/>
      <c r="U1195" s="159"/>
      <c r="V1195" s="159"/>
      <c r="W1195" s="159"/>
      <c r="X1195" s="159"/>
    </row>
    <row r="1196" spans="20:24" x14ac:dyDescent="0.2">
      <c r="T1196" s="159"/>
      <c r="U1196" s="159"/>
      <c r="V1196" s="159"/>
      <c r="W1196" s="159"/>
      <c r="X1196" s="159"/>
    </row>
    <row r="1197" spans="20:24" x14ac:dyDescent="0.2">
      <c r="T1197" s="159"/>
      <c r="U1197" s="159"/>
      <c r="V1197" s="159"/>
      <c r="W1197" s="159"/>
      <c r="X1197" s="159"/>
    </row>
    <row r="1198" spans="20:24" x14ac:dyDescent="0.2">
      <c r="T1198" s="159"/>
      <c r="U1198" s="159"/>
      <c r="V1198" s="159"/>
      <c r="W1198" s="159"/>
      <c r="X1198" s="159"/>
    </row>
    <row r="1199" spans="20:24" x14ac:dyDescent="0.2">
      <c r="T1199" s="159"/>
      <c r="U1199" s="159"/>
      <c r="V1199" s="159"/>
      <c r="W1199" s="159"/>
      <c r="X1199" s="159"/>
    </row>
    <row r="1200" spans="20:24" x14ac:dyDescent="0.2">
      <c r="T1200" s="159"/>
      <c r="U1200" s="159"/>
      <c r="V1200" s="159"/>
      <c r="W1200" s="159"/>
      <c r="X1200" s="159"/>
    </row>
    <row r="1201" spans="20:24" x14ac:dyDescent="0.2">
      <c r="T1201" s="159"/>
      <c r="U1201" s="159"/>
      <c r="V1201" s="159"/>
      <c r="W1201" s="159"/>
      <c r="X1201" s="159"/>
    </row>
    <row r="1202" spans="20:24" x14ac:dyDescent="0.2">
      <c r="T1202" s="159"/>
      <c r="U1202" s="159"/>
      <c r="V1202" s="159"/>
      <c r="W1202" s="159"/>
      <c r="X1202" s="159"/>
    </row>
    <row r="1203" spans="20:24" x14ac:dyDescent="0.2">
      <c r="T1203" s="159"/>
      <c r="U1203" s="159"/>
      <c r="V1203" s="159"/>
      <c r="W1203" s="159"/>
      <c r="X1203" s="159"/>
    </row>
    <row r="1204" spans="20:24" x14ac:dyDescent="0.2">
      <c r="T1204" s="159"/>
      <c r="U1204" s="159"/>
      <c r="V1204" s="159"/>
      <c r="W1204" s="159"/>
      <c r="X1204" s="159"/>
    </row>
    <row r="1205" spans="20:24" x14ac:dyDescent="0.2">
      <c r="T1205" s="159"/>
      <c r="U1205" s="159"/>
      <c r="V1205" s="159"/>
      <c r="W1205" s="159"/>
      <c r="X1205" s="159"/>
    </row>
    <row r="1206" spans="20:24" x14ac:dyDescent="0.2">
      <c r="T1206" s="159"/>
      <c r="U1206" s="159"/>
      <c r="V1206" s="159"/>
      <c r="W1206" s="159"/>
      <c r="X1206" s="159"/>
    </row>
    <row r="1207" spans="20:24" x14ac:dyDescent="0.2">
      <c r="T1207" s="159"/>
      <c r="U1207" s="159"/>
      <c r="V1207" s="159"/>
      <c r="W1207" s="159"/>
      <c r="X1207" s="159"/>
    </row>
    <row r="1208" spans="20:24" x14ac:dyDescent="0.2">
      <c r="T1208" s="159"/>
      <c r="U1208" s="159"/>
      <c r="V1208" s="159"/>
      <c r="W1208" s="159"/>
      <c r="X1208" s="159"/>
    </row>
    <row r="1209" spans="20:24" x14ac:dyDescent="0.2">
      <c r="T1209" s="159"/>
      <c r="U1209" s="159"/>
      <c r="V1209" s="159"/>
      <c r="W1209" s="159"/>
      <c r="X1209" s="159"/>
    </row>
    <row r="1210" spans="20:24" x14ac:dyDescent="0.2">
      <c r="T1210" s="159"/>
      <c r="U1210" s="159"/>
      <c r="V1210" s="159"/>
      <c r="W1210" s="159"/>
      <c r="X1210" s="159"/>
    </row>
    <row r="1211" spans="20:24" x14ac:dyDescent="0.2">
      <c r="T1211" s="159"/>
      <c r="U1211" s="159"/>
      <c r="V1211" s="159"/>
      <c r="W1211" s="159"/>
      <c r="X1211" s="159"/>
    </row>
    <row r="1212" spans="20:24" x14ac:dyDescent="0.2">
      <c r="T1212" s="159"/>
      <c r="U1212" s="159"/>
      <c r="V1212" s="159"/>
      <c r="W1212" s="159"/>
      <c r="X1212" s="159"/>
    </row>
    <row r="1213" spans="20:24" x14ac:dyDescent="0.2">
      <c r="T1213" s="159"/>
      <c r="U1213" s="159"/>
      <c r="V1213" s="159"/>
      <c r="W1213" s="159"/>
      <c r="X1213" s="159"/>
    </row>
    <row r="1214" spans="20:24" x14ac:dyDescent="0.2">
      <c r="T1214" s="159"/>
      <c r="U1214" s="159"/>
      <c r="V1214" s="159"/>
      <c r="W1214" s="159"/>
      <c r="X1214" s="159"/>
    </row>
    <row r="1215" spans="20:24" x14ac:dyDescent="0.2">
      <c r="T1215" s="159"/>
      <c r="U1215" s="159"/>
      <c r="V1215" s="159"/>
      <c r="W1215" s="159"/>
      <c r="X1215" s="159"/>
    </row>
    <row r="1216" spans="20:24" x14ac:dyDescent="0.2">
      <c r="T1216" s="159"/>
      <c r="U1216" s="159"/>
      <c r="V1216" s="159"/>
      <c r="W1216" s="159"/>
      <c r="X1216" s="159"/>
    </row>
    <row r="1217" spans="20:24" x14ac:dyDescent="0.2">
      <c r="T1217" s="159"/>
      <c r="U1217" s="159"/>
      <c r="V1217" s="159"/>
      <c r="W1217" s="159"/>
      <c r="X1217" s="159"/>
    </row>
    <row r="1218" spans="20:24" x14ac:dyDescent="0.2">
      <c r="T1218" s="159"/>
      <c r="U1218" s="159"/>
      <c r="V1218" s="159"/>
      <c r="W1218" s="159"/>
      <c r="X1218" s="159"/>
    </row>
    <row r="1219" spans="20:24" x14ac:dyDescent="0.2">
      <c r="T1219" s="159"/>
      <c r="U1219" s="159"/>
      <c r="V1219" s="159"/>
      <c r="W1219" s="159"/>
      <c r="X1219" s="159"/>
    </row>
    <row r="1220" spans="20:24" x14ac:dyDescent="0.2">
      <c r="T1220" s="159"/>
      <c r="U1220" s="159"/>
      <c r="V1220" s="159"/>
      <c r="W1220" s="159"/>
      <c r="X1220" s="159"/>
    </row>
    <row r="1221" spans="20:24" x14ac:dyDescent="0.2">
      <c r="T1221" s="159"/>
      <c r="U1221" s="159"/>
      <c r="V1221" s="159"/>
      <c r="W1221" s="159"/>
      <c r="X1221" s="159"/>
    </row>
    <row r="1222" spans="20:24" x14ac:dyDescent="0.2">
      <c r="T1222" s="159"/>
      <c r="U1222" s="159"/>
      <c r="V1222" s="159"/>
      <c r="W1222" s="159"/>
      <c r="X1222" s="159"/>
    </row>
    <row r="1223" spans="20:24" x14ac:dyDescent="0.2">
      <c r="T1223" s="159"/>
      <c r="U1223" s="159"/>
      <c r="V1223" s="159"/>
      <c r="W1223" s="159"/>
      <c r="X1223" s="159"/>
    </row>
    <row r="1224" spans="20:24" x14ac:dyDescent="0.2">
      <c r="T1224" s="159"/>
      <c r="U1224" s="159"/>
      <c r="V1224" s="159"/>
      <c r="W1224" s="159"/>
      <c r="X1224" s="159"/>
    </row>
    <row r="1225" spans="20:24" x14ac:dyDescent="0.2">
      <c r="T1225" s="159"/>
      <c r="U1225" s="159"/>
      <c r="V1225" s="159"/>
      <c r="W1225" s="159"/>
      <c r="X1225" s="159"/>
    </row>
    <row r="1226" spans="20:24" x14ac:dyDescent="0.2">
      <c r="T1226" s="159"/>
      <c r="U1226" s="159"/>
      <c r="V1226" s="159"/>
      <c r="W1226" s="159"/>
      <c r="X1226" s="159"/>
    </row>
    <row r="1227" spans="20:24" x14ac:dyDescent="0.2">
      <c r="T1227" s="159"/>
      <c r="U1227" s="159"/>
      <c r="V1227" s="159"/>
      <c r="W1227" s="159"/>
      <c r="X1227" s="159"/>
    </row>
    <row r="1228" spans="20:24" x14ac:dyDescent="0.2">
      <c r="T1228" s="159"/>
      <c r="U1228" s="159"/>
      <c r="V1228" s="159"/>
      <c r="W1228" s="159"/>
      <c r="X1228" s="159"/>
    </row>
    <row r="1229" spans="20:24" x14ac:dyDescent="0.2">
      <c r="T1229" s="159"/>
      <c r="U1229" s="159"/>
      <c r="V1229" s="159"/>
      <c r="W1229" s="159"/>
      <c r="X1229" s="159"/>
    </row>
    <row r="1230" spans="20:24" x14ac:dyDescent="0.2">
      <c r="T1230" s="159"/>
      <c r="U1230" s="159"/>
      <c r="V1230" s="159"/>
      <c r="W1230" s="159"/>
      <c r="X1230" s="159"/>
    </row>
    <row r="1231" spans="20:24" x14ac:dyDescent="0.2">
      <c r="T1231" s="159"/>
      <c r="U1231" s="159"/>
      <c r="V1231" s="159"/>
      <c r="W1231" s="159"/>
      <c r="X1231" s="159"/>
    </row>
    <row r="1232" spans="20:24" x14ac:dyDescent="0.2">
      <c r="T1232" s="159"/>
      <c r="U1232" s="159"/>
      <c r="V1232" s="159"/>
      <c r="W1232" s="159"/>
      <c r="X1232" s="159"/>
    </row>
    <row r="1233" spans="20:24" x14ac:dyDescent="0.2">
      <c r="T1233" s="159"/>
      <c r="U1233" s="159"/>
      <c r="V1233" s="159"/>
      <c r="W1233" s="159"/>
      <c r="X1233" s="159"/>
    </row>
    <row r="1234" spans="20:24" x14ac:dyDescent="0.2">
      <c r="T1234" s="159"/>
      <c r="U1234" s="159"/>
      <c r="V1234" s="159"/>
      <c r="W1234" s="159"/>
      <c r="X1234" s="159"/>
    </row>
    <row r="1235" spans="20:24" x14ac:dyDescent="0.2">
      <c r="T1235" s="159"/>
      <c r="U1235" s="159"/>
      <c r="V1235" s="159"/>
      <c r="W1235" s="159"/>
      <c r="X1235" s="159"/>
    </row>
    <row r="1236" spans="20:24" x14ac:dyDescent="0.2">
      <c r="T1236" s="159"/>
      <c r="U1236" s="159"/>
      <c r="V1236" s="159"/>
      <c r="W1236" s="159"/>
      <c r="X1236" s="159"/>
    </row>
    <row r="1237" spans="20:24" x14ac:dyDescent="0.2">
      <c r="T1237" s="159"/>
      <c r="U1237" s="159"/>
      <c r="V1237" s="159"/>
      <c r="W1237" s="159"/>
      <c r="X1237" s="159"/>
    </row>
    <row r="1238" spans="20:24" x14ac:dyDescent="0.2">
      <c r="T1238" s="159"/>
      <c r="U1238" s="159"/>
      <c r="V1238" s="159"/>
      <c r="W1238" s="159"/>
      <c r="X1238" s="159"/>
    </row>
    <row r="1239" spans="20:24" x14ac:dyDescent="0.2">
      <c r="T1239" s="159"/>
      <c r="U1239" s="159"/>
      <c r="V1239" s="159"/>
      <c r="W1239" s="159"/>
      <c r="X1239" s="159"/>
    </row>
    <row r="1240" spans="20:24" x14ac:dyDescent="0.2">
      <c r="T1240" s="159"/>
      <c r="U1240" s="159"/>
      <c r="V1240" s="159"/>
      <c r="W1240" s="159"/>
      <c r="X1240" s="159"/>
    </row>
    <row r="1241" spans="20:24" x14ac:dyDescent="0.2">
      <c r="T1241" s="159"/>
      <c r="U1241" s="159"/>
      <c r="V1241" s="159"/>
      <c r="W1241" s="159"/>
      <c r="X1241" s="159"/>
    </row>
    <row r="1242" spans="20:24" x14ac:dyDescent="0.2">
      <c r="T1242" s="159"/>
      <c r="U1242" s="159"/>
      <c r="V1242" s="159"/>
      <c r="W1242" s="159"/>
      <c r="X1242" s="159"/>
    </row>
    <row r="1243" spans="20:24" x14ac:dyDescent="0.2">
      <c r="T1243" s="159"/>
      <c r="U1243" s="159"/>
      <c r="V1243" s="159"/>
      <c r="W1243" s="159"/>
      <c r="X1243" s="159"/>
    </row>
    <row r="1244" spans="20:24" x14ac:dyDescent="0.2">
      <c r="T1244" s="159"/>
      <c r="U1244" s="159"/>
      <c r="V1244" s="159"/>
      <c r="W1244" s="159"/>
      <c r="X1244" s="159"/>
    </row>
    <row r="1245" spans="20:24" x14ac:dyDescent="0.2">
      <c r="T1245" s="159"/>
      <c r="U1245" s="159"/>
      <c r="V1245" s="159"/>
      <c r="W1245" s="159"/>
      <c r="X1245" s="159"/>
    </row>
    <row r="1246" spans="20:24" x14ac:dyDescent="0.2">
      <c r="T1246" s="159"/>
      <c r="U1246" s="159"/>
      <c r="V1246" s="159"/>
      <c r="W1246" s="159"/>
      <c r="X1246" s="159"/>
    </row>
    <row r="1247" spans="20:24" x14ac:dyDescent="0.2">
      <c r="T1247" s="159"/>
      <c r="U1247" s="159"/>
      <c r="V1247" s="159"/>
      <c r="W1247" s="159"/>
      <c r="X1247" s="159"/>
    </row>
    <row r="1248" spans="20:24" x14ac:dyDescent="0.2">
      <c r="T1248" s="159"/>
      <c r="U1248" s="159"/>
      <c r="V1248" s="159"/>
      <c r="W1248" s="159"/>
      <c r="X1248" s="159"/>
    </row>
    <row r="1249" spans="20:24" x14ac:dyDescent="0.2">
      <c r="T1249" s="159"/>
      <c r="U1249" s="159"/>
      <c r="V1249" s="159"/>
      <c r="W1249" s="159"/>
      <c r="X1249" s="159"/>
    </row>
    <row r="1250" spans="20:24" x14ac:dyDescent="0.2">
      <c r="T1250" s="159"/>
      <c r="U1250" s="159"/>
      <c r="V1250" s="159"/>
      <c r="W1250" s="159"/>
      <c r="X1250" s="159"/>
    </row>
    <row r="1251" spans="20:24" x14ac:dyDescent="0.2">
      <c r="T1251" s="159"/>
      <c r="U1251" s="159"/>
      <c r="V1251" s="159"/>
      <c r="W1251" s="159"/>
      <c r="X1251" s="159"/>
    </row>
    <row r="1252" spans="20:24" x14ac:dyDescent="0.2">
      <c r="T1252" s="159"/>
      <c r="U1252" s="159"/>
      <c r="V1252" s="159"/>
      <c r="W1252" s="159"/>
      <c r="X1252" s="159"/>
    </row>
    <row r="1253" spans="20:24" x14ac:dyDescent="0.2">
      <c r="T1253" s="159"/>
      <c r="U1253" s="159"/>
      <c r="V1253" s="159"/>
      <c r="W1253" s="159"/>
      <c r="X1253" s="159"/>
    </row>
    <row r="1254" spans="20:24" x14ac:dyDescent="0.2">
      <c r="T1254" s="159"/>
      <c r="U1254" s="159"/>
      <c r="V1254" s="159"/>
      <c r="W1254" s="159"/>
      <c r="X1254" s="159"/>
    </row>
    <row r="1255" spans="20:24" x14ac:dyDescent="0.2">
      <c r="T1255" s="159"/>
      <c r="U1255" s="159"/>
      <c r="V1255" s="159"/>
      <c r="W1255" s="159"/>
      <c r="X1255" s="159"/>
    </row>
    <row r="1256" spans="20:24" x14ac:dyDescent="0.2">
      <c r="T1256" s="159"/>
      <c r="U1256" s="159"/>
      <c r="V1256" s="159"/>
      <c r="W1256" s="159"/>
      <c r="X1256" s="159"/>
    </row>
    <row r="1257" spans="20:24" x14ac:dyDescent="0.2">
      <c r="T1257" s="159"/>
      <c r="U1257" s="159"/>
      <c r="V1257" s="159"/>
      <c r="W1257" s="159"/>
      <c r="X1257" s="159"/>
    </row>
    <row r="1258" spans="20:24" x14ac:dyDescent="0.2">
      <c r="T1258" s="159"/>
      <c r="U1258" s="159"/>
      <c r="V1258" s="159"/>
      <c r="W1258" s="159"/>
      <c r="X1258" s="159"/>
    </row>
    <row r="1259" spans="20:24" x14ac:dyDescent="0.2">
      <c r="T1259" s="159"/>
      <c r="U1259" s="159"/>
      <c r="V1259" s="159"/>
      <c r="W1259" s="159"/>
      <c r="X1259" s="159"/>
    </row>
    <row r="1260" spans="20:24" x14ac:dyDescent="0.2">
      <c r="T1260" s="159"/>
      <c r="U1260" s="159"/>
      <c r="V1260" s="159"/>
      <c r="W1260" s="159"/>
      <c r="X1260" s="159"/>
    </row>
    <row r="1261" spans="20:24" x14ac:dyDescent="0.2">
      <c r="T1261" s="159"/>
      <c r="U1261" s="159"/>
      <c r="V1261" s="159"/>
      <c r="W1261" s="159"/>
      <c r="X1261" s="159"/>
    </row>
    <row r="1262" spans="20:24" x14ac:dyDescent="0.2">
      <c r="T1262" s="159"/>
      <c r="U1262" s="159"/>
      <c r="V1262" s="159"/>
      <c r="W1262" s="159"/>
      <c r="X1262" s="159"/>
    </row>
    <row r="1263" spans="20:24" x14ac:dyDescent="0.2">
      <c r="T1263" s="159"/>
      <c r="U1263" s="159"/>
      <c r="V1263" s="159"/>
      <c r="W1263" s="159"/>
      <c r="X1263" s="159"/>
    </row>
    <row r="1264" spans="20:24" x14ac:dyDescent="0.2">
      <c r="T1264" s="159"/>
      <c r="U1264" s="159"/>
      <c r="V1264" s="159"/>
      <c r="W1264" s="159"/>
      <c r="X1264" s="159"/>
    </row>
    <row r="1265" spans="20:24" x14ac:dyDescent="0.2">
      <c r="T1265" s="159"/>
      <c r="U1265" s="159"/>
      <c r="V1265" s="159"/>
      <c r="W1265" s="159"/>
      <c r="X1265" s="159"/>
    </row>
    <row r="1266" spans="20:24" x14ac:dyDescent="0.2">
      <c r="T1266" s="159"/>
      <c r="U1266" s="159"/>
      <c r="V1266" s="159"/>
      <c r="W1266" s="159"/>
      <c r="X1266" s="159"/>
    </row>
    <row r="1267" spans="20:24" x14ac:dyDescent="0.2">
      <c r="T1267" s="159"/>
      <c r="U1267" s="159"/>
      <c r="V1267" s="159"/>
      <c r="W1267" s="159"/>
      <c r="X1267" s="159"/>
    </row>
    <row r="1268" spans="20:24" x14ac:dyDescent="0.2">
      <c r="T1268" s="159"/>
      <c r="U1268" s="159"/>
      <c r="V1268" s="159"/>
      <c r="W1268" s="159"/>
      <c r="X1268" s="159"/>
    </row>
    <row r="1269" spans="20:24" x14ac:dyDescent="0.2">
      <c r="T1269" s="159"/>
      <c r="U1269" s="159"/>
      <c r="V1269" s="159"/>
      <c r="W1269" s="159"/>
      <c r="X1269" s="159"/>
    </row>
    <row r="1270" spans="20:24" x14ac:dyDescent="0.2">
      <c r="T1270" s="159"/>
      <c r="U1270" s="159"/>
      <c r="V1270" s="159"/>
      <c r="W1270" s="159"/>
      <c r="X1270" s="159"/>
    </row>
    <row r="1271" spans="20:24" x14ac:dyDescent="0.2">
      <c r="T1271" s="159"/>
      <c r="U1271" s="159"/>
      <c r="V1271" s="159"/>
      <c r="W1271" s="159"/>
      <c r="X1271" s="159"/>
    </row>
    <row r="1272" spans="20:24" x14ac:dyDescent="0.2">
      <c r="T1272" s="159"/>
      <c r="U1272" s="159"/>
      <c r="V1272" s="159"/>
      <c r="W1272" s="159"/>
      <c r="X1272" s="159"/>
    </row>
    <row r="1273" spans="20:24" x14ac:dyDescent="0.2">
      <c r="T1273" s="159"/>
      <c r="U1273" s="159"/>
      <c r="V1273" s="159"/>
      <c r="W1273" s="159"/>
      <c r="X1273" s="159"/>
    </row>
    <row r="1274" spans="20:24" x14ac:dyDescent="0.2">
      <c r="T1274" s="159"/>
      <c r="U1274" s="159"/>
      <c r="V1274" s="159"/>
      <c r="W1274" s="159"/>
      <c r="X1274" s="159"/>
    </row>
    <row r="1275" spans="20:24" x14ac:dyDescent="0.2">
      <c r="T1275" s="159"/>
      <c r="U1275" s="159"/>
      <c r="V1275" s="159"/>
      <c r="W1275" s="159"/>
      <c r="X1275" s="159"/>
    </row>
    <row r="1276" spans="20:24" x14ac:dyDescent="0.2">
      <c r="T1276" s="159"/>
      <c r="U1276" s="159"/>
      <c r="V1276" s="159"/>
      <c r="W1276" s="159"/>
      <c r="X1276" s="159"/>
    </row>
    <row r="1277" spans="20:24" x14ac:dyDescent="0.2">
      <c r="T1277" s="159"/>
      <c r="U1277" s="159"/>
      <c r="V1277" s="159"/>
      <c r="W1277" s="159"/>
      <c r="X1277" s="159"/>
    </row>
    <row r="1278" spans="20:24" x14ac:dyDescent="0.2">
      <c r="T1278" s="159"/>
      <c r="U1278" s="159"/>
      <c r="V1278" s="159"/>
      <c r="W1278" s="159"/>
      <c r="X1278" s="159"/>
    </row>
    <row r="1279" spans="20:24" x14ac:dyDescent="0.2">
      <c r="T1279" s="159"/>
      <c r="U1279" s="159"/>
      <c r="V1279" s="159"/>
      <c r="W1279" s="159"/>
      <c r="X1279" s="159"/>
    </row>
    <row r="1280" spans="20:24" x14ac:dyDescent="0.2">
      <c r="T1280" s="159"/>
      <c r="U1280" s="159"/>
      <c r="V1280" s="159"/>
      <c r="W1280" s="159"/>
      <c r="X1280" s="159"/>
    </row>
    <row r="1281" spans="20:24" x14ac:dyDescent="0.2">
      <c r="T1281" s="159"/>
      <c r="U1281" s="159"/>
      <c r="V1281" s="159"/>
      <c r="W1281" s="159"/>
      <c r="X1281" s="159"/>
    </row>
    <row r="1282" spans="20:24" x14ac:dyDescent="0.2">
      <c r="T1282" s="159"/>
      <c r="U1282" s="159"/>
      <c r="V1282" s="159"/>
      <c r="W1282" s="159"/>
      <c r="X1282" s="159"/>
    </row>
    <row r="1283" spans="20:24" x14ac:dyDescent="0.2">
      <c r="T1283" s="159"/>
      <c r="U1283" s="159"/>
      <c r="V1283" s="159"/>
      <c r="W1283" s="159"/>
      <c r="X1283" s="159"/>
    </row>
    <row r="1284" spans="20:24" x14ac:dyDescent="0.2">
      <c r="T1284" s="159"/>
      <c r="U1284" s="159"/>
      <c r="V1284" s="159"/>
      <c r="W1284" s="159"/>
      <c r="X1284" s="159"/>
    </row>
    <row r="1285" spans="20:24" x14ac:dyDescent="0.2">
      <c r="T1285" s="159"/>
      <c r="U1285" s="159"/>
      <c r="V1285" s="159"/>
      <c r="W1285" s="159"/>
      <c r="X1285" s="159"/>
    </row>
    <row r="1286" spans="20:24" x14ac:dyDescent="0.2">
      <c r="T1286" s="159"/>
      <c r="U1286" s="159"/>
      <c r="V1286" s="159"/>
      <c r="W1286" s="159"/>
      <c r="X1286" s="159"/>
    </row>
    <row r="1287" spans="20:24" x14ac:dyDescent="0.2">
      <c r="T1287" s="159"/>
      <c r="U1287" s="159"/>
      <c r="V1287" s="159"/>
      <c r="W1287" s="159"/>
      <c r="X1287" s="159"/>
    </row>
    <row r="1288" spans="20:24" x14ac:dyDescent="0.2">
      <c r="T1288" s="159"/>
      <c r="U1288" s="159"/>
      <c r="V1288" s="159"/>
      <c r="W1288" s="159"/>
      <c r="X1288" s="159"/>
    </row>
    <row r="1289" spans="20:24" x14ac:dyDescent="0.2">
      <c r="T1289" s="159"/>
      <c r="U1289" s="159"/>
      <c r="V1289" s="159"/>
      <c r="W1289" s="159"/>
      <c r="X1289" s="159"/>
    </row>
    <row r="1290" spans="20:24" x14ac:dyDescent="0.2">
      <c r="T1290" s="159"/>
      <c r="U1290" s="159"/>
      <c r="V1290" s="159"/>
      <c r="W1290" s="159"/>
      <c r="X1290" s="159"/>
    </row>
    <row r="1291" spans="20:24" x14ac:dyDescent="0.2">
      <c r="T1291" s="159"/>
      <c r="U1291" s="159"/>
      <c r="V1291" s="159"/>
      <c r="W1291" s="159"/>
      <c r="X1291" s="159"/>
    </row>
    <row r="1292" spans="20:24" x14ac:dyDescent="0.2">
      <c r="T1292" s="159"/>
      <c r="U1292" s="159"/>
      <c r="V1292" s="159"/>
      <c r="W1292" s="159"/>
      <c r="X1292" s="159"/>
    </row>
    <row r="1293" spans="20:24" x14ac:dyDescent="0.2">
      <c r="T1293" s="159"/>
      <c r="U1293" s="159"/>
      <c r="V1293" s="159"/>
      <c r="W1293" s="159"/>
      <c r="X1293" s="159"/>
    </row>
    <row r="1294" spans="20:24" x14ac:dyDescent="0.2">
      <c r="T1294" s="159"/>
      <c r="U1294" s="159"/>
      <c r="V1294" s="159"/>
      <c r="W1294" s="159"/>
      <c r="X1294" s="159"/>
    </row>
    <row r="1295" spans="20:24" x14ac:dyDescent="0.2">
      <c r="T1295" s="159"/>
      <c r="U1295" s="159"/>
      <c r="V1295" s="159"/>
      <c r="W1295" s="159"/>
      <c r="X1295" s="159"/>
    </row>
    <row r="1296" spans="20:24" x14ac:dyDescent="0.2">
      <c r="T1296" s="159"/>
      <c r="U1296" s="159"/>
      <c r="V1296" s="159"/>
      <c r="W1296" s="159"/>
      <c r="X1296" s="159"/>
    </row>
    <row r="1297" spans="20:24" x14ac:dyDescent="0.2">
      <c r="T1297" s="159"/>
      <c r="U1297" s="159"/>
      <c r="V1297" s="159"/>
      <c r="W1297" s="159"/>
      <c r="X1297" s="159"/>
    </row>
    <row r="1298" spans="20:24" x14ac:dyDescent="0.2">
      <c r="T1298" s="159"/>
      <c r="U1298" s="159"/>
      <c r="V1298" s="159"/>
      <c r="W1298" s="159"/>
      <c r="X1298" s="159"/>
    </row>
    <row r="1299" spans="20:24" x14ac:dyDescent="0.2">
      <c r="T1299" s="159"/>
      <c r="U1299" s="159"/>
      <c r="V1299" s="159"/>
      <c r="W1299" s="159"/>
      <c r="X1299" s="159"/>
    </row>
    <row r="1300" spans="20:24" x14ac:dyDescent="0.2">
      <c r="T1300" s="159"/>
      <c r="U1300" s="159"/>
      <c r="V1300" s="159"/>
      <c r="W1300" s="159"/>
      <c r="X1300" s="159"/>
    </row>
    <row r="1301" spans="20:24" x14ac:dyDescent="0.2">
      <c r="T1301" s="159"/>
      <c r="U1301" s="159"/>
      <c r="V1301" s="159"/>
      <c r="W1301" s="159"/>
      <c r="X1301" s="159"/>
    </row>
    <row r="1302" spans="20:24" x14ac:dyDescent="0.2">
      <c r="T1302" s="159"/>
      <c r="U1302" s="159"/>
      <c r="V1302" s="159"/>
      <c r="W1302" s="159"/>
      <c r="X1302" s="159"/>
    </row>
    <row r="1303" spans="20:24" x14ac:dyDescent="0.2">
      <c r="T1303" s="159"/>
      <c r="U1303" s="159"/>
      <c r="V1303" s="159"/>
      <c r="W1303" s="159"/>
      <c r="X1303" s="159"/>
    </row>
    <row r="1304" spans="20:24" x14ac:dyDescent="0.2">
      <c r="T1304" s="159"/>
      <c r="U1304" s="159"/>
      <c r="V1304" s="159"/>
      <c r="W1304" s="159"/>
      <c r="X1304" s="159"/>
    </row>
    <row r="1305" spans="20:24" x14ac:dyDescent="0.2">
      <c r="T1305" s="159"/>
      <c r="U1305" s="159"/>
      <c r="V1305" s="159"/>
      <c r="W1305" s="159"/>
      <c r="X1305" s="159"/>
    </row>
    <row r="1306" spans="20:24" x14ac:dyDescent="0.2">
      <c r="T1306" s="159"/>
      <c r="U1306" s="159"/>
      <c r="V1306" s="159"/>
      <c r="W1306" s="159"/>
      <c r="X1306" s="159"/>
    </row>
    <row r="1307" spans="20:24" x14ac:dyDescent="0.2">
      <c r="T1307" s="159"/>
      <c r="U1307" s="159"/>
      <c r="V1307" s="159"/>
      <c r="W1307" s="159"/>
      <c r="X1307" s="159"/>
    </row>
    <row r="1308" spans="20:24" x14ac:dyDescent="0.2">
      <c r="T1308" s="159"/>
      <c r="U1308" s="159"/>
      <c r="V1308" s="159"/>
      <c r="W1308" s="159"/>
      <c r="X1308" s="159"/>
    </row>
    <row r="1309" spans="20:24" x14ac:dyDescent="0.2">
      <c r="T1309" s="159"/>
      <c r="U1309" s="159"/>
      <c r="V1309" s="159"/>
      <c r="W1309" s="159"/>
      <c r="X1309" s="159"/>
    </row>
    <row r="1310" spans="20:24" x14ac:dyDescent="0.2">
      <c r="T1310" s="159"/>
      <c r="U1310" s="159"/>
      <c r="V1310" s="159"/>
      <c r="W1310" s="159"/>
      <c r="X1310" s="159"/>
    </row>
    <row r="1311" spans="20:24" x14ac:dyDescent="0.2">
      <c r="T1311" s="159"/>
      <c r="U1311" s="159"/>
      <c r="V1311" s="159"/>
      <c r="W1311" s="159"/>
      <c r="X1311" s="159"/>
    </row>
    <row r="1312" spans="20:24" x14ac:dyDescent="0.2">
      <c r="T1312" s="159"/>
      <c r="U1312" s="159"/>
      <c r="V1312" s="159"/>
      <c r="W1312" s="159"/>
      <c r="X1312" s="159"/>
    </row>
    <row r="1313" spans="20:24" x14ac:dyDescent="0.2">
      <c r="T1313" s="159"/>
      <c r="U1313" s="159"/>
      <c r="V1313" s="159"/>
      <c r="W1313" s="159"/>
      <c r="X1313" s="159"/>
    </row>
    <row r="1314" spans="20:24" x14ac:dyDescent="0.2">
      <c r="T1314" s="159"/>
      <c r="U1314" s="159"/>
      <c r="V1314" s="159"/>
      <c r="W1314" s="159"/>
      <c r="X1314" s="159"/>
    </row>
    <row r="1315" spans="20:24" x14ac:dyDescent="0.2">
      <c r="T1315" s="159"/>
      <c r="U1315" s="159"/>
      <c r="V1315" s="159"/>
      <c r="W1315" s="159"/>
      <c r="X1315" s="159"/>
    </row>
    <row r="1316" spans="20:24" x14ac:dyDescent="0.2">
      <c r="T1316" s="159"/>
      <c r="U1316" s="159"/>
      <c r="V1316" s="159"/>
      <c r="W1316" s="159"/>
      <c r="X1316" s="159"/>
    </row>
    <row r="1317" spans="20:24" x14ac:dyDescent="0.2">
      <c r="T1317" s="159"/>
      <c r="U1317" s="159"/>
      <c r="V1317" s="159"/>
      <c r="W1317" s="159"/>
      <c r="X1317" s="159"/>
    </row>
    <row r="1318" spans="20:24" x14ac:dyDescent="0.2">
      <c r="T1318" s="159"/>
      <c r="U1318" s="159"/>
      <c r="V1318" s="159"/>
      <c r="W1318" s="159"/>
      <c r="X1318" s="159"/>
    </row>
    <row r="1319" spans="20:24" x14ac:dyDescent="0.2">
      <c r="T1319" s="159"/>
      <c r="U1319" s="159"/>
      <c r="V1319" s="159"/>
      <c r="W1319" s="159"/>
      <c r="X1319" s="159"/>
    </row>
    <row r="1320" spans="20:24" x14ac:dyDescent="0.2">
      <c r="T1320" s="159"/>
      <c r="U1320" s="159"/>
      <c r="V1320" s="159"/>
      <c r="W1320" s="159"/>
      <c r="X1320" s="159"/>
    </row>
    <row r="1321" spans="20:24" x14ac:dyDescent="0.2">
      <c r="T1321" s="159"/>
      <c r="U1321" s="159"/>
      <c r="V1321" s="159"/>
      <c r="W1321" s="159"/>
      <c r="X1321" s="159"/>
    </row>
    <row r="1322" spans="20:24" x14ac:dyDescent="0.2">
      <c r="T1322" s="159"/>
      <c r="U1322" s="159"/>
      <c r="V1322" s="159"/>
      <c r="W1322" s="159"/>
      <c r="X1322" s="159"/>
    </row>
    <row r="1323" spans="20:24" x14ac:dyDescent="0.2">
      <c r="T1323" s="159"/>
      <c r="U1323" s="159"/>
      <c r="V1323" s="159"/>
      <c r="W1323" s="159"/>
      <c r="X1323" s="159"/>
    </row>
    <row r="1324" spans="20:24" x14ac:dyDescent="0.2">
      <c r="T1324" s="159"/>
      <c r="U1324" s="159"/>
      <c r="V1324" s="159"/>
      <c r="W1324" s="159"/>
      <c r="X1324" s="159"/>
    </row>
    <row r="1325" spans="20:24" x14ac:dyDescent="0.2">
      <c r="T1325" s="159"/>
      <c r="U1325" s="159"/>
      <c r="V1325" s="159"/>
      <c r="W1325" s="159"/>
      <c r="X1325" s="159"/>
    </row>
    <row r="1326" spans="20:24" x14ac:dyDescent="0.2">
      <c r="T1326" s="159"/>
      <c r="U1326" s="159"/>
      <c r="V1326" s="159"/>
      <c r="W1326" s="159"/>
      <c r="X1326" s="159"/>
    </row>
    <row r="1327" spans="20:24" x14ac:dyDescent="0.2">
      <c r="T1327" s="159"/>
      <c r="U1327" s="159"/>
      <c r="V1327" s="159"/>
      <c r="W1327" s="159"/>
      <c r="X1327" s="159"/>
    </row>
    <row r="1328" spans="20:24" x14ac:dyDescent="0.2">
      <c r="T1328" s="159"/>
      <c r="U1328" s="159"/>
      <c r="V1328" s="159"/>
      <c r="W1328" s="159"/>
      <c r="X1328" s="159"/>
    </row>
    <row r="1329" spans="20:24" x14ac:dyDescent="0.2">
      <c r="T1329" s="159"/>
      <c r="U1329" s="159"/>
      <c r="V1329" s="159"/>
      <c r="W1329" s="159"/>
      <c r="X1329" s="159"/>
    </row>
    <row r="1330" spans="20:24" x14ac:dyDescent="0.2">
      <c r="T1330" s="159"/>
      <c r="U1330" s="159"/>
      <c r="V1330" s="159"/>
      <c r="W1330" s="159"/>
      <c r="X1330" s="159"/>
    </row>
    <row r="1331" spans="20:24" x14ac:dyDescent="0.2">
      <c r="T1331" s="159"/>
      <c r="U1331" s="159"/>
      <c r="V1331" s="159"/>
      <c r="W1331" s="159"/>
      <c r="X1331" s="159"/>
    </row>
    <row r="1332" spans="20:24" x14ac:dyDescent="0.2">
      <c r="T1332" s="159"/>
      <c r="U1332" s="159"/>
      <c r="V1332" s="159"/>
      <c r="W1332" s="159"/>
      <c r="X1332" s="159"/>
    </row>
    <row r="1333" spans="20:24" x14ac:dyDescent="0.2">
      <c r="T1333" s="159"/>
      <c r="U1333" s="159"/>
      <c r="V1333" s="159"/>
      <c r="W1333" s="159"/>
      <c r="X1333" s="159"/>
    </row>
    <row r="1334" spans="20:24" x14ac:dyDescent="0.2">
      <c r="T1334" s="159"/>
      <c r="U1334" s="159"/>
      <c r="V1334" s="159"/>
      <c r="W1334" s="159"/>
      <c r="X1334" s="159"/>
    </row>
    <row r="1335" spans="20:24" x14ac:dyDescent="0.2">
      <c r="T1335" s="159"/>
      <c r="U1335" s="159"/>
      <c r="V1335" s="159"/>
      <c r="W1335" s="159"/>
      <c r="X1335" s="159"/>
    </row>
    <row r="1336" spans="20:24" x14ac:dyDescent="0.2">
      <c r="T1336" s="159"/>
      <c r="U1336" s="159"/>
      <c r="V1336" s="159"/>
      <c r="W1336" s="159"/>
      <c r="X1336" s="159"/>
    </row>
    <row r="1337" spans="20:24" x14ac:dyDescent="0.2">
      <c r="T1337" s="159"/>
      <c r="U1337" s="159"/>
      <c r="V1337" s="159"/>
      <c r="W1337" s="159"/>
      <c r="X1337" s="159"/>
    </row>
    <row r="1338" spans="20:24" x14ac:dyDescent="0.2">
      <c r="T1338" s="159"/>
      <c r="U1338" s="159"/>
      <c r="V1338" s="159"/>
      <c r="W1338" s="159"/>
      <c r="X1338" s="159"/>
    </row>
    <row r="1339" spans="20:24" x14ac:dyDescent="0.2">
      <c r="T1339" s="159"/>
      <c r="U1339" s="159"/>
      <c r="V1339" s="159"/>
      <c r="W1339" s="159"/>
      <c r="X1339" s="159"/>
    </row>
    <row r="1340" spans="20:24" x14ac:dyDescent="0.2">
      <c r="T1340" s="159"/>
      <c r="U1340" s="159"/>
      <c r="V1340" s="159"/>
      <c r="W1340" s="159"/>
      <c r="X1340" s="159"/>
    </row>
    <row r="1341" spans="20:24" x14ac:dyDescent="0.2">
      <c r="T1341" s="159"/>
      <c r="U1341" s="159"/>
      <c r="V1341" s="159"/>
      <c r="W1341" s="159"/>
      <c r="X1341" s="159"/>
    </row>
    <row r="1342" spans="20:24" x14ac:dyDescent="0.2">
      <c r="T1342" s="159"/>
      <c r="U1342" s="159"/>
      <c r="V1342" s="159"/>
      <c r="W1342" s="159"/>
      <c r="X1342" s="159"/>
    </row>
    <row r="1343" spans="20:24" x14ac:dyDescent="0.2">
      <c r="T1343" s="159"/>
      <c r="U1343" s="159"/>
      <c r="V1343" s="159"/>
      <c r="W1343" s="159"/>
      <c r="X1343" s="159"/>
    </row>
    <row r="1344" spans="20:24" x14ac:dyDescent="0.2">
      <c r="T1344" s="159"/>
      <c r="U1344" s="159"/>
      <c r="V1344" s="159"/>
      <c r="W1344" s="159"/>
      <c r="X1344" s="159"/>
    </row>
    <row r="1345" spans="20:24" x14ac:dyDescent="0.2">
      <c r="T1345" s="159"/>
      <c r="U1345" s="159"/>
      <c r="V1345" s="159"/>
      <c r="W1345" s="159"/>
      <c r="X1345" s="159"/>
    </row>
    <row r="1346" spans="20:24" x14ac:dyDescent="0.2">
      <c r="T1346" s="159"/>
      <c r="U1346" s="159"/>
      <c r="V1346" s="159"/>
      <c r="W1346" s="159"/>
      <c r="X1346" s="159"/>
    </row>
    <row r="1347" spans="20:24" x14ac:dyDescent="0.2">
      <c r="T1347" s="159"/>
      <c r="U1347" s="159"/>
      <c r="V1347" s="159"/>
      <c r="W1347" s="159"/>
      <c r="X1347" s="159"/>
    </row>
    <row r="1348" spans="20:24" x14ac:dyDescent="0.2">
      <c r="T1348" s="159"/>
      <c r="U1348" s="159"/>
      <c r="V1348" s="159"/>
      <c r="W1348" s="159"/>
      <c r="X1348" s="159"/>
    </row>
    <row r="1349" spans="20:24" x14ac:dyDescent="0.2">
      <c r="T1349" s="159"/>
      <c r="U1349" s="159"/>
      <c r="V1349" s="159"/>
      <c r="W1349" s="159"/>
      <c r="X1349" s="159"/>
    </row>
    <row r="1350" spans="20:24" x14ac:dyDescent="0.2">
      <c r="T1350" s="159"/>
      <c r="U1350" s="159"/>
      <c r="V1350" s="159"/>
      <c r="W1350" s="159"/>
      <c r="X1350" s="159"/>
    </row>
    <row r="1351" spans="20:24" x14ac:dyDescent="0.2">
      <c r="T1351" s="159"/>
      <c r="U1351" s="159"/>
      <c r="V1351" s="159"/>
      <c r="W1351" s="159"/>
      <c r="X1351" s="159"/>
    </row>
    <row r="1352" spans="20:24" x14ac:dyDescent="0.2">
      <c r="T1352" s="159"/>
      <c r="U1352" s="159"/>
      <c r="V1352" s="159"/>
      <c r="W1352" s="159"/>
      <c r="X1352" s="159"/>
    </row>
    <row r="1353" spans="20:24" x14ac:dyDescent="0.2">
      <c r="T1353" s="159"/>
      <c r="U1353" s="159"/>
      <c r="V1353" s="159"/>
      <c r="W1353" s="159"/>
      <c r="X1353" s="159"/>
    </row>
    <row r="1354" spans="20:24" x14ac:dyDescent="0.2">
      <c r="T1354" s="159"/>
      <c r="U1354" s="159"/>
      <c r="V1354" s="159"/>
      <c r="W1354" s="159"/>
      <c r="X1354" s="159"/>
    </row>
    <row r="1355" spans="20:24" x14ac:dyDescent="0.2">
      <c r="T1355" s="159"/>
      <c r="U1355" s="159"/>
      <c r="V1355" s="159"/>
      <c r="W1355" s="159"/>
      <c r="X1355" s="159"/>
    </row>
    <row r="1356" spans="20:24" x14ac:dyDescent="0.2">
      <c r="T1356" s="159"/>
      <c r="U1356" s="159"/>
      <c r="V1356" s="159"/>
      <c r="W1356" s="159"/>
      <c r="X1356" s="159"/>
    </row>
    <row r="1357" spans="20:24" x14ac:dyDescent="0.2">
      <c r="T1357" s="159"/>
      <c r="U1357" s="159"/>
      <c r="V1357" s="159"/>
      <c r="W1357" s="159"/>
      <c r="X1357" s="159"/>
    </row>
    <row r="1358" spans="20:24" x14ac:dyDescent="0.2">
      <c r="T1358" s="159"/>
      <c r="U1358" s="159"/>
      <c r="V1358" s="159"/>
      <c r="W1358" s="159"/>
      <c r="X1358" s="159"/>
    </row>
    <row r="1359" spans="20:24" x14ac:dyDescent="0.2">
      <c r="T1359" s="159"/>
      <c r="U1359" s="159"/>
      <c r="V1359" s="159"/>
      <c r="W1359" s="159"/>
      <c r="X1359" s="159"/>
    </row>
    <row r="1360" spans="20:24" x14ac:dyDescent="0.2">
      <c r="T1360" s="159"/>
      <c r="U1360" s="159"/>
      <c r="V1360" s="159"/>
      <c r="W1360" s="159"/>
      <c r="X1360" s="159"/>
    </row>
    <row r="1361" spans="20:24" x14ac:dyDescent="0.2">
      <c r="T1361" s="159"/>
      <c r="U1361" s="159"/>
      <c r="V1361" s="159"/>
      <c r="W1361" s="159"/>
      <c r="X1361" s="159"/>
    </row>
    <row r="1362" spans="20:24" x14ac:dyDescent="0.2">
      <c r="T1362" s="159"/>
      <c r="U1362" s="159"/>
      <c r="V1362" s="159"/>
      <c r="W1362" s="159"/>
      <c r="X1362" s="159"/>
    </row>
    <row r="1363" spans="20:24" x14ac:dyDescent="0.2">
      <c r="T1363" s="159"/>
      <c r="U1363" s="159"/>
      <c r="V1363" s="159"/>
      <c r="W1363" s="159"/>
      <c r="X1363" s="159"/>
    </row>
    <row r="1364" spans="20:24" x14ac:dyDescent="0.2">
      <c r="T1364" s="159"/>
      <c r="U1364" s="159"/>
      <c r="V1364" s="159"/>
      <c r="W1364" s="159"/>
      <c r="X1364" s="159"/>
    </row>
    <row r="1365" spans="20:24" x14ac:dyDescent="0.2">
      <c r="T1365" s="159"/>
      <c r="U1365" s="159"/>
      <c r="V1365" s="159"/>
      <c r="W1365" s="159"/>
      <c r="X1365" s="159"/>
    </row>
    <row r="1366" spans="20:24" x14ac:dyDescent="0.2">
      <c r="T1366" s="159"/>
      <c r="U1366" s="159"/>
      <c r="V1366" s="159"/>
      <c r="W1366" s="159"/>
      <c r="X1366" s="159"/>
    </row>
    <row r="1367" spans="20:24" x14ac:dyDescent="0.2">
      <c r="T1367" s="159"/>
      <c r="U1367" s="159"/>
      <c r="V1367" s="159"/>
      <c r="W1367" s="159"/>
      <c r="X1367" s="159"/>
    </row>
    <row r="1368" spans="20:24" x14ac:dyDescent="0.2">
      <c r="T1368" s="159"/>
      <c r="U1368" s="159"/>
      <c r="V1368" s="159"/>
      <c r="W1368" s="159"/>
      <c r="X1368" s="159"/>
    </row>
    <row r="1369" spans="20:24" x14ac:dyDescent="0.2">
      <c r="T1369" s="159"/>
      <c r="U1369" s="159"/>
      <c r="V1369" s="159"/>
      <c r="W1369" s="159"/>
      <c r="X1369" s="159"/>
    </row>
    <row r="1370" spans="20:24" x14ac:dyDescent="0.2">
      <c r="T1370" s="159"/>
      <c r="U1370" s="159"/>
      <c r="V1370" s="159"/>
      <c r="W1370" s="159"/>
      <c r="X1370" s="159"/>
    </row>
    <row r="1371" spans="20:24" x14ac:dyDescent="0.2">
      <c r="T1371" s="159"/>
      <c r="U1371" s="159"/>
      <c r="V1371" s="159"/>
      <c r="W1371" s="159"/>
      <c r="X1371" s="159"/>
    </row>
    <row r="1372" spans="20:24" x14ac:dyDescent="0.2">
      <c r="T1372" s="159"/>
      <c r="U1372" s="159"/>
      <c r="V1372" s="159"/>
      <c r="W1372" s="159"/>
      <c r="X1372" s="159"/>
    </row>
    <row r="1373" spans="20:24" x14ac:dyDescent="0.2">
      <c r="T1373" s="159"/>
      <c r="U1373" s="159"/>
      <c r="V1373" s="159"/>
      <c r="W1373" s="159"/>
      <c r="X1373" s="159"/>
    </row>
    <row r="1374" spans="20:24" x14ac:dyDescent="0.2">
      <c r="T1374" s="159"/>
      <c r="U1374" s="159"/>
      <c r="V1374" s="159"/>
      <c r="W1374" s="159"/>
      <c r="X1374" s="159"/>
    </row>
    <row r="1375" spans="20:24" x14ac:dyDescent="0.2">
      <c r="T1375" s="159"/>
      <c r="U1375" s="159"/>
      <c r="V1375" s="159"/>
      <c r="W1375" s="159"/>
      <c r="X1375" s="159"/>
    </row>
    <row r="1376" spans="20:24" x14ac:dyDescent="0.2">
      <c r="T1376" s="159"/>
      <c r="U1376" s="159"/>
      <c r="V1376" s="159"/>
      <c r="W1376" s="159"/>
      <c r="X1376" s="159"/>
    </row>
    <row r="1377" spans="20:24" x14ac:dyDescent="0.2">
      <c r="T1377" s="159"/>
      <c r="U1377" s="159"/>
      <c r="V1377" s="159"/>
      <c r="W1377" s="159"/>
      <c r="X1377" s="159"/>
    </row>
    <row r="1378" spans="20:24" x14ac:dyDescent="0.2">
      <c r="T1378" s="159"/>
      <c r="U1378" s="159"/>
      <c r="V1378" s="159"/>
      <c r="W1378" s="159"/>
      <c r="X1378" s="159"/>
    </row>
    <row r="1379" spans="20:24" x14ac:dyDescent="0.2">
      <c r="T1379" s="159"/>
      <c r="U1379" s="159"/>
      <c r="V1379" s="159"/>
      <c r="W1379" s="159"/>
      <c r="X1379" s="159"/>
    </row>
    <row r="1380" spans="20:24" x14ac:dyDescent="0.2">
      <c r="T1380" s="159"/>
      <c r="U1380" s="159"/>
      <c r="V1380" s="159"/>
      <c r="W1380" s="159"/>
      <c r="X1380" s="159"/>
    </row>
    <row r="1381" spans="20:24" x14ac:dyDescent="0.2">
      <c r="T1381" s="159"/>
      <c r="U1381" s="159"/>
      <c r="V1381" s="159"/>
      <c r="W1381" s="159"/>
      <c r="X1381" s="159"/>
    </row>
    <row r="1382" spans="20:24" x14ac:dyDescent="0.2">
      <c r="T1382" s="159"/>
      <c r="U1382" s="159"/>
      <c r="V1382" s="159"/>
      <c r="W1382" s="159"/>
      <c r="X1382" s="159"/>
    </row>
    <row r="1383" spans="20:24" x14ac:dyDescent="0.2">
      <c r="T1383" s="159"/>
      <c r="U1383" s="159"/>
      <c r="V1383" s="159"/>
      <c r="W1383" s="159"/>
      <c r="X1383" s="159"/>
    </row>
    <row r="1384" spans="20:24" x14ac:dyDescent="0.2">
      <c r="T1384" s="159"/>
      <c r="U1384" s="159"/>
      <c r="V1384" s="159"/>
      <c r="W1384" s="159"/>
      <c r="X1384" s="159"/>
    </row>
    <row r="1385" spans="20:24" x14ac:dyDescent="0.2">
      <c r="T1385" s="159"/>
      <c r="U1385" s="159"/>
      <c r="V1385" s="159"/>
      <c r="W1385" s="159"/>
      <c r="X1385" s="159"/>
    </row>
    <row r="1386" spans="20:24" x14ac:dyDescent="0.2">
      <c r="T1386" s="159"/>
      <c r="U1386" s="159"/>
      <c r="V1386" s="159"/>
      <c r="W1386" s="159"/>
      <c r="X1386" s="159"/>
    </row>
    <row r="1387" spans="20:24" x14ac:dyDescent="0.2">
      <c r="T1387" s="159"/>
      <c r="U1387" s="159"/>
      <c r="V1387" s="159"/>
      <c r="W1387" s="159"/>
      <c r="X1387" s="159"/>
    </row>
    <row r="1388" spans="20:24" x14ac:dyDescent="0.2">
      <c r="T1388" s="159"/>
      <c r="U1388" s="159"/>
      <c r="V1388" s="159"/>
      <c r="W1388" s="159"/>
      <c r="X1388" s="159"/>
    </row>
    <row r="1389" spans="20:24" x14ac:dyDescent="0.2">
      <c r="T1389" s="159"/>
      <c r="U1389" s="159"/>
      <c r="V1389" s="159"/>
      <c r="W1389" s="159"/>
      <c r="X1389" s="159"/>
    </row>
    <row r="1390" spans="20:24" x14ac:dyDescent="0.2">
      <c r="T1390" s="159"/>
      <c r="U1390" s="159"/>
      <c r="V1390" s="159"/>
      <c r="W1390" s="159"/>
      <c r="X1390" s="159"/>
    </row>
    <row r="1391" spans="20:24" x14ac:dyDescent="0.2">
      <c r="T1391" s="159"/>
      <c r="U1391" s="159"/>
      <c r="V1391" s="159"/>
      <c r="W1391" s="159"/>
      <c r="X1391" s="159"/>
    </row>
    <row r="1392" spans="20:24" x14ac:dyDescent="0.2">
      <c r="T1392" s="159"/>
      <c r="U1392" s="159"/>
      <c r="V1392" s="159"/>
      <c r="W1392" s="159"/>
      <c r="X1392" s="159"/>
    </row>
    <row r="1393" spans="20:24" x14ac:dyDescent="0.2">
      <c r="T1393" s="159"/>
      <c r="U1393" s="159"/>
      <c r="V1393" s="159"/>
      <c r="W1393" s="159"/>
      <c r="X1393" s="159"/>
    </row>
    <row r="1394" spans="20:24" x14ac:dyDescent="0.2">
      <c r="T1394" s="159"/>
      <c r="U1394" s="159"/>
      <c r="V1394" s="159"/>
      <c r="W1394" s="159"/>
      <c r="X1394" s="159"/>
    </row>
    <row r="1395" spans="20:24" x14ac:dyDescent="0.2">
      <c r="T1395" s="159"/>
      <c r="U1395" s="159"/>
      <c r="V1395" s="159"/>
      <c r="W1395" s="159"/>
      <c r="X1395" s="159"/>
    </row>
    <row r="1396" spans="20:24" x14ac:dyDescent="0.2">
      <c r="T1396" s="159"/>
      <c r="U1396" s="159"/>
      <c r="V1396" s="159"/>
      <c r="W1396" s="159"/>
      <c r="X1396" s="159"/>
    </row>
    <row r="1397" spans="20:24" x14ac:dyDescent="0.2">
      <c r="T1397" s="159"/>
      <c r="U1397" s="159"/>
      <c r="V1397" s="159"/>
      <c r="W1397" s="159"/>
      <c r="X1397" s="159"/>
    </row>
    <row r="1398" spans="20:24" x14ac:dyDescent="0.2">
      <c r="T1398" s="159"/>
      <c r="U1398" s="159"/>
      <c r="V1398" s="159"/>
      <c r="W1398" s="159"/>
      <c r="X1398" s="159"/>
    </row>
    <row r="1399" spans="20:24" x14ac:dyDescent="0.2">
      <c r="T1399" s="159"/>
      <c r="U1399" s="159"/>
      <c r="V1399" s="159"/>
      <c r="W1399" s="159"/>
      <c r="X1399" s="159"/>
    </row>
    <row r="1400" spans="20:24" x14ac:dyDescent="0.2">
      <c r="T1400" s="159"/>
      <c r="U1400" s="159"/>
      <c r="V1400" s="159"/>
      <c r="W1400" s="159"/>
      <c r="X1400" s="159"/>
    </row>
    <row r="1401" spans="20:24" x14ac:dyDescent="0.2">
      <c r="T1401" s="159"/>
      <c r="U1401" s="159"/>
      <c r="V1401" s="159"/>
      <c r="W1401" s="159"/>
      <c r="X1401" s="159"/>
    </row>
    <row r="1402" spans="20:24" x14ac:dyDescent="0.2">
      <c r="T1402" s="159"/>
      <c r="U1402" s="159"/>
      <c r="V1402" s="159"/>
      <c r="W1402" s="159"/>
      <c r="X1402" s="159"/>
    </row>
    <row r="1403" spans="20:24" x14ac:dyDescent="0.2">
      <c r="T1403" s="159"/>
      <c r="U1403" s="159"/>
      <c r="V1403" s="159"/>
      <c r="W1403" s="159"/>
      <c r="X1403" s="159"/>
    </row>
    <row r="1404" spans="20:24" x14ac:dyDescent="0.2">
      <c r="T1404" s="159"/>
      <c r="U1404" s="159"/>
      <c r="V1404" s="159"/>
      <c r="W1404" s="159"/>
      <c r="X1404" s="159"/>
    </row>
    <row r="1405" spans="20:24" x14ac:dyDescent="0.2">
      <c r="T1405" s="159"/>
      <c r="U1405" s="159"/>
      <c r="V1405" s="159"/>
      <c r="W1405" s="159"/>
      <c r="X1405" s="159"/>
    </row>
    <row r="1406" spans="20:24" x14ac:dyDescent="0.2">
      <c r="T1406" s="159"/>
      <c r="U1406" s="159"/>
      <c r="V1406" s="159"/>
      <c r="W1406" s="159"/>
      <c r="X1406" s="159"/>
    </row>
    <row r="1407" spans="20:24" x14ac:dyDescent="0.2">
      <c r="T1407" s="159"/>
      <c r="U1407" s="159"/>
      <c r="V1407" s="159"/>
      <c r="W1407" s="159"/>
      <c r="X1407" s="159"/>
    </row>
    <row r="1408" spans="20:24" x14ac:dyDescent="0.2">
      <c r="T1408" s="159"/>
      <c r="U1408" s="159"/>
      <c r="V1408" s="159"/>
      <c r="W1408" s="159"/>
      <c r="X1408" s="159"/>
    </row>
    <row r="1409" spans="20:24" x14ac:dyDescent="0.2">
      <c r="T1409" s="159"/>
      <c r="U1409" s="159"/>
      <c r="V1409" s="159"/>
      <c r="W1409" s="159"/>
      <c r="X1409" s="159"/>
    </row>
    <row r="1410" spans="20:24" x14ac:dyDescent="0.2">
      <c r="T1410" s="159"/>
      <c r="U1410" s="159"/>
      <c r="V1410" s="159"/>
      <c r="W1410" s="159"/>
      <c r="X1410" s="159"/>
    </row>
    <row r="1411" spans="20:24" x14ac:dyDescent="0.2">
      <c r="T1411" s="159"/>
      <c r="U1411" s="159"/>
      <c r="V1411" s="159"/>
      <c r="W1411" s="159"/>
      <c r="X1411" s="159"/>
    </row>
    <row r="1412" spans="20:24" x14ac:dyDescent="0.2">
      <c r="T1412" s="159"/>
      <c r="U1412" s="159"/>
      <c r="V1412" s="159"/>
      <c r="W1412" s="159"/>
      <c r="X1412" s="159"/>
    </row>
    <row r="1413" spans="20:24" x14ac:dyDescent="0.2">
      <c r="T1413" s="159"/>
      <c r="U1413" s="159"/>
      <c r="V1413" s="159"/>
      <c r="W1413" s="159"/>
      <c r="X1413" s="159"/>
    </row>
    <row r="1414" spans="20:24" x14ac:dyDescent="0.2">
      <c r="T1414" s="159"/>
      <c r="U1414" s="159"/>
      <c r="V1414" s="159"/>
      <c r="W1414" s="159"/>
      <c r="X1414" s="159"/>
    </row>
    <row r="1415" spans="20:24" x14ac:dyDescent="0.2">
      <c r="T1415" s="159"/>
      <c r="U1415" s="159"/>
      <c r="V1415" s="159"/>
      <c r="W1415" s="159"/>
      <c r="X1415" s="159"/>
    </row>
    <row r="1416" spans="20:24" x14ac:dyDescent="0.2">
      <c r="T1416" s="159"/>
      <c r="U1416" s="159"/>
      <c r="V1416" s="159"/>
      <c r="W1416" s="159"/>
      <c r="X1416" s="159"/>
    </row>
    <row r="1417" spans="20:24" x14ac:dyDescent="0.2">
      <c r="T1417" s="159"/>
      <c r="U1417" s="159"/>
      <c r="V1417" s="159"/>
      <c r="W1417" s="159"/>
      <c r="X1417" s="159"/>
    </row>
    <row r="1418" spans="20:24" x14ac:dyDescent="0.2">
      <c r="T1418" s="159"/>
      <c r="U1418" s="159"/>
      <c r="V1418" s="159"/>
      <c r="W1418" s="159"/>
      <c r="X1418" s="159"/>
    </row>
    <row r="1419" spans="20:24" x14ac:dyDescent="0.2">
      <c r="T1419" s="159"/>
      <c r="U1419" s="159"/>
      <c r="V1419" s="159"/>
      <c r="W1419" s="159"/>
      <c r="X1419" s="159"/>
    </row>
    <row r="1420" spans="20:24" x14ac:dyDescent="0.2">
      <c r="T1420" s="159"/>
      <c r="U1420" s="159"/>
      <c r="V1420" s="159"/>
      <c r="W1420" s="159"/>
      <c r="X1420" s="159"/>
    </row>
    <row r="1421" spans="20:24" x14ac:dyDescent="0.2">
      <c r="T1421" s="159"/>
      <c r="U1421" s="159"/>
      <c r="V1421" s="159"/>
      <c r="W1421" s="159"/>
      <c r="X1421" s="159"/>
    </row>
    <row r="1422" spans="20:24" x14ac:dyDescent="0.2">
      <c r="T1422" s="159"/>
      <c r="U1422" s="159"/>
      <c r="V1422" s="159"/>
      <c r="W1422" s="159"/>
      <c r="X1422" s="159"/>
    </row>
    <row r="1423" spans="20:24" x14ac:dyDescent="0.2">
      <c r="T1423" s="159"/>
      <c r="U1423" s="159"/>
      <c r="V1423" s="159"/>
      <c r="W1423" s="159"/>
      <c r="X1423" s="159"/>
    </row>
    <row r="1424" spans="20:24" x14ac:dyDescent="0.2">
      <c r="T1424" s="159"/>
      <c r="U1424" s="159"/>
      <c r="V1424" s="159"/>
      <c r="W1424" s="159"/>
      <c r="X1424" s="159"/>
    </row>
    <row r="1425" spans="20:24" x14ac:dyDescent="0.2">
      <c r="T1425" s="159"/>
      <c r="U1425" s="159"/>
      <c r="V1425" s="159"/>
      <c r="W1425" s="159"/>
      <c r="X1425" s="159"/>
    </row>
    <row r="1426" spans="20:24" x14ac:dyDescent="0.2">
      <c r="T1426" s="159"/>
      <c r="U1426" s="159"/>
      <c r="V1426" s="159"/>
      <c r="W1426" s="159"/>
      <c r="X1426" s="159"/>
    </row>
    <row r="1427" spans="20:24" x14ac:dyDescent="0.2">
      <c r="T1427" s="159"/>
      <c r="U1427" s="159"/>
      <c r="V1427" s="159"/>
      <c r="W1427" s="159"/>
      <c r="X1427" s="159"/>
    </row>
    <row r="1428" spans="20:24" x14ac:dyDescent="0.2">
      <c r="T1428" s="159"/>
      <c r="U1428" s="159"/>
      <c r="V1428" s="159"/>
      <c r="W1428" s="159"/>
      <c r="X1428" s="159"/>
    </row>
    <row r="1429" spans="20:24" x14ac:dyDescent="0.2">
      <c r="T1429" s="159"/>
      <c r="U1429" s="159"/>
      <c r="V1429" s="159"/>
      <c r="W1429" s="159"/>
      <c r="X1429" s="159"/>
    </row>
    <row r="1430" spans="20:24" x14ac:dyDescent="0.2">
      <c r="T1430" s="159"/>
      <c r="U1430" s="159"/>
      <c r="V1430" s="159"/>
      <c r="W1430" s="159"/>
      <c r="X1430" s="159"/>
    </row>
    <row r="1431" spans="20:24" x14ac:dyDescent="0.2">
      <c r="T1431" s="159"/>
      <c r="U1431" s="159"/>
      <c r="V1431" s="159"/>
      <c r="W1431" s="159"/>
      <c r="X1431" s="159"/>
    </row>
    <row r="1432" spans="20:24" x14ac:dyDescent="0.2">
      <c r="T1432" s="159"/>
      <c r="U1432" s="159"/>
      <c r="V1432" s="159"/>
      <c r="W1432" s="159"/>
      <c r="X1432" s="159"/>
    </row>
    <row r="1433" spans="20:24" x14ac:dyDescent="0.2">
      <c r="T1433" s="159"/>
      <c r="U1433" s="159"/>
      <c r="V1433" s="159"/>
      <c r="W1433" s="159"/>
      <c r="X1433" s="159"/>
    </row>
    <row r="1434" spans="20:24" x14ac:dyDescent="0.2">
      <c r="T1434" s="159"/>
      <c r="U1434" s="159"/>
      <c r="V1434" s="159"/>
      <c r="W1434" s="159"/>
      <c r="X1434" s="159"/>
    </row>
    <row r="1435" spans="20:24" x14ac:dyDescent="0.2">
      <c r="T1435" s="159"/>
      <c r="U1435" s="159"/>
      <c r="V1435" s="159"/>
      <c r="W1435" s="159"/>
      <c r="X1435" s="159"/>
    </row>
    <row r="1436" spans="20:24" x14ac:dyDescent="0.2">
      <c r="T1436" s="159"/>
      <c r="U1436" s="159"/>
      <c r="V1436" s="159"/>
      <c r="W1436" s="159"/>
      <c r="X1436" s="159"/>
    </row>
    <row r="1437" spans="20:24" x14ac:dyDescent="0.2">
      <c r="T1437" s="159"/>
      <c r="U1437" s="159"/>
      <c r="V1437" s="159"/>
      <c r="W1437" s="159"/>
      <c r="X1437" s="159"/>
    </row>
    <row r="1438" spans="20:24" x14ac:dyDescent="0.2">
      <c r="T1438" s="159"/>
      <c r="U1438" s="159"/>
      <c r="V1438" s="159"/>
      <c r="W1438" s="159"/>
      <c r="X1438" s="159"/>
    </row>
    <row r="1439" spans="20:24" x14ac:dyDescent="0.2">
      <c r="T1439" s="159"/>
      <c r="U1439" s="159"/>
      <c r="V1439" s="159"/>
      <c r="W1439" s="159"/>
      <c r="X1439" s="159"/>
    </row>
    <row r="1440" spans="20:24" x14ac:dyDescent="0.2">
      <c r="T1440" s="159"/>
      <c r="U1440" s="159"/>
      <c r="V1440" s="159"/>
      <c r="W1440" s="159"/>
      <c r="X1440" s="159"/>
    </row>
    <row r="1441" spans="20:24" x14ac:dyDescent="0.2">
      <c r="T1441" s="159"/>
      <c r="U1441" s="159"/>
      <c r="V1441" s="159"/>
      <c r="W1441" s="159"/>
      <c r="X1441" s="159"/>
    </row>
    <row r="1442" spans="20:24" x14ac:dyDescent="0.2">
      <c r="T1442" s="159"/>
      <c r="U1442" s="159"/>
      <c r="V1442" s="159"/>
      <c r="W1442" s="159"/>
      <c r="X1442" s="159"/>
    </row>
    <row r="1443" spans="20:24" x14ac:dyDescent="0.2">
      <c r="T1443" s="159"/>
      <c r="U1443" s="159"/>
      <c r="V1443" s="159"/>
      <c r="W1443" s="159"/>
      <c r="X1443" s="159"/>
    </row>
    <row r="1444" spans="20:24" x14ac:dyDescent="0.2">
      <c r="T1444" s="159"/>
      <c r="U1444" s="159"/>
      <c r="V1444" s="159"/>
      <c r="W1444" s="159"/>
      <c r="X1444" s="159"/>
    </row>
    <row r="1445" spans="20:24" x14ac:dyDescent="0.2">
      <c r="T1445" s="159"/>
      <c r="U1445" s="159"/>
      <c r="V1445" s="159"/>
      <c r="W1445" s="159"/>
      <c r="X1445" s="159"/>
    </row>
    <row r="1446" spans="20:24" x14ac:dyDescent="0.2">
      <c r="T1446" s="159"/>
      <c r="U1446" s="159"/>
      <c r="V1446" s="159"/>
      <c r="W1446" s="159"/>
      <c r="X1446" s="159"/>
    </row>
    <row r="1447" spans="20:24" x14ac:dyDescent="0.2">
      <c r="T1447" s="159"/>
      <c r="U1447" s="159"/>
      <c r="V1447" s="159"/>
      <c r="W1447" s="159"/>
      <c r="X1447" s="159"/>
    </row>
    <row r="1448" spans="20:24" x14ac:dyDescent="0.2">
      <c r="T1448" s="159"/>
      <c r="U1448" s="159"/>
      <c r="V1448" s="159"/>
      <c r="W1448" s="159"/>
      <c r="X1448" s="159"/>
    </row>
    <row r="1449" spans="20:24" x14ac:dyDescent="0.2">
      <c r="T1449" s="159"/>
      <c r="U1449" s="159"/>
      <c r="V1449" s="159"/>
      <c r="W1449" s="159"/>
      <c r="X1449" s="159"/>
    </row>
    <row r="1450" spans="20:24" x14ac:dyDescent="0.2">
      <c r="T1450" s="159"/>
      <c r="U1450" s="159"/>
      <c r="V1450" s="159"/>
      <c r="W1450" s="159"/>
      <c r="X1450" s="159"/>
    </row>
    <row r="1451" spans="20:24" x14ac:dyDescent="0.2">
      <c r="T1451" s="159"/>
      <c r="U1451" s="159"/>
      <c r="V1451" s="159"/>
      <c r="W1451" s="159"/>
      <c r="X1451" s="159"/>
    </row>
    <row r="1452" spans="20:24" x14ac:dyDescent="0.2">
      <c r="T1452" s="159"/>
      <c r="U1452" s="159"/>
      <c r="V1452" s="159"/>
      <c r="W1452" s="159"/>
      <c r="X1452" s="159"/>
    </row>
    <row r="1453" spans="20:24" x14ac:dyDescent="0.2">
      <c r="T1453" s="159"/>
      <c r="U1453" s="159"/>
      <c r="V1453" s="159"/>
      <c r="W1453" s="159"/>
      <c r="X1453" s="159"/>
    </row>
    <row r="1454" spans="20:24" x14ac:dyDescent="0.2">
      <c r="T1454" s="159"/>
      <c r="U1454" s="159"/>
      <c r="V1454" s="159"/>
      <c r="W1454" s="159"/>
      <c r="X1454" s="159"/>
    </row>
    <row r="1455" spans="20:24" x14ac:dyDescent="0.2">
      <c r="T1455" s="159"/>
      <c r="U1455" s="159"/>
      <c r="V1455" s="159"/>
      <c r="W1455" s="159"/>
      <c r="X1455" s="159"/>
    </row>
    <row r="1456" spans="20:24" x14ac:dyDescent="0.2">
      <c r="T1456" s="159"/>
      <c r="U1456" s="159"/>
      <c r="V1456" s="159"/>
      <c r="W1456" s="159"/>
      <c r="X1456" s="159"/>
    </row>
    <row r="1457" spans="20:24" x14ac:dyDescent="0.2">
      <c r="T1457" s="159"/>
      <c r="U1457" s="159"/>
      <c r="V1457" s="159"/>
      <c r="W1457" s="159"/>
      <c r="X1457" s="159"/>
    </row>
    <row r="1458" spans="20:24" x14ac:dyDescent="0.2">
      <c r="T1458" s="159"/>
      <c r="U1458" s="159"/>
      <c r="V1458" s="159"/>
      <c r="W1458" s="159"/>
      <c r="X1458" s="159"/>
    </row>
    <row r="1459" spans="20:24" x14ac:dyDescent="0.2">
      <c r="T1459" s="159"/>
      <c r="U1459" s="159"/>
      <c r="V1459" s="159"/>
      <c r="W1459" s="159"/>
      <c r="X1459" s="159"/>
    </row>
    <row r="1460" spans="20:24" x14ac:dyDescent="0.2">
      <c r="T1460" s="159"/>
      <c r="U1460" s="159"/>
      <c r="V1460" s="159"/>
      <c r="W1460" s="159"/>
      <c r="X1460" s="159"/>
    </row>
    <row r="1461" spans="20:24" x14ac:dyDescent="0.2">
      <c r="T1461" s="159"/>
      <c r="U1461" s="159"/>
      <c r="V1461" s="159"/>
      <c r="W1461" s="159"/>
      <c r="X1461" s="159"/>
    </row>
    <row r="1462" spans="20:24" x14ac:dyDescent="0.2">
      <c r="T1462" s="159"/>
      <c r="U1462" s="159"/>
      <c r="V1462" s="159"/>
      <c r="W1462" s="159"/>
      <c r="X1462" s="159"/>
    </row>
    <row r="1463" spans="20:24" x14ac:dyDescent="0.2">
      <c r="T1463" s="159"/>
      <c r="U1463" s="159"/>
      <c r="V1463" s="159"/>
      <c r="W1463" s="159"/>
      <c r="X1463" s="159"/>
    </row>
    <row r="1464" spans="20:24" x14ac:dyDescent="0.2">
      <c r="T1464" s="159"/>
      <c r="U1464" s="159"/>
      <c r="V1464" s="159"/>
      <c r="W1464" s="159"/>
      <c r="X1464" s="159"/>
    </row>
    <row r="1465" spans="20:24" x14ac:dyDescent="0.2">
      <c r="T1465" s="159"/>
      <c r="U1465" s="159"/>
      <c r="V1465" s="159"/>
      <c r="W1465" s="159"/>
      <c r="X1465" s="159"/>
    </row>
    <row r="1466" spans="20:24" x14ac:dyDescent="0.2">
      <c r="T1466" s="159"/>
      <c r="U1466" s="159"/>
      <c r="V1466" s="159"/>
      <c r="W1466" s="159"/>
      <c r="X1466" s="159"/>
    </row>
    <row r="1467" spans="20:24" x14ac:dyDescent="0.2">
      <c r="T1467" s="159"/>
      <c r="U1467" s="159"/>
      <c r="V1467" s="159"/>
      <c r="W1467" s="159"/>
      <c r="X1467" s="159"/>
    </row>
    <row r="1468" spans="20:24" x14ac:dyDescent="0.2">
      <c r="T1468" s="159"/>
      <c r="U1468" s="159"/>
      <c r="V1468" s="159"/>
      <c r="W1468" s="159"/>
      <c r="X1468" s="159"/>
    </row>
    <row r="1469" spans="20:24" x14ac:dyDescent="0.2">
      <c r="T1469" s="159"/>
      <c r="U1469" s="159"/>
      <c r="V1469" s="159"/>
      <c r="W1469" s="159"/>
      <c r="X1469" s="159"/>
    </row>
    <row r="1470" spans="20:24" x14ac:dyDescent="0.2">
      <c r="T1470" s="159"/>
      <c r="U1470" s="159"/>
      <c r="V1470" s="159"/>
      <c r="W1470" s="159"/>
      <c r="X1470" s="159"/>
    </row>
    <row r="1471" spans="20:24" x14ac:dyDescent="0.2">
      <c r="T1471" s="159"/>
      <c r="U1471" s="159"/>
      <c r="V1471" s="159"/>
      <c r="W1471" s="159"/>
      <c r="X1471" s="159"/>
    </row>
    <row r="1472" spans="20:24" x14ac:dyDescent="0.2">
      <c r="T1472" s="159"/>
      <c r="U1472" s="159"/>
      <c r="V1472" s="159"/>
      <c r="W1472" s="159"/>
      <c r="X1472" s="159"/>
    </row>
    <row r="1473" spans="20:24" x14ac:dyDescent="0.2">
      <c r="T1473" s="159"/>
      <c r="U1473" s="159"/>
      <c r="V1473" s="159"/>
      <c r="W1473" s="159"/>
      <c r="X1473" s="159"/>
    </row>
    <row r="1474" spans="20:24" x14ac:dyDescent="0.2">
      <c r="T1474" s="159"/>
      <c r="U1474" s="159"/>
      <c r="V1474" s="159"/>
      <c r="W1474" s="159"/>
      <c r="X1474" s="159"/>
    </row>
    <row r="1475" spans="20:24" x14ac:dyDescent="0.2">
      <c r="T1475" s="159"/>
      <c r="U1475" s="159"/>
      <c r="V1475" s="159"/>
      <c r="W1475" s="159"/>
      <c r="X1475" s="159"/>
    </row>
    <row r="1476" spans="20:24" x14ac:dyDescent="0.2">
      <c r="T1476" s="159"/>
      <c r="U1476" s="159"/>
      <c r="V1476" s="159"/>
      <c r="W1476" s="159"/>
      <c r="X1476" s="159"/>
    </row>
    <row r="1477" spans="20:24" x14ac:dyDescent="0.2">
      <c r="T1477" s="159"/>
      <c r="U1477" s="159"/>
      <c r="V1477" s="159"/>
      <c r="W1477" s="159"/>
      <c r="X1477" s="159"/>
    </row>
    <row r="1478" spans="20:24" x14ac:dyDescent="0.2">
      <c r="T1478" s="159"/>
      <c r="U1478" s="159"/>
      <c r="V1478" s="159"/>
      <c r="W1478" s="159"/>
      <c r="X1478" s="159"/>
    </row>
    <row r="1479" spans="20:24" x14ac:dyDescent="0.2">
      <c r="T1479" s="159"/>
      <c r="U1479" s="159"/>
      <c r="V1479" s="159"/>
      <c r="W1479" s="159"/>
      <c r="X1479" s="159"/>
    </row>
    <row r="1480" spans="20:24" x14ac:dyDescent="0.2">
      <c r="T1480" s="159"/>
      <c r="U1480" s="159"/>
      <c r="V1480" s="159"/>
      <c r="W1480" s="159"/>
      <c r="X1480" s="159"/>
    </row>
    <row r="1481" spans="20:24" x14ac:dyDescent="0.2">
      <c r="T1481" s="159"/>
      <c r="U1481" s="159"/>
      <c r="V1481" s="159"/>
      <c r="W1481" s="159"/>
      <c r="X1481" s="159"/>
    </row>
    <row r="1482" spans="20:24" x14ac:dyDescent="0.2">
      <c r="T1482" s="159"/>
      <c r="U1482" s="159"/>
      <c r="V1482" s="159"/>
      <c r="W1482" s="159"/>
      <c r="X1482" s="159"/>
    </row>
    <row r="1483" spans="20:24" x14ac:dyDescent="0.2">
      <c r="T1483" s="159"/>
      <c r="U1483" s="159"/>
      <c r="V1483" s="159"/>
      <c r="W1483" s="159"/>
      <c r="X1483" s="159"/>
    </row>
    <row r="1484" spans="20:24" x14ac:dyDescent="0.2">
      <c r="T1484" s="159"/>
      <c r="U1484" s="159"/>
      <c r="V1484" s="159"/>
      <c r="W1484" s="159"/>
      <c r="X1484" s="159"/>
    </row>
    <row r="1485" spans="20:24" x14ac:dyDescent="0.2">
      <c r="T1485" s="159"/>
      <c r="U1485" s="159"/>
      <c r="V1485" s="159"/>
      <c r="W1485" s="159"/>
      <c r="X1485" s="159"/>
    </row>
    <row r="1486" spans="20:24" x14ac:dyDescent="0.2">
      <c r="T1486" s="159"/>
      <c r="U1486" s="159"/>
      <c r="V1486" s="159"/>
      <c r="W1486" s="159"/>
      <c r="X1486" s="159"/>
    </row>
    <row r="1487" spans="20:24" x14ac:dyDescent="0.2">
      <c r="T1487" s="159"/>
      <c r="U1487" s="159"/>
      <c r="V1487" s="159"/>
      <c r="W1487" s="159"/>
      <c r="X1487" s="159"/>
    </row>
    <row r="1488" spans="20:24" x14ac:dyDescent="0.2">
      <c r="T1488" s="159"/>
      <c r="U1488" s="159"/>
      <c r="V1488" s="159"/>
      <c r="W1488" s="159"/>
      <c r="X1488" s="159"/>
    </row>
    <row r="1489" spans="20:24" x14ac:dyDescent="0.2">
      <c r="T1489" s="159"/>
      <c r="U1489" s="159"/>
      <c r="V1489" s="159"/>
      <c r="W1489" s="159"/>
      <c r="X1489" s="159"/>
    </row>
    <row r="1490" spans="20:24" x14ac:dyDescent="0.2">
      <c r="T1490" s="159"/>
      <c r="U1490" s="159"/>
      <c r="V1490" s="159"/>
      <c r="W1490" s="159"/>
      <c r="X1490" s="159"/>
    </row>
    <row r="1491" spans="20:24" x14ac:dyDescent="0.2">
      <c r="T1491" s="159"/>
      <c r="U1491" s="159"/>
      <c r="V1491" s="159"/>
      <c r="W1491" s="159"/>
      <c r="X1491" s="159"/>
    </row>
    <row r="1492" spans="20:24" x14ac:dyDescent="0.2">
      <c r="T1492" s="159"/>
      <c r="U1492" s="159"/>
      <c r="V1492" s="159"/>
      <c r="W1492" s="159"/>
      <c r="X1492" s="159"/>
    </row>
    <row r="1493" spans="20:24" x14ac:dyDescent="0.2">
      <c r="T1493" s="159"/>
      <c r="U1493" s="159"/>
      <c r="V1493" s="159"/>
      <c r="W1493" s="159"/>
      <c r="X1493" s="159"/>
    </row>
    <row r="1494" spans="20:24" x14ac:dyDescent="0.2">
      <c r="T1494" s="159"/>
      <c r="U1494" s="159"/>
      <c r="V1494" s="159"/>
      <c r="W1494" s="159"/>
      <c r="X1494" s="159"/>
    </row>
    <row r="1495" spans="20:24" x14ac:dyDescent="0.2">
      <c r="T1495" s="159"/>
      <c r="U1495" s="159"/>
      <c r="V1495" s="159"/>
      <c r="W1495" s="159"/>
      <c r="X1495" s="159"/>
    </row>
    <row r="1496" spans="20:24" x14ac:dyDescent="0.2">
      <c r="T1496" s="159"/>
      <c r="U1496" s="159"/>
      <c r="V1496" s="159"/>
      <c r="W1496" s="159"/>
      <c r="X1496" s="159"/>
    </row>
    <row r="1497" spans="20:24" x14ac:dyDescent="0.2">
      <c r="T1497" s="159"/>
      <c r="U1497" s="159"/>
      <c r="V1497" s="159"/>
      <c r="W1497" s="159"/>
      <c r="X1497" s="159"/>
    </row>
    <row r="1498" spans="20:24" x14ac:dyDescent="0.2">
      <c r="T1498" s="159"/>
      <c r="U1498" s="159"/>
      <c r="V1498" s="159"/>
      <c r="W1498" s="159"/>
      <c r="X1498" s="159"/>
    </row>
    <row r="1499" spans="20:24" x14ac:dyDescent="0.2">
      <c r="T1499" s="159"/>
      <c r="U1499" s="159"/>
      <c r="V1499" s="159"/>
      <c r="W1499" s="159"/>
      <c r="X1499" s="159"/>
    </row>
    <row r="1500" spans="20:24" x14ac:dyDescent="0.2">
      <c r="T1500" s="159"/>
      <c r="U1500" s="159"/>
      <c r="V1500" s="159"/>
      <c r="W1500" s="159"/>
      <c r="X1500" s="159"/>
    </row>
    <row r="1501" spans="20:24" x14ac:dyDescent="0.2">
      <c r="T1501" s="159"/>
      <c r="U1501" s="159"/>
      <c r="V1501" s="159"/>
      <c r="W1501" s="159"/>
      <c r="X1501" s="159"/>
    </row>
    <row r="1502" spans="20:24" x14ac:dyDescent="0.2">
      <c r="T1502" s="159"/>
      <c r="U1502" s="159"/>
      <c r="V1502" s="159"/>
      <c r="W1502" s="159"/>
      <c r="X1502" s="159"/>
    </row>
    <row r="1503" spans="20:24" x14ac:dyDescent="0.2">
      <c r="T1503" s="159"/>
      <c r="U1503" s="159"/>
      <c r="V1503" s="159"/>
      <c r="W1503" s="159"/>
      <c r="X1503" s="159"/>
    </row>
    <row r="1504" spans="20:24" x14ac:dyDescent="0.2">
      <c r="T1504" s="159"/>
      <c r="U1504" s="159"/>
      <c r="V1504" s="159"/>
      <c r="W1504" s="159"/>
      <c r="X1504" s="159"/>
    </row>
    <row r="1505" spans="20:24" x14ac:dyDescent="0.2">
      <c r="T1505" s="159"/>
      <c r="U1505" s="159"/>
      <c r="V1505" s="159"/>
      <c r="W1505" s="159"/>
      <c r="X1505" s="159"/>
    </row>
    <row r="1506" spans="20:24" x14ac:dyDescent="0.2">
      <c r="T1506" s="159"/>
      <c r="U1506" s="159"/>
      <c r="V1506" s="159"/>
      <c r="W1506" s="159"/>
      <c r="X1506" s="159"/>
    </row>
    <row r="1507" spans="20:24" x14ac:dyDescent="0.2">
      <c r="T1507" s="159"/>
      <c r="U1507" s="159"/>
      <c r="V1507" s="159"/>
      <c r="W1507" s="159"/>
      <c r="X1507" s="159"/>
    </row>
    <row r="1508" spans="20:24" x14ac:dyDescent="0.2">
      <c r="T1508" s="159"/>
      <c r="U1508" s="159"/>
      <c r="V1508" s="159"/>
      <c r="W1508" s="159"/>
      <c r="X1508" s="159"/>
    </row>
    <row r="1509" spans="20:24" x14ac:dyDescent="0.2">
      <c r="T1509" s="159"/>
      <c r="U1509" s="159"/>
      <c r="V1509" s="159"/>
      <c r="W1509" s="159"/>
      <c r="X1509" s="159"/>
    </row>
    <row r="1510" spans="20:24" x14ac:dyDescent="0.2">
      <c r="T1510" s="159"/>
      <c r="U1510" s="159"/>
      <c r="V1510" s="159"/>
      <c r="W1510" s="159"/>
      <c r="X1510" s="159"/>
    </row>
    <row r="1511" spans="20:24" x14ac:dyDescent="0.2">
      <c r="T1511" s="159"/>
      <c r="U1511" s="159"/>
      <c r="V1511" s="159"/>
      <c r="W1511" s="159"/>
      <c r="X1511" s="159"/>
    </row>
    <row r="1512" spans="20:24" x14ac:dyDescent="0.2">
      <c r="T1512" s="159"/>
      <c r="U1512" s="159"/>
      <c r="V1512" s="159"/>
      <c r="W1512" s="159"/>
      <c r="X1512" s="159"/>
    </row>
    <row r="1513" spans="20:24" x14ac:dyDescent="0.2">
      <c r="T1513" s="159"/>
      <c r="U1513" s="159"/>
      <c r="V1513" s="159"/>
      <c r="W1513" s="159"/>
      <c r="X1513" s="159"/>
    </row>
    <row r="1514" spans="20:24" x14ac:dyDescent="0.2">
      <c r="T1514" s="159"/>
      <c r="U1514" s="159"/>
      <c r="V1514" s="159"/>
      <c r="W1514" s="159"/>
      <c r="X1514" s="159"/>
    </row>
    <row r="1515" spans="20:24" x14ac:dyDescent="0.2">
      <c r="T1515" s="159"/>
      <c r="U1515" s="159"/>
      <c r="V1515" s="159"/>
      <c r="W1515" s="159"/>
      <c r="X1515" s="159"/>
    </row>
    <row r="1516" spans="20:24" x14ac:dyDescent="0.2">
      <c r="T1516" s="159"/>
      <c r="U1516" s="159"/>
      <c r="V1516" s="159"/>
      <c r="W1516" s="159"/>
      <c r="X1516" s="159"/>
    </row>
    <row r="1517" spans="20:24" x14ac:dyDescent="0.2">
      <c r="T1517" s="159"/>
      <c r="U1517" s="159"/>
      <c r="V1517" s="159"/>
      <c r="W1517" s="159"/>
      <c r="X1517" s="159"/>
    </row>
    <row r="1518" spans="20:24" x14ac:dyDescent="0.2">
      <c r="T1518" s="159"/>
      <c r="U1518" s="159"/>
      <c r="V1518" s="159"/>
      <c r="W1518" s="159"/>
      <c r="X1518" s="159"/>
    </row>
    <row r="1519" spans="20:24" x14ac:dyDescent="0.2">
      <c r="T1519" s="159"/>
      <c r="U1519" s="159"/>
      <c r="V1519" s="159"/>
      <c r="W1519" s="159"/>
      <c r="X1519" s="159"/>
    </row>
    <row r="1520" spans="20:24" x14ac:dyDescent="0.2">
      <c r="T1520" s="159"/>
      <c r="U1520" s="159"/>
      <c r="V1520" s="159"/>
      <c r="W1520" s="159"/>
      <c r="X1520" s="159"/>
    </row>
    <row r="1521" spans="20:24" x14ac:dyDescent="0.2">
      <c r="T1521" s="159"/>
      <c r="U1521" s="159"/>
      <c r="V1521" s="159"/>
      <c r="W1521" s="159"/>
      <c r="X1521" s="159"/>
    </row>
    <row r="1522" spans="20:24" x14ac:dyDescent="0.2">
      <c r="T1522" s="159"/>
      <c r="U1522" s="159"/>
      <c r="V1522" s="159"/>
      <c r="W1522" s="159"/>
      <c r="X1522" s="159"/>
    </row>
    <row r="1523" spans="20:24" x14ac:dyDescent="0.2">
      <c r="T1523" s="159"/>
      <c r="U1523" s="159"/>
      <c r="V1523" s="159"/>
      <c r="W1523" s="159"/>
      <c r="X1523" s="159"/>
    </row>
    <row r="1524" spans="20:24" x14ac:dyDescent="0.2">
      <c r="T1524" s="159"/>
      <c r="U1524" s="159"/>
      <c r="V1524" s="159"/>
      <c r="W1524" s="159"/>
      <c r="X1524" s="159"/>
    </row>
    <row r="1525" spans="20:24" x14ac:dyDescent="0.2">
      <c r="T1525" s="159"/>
      <c r="U1525" s="159"/>
      <c r="V1525" s="159"/>
      <c r="W1525" s="159"/>
      <c r="X1525" s="159"/>
    </row>
    <row r="1526" spans="20:24" x14ac:dyDescent="0.2">
      <c r="T1526" s="159"/>
      <c r="U1526" s="159"/>
      <c r="V1526" s="159"/>
      <c r="W1526" s="159"/>
      <c r="X1526" s="159"/>
    </row>
    <row r="1527" spans="20:24" x14ac:dyDescent="0.2">
      <c r="T1527" s="159"/>
      <c r="U1527" s="159"/>
      <c r="V1527" s="159"/>
      <c r="W1527" s="159"/>
      <c r="X1527" s="159"/>
    </row>
    <row r="1528" spans="20:24" x14ac:dyDescent="0.2">
      <c r="T1528" s="159"/>
      <c r="U1528" s="159"/>
      <c r="V1528" s="159"/>
      <c r="W1528" s="159"/>
      <c r="X1528" s="159"/>
    </row>
    <row r="1529" spans="20:24" x14ac:dyDescent="0.2">
      <c r="T1529" s="159"/>
      <c r="U1529" s="159"/>
      <c r="V1529" s="159"/>
      <c r="W1529" s="159"/>
      <c r="X1529" s="159"/>
    </row>
    <row r="1530" spans="20:24" x14ac:dyDescent="0.2">
      <c r="T1530" s="159"/>
      <c r="U1530" s="159"/>
      <c r="V1530" s="159"/>
      <c r="W1530" s="159"/>
      <c r="X1530" s="159"/>
    </row>
    <row r="1531" spans="20:24" x14ac:dyDescent="0.2">
      <c r="T1531" s="159"/>
      <c r="U1531" s="159"/>
      <c r="V1531" s="159"/>
      <c r="W1531" s="159"/>
      <c r="X1531" s="159"/>
    </row>
    <row r="1532" spans="20:24" x14ac:dyDescent="0.2">
      <c r="T1532" s="159"/>
      <c r="U1532" s="159"/>
      <c r="V1532" s="159"/>
      <c r="W1532" s="159"/>
      <c r="X1532" s="159"/>
    </row>
    <row r="1533" spans="20:24" x14ac:dyDescent="0.2">
      <c r="T1533" s="159"/>
      <c r="U1533" s="159"/>
      <c r="V1533" s="159"/>
      <c r="W1533" s="159"/>
      <c r="X1533" s="159"/>
    </row>
    <row r="1534" spans="20:24" x14ac:dyDescent="0.2">
      <c r="T1534" s="159"/>
      <c r="U1534" s="159"/>
      <c r="V1534" s="159"/>
      <c r="W1534" s="159"/>
      <c r="X1534" s="159"/>
    </row>
    <row r="1535" spans="20:24" x14ac:dyDescent="0.2">
      <c r="T1535" s="159"/>
      <c r="U1535" s="159"/>
      <c r="V1535" s="159"/>
      <c r="W1535" s="159"/>
      <c r="X1535" s="159"/>
    </row>
    <row r="1536" spans="20:24" x14ac:dyDescent="0.2">
      <c r="T1536" s="159"/>
      <c r="U1536" s="159"/>
      <c r="V1536" s="159"/>
      <c r="W1536" s="159"/>
      <c r="X1536" s="159"/>
    </row>
    <row r="1537" spans="20:24" x14ac:dyDescent="0.2">
      <c r="T1537" s="159"/>
      <c r="U1537" s="159"/>
      <c r="V1537" s="159"/>
      <c r="W1537" s="159"/>
      <c r="X1537" s="159"/>
    </row>
    <row r="1538" spans="20:24" x14ac:dyDescent="0.2">
      <c r="T1538" s="159"/>
      <c r="U1538" s="159"/>
      <c r="V1538" s="159"/>
      <c r="W1538" s="159"/>
      <c r="X1538" s="159"/>
    </row>
    <row r="1539" spans="20:24" x14ac:dyDescent="0.2">
      <c r="T1539" s="159"/>
      <c r="U1539" s="159"/>
      <c r="V1539" s="159"/>
      <c r="W1539" s="159"/>
      <c r="X1539" s="159"/>
    </row>
    <row r="1540" spans="20:24" x14ac:dyDescent="0.2">
      <c r="T1540" s="159"/>
      <c r="U1540" s="159"/>
      <c r="V1540" s="159"/>
      <c r="W1540" s="159"/>
      <c r="X1540" s="159"/>
    </row>
    <row r="1541" spans="20:24" x14ac:dyDescent="0.2">
      <c r="T1541" s="159"/>
      <c r="U1541" s="159"/>
      <c r="V1541" s="159"/>
      <c r="W1541" s="159"/>
      <c r="X1541" s="159"/>
    </row>
    <row r="1542" spans="20:24" x14ac:dyDescent="0.2">
      <c r="T1542" s="159"/>
      <c r="U1542" s="159"/>
      <c r="V1542" s="159"/>
      <c r="W1542" s="159"/>
      <c r="X1542" s="159"/>
    </row>
    <row r="1543" spans="20:24" x14ac:dyDescent="0.2">
      <c r="T1543" s="159"/>
      <c r="U1543" s="159"/>
      <c r="V1543" s="159"/>
      <c r="W1543" s="159"/>
      <c r="X1543" s="159"/>
    </row>
    <row r="1544" spans="20:24" x14ac:dyDescent="0.2">
      <c r="T1544" s="159"/>
      <c r="U1544" s="159"/>
      <c r="V1544" s="159"/>
      <c r="W1544" s="159"/>
      <c r="X1544" s="159"/>
    </row>
    <row r="1545" spans="20:24" x14ac:dyDescent="0.2">
      <c r="T1545" s="159"/>
      <c r="U1545" s="159"/>
      <c r="V1545" s="159"/>
      <c r="W1545" s="159"/>
      <c r="X1545" s="159"/>
    </row>
    <row r="1546" spans="20:24" x14ac:dyDescent="0.2">
      <c r="T1546" s="159"/>
      <c r="U1546" s="159"/>
      <c r="V1546" s="159"/>
      <c r="W1546" s="159"/>
      <c r="X1546" s="159"/>
    </row>
    <row r="1547" spans="20:24" x14ac:dyDescent="0.2">
      <c r="T1547" s="159"/>
      <c r="U1547" s="159"/>
      <c r="V1547" s="159"/>
      <c r="W1547" s="159"/>
      <c r="X1547" s="159"/>
    </row>
    <row r="1548" spans="20:24" x14ac:dyDescent="0.2">
      <c r="T1548" s="159"/>
      <c r="U1548" s="159"/>
      <c r="V1548" s="159"/>
      <c r="W1548" s="159"/>
      <c r="X1548" s="159"/>
    </row>
    <row r="1549" spans="20:24" x14ac:dyDescent="0.2">
      <c r="T1549" s="159"/>
      <c r="U1549" s="159"/>
      <c r="V1549" s="159"/>
      <c r="W1549" s="159"/>
      <c r="X1549" s="159"/>
    </row>
    <row r="1550" spans="20:24" x14ac:dyDescent="0.2">
      <c r="T1550" s="159"/>
      <c r="U1550" s="159"/>
      <c r="V1550" s="159"/>
      <c r="W1550" s="159"/>
      <c r="X1550" s="159"/>
    </row>
    <row r="1551" spans="20:24" x14ac:dyDescent="0.2">
      <c r="T1551" s="159"/>
      <c r="U1551" s="159"/>
      <c r="V1551" s="159"/>
      <c r="W1551" s="159"/>
      <c r="X1551" s="159"/>
    </row>
    <row r="1552" spans="20:24" x14ac:dyDescent="0.2">
      <c r="T1552" s="159"/>
      <c r="U1552" s="159"/>
      <c r="V1552" s="159"/>
      <c r="W1552" s="159"/>
      <c r="X1552" s="159"/>
    </row>
    <row r="1553" spans="20:24" x14ac:dyDescent="0.2">
      <c r="T1553" s="159"/>
      <c r="U1553" s="159"/>
      <c r="V1553" s="159"/>
      <c r="W1553" s="159"/>
      <c r="X1553" s="159"/>
    </row>
    <row r="1554" spans="20:24" x14ac:dyDescent="0.2">
      <c r="T1554" s="159"/>
      <c r="U1554" s="159"/>
      <c r="V1554" s="159"/>
      <c r="W1554" s="159"/>
      <c r="X1554" s="159"/>
    </row>
    <row r="1555" spans="20:24" x14ac:dyDescent="0.2">
      <c r="T1555" s="159"/>
      <c r="U1555" s="159"/>
      <c r="V1555" s="159"/>
      <c r="W1555" s="159"/>
      <c r="X1555" s="159"/>
    </row>
    <row r="1556" spans="20:24" x14ac:dyDescent="0.2">
      <c r="T1556" s="159"/>
      <c r="U1556" s="159"/>
      <c r="V1556" s="159"/>
      <c r="W1556" s="159"/>
      <c r="X1556" s="159"/>
    </row>
    <row r="1557" spans="20:24" x14ac:dyDescent="0.2">
      <c r="T1557" s="159"/>
      <c r="U1557" s="159"/>
      <c r="V1557" s="159"/>
      <c r="W1557" s="159"/>
      <c r="X1557" s="159"/>
    </row>
    <row r="1558" spans="20:24" x14ac:dyDescent="0.2">
      <c r="T1558" s="159"/>
      <c r="U1558" s="159"/>
      <c r="V1558" s="159"/>
      <c r="W1558" s="159"/>
      <c r="X1558" s="159"/>
    </row>
    <row r="1559" spans="20:24" x14ac:dyDescent="0.2">
      <c r="T1559" s="159"/>
      <c r="U1559" s="159"/>
      <c r="V1559" s="159"/>
      <c r="W1559" s="159"/>
      <c r="X1559" s="159"/>
    </row>
    <row r="1560" spans="20:24" x14ac:dyDescent="0.2">
      <c r="T1560" s="159"/>
      <c r="U1560" s="159"/>
      <c r="V1560" s="159"/>
      <c r="W1560" s="159"/>
      <c r="X1560" s="159"/>
    </row>
    <row r="1561" spans="20:24" x14ac:dyDescent="0.2">
      <c r="T1561" s="159"/>
      <c r="U1561" s="159"/>
      <c r="V1561" s="159"/>
      <c r="W1561" s="159"/>
      <c r="X1561" s="159"/>
    </row>
    <row r="1562" spans="20:24" x14ac:dyDescent="0.2">
      <c r="T1562" s="159"/>
      <c r="U1562" s="159"/>
      <c r="V1562" s="159"/>
      <c r="W1562" s="159"/>
      <c r="X1562" s="159"/>
    </row>
    <row r="1563" spans="20:24" x14ac:dyDescent="0.2">
      <c r="T1563" s="159"/>
      <c r="U1563" s="159"/>
      <c r="V1563" s="159"/>
      <c r="W1563" s="159"/>
      <c r="X1563" s="159"/>
    </row>
    <row r="1564" spans="20:24" x14ac:dyDescent="0.2">
      <c r="T1564" s="159"/>
      <c r="U1564" s="159"/>
      <c r="V1564" s="159"/>
      <c r="W1564" s="159"/>
      <c r="X1564" s="159"/>
    </row>
    <row r="1565" spans="20:24" x14ac:dyDescent="0.2">
      <c r="T1565" s="159"/>
      <c r="U1565" s="159"/>
      <c r="V1565" s="159"/>
      <c r="W1565" s="159"/>
      <c r="X1565" s="159"/>
    </row>
    <row r="1566" spans="20:24" x14ac:dyDescent="0.2">
      <c r="T1566" s="159"/>
      <c r="U1566" s="159"/>
      <c r="V1566" s="159"/>
      <c r="W1566" s="159"/>
      <c r="X1566" s="159"/>
    </row>
    <row r="1567" spans="20:24" x14ac:dyDescent="0.2">
      <c r="T1567" s="159"/>
      <c r="U1567" s="159"/>
      <c r="V1567" s="159"/>
      <c r="W1567" s="159"/>
      <c r="X1567" s="159"/>
    </row>
    <row r="1568" spans="20:24" x14ac:dyDescent="0.2">
      <c r="T1568" s="159"/>
      <c r="U1568" s="159"/>
      <c r="V1568" s="159"/>
      <c r="W1568" s="159"/>
      <c r="X1568" s="159"/>
    </row>
    <row r="1569" spans="20:24" x14ac:dyDescent="0.2">
      <c r="T1569" s="159"/>
      <c r="U1569" s="159"/>
      <c r="V1569" s="159"/>
      <c r="W1569" s="159"/>
      <c r="X1569" s="159"/>
    </row>
    <row r="1570" spans="20:24" x14ac:dyDescent="0.2">
      <c r="T1570" s="159"/>
      <c r="U1570" s="159"/>
      <c r="V1570" s="159"/>
      <c r="W1570" s="159"/>
      <c r="X1570" s="159"/>
    </row>
    <row r="1571" spans="20:24" x14ac:dyDescent="0.2">
      <c r="T1571" s="159"/>
      <c r="U1571" s="159"/>
      <c r="V1571" s="159"/>
      <c r="W1571" s="159"/>
      <c r="X1571" s="159"/>
    </row>
    <row r="1572" spans="20:24" x14ac:dyDescent="0.2">
      <c r="T1572" s="159"/>
      <c r="U1572" s="159"/>
      <c r="V1572" s="159"/>
      <c r="W1572" s="159"/>
      <c r="X1572" s="159"/>
    </row>
    <row r="1573" spans="20:24" x14ac:dyDescent="0.2">
      <c r="T1573" s="159"/>
      <c r="U1573" s="159"/>
      <c r="V1573" s="159"/>
      <c r="W1573" s="159"/>
      <c r="X1573" s="159"/>
    </row>
    <row r="1574" spans="20:24" x14ac:dyDescent="0.2">
      <c r="T1574" s="159"/>
      <c r="U1574" s="159"/>
      <c r="V1574" s="159"/>
      <c r="W1574" s="159"/>
      <c r="X1574" s="159"/>
    </row>
    <row r="1575" spans="20:24" x14ac:dyDescent="0.2">
      <c r="T1575" s="159"/>
      <c r="U1575" s="159"/>
      <c r="V1575" s="159"/>
      <c r="W1575" s="159"/>
      <c r="X1575" s="159"/>
    </row>
    <row r="1576" spans="20:24" x14ac:dyDescent="0.2">
      <c r="T1576" s="159"/>
      <c r="U1576" s="159"/>
      <c r="V1576" s="159"/>
      <c r="W1576" s="159"/>
      <c r="X1576" s="159"/>
    </row>
    <row r="1577" spans="20:24" x14ac:dyDescent="0.2">
      <c r="T1577" s="159"/>
      <c r="U1577" s="159"/>
      <c r="V1577" s="159"/>
      <c r="W1577" s="159"/>
      <c r="X1577" s="159"/>
    </row>
    <row r="1578" spans="20:24" x14ac:dyDescent="0.2">
      <c r="T1578" s="159"/>
      <c r="U1578" s="159"/>
      <c r="V1578" s="159"/>
      <c r="W1578" s="159"/>
      <c r="X1578" s="159"/>
    </row>
    <row r="1579" spans="20:24" x14ac:dyDescent="0.2">
      <c r="T1579" s="159"/>
      <c r="U1579" s="159"/>
      <c r="V1579" s="159"/>
      <c r="W1579" s="159"/>
      <c r="X1579" s="159"/>
    </row>
    <row r="1580" spans="20:24" x14ac:dyDescent="0.2">
      <c r="T1580" s="159"/>
      <c r="U1580" s="159"/>
      <c r="V1580" s="159"/>
      <c r="W1580" s="159"/>
      <c r="X1580" s="159"/>
    </row>
    <row r="1581" spans="20:24" x14ac:dyDescent="0.2">
      <c r="T1581" s="159"/>
      <c r="U1581" s="159"/>
      <c r="V1581" s="159"/>
      <c r="W1581" s="159"/>
      <c r="X1581" s="159"/>
    </row>
    <row r="1582" spans="20:24" x14ac:dyDescent="0.2">
      <c r="T1582" s="159"/>
      <c r="U1582" s="159"/>
      <c r="V1582" s="159"/>
      <c r="W1582" s="159"/>
      <c r="X1582" s="159"/>
    </row>
    <row r="1583" spans="20:24" x14ac:dyDescent="0.2">
      <c r="T1583" s="159"/>
      <c r="U1583" s="159"/>
      <c r="V1583" s="159"/>
      <c r="W1583" s="159"/>
      <c r="X1583" s="159"/>
    </row>
    <row r="1584" spans="20:24" x14ac:dyDescent="0.2">
      <c r="T1584" s="159"/>
      <c r="U1584" s="159"/>
      <c r="V1584" s="159"/>
      <c r="W1584" s="159"/>
      <c r="X1584" s="159"/>
    </row>
    <row r="1585" spans="20:24" x14ac:dyDescent="0.2">
      <c r="T1585" s="159"/>
      <c r="U1585" s="159"/>
      <c r="V1585" s="159"/>
      <c r="W1585" s="159"/>
      <c r="X1585" s="159"/>
    </row>
    <row r="1586" spans="20:24" x14ac:dyDescent="0.2">
      <c r="T1586" s="159"/>
      <c r="U1586" s="159"/>
      <c r="V1586" s="159"/>
      <c r="W1586" s="159"/>
      <c r="X1586" s="159"/>
    </row>
    <row r="1587" spans="20:24" x14ac:dyDescent="0.2">
      <c r="T1587" s="159"/>
      <c r="U1587" s="159"/>
      <c r="V1587" s="159"/>
      <c r="W1587" s="159"/>
      <c r="X1587" s="159"/>
    </row>
    <row r="1588" spans="20:24" x14ac:dyDescent="0.2">
      <c r="T1588" s="159"/>
      <c r="U1588" s="159"/>
      <c r="V1588" s="159"/>
      <c r="W1588" s="159"/>
      <c r="X1588" s="159"/>
    </row>
    <row r="1589" spans="20:24" x14ac:dyDescent="0.2">
      <c r="T1589" s="159"/>
      <c r="U1589" s="159"/>
      <c r="V1589" s="159"/>
      <c r="W1589" s="159"/>
      <c r="X1589" s="159"/>
    </row>
    <row r="1590" spans="20:24" x14ac:dyDescent="0.2">
      <c r="T1590" s="159"/>
      <c r="U1590" s="159"/>
      <c r="V1590" s="159"/>
      <c r="W1590" s="159"/>
      <c r="X1590" s="159"/>
    </row>
    <row r="1591" spans="20:24" x14ac:dyDescent="0.2">
      <c r="T1591" s="159"/>
      <c r="U1591" s="159"/>
      <c r="V1591" s="159"/>
      <c r="W1591" s="159"/>
      <c r="X1591" s="159"/>
    </row>
    <row r="1592" spans="20:24" x14ac:dyDescent="0.2">
      <c r="T1592" s="159"/>
      <c r="U1592" s="159"/>
      <c r="V1592" s="159"/>
      <c r="W1592" s="159"/>
      <c r="X1592" s="159"/>
    </row>
    <row r="1593" spans="20:24" x14ac:dyDescent="0.2">
      <c r="T1593" s="159"/>
      <c r="U1593" s="159"/>
      <c r="V1593" s="159"/>
      <c r="W1593" s="159"/>
      <c r="X1593" s="159"/>
    </row>
    <row r="1594" spans="20:24" x14ac:dyDescent="0.2">
      <c r="T1594" s="159"/>
      <c r="U1594" s="159"/>
      <c r="V1594" s="159"/>
      <c r="W1594" s="159"/>
      <c r="X1594" s="159"/>
    </row>
    <row r="1595" spans="20:24" x14ac:dyDescent="0.2">
      <c r="T1595" s="159"/>
      <c r="U1595" s="159"/>
      <c r="V1595" s="159"/>
      <c r="W1595" s="159"/>
      <c r="X1595" s="159"/>
    </row>
    <row r="1596" spans="20:24" x14ac:dyDescent="0.2">
      <c r="T1596" s="159"/>
      <c r="U1596" s="159"/>
      <c r="V1596" s="159"/>
      <c r="W1596" s="159"/>
      <c r="X1596" s="159"/>
    </row>
    <row r="1597" spans="20:24" x14ac:dyDescent="0.2">
      <c r="T1597" s="159"/>
      <c r="U1597" s="159"/>
      <c r="V1597" s="159"/>
      <c r="W1597" s="159"/>
      <c r="X1597" s="159"/>
    </row>
    <row r="1598" spans="20:24" x14ac:dyDescent="0.2">
      <c r="T1598" s="159"/>
      <c r="U1598" s="159"/>
      <c r="V1598" s="159"/>
      <c r="W1598" s="159"/>
      <c r="X1598" s="159"/>
    </row>
    <row r="1599" spans="20:24" x14ac:dyDescent="0.2">
      <c r="T1599" s="159"/>
      <c r="U1599" s="159"/>
      <c r="V1599" s="159"/>
      <c r="W1599" s="159"/>
      <c r="X1599" s="159"/>
    </row>
    <row r="1600" spans="20:24" x14ac:dyDescent="0.2">
      <c r="T1600" s="159"/>
      <c r="U1600" s="159"/>
      <c r="V1600" s="159"/>
      <c r="W1600" s="159"/>
      <c r="X1600" s="159"/>
    </row>
    <row r="1601" spans="20:24" x14ac:dyDescent="0.2">
      <c r="T1601" s="159"/>
      <c r="U1601" s="159"/>
      <c r="V1601" s="159"/>
      <c r="W1601" s="159"/>
      <c r="X1601" s="159"/>
    </row>
    <row r="1602" spans="20:24" x14ac:dyDescent="0.2">
      <c r="T1602" s="159"/>
      <c r="U1602" s="159"/>
      <c r="V1602" s="159"/>
      <c r="W1602" s="159"/>
      <c r="X1602" s="159"/>
    </row>
    <row r="1603" spans="20:24" x14ac:dyDescent="0.2">
      <c r="T1603" s="159"/>
      <c r="U1603" s="159"/>
      <c r="V1603" s="159"/>
      <c r="W1603" s="159"/>
      <c r="X1603" s="159"/>
    </row>
    <row r="1604" spans="20:24" x14ac:dyDescent="0.2">
      <c r="T1604" s="159"/>
      <c r="U1604" s="159"/>
      <c r="V1604" s="159"/>
      <c r="W1604" s="159"/>
      <c r="X1604" s="159"/>
    </row>
    <row r="1605" spans="20:24" x14ac:dyDescent="0.2">
      <c r="T1605" s="159"/>
      <c r="U1605" s="159"/>
      <c r="V1605" s="159"/>
      <c r="W1605" s="159"/>
      <c r="X1605" s="159"/>
    </row>
    <row r="1606" spans="20:24" x14ac:dyDescent="0.2">
      <c r="T1606" s="159"/>
      <c r="U1606" s="159"/>
      <c r="V1606" s="159"/>
      <c r="W1606" s="159"/>
      <c r="X1606" s="159"/>
    </row>
    <row r="1607" spans="20:24" x14ac:dyDescent="0.2">
      <c r="T1607" s="159"/>
      <c r="U1607" s="159"/>
      <c r="V1607" s="159"/>
      <c r="W1607" s="159"/>
      <c r="X1607" s="159"/>
    </row>
    <row r="1608" spans="20:24" x14ac:dyDescent="0.2">
      <c r="T1608" s="159"/>
      <c r="U1608" s="159"/>
      <c r="V1608" s="159"/>
      <c r="W1608" s="159"/>
      <c r="X1608" s="159"/>
    </row>
    <row r="1609" spans="20:24" x14ac:dyDescent="0.2">
      <c r="T1609" s="159"/>
      <c r="U1609" s="159"/>
      <c r="V1609" s="159"/>
      <c r="W1609" s="159"/>
      <c r="X1609" s="159"/>
    </row>
    <row r="1610" spans="20:24" x14ac:dyDescent="0.2">
      <c r="T1610" s="159"/>
      <c r="U1610" s="159"/>
      <c r="V1610" s="159"/>
      <c r="W1610" s="159"/>
      <c r="X1610" s="159"/>
    </row>
    <row r="1611" spans="20:24" x14ac:dyDescent="0.2">
      <c r="T1611" s="159"/>
      <c r="U1611" s="159"/>
      <c r="V1611" s="159"/>
      <c r="W1611" s="159"/>
      <c r="X1611" s="159"/>
    </row>
    <row r="1612" spans="20:24" x14ac:dyDescent="0.2">
      <c r="T1612" s="159"/>
      <c r="U1612" s="159"/>
      <c r="V1612" s="159"/>
      <c r="W1612" s="159"/>
      <c r="X1612" s="159"/>
    </row>
    <row r="1613" spans="20:24" x14ac:dyDescent="0.2">
      <c r="T1613" s="159"/>
      <c r="U1613" s="159"/>
      <c r="V1613" s="159"/>
      <c r="W1613" s="159"/>
      <c r="X1613" s="159"/>
    </row>
    <row r="1614" spans="20:24" x14ac:dyDescent="0.2">
      <c r="T1614" s="159"/>
      <c r="U1614" s="159"/>
      <c r="V1614" s="159"/>
      <c r="W1614" s="159"/>
      <c r="X1614" s="159"/>
    </row>
    <row r="1615" spans="20:24" x14ac:dyDescent="0.2">
      <c r="T1615" s="159"/>
      <c r="U1615" s="159"/>
      <c r="V1615" s="159"/>
      <c r="W1615" s="159"/>
      <c r="X1615" s="159"/>
    </row>
    <row r="1616" spans="20:24" x14ac:dyDescent="0.2">
      <c r="T1616" s="159"/>
      <c r="U1616" s="159"/>
      <c r="V1616" s="159"/>
      <c r="W1616" s="159"/>
      <c r="X1616" s="159"/>
    </row>
    <row r="1617" spans="20:24" x14ac:dyDescent="0.2">
      <c r="T1617" s="159"/>
      <c r="U1617" s="159"/>
      <c r="V1617" s="159"/>
      <c r="W1617" s="159"/>
      <c r="X1617" s="159"/>
    </row>
    <row r="1618" spans="20:24" x14ac:dyDescent="0.2">
      <c r="T1618" s="159"/>
      <c r="U1618" s="159"/>
      <c r="V1618" s="159"/>
      <c r="W1618" s="159"/>
      <c r="X1618" s="159"/>
    </row>
    <row r="1619" spans="20:24" x14ac:dyDescent="0.2">
      <c r="T1619" s="159"/>
      <c r="U1619" s="159"/>
      <c r="V1619" s="159"/>
      <c r="W1619" s="159"/>
      <c r="X1619" s="159"/>
    </row>
    <row r="1620" spans="20:24" x14ac:dyDescent="0.2">
      <c r="T1620" s="159"/>
      <c r="U1620" s="159"/>
      <c r="V1620" s="159"/>
      <c r="W1620" s="159"/>
      <c r="X1620" s="159"/>
    </row>
    <row r="1621" spans="20:24" x14ac:dyDescent="0.2">
      <c r="T1621" s="159"/>
      <c r="U1621" s="159"/>
      <c r="V1621" s="159"/>
      <c r="W1621" s="159"/>
      <c r="X1621" s="159"/>
    </row>
    <row r="1622" spans="20:24" x14ac:dyDescent="0.2">
      <c r="T1622" s="159"/>
      <c r="U1622" s="159"/>
      <c r="V1622" s="159"/>
      <c r="W1622" s="159"/>
      <c r="X1622" s="159"/>
    </row>
    <row r="1623" spans="20:24" x14ac:dyDescent="0.2">
      <c r="T1623" s="159"/>
      <c r="U1623" s="159"/>
      <c r="V1623" s="159"/>
      <c r="W1623" s="159"/>
      <c r="X1623" s="159"/>
    </row>
    <row r="1624" spans="20:24" x14ac:dyDescent="0.2">
      <c r="T1624" s="159"/>
      <c r="U1624" s="159"/>
      <c r="V1624" s="159"/>
      <c r="W1624" s="159"/>
      <c r="X1624" s="159"/>
    </row>
    <row r="1625" spans="20:24" x14ac:dyDescent="0.2">
      <c r="T1625" s="159"/>
      <c r="U1625" s="159"/>
      <c r="V1625" s="159"/>
      <c r="W1625" s="159"/>
      <c r="X1625" s="159"/>
    </row>
    <row r="1626" spans="20:24" x14ac:dyDescent="0.2">
      <c r="T1626" s="159"/>
      <c r="U1626" s="159"/>
      <c r="V1626" s="159"/>
      <c r="W1626" s="159"/>
      <c r="X1626" s="159"/>
    </row>
    <row r="1627" spans="20:24" x14ac:dyDescent="0.2">
      <c r="T1627" s="159"/>
      <c r="U1627" s="159"/>
      <c r="V1627" s="159"/>
      <c r="W1627" s="159"/>
      <c r="X1627" s="159"/>
    </row>
    <row r="1628" spans="20:24" x14ac:dyDescent="0.2">
      <c r="T1628" s="159"/>
      <c r="U1628" s="159"/>
      <c r="V1628" s="159"/>
      <c r="W1628" s="159"/>
      <c r="X1628" s="159"/>
    </row>
    <row r="1629" spans="20:24" x14ac:dyDescent="0.2">
      <c r="T1629" s="159"/>
      <c r="U1629" s="159"/>
      <c r="V1629" s="159"/>
      <c r="W1629" s="159"/>
      <c r="X1629" s="159"/>
    </row>
    <row r="1630" spans="20:24" x14ac:dyDescent="0.2">
      <c r="T1630" s="159"/>
      <c r="U1630" s="159"/>
      <c r="V1630" s="159"/>
      <c r="W1630" s="159"/>
      <c r="X1630" s="159"/>
    </row>
    <row r="1631" spans="20:24" x14ac:dyDescent="0.2">
      <c r="T1631" s="159"/>
      <c r="U1631" s="159"/>
      <c r="V1631" s="159"/>
      <c r="W1631" s="159"/>
      <c r="X1631" s="159"/>
    </row>
    <row r="1632" spans="20:24" x14ac:dyDescent="0.2">
      <c r="T1632" s="159"/>
      <c r="U1632" s="159"/>
      <c r="V1632" s="159"/>
      <c r="W1632" s="159"/>
      <c r="X1632" s="159"/>
    </row>
    <row r="1633" spans="20:24" x14ac:dyDescent="0.2">
      <c r="T1633" s="159"/>
      <c r="U1633" s="159"/>
      <c r="V1633" s="159"/>
      <c r="W1633" s="159"/>
      <c r="X1633" s="159"/>
    </row>
    <row r="1634" spans="20:24" x14ac:dyDescent="0.2">
      <c r="T1634" s="159"/>
      <c r="U1634" s="159"/>
      <c r="V1634" s="159"/>
      <c r="W1634" s="159"/>
      <c r="X1634" s="159"/>
    </row>
    <row r="1635" spans="20:24" x14ac:dyDescent="0.2">
      <c r="T1635" s="159"/>
      <c r="U1635" s="159"/>
      <c r="V1635" s="159"/>
      <c r="W1635" s="159"/>
      <c r="X1635" s="159"/>
    </row>
    <row r="1636" spans="20:24" x14ac:dyDescent="0.2">
      <c r="T1636" s="159"/>
      <c r="U1636" s="159"/>
      <c r="V1636" s="159"/>
      <c r="W1636" s="159"/>
      <c r="X1636" s="159"/>
    </row>
    <row r="1637" spans="20:24" x14ac:dyDescent="0.2">
      <c r="T1637" s="159"/>
      <c r="U1637" s="159"/>
      <c r="V1637" s="159"/>
      <c r="W1637" s="159"/>
      <c r="X1637" s="159"/>
    </row>
    <row r="1638" spans="20:24" x14ac:dyDescent="0.2">
      <c r="T1638" s="159"/>
      <c r="U1638" s="159"/>
      <c r="V1638" s="159"/>
      <c r="W1638" s="159"/>
      <c r="X1638" s="159"/>
    </row>
    <row r="1639" spans="20:24" x14ac:dyDescent="0.2">
      <c r="T1639" s="159"/>
      <c r="U1639" s="159"/>
      <c r="V1639" s="159"/>
      <c r="W1639" s="159"/>
      <c r="X1639" s="159"/>
    </row>
    <row r="1640" spans="20:24" x14ac:dyDescent="0.2">
      <c r="T1640" s="159"/>
      <c r="U1640" s="159"/>
      <c r="V1640" s="159"/>
      <c r="W1640" s="159"/>
      <c r="X1640" s="159"/>
    </row>
    <row r="1641" spans="20:24" x14ac:dyDescent="0.2">
      <c r="T1641" s="159"/>
      <c r="U1641" s="159"/>
      <c r="V1641" s="159"/>
      <c r="W1641" s="159"/>
      <c r="X1641" s="159"/>
    </row>
    <row r="1642" spans="20:24" x14ac:dyDescent="0.2">
      <c r="T1642" s="159"/>
      <c r="U1642" s="159"/>
      <c r="V1642" s="159"/>
      <c r="W1642" s="159"/>
      <c r="X1642" s="159"/>
    </row>
    <row r="1643" spans="20:24" x14ac:dyDescent="0.2">
      <c r="T1643" s="159"/>
      <c r="U1643" s="159"/>
      <c r="V1643" s="159"/>
      <c r="W1643" s="159"/>
      <c r="X1643" s="159"/>
    </row>
    <row r="1644" spans="20:24" x14ac:dyDescent="0.2">
      <c r="T1644" s="159"/>
      <c r="U1644" s="159"/>
      <c r="V1644" s="159"/>
      <c r="W1644" s="159"/>
      <c r="X1644" s="159"/>
    </row>
    <row r="1645" spans="20:24" x14ac:dyDescent="0.2">
      <c r="T1645" s="159"/>
      <c r="U1645" s="159"/>
      <c r="V1645" s="159"/>
      <c r="W1645" s="159"/>
      <c r="X1645" s="159"/>
    </row>
    <row r="1646" spans="20:24" x14ac:dyDescent="0.2">
      <c r="T1646" s="159"/>
      <c r="U1646" s="159"/>
      <c r="V1646" s="159"/>
      <c r="W1646" s="159"/>
      <c r="X1646" s="159"/>
    </row>
    <row r="1647" spans="20:24" x14ac:dyDescent="0.2">
      <c r="T1647" s="159"/>
      <c r="U1647" s="159"/>
      <c r="V1647" s="159"/>
      <c r="W1647" s="159"/>
      <c r="X1647" s="159"/>
    </row>
    <row r="1648" spans="20:24" x14ac:dyDescent="0.2">
      <c r="T1648" s="159"/>
      <c r="U1648" s="159"/>
      <c r="V1648" s="159"/>
      <c r="W1648" s="159"/>
      <c r="X1648" s="159"/>
    </row>
    <row r="1649" spans="20:24" x14ac:dyDescent="0.2">
      <c r="T1649" s="159"/>
      <c r="U1649" s="159"/>
      <c r="V1649" s="159"/>
      <c r="W1649" s="159"/>
      <c r="X1649" s="159"/>
    </row>
    <row r="1650" spans="20:24" x14ac:dyDescent="0.2">
      <c r="T1650" s="159"/>
      <c r="U1650" s="159"/>
      <c r="V1650" s="159"/>
      <c r="W1650" s="159"/>
      <c r="X1650" s="159"/>
    </row>
    <row r="1651" spans="20:24" x14ac:dyDescent="0.2">
      <c r="T1651" s="159"/>
      <c r="U1651" s="159"/>
      <c r="V1651" s="159"/>
      <c r="W1651" s="159"/>
      <c r="X1651" s="159"/>
    </row>
    <row r="1652" spans="20:24" x14ac:dyDescent="0.2">
      <c r="T1652" s="159"/>
      <c r="U1652" s="159"/>
      <c r="V1652" s="159"/>
      <c r="W1652" s="159"/>
      <c r="X1652" s="159"/>
    </row>
    <row r="1653" spans="20:24" x14ac:dyDescent="0.2">
      <c r="T1653" s="159"/>
      <c r="U1653" s="159"/>
      <c r="V1653" s="159"/>
      <c r="W1653" s="159"/>
      <c r="X1653" s="159"/>
    </row>
    <row r="1654" spans="20:24" x14ac:dyDescent="0.2">
      <c r="T1654" s="159"/>
      <c r="U1654" s="159"/>
      <c r="V1654" s="159"/>
      <c r="W1654" s="159"/>
      <c r="X1654" s="159"/>
    </row>
    <row r="1655" spans="20:24" x14ac:dyDescent="0.2">
      <c r="T1655" s="159"/>
      <c r="U1655" s="159"/>
      <c r="V1655" s="159"/>
      <c r="W1655" s="159"/>
      <c r="X1655" s="159"/>
    </row>
    <row r="1656" spans="20:24" x14ac:dyDescent="0.2">
      <c r="T1656" s="159"/>
      <c r="U1656" s="159"/>
      <c r="V1656" s="159"/>
      <c r="W1656" s="159"/>
      <c r="X1656" s="159"/>
    </row>
    <row r="1657" spans="20:24" x14ac:dyDescent="0.2">
      <c r="T1657" s="159"/>
      <c r="U1657" s="159"/>
      <c r="V1657" s="159"/>
      <c r="W1657" s="159"/>
      <c r="X1657" s="159"/>
    </row>
    <row r="1658" spans="20:24" x14ac:dyDescent="0.2">
      <c r="T1658" s="159"/>
      <c r="U1658" s="159"/>
      <c r="V1658" s="159"/>
      <c r="W1658" s="159"/>
      <c r="X1658" s="159"/>
    </row>
    <row r="1659" spans="20:24" x14ac:dyDescent="0.2">
      <c r="T1659" s="159"/>
      <c r="U1659" s="159"/>
      <c r="V1659" s="159"/>
      <c r="W1659" s="159"/>
      <c r="X1659" s="159"/>
    </row>
    <row r="1660" spans="20:24" x14ac:dyDescent="0.2">
      <c r="T1660" s="159"/>
      <c r="U1660" s="159"/>
      <c r="V1660" s="159"/>
      <c r="W1660" s="159"/>
      <c r="X1660" s="159"/>
    </row>
    <row r="1661" spans="20:24" x14ac:dyDescent="0.2">
      <c r="T1661" s="159"/>
      <c r="U1661" s="159"/>
      <c r="V1661" s="159"/>
      <c r="W1661" s="159"/>
      <c r="X1661" s="159"/>
    </row>
    <row r="1662" spans="20:24" x14ac:dyDescent="0.2">
      <c r="T1662" s="159"/>
      <c r="U1662" s="159"/>
      <c r="V1662" s="159"/>
      <c r="W1662" s="159"/>
      <c r="X1662" s="159"/>
    </row>
    <row r="1663" spans="20:24" x14ac:dyDescent="0.2">
      <c r="T1663" s="159"/>
      <c r="U1663" s="159"/>
      <c r="V1663" s="159"/>
      <c r="W1663" s="159"/>
      <c r="X1663" s="159"/>
    </row>
    <row r="1664" spans="20:24" x14ac:dyDescent="0.2">
      <c r="T1664" s="159"/>
      <c r="U1664" s="159"/>
      <c r="V1664" s="159"/>
      <c r="W1664" s="159"/>
      <c r="X1664" s="159"/>
    </row>
    <row r="1665" spans="20:24" x14ac:dyDescent="0.2">
      <c r="T1665" s="159"/>
      <c r="U1665" s="159"/>
      <c r="V1665" s="159"/>
      <c r="W1665" s="159"/>
      <c r="X1665" s="159"/>
    </row>
    <row r="1666" spans="20:24" x14ac:dyDescent="0.2">
      <c r="T1666" s="159"/>
      <c r="U1666" s="159"/>
      <c r="V1666" s="159"/>
      <c r="W1666" s="159"/>
      <c r="X1666" s="159"/>
    </row>
    <row r="1667" spans="20:24" x14ac:dyDescent="0.2">
      <c r="T1667" s="159"/>
      <c r="U1667" s="159"/>
      <c r="V1667" s="159"/>
      <c r="W1667" s="159"/>
      <c r="X1667" s="159"/>
    </row>
    <row r="1668" spans="20:24" x14ac:dyDescent="0.2">
      <c r="T1668" s="159"/>
      <c r="U1668" s="159"/>
      <c r="V1668" s="159"/>
      <c r="W1668" s="159"/>
      <c r="X1668" s="159"/>
    </row>
    <row r="1669" spans="20:24" x14ac:dyDescent="0.2">
      <c r="T1669" s="159"/>
      <c r="U1669" s="159"/>
      <c r="V1669" s="159"/>
      <c r="W1669" s="159"/>
      <c r="X1669" s="159"/>
    </row>
    <row r="1670" spans="20:24" x14ac:dyDescent="0.2">
      <c r="T1670" s="159"/>
      <c r="U1670" s="159"/>
      <c r="V1670" s="159"/>
      <c r="W1670" s="159"/>
      <c r="X1670" s="159"/>
    </row>
    <row r="1671" spans="20:24" x14ac:dyDescent="0.2">
      <c r="T1671" s="159"/>
      <c r="U1671" s="159"/>
      <c r="V1671" s="159"/>
      <c r="W1671" s="159"/>
      <c r="X1671" s="159"/>
    </row>
    <row r="1672" spans="20:24" x14ac:dyDescent="0.2">
      <c r="T1672" s="159"/>
      <c r="U1672" s="159"/>
      <c r="V1672" s="159"/>
      <c r="W1672" s="159"/>
      <c r="X1672" s="159"/>
    </row>
    <row r="1673" spans="20:24" x14ac:dyDescent="0.2">
      <c r="T1673" s="159"/>
      <c r="U1673" s="159"/>
      <c r="V1673" s="159"/>
      <c r="W1673" s="159"/>
      <c r="X1673" s="159"/>
    </row>
    <row r="1674" spans="20:24" x14ac:dyDescent="0.2">
      <c r="T1674" s="159"/>
      <c r="U1674" s="159"/>
      <c r="V1674" s="159"/>
      <c r="W1674" s="159"/>
      <c r="X1674" s="159"/>
    </row>
    <row r="1675" spans="20:24" x14ac:dyDescent="0.2">
      <c r="T1675" s="159"/>
      <c r="U1675" s="159"/>
      <c r="V1675" s="159"/>
      <c r="W1675" s="159"/>
      <c r="X1675" s="159"/>
    </row>
    <row r="1676" spans="20:24" x14ac:dyDescent="0.2">
      <c r="T1676" s="159"/>
      <c r="U1676" s="159"/>
      <c r="V1676" s="159"/>
      <c r="W1676" s="159"/>
      <c r="X1676" s="159"/>
    </row>
    <row r="1677" spans="20:24" x14ac:dyDescent="0.2">
      <c r="T1677" s="159"/>
      <c r="U1677" s="159"/>
      <c r="V1677" s="159"/>
      <c r="W1677" s="159"/>
      <c r="X1677" s="159"/>
    </row>
    <row r="1678" spans="20:24" x14ac:dyDescent="0.2">
      <c r="T1678" s="159"/>
      <c r="U1678" s="159"/>
      <c r="V1678" s="159"/>
      <c r="W1678" s="159"/>
      <c r="X1678" s="159"/>
    </row>
    <row r="1679" spans="20:24" x14ac:dyDescent="0.2">
      <c r="T1679" s="159"/>
      <c r="U1679" s="159"/>
      <c r="V1679" s="159"/>
      <c r="W1679" s="159"/>
      <c r="X1679" s="159"/>
    </row>
    <row r="1680" spans="20:24" x14ac:dyDescent="0.2">
      <c r="T1680" s="159"/>
      <c r="U1680" s="159"/>
      <c r="V1680" s="159"/>
      <c r="W1680" s="159"/>
      <c r="X1680" s="159"/>
    </row>
    <row r="1681" spans="20:24" x14ac:dyDescent="0.2">
      <c r="T1681" s="159"/>
      <c r="U1681" s="159"/>
      <c r="V1681" s="159"/>
      <c r="W1681" s="159"/>
      <c r="X1681" s="159"/>
    </row>
    <row r="1682" spans="20:24" x14ac:dyDescent="0.2">
      <c r="T1682" s="159"/>
      <c r="U1682" s="159"/>
      <c r="V1682" s="159"/>
      <c r="W1682" s="159"/>
      <c r="X1682" s="159"/>
    </row>
    <row r="1683" spans="20:24" x14ac:dyDescent="0.2">
      <c r="T1683" s="159"/>
      <c r="U1683" s="159"/>
      <c r="V1683" s="159"/>
      <c r="W1683" s="159"/>
      <c r="X1683" s="159"/>
    </row>
    <row r="1684" spans="20:24" x14ac:dyDescent="0.2">
      <c r="T1684" s="159"/>
      <c r="U1684" s="159"/>
      <c r="V1684" s="159"/>
      <c r="W1684" s="159"/>
      <c r="X1684" s="159"/>
    </row>
    <row r="1685" spans="20:24" x14ac:dyDescent="0.2">
      <c r="T1685" s="159"/>
      <c r="U1685" s="159"/>
      <c r="V1685" s="159"/>
      <c r="W1685" s="159"/>
      <c r="X1685" s="159"/>
    </row>
    <row r="1686" spans="20:24" x14ac:dyDescent="0.2">
      <c r="T1686" s="159"/>
      <c r="U1686" s="159"/>
      <c r="V1686" s="159"/>
      <c r="W1686" s="159"/>
      <c r="X1686" s="159"/>
    </row>
    <row r="1687" spans="20:24" x14ac:dyDescent="0.2">
      <c r="T1687" s="159"/>
      <c r="U1687" s="159"/>
      <c r="V1687" s="159"/>
      <c r="W1687" s="159"/>
      <c r="X1687" s="159"/>
    </row>
    <row r="1688" spans="20:24" x14ac:dyDescent="0.2">
      <c r="T1688" s="159"/>
      <c r="U1688" s="159"/>
      <c r="V1688" s="159"/>
      <c r="W1688" s="159"/>
      <c r="X1688" s="159"/>
    </row>
    <row r="1689" spans="20:24" x14ac:dyDescent="0.2">
      <c r="T1689" s="159"/>
      <c r="U1689" s="159"/>
      <c r="V1689" s="159"/>
      <c r="W1689" s="159"/>
      <c r="X1689" s="159"/>
    </row>
    <row r="1690" spans="20:24" x14ac:dyDescent="0.2">
      <c r="T1690" s="159"/>
      <c r="U1690" s="159"/>
      <c r="V1690" s="159"/>
      <c r="W1690" s="159"/>
      <c r="X1690" s="159"/>
    </row>
    <row r="1691" spans="20:24" x14ac:dyDescent="0.2">
      <c r="T1691" s="159"/>
      <c r="U1691" s="159"/>
      <c r="V1691" s="159"/>
      <c r="W1691" s="159"/>
      <c r="X1691" s="159"/>
    </row>
    <row r="1692" spans="20:24" x14ac:dyDescent="0.2">
      <c r="T1692" s="159"/>
      <c r="U1692" s="159"/>
      <c r="V1692" s="159"/>
      <c r="W1692" s="159"/>
      <c r="X1692" s="159"/>
    </row>
    <row r="1693" spans="20:24" x14ac:dyDescent="0.2">
      <c r="T1693" s="159"/>
      <c r="U1693" s="159"/>
      <c r="V1693" s="159"/>
      <c r="W1693" s="159"/>
      <c r="X1693" s="159"/>
    </row>
    <row r="1694" spans="20:24" x14ac:dyDescent="0.2">
      <c r="T1694" s="159"/>
      <c r="U1694" s="159"/>
      <c r="V1694" s="159"/>
      <c r="W1694" s="159"/>
      <c r="X1694" s="159"/>
    </row>
    <row r="1695" spans="20:24" x14ac:dyDescent="0.2">
      <c r="T1695" s="159"/>
      <c r="U1695" s="159"/>
      <c r="V1695" s="159"/>
      <c r="W1695" s="159"/>
      <c r="X1695" s="159"/>
    </row>
    <row r="1696" spans="20:24" x14ac:dyDescent="0.2">
      <c r="T1696" s="159"/>
      <c r="U1696" s="159"/>
      <c r="V1696" s="159"/>
      <c r="W1696" s="159"/>
      <c r="X1696" s="159"/>
    </row>
    <row r="1697" spans="20:24" x14ac:dyDescent="0.2">
      <c r="T1697" s="159"/>
      <c r="U1697" s="159"/>
      <c r="V1697" s="159"/>
      <c r="W1697" s="159"/>
      <c r="X1697" s="159"/>
    </row>
    <row r="1698" spans="20:24" x14ac:dyDescent="0.2">
      <c r="T1698" s="159"/>
      <c r="U1698" s="159"/>
      <c r="V1698" s="159"/>
      <c r="W1698" s="159"/>
      <c r="X1698" s="159"/>
    </row>
    <row r="1699" spans="20:24" x14ac:dyDescent="0.2">
      <c r="T1699" s="159"/>
      <c r="U1699" s="159"/>
      <c r="V1699" s="159"/>
      <c r="W1699" s="159"/>
      <c r="X1699" s="159"/>
    </row>
    <row r="1700" spans="20:24" x14ac:dyDescent="0.2">
      <c r="T1700" s="159"/>
      <c r="U1700" s="159"/>
      <c r="V1700" s="159"/>
      <c r="W1700" s="159"/>
      <c r="X1700" s="159"/>
    </row>
    <row r="1701" spans="20:24" x14ac:dyDescent="0.2">
      <c r="T1701" s="159"/>
      <c r="U1701" s="159"/>
      <c r="V1701" s="159"/>
      <c r="W1701" s="159"/>
      <c r="X1701" s="159"/>
    </row>
    <row r="1702" spans="20:24" x14ac:dyDescent="0.2">
      <c r="T1702" s="159"/>
      <c r="U1702" s="159"/>
      <c r="V1702" s="159"/>
      <c r="W1702" s="159"/>
      <c r="X1702" s="159"/>
    </row>
    <row r="1703" spans="20:24" x14ac:dyDescent="0.2">
      <c r="T1703" s="159"/>
      <c r="U1703" s="159"/>
      <c r="V1703" s="159"/>
      <c r="W1703" s="159"/>
      <c r="X1703" s="159"/>
    </row>
    <row r="1704" spans="20:24" x14ac:dyDescent="0.2">
      <c r="T1704" s="159"/>
      <c r="U1704" s="159"/>
      <c r="V1704" s="159"/>
      <c r="W1704" s="159"/>
      <c r="X1704" s="159"/>
    </row>
    <row r="1705" spans="20:24" x14ac:dyDescent="0.2">
      <c r="T1705" s="159"/>
      <c r="U1705" s="159"/>
      <c r="V1705" s="159"/>
      <c r="W1705" s="159"/>
      <c r="X1705" s="159"/>
    </row>
    <row r="1706" spans="20:24" x14ac:dyDescent="0.2">
      <c r="T1706" s="159"/>
      <c r="U1706" s="159"/>
      <c r="V1706" s="159"/>
      <c r="W1706" s="159"/>
      <c r="X1706" s="159"/>
    </row>
    <row r="1707" spans="20:24" x14ac:dyDescent="0.2">
      <c r="T1707" s="159"/>
      <c r="U1707" s="159"/>
      <c r="V1707" s="159"/>
      <c r="W1707" s="159"/>
      <c r="X1707" s="159"/>
    </row>
    <row r="1708" spans="20:24" x14ac:dyDescent="0.2">
      <c r="T1708" s="159"/>
      <c r="U1708" s="159"/>
      <c r="V1708" s="159"/>
      <c r="W1708" s="159"/>
      <c r="X1708" s="159"/>
    </row>
    <row r="1709" spans="20:24" x14ac:dyDescent="0.2">
      <c r="T1709" s="159"/>
      <c r="U1709" s="159"/>
      <c r="V1709" s="159"/>
      <c r="W1709" s="159"/>
      <c r="X1709" s="159"/>
    </row>
    <row r="1710" spans="20:24" x14ac:dyDescent="0.2">
      <c r="T1710" s="159"/>
      <c r="U1710" s="159"/>
      <c r="V1710" s="159"/>
      <c r="W1710" s="159"/>
      <c r="X1710" s="159"/>
    </row>
    <row r="1711" spans="20:24" x14ac:dyDescent="0.2">
      <c r="T1711" s="159"/>
      <c r="U1711" s="159"/>
      <c r="V1711" s="159"/>
      <c r="W1711" s="159"/>
      <c r="X1711" s="159"/>
    </row>
    <row r="1712" spans="20:24" x14ac:dyDescent="0.2">
      <c r="T1712" s="159"/>
      <c r="U1712" s="159"/>
      <c r="V1712" s="159"/>
      <c r="W1712" s="159"/>
      <c r="X1712" s="159"/>
    </row>
    <row r="1713" spans="20:24" x14ac:dyDescent="0.2">
      <c r="T1713" s="159"/>
      <c r="U1713" s="159"/>
      <c r="V1713" s="159"/>
      <c r="W1713" s="159"/>
      <c r="X1713" s="159"/>
    </row>
    <row r="1714" spans="20:24" x14ac:dyDescent="0.2">
      <c r="T1714" s="159"/>
      <c r="U1714" s="159"/>
      <c r="V1714" s="159"/>
      <c r="W1714" s="159"/>
      <c r="X1714" s="159"/>
    </row>
    <row r="1715" spans="20:24" x14ac:dyDescent="0.2">
      <c r="T1715" s="159"/>
      <c r="U1715" s="159"/>
      <c r="V1715" s="159"/>
      <c r="W1715" s="159"/>
      <c r="X1715" s="159"/>
    </row>
    <row r="1716" spans="20:24" x14ac:dyDescent="0.2">
      <c r="T1716" s="159"/>
      <c r="U1716" s="159"/>
      <c r="V1716" s="159"/>
      <c r="W1716" s="159"/>
      <c r="X1716" s="159"/>
    </row>
    <row r="1717" spans="20:24" x14ac:dyDescent="0.2">
      <c r="T1717" s="159"/>
      <c r="U1717" s="159"/>
      <c r="V1717" s="159"/>
      <c r="W1717" s="159"/>
      <c r="X1717" s="159"/>
    </row>
    <row r="1718" spans="20:24" x14ac:dyDescent="0.2">
      <c r="T1718" s="159"/>
      <c r="U1718" s="159"/>
      <c r="V1718" s="159"/>
      <c r="W1718" s="159"/>
      <c r="X1718" s="159"/>
    </row>
    <row r="1719" spans="20:24" x14ac:dyDescent="0.2">
      <c r="T1719" s="159"/>
      <c r="U1719" s="159"/>
      <c r="V1719" s="159"/>
      <c r="W1719" s="159"/>
      <c r="X1719" s="159"/>
    </row>
    <row r="1720" spans="20:24" x14ac:dyDescent="0.2">
      <c r="T1720" s="159"/>
      <c r="U1720" s="159"/>
      <c r="V1720" s="159"/>
      <c r="W1720" s="159"/>
      <c r="X1720" s="159"/>
    </row>
    <row r="1721" spans="20:24" x14ac:dyDescent="0.2">
      <c r="T1721" s="159"/>
      <c r="U1721" s="159"/>
      <c r="V1721" s="159"/>
      <c r="W1721" s="159"/>
      <c r="X1721" s="159"/>
    </row>
    <row r="1722" spans="20:24" x14ac:dyDescent="0.2">
      <c r="T1722" s="159"/>
      <c r="U1722" s="159"/>
      <c r="V1722" s="159"/>
      <c r="W1722" s="159"/>
      <c r="X1722" s="159"/>
    </row>
    <row r="1723" spans="20:24" x14ac:dyDescent="0.2">
      <c r="T1723" s="159"/>
      <c r="U1723" s="159"/>
      <c r="V1723" s="159"/>
      <c r="W1723" s="159"/>
      <c r="X1723" s="159"/>
    </row>
    <row r="1724" spans="20:24" x14ac:dyDescent="0.2">
      <c r="T1724" s="159"/>
      <c r="U1724" s="159"/>
      <c r="V1724" s="159"/>
      <c r="W1724" s="159"/>
      <c r="X1724" s="159"/>
    </row>
    <row r="1725" spans="20:24" x14ac:dyDescent="0.2">
      <c r="T1725" s="159"/>
      <c r="U1725" s="159"/>
      <c r="V1725" s="159"/>
      <c r="W1725" s="159"/>
      <c r="X1725" s="159"/>
    </row>
    <row r="1726" spans="20:24" x14ac:dyDescent="0.2">
      <c r="T1726" s="159"/>
      <c r="U1726" s="159"/>
      <c r="V1726" s="159"/>
      <c r="W1726" s="159"/>
      <c r="X1726" s="159"/>
    </row>
    <row r="1727" spans="20:24" x14ac:dyDescent="0.2">
      <c r="T1727" s="159"/>
      <c r="U1727" s="159"/>
      <c r="V1727" s="159"/>
      <c r="W1727" s="159"/>
      <c r="X1727" s="159"/>
    </row>
    <row r="1728" spans="20:24" x14ac:dyDescent="0.2">
      <c r="T1728" s="159"/>
      <c r="U1728" s="159"/>
      <c r="V1728" s="159"/>
      <c r="W1728" s="159"/>
      <c r="X1728" s="159"/>
    </row>
    <row r="1729" spans="20:24" x14ac:dyDescent="0.2">
      <c r="T1729" s="159"/>
      <c r="U1729" s="159"/>
      <c r="V1729" s="159"/>
      <c r="W1729" s="159"/>
      <c r="X1729" s="159"/>
    </row>
    <row r="1730" spans="20:24" x14ac:dyDescent="0.2">
      <c r="T1730" s="159"/>
      <c r="U1730" s="159"/>
      <c r="V1730" s="159"/>
      <c r="W1730" s="159"/>
      <c r="X1730" s="159"/>
    </row>
    <row r="1731" spans="20:24" x14ac:dyDescent="0.2">
      <c r="T1731" s="159"/>
      <c r="U1731" s="159"/>
      <c r="V1731" s="159"/>
      <c r="W1731" s="159"/>
      <c r="X1731" s="159"/>
    </row>
    <row r="1732" spans="20:24" x14ac:dyDescent="0.2">
      <c r="T1732" s="159"/>
      <c r="U1732" s="159"/>
      <c r="V1732" s="159"/>
      <c r="W1732" s="159"/>
      <c r="X1732" s="159"/>
    </row>
    <row r="1733" spans="20:24" x14ac:dyDescent="0.2">
      <c r="T1733" s="159"/>
      <c r="U1733" s="159"/>
      <c r="V1733" s="159"/>
      <c r="W1733" s="159"/>
      <c r="X1733" s="159"/>
    </row>
    <row r="1734" spans="20:24" x14ac:dyDescent="0.2">
      <c r="T1734" s="159"/>
      <c r="U1734" s="159"/>
      <c r="V1734" s="159"/>
      <c r="W1734" s="159"/>
      <c r="X1734" s="159"/>
    </row>
    <row r="1735" spans="20:24" x14ac:dyDescent="0.2">
      <c r="T1735" s="159"/>
      <c r="U1735" s="159"/>
      <c r="V1735" s="159"/>
      <c r="W1735" s="159"/>
      <c r="X1735" s="159"/>
    </row>
    <row r="1736" spans="20:24" x14ac:dyDescent="0.2">
      <c r="T1736" s="159"/>
      <c r="U1736" s="159"/>
      <c r="V1736" s="159"/>
      <c r="W1736" s="159"/>
      <c r="X1736" s="159"/>
    </row>
    <row r="1737" spans="20:24" x14ac:dyDescent="0.2">
      <c r="T1737" s="159"/>
      <c r="U1737" s="159"/>
      <c r="V1737" s="159"/>
      <c r="W1737" s="159"/>
      <c r="X1737" s="159"/>
    </row>
    <row r="1738" spans="20:24" x14ac:dyDescent="0.2">
      <c r="T1738" s="159"/>
      <c r="U1738" s="159"/>
      <c r="V1738" s="159"/>
      <c r="W1738" s="159"/>
      <c r="X1738" s="159"/>
    </row>
    <row r="1739" spans="20:24" x14ac:dyDescent="0.2">
      <c r="T1739" s="159"/>
      <c r="U1739" s="159"/>
      <c r="V1739" s="159"/>
      <c r="W1739" s="159"/>
      <c r="X1739" s="159"/>
    </row>
    <row r="1740" spans="20:24" x14ac:dyDescent="0.2">
      <c r="T1740" s="159"/>
      <c r="U1740" s="159"/>
      <c r="V1740" s="159"/>
      <c r="W1740" s="159"/>
      <c r="X1740" s="159"/>
    </row>
    <row r="1741" spans="20:24" x14ac:dyDescent="0.2">
      <c r="T1741" s="159"/>
      <c r="U1741" s="159"/>
      <c r="V1741" s="159"/>
      <c r="W1741" s="159"/>
      <c r="X1741" s="159"/>
    </row>
    <row r="1742" spans="20:24" x14ac:dyDescent="0.2">
      <c r="T1742" s="159"/>
      <c r="U1742" s="159"/>
      <c r="V1742" s="159"/>
      <c r="W1742" s="159"/>
      <c r="X1742" s="159"/>
    </row>
    <row r="1743" spans="20:24" x14ac:dyDescent="0.2">
      <c r="T1743" s="159"/>
      <c r="U1743" s="159"/>
      <c r="V1743" s="159"/>
      <c r="W1743" s="159"/>
      <c r="X1743" s="159"/>
    </row>
    <row r="1744" spans="20:24" x14ac:dyDescent="0.2">
      <c r="T1744" s="159"/>
      <c r="U1744" s="159"/>
      <c r="V1744" s="159"/>
      <c r="W1744" s="159"/>
      <c r="X1744" s="159"/>
    </row>
    <row r="1745" spans="20:24" x14ac:dyDescent="0.2">
      <c r="T1745" s="159"/>
      <c r="U1745" s="159"/>
      <c r="V1745" s="159"/>
      <c r="W1745" s="159"/>
      <c r="X1745" s="159"/>
    </row>
    <row r="1746" spans="20:24" x14ac:dyDescent="0.2">
      <c r="T1746" s="159"/>
      <c r="U1746" s="159"/>
      <c r="V1746" s="159"/>
      <c r="W1746" s="159"/>
      <c r="X1746" s="159"/>
    </row>
    <row r="1747" spans="20:24" x14ac:dyDescent="0.2">
      <c r="T1747" s="159"/>
      <c r="U1747" s="159"/>
      <c r="V1747" s="159"/>
      <c r="W1747" s="159"/>
      <c r="X1747" s="159"/>
    </row>
    <row r="1748" spans="20:24" x14ac:dyDescent="0.2">
      <c r="T1748" s="159"/>
      <c r="U1748" s="159"/>
      <c r="V1748" s="159"/>
      <c r="W1748" s="159"/>
      <c r="X1748" s="159"/>
    </row>
    <row r="1749" spans="20:24" x14ac:dyDescent="0.2">
      <c r="T1749" s="159"/>
      <c r="U1749" s="159"/>
      <c r="V1749" s="159"/>
      <c r="W1749" s="159"/>
      <c r="X1749" s="159"/>
    </row>
    <row r="1750" spans="20:24" x14ac:dyDescent="0.2">
      <c r="T1750" s="159"/>
      <c r="U1750" s="159"/>
      <c r="V1750" s="159"/>
      <c r="W1750" s="159"/>
      <c r="X1750" s="159"/>
    </row>
    <row r="1751" spans="20:24" x14ac:dyDescent="0.2">
      <c r="T1751" s="159"/>
      <c r="U1751" s="159"/>
      <c r="V1751" s="159"/>
      <c r="W1751" s="159"/>
      <c r="X1751" s="159"/>
    </row>
    <row r="1752" spans="20:24" x14ac:dyDescent="0.2">
      <c r="T1752" s="159"/>
      <c r="U1752" s="159"/>
      <c r="V1752" s="159"/>
      <c r="W1752" s="159"/>
      <c r="X1752" s="159"/>
    </row>
    <row r="1753" spans="20:24" x14ac:dyDescent="0.2">
      <c r="T1753" s="159"/>
      <c r="U1753" s="159"/>
      <c r="V1753" s="159"/>
      <c r="W1753" s="159"/>
      <c r="X1753" s="159"/>
    </row>
    <row r="1754" spans="20:24" x14ac:dyDescent="0.2">
      <c r="T1754" s="159"/>
      <c r="U1754" s="159"/>
      <c r="V1754" s="159"/>
      <c r="W1754" s="159"/>
      <c r="X1754" s="159"/>
    </row>
    <row r="1755" spans="20:24" x14ac:dyDescent="0.2">
      <c r="T1755" s="159"/>
      <c r="U1755" s="159"/>
      <c r="V1755" s="159"/>
      <c r="W1755" s="159"/>
      <c r="X1755" s="159"/>
    </row>
    <row r="1756" spans="20:24" x14ac:dyDescent="0.2">
      <c r="T1756" s="159"/>
      <c r="U1756" s="159"/>
      <c r="V1756" s="159"/>
      <c r="W1756" s="159"/>
      <c r="X1756" s="159"/>
    </row>
    <row r="1757" spans="20:24" x14ac:dyDescent="0.2">
      <c r="T1757" s="159"/>
      <c r="U1757" s="159"/>
      <c r="V1757" s="159"/>
      <c r="W1757" s="159"/>
      <c r="X1757" s="159"/>
    </row>
    <row r="1758" spans="20:24" x14ac:dyDescent="0.2">
      <c r="T1758" s="159"/>
      <c r="U1758" s="159"/>
      <c r="V1758" s="159"/>
      <c r="W1758" s="159"/>
      <c r="X1758" s="159"/>
    </row>
    <row r="1759" spans="20:24" x14ac:dyDescent="0.2">
      <c r="T1759" s="159"/>
      <c r="U1759" s="159"/>
      <c r="V1759" s="159"/>
      <c r="W1759" s="159"/>
      <c r="X1759" s="159"/>
    </row>
    <row r="1760" spans="20:24" x14ac:dyDescent="0.2">
      <c r="T1760" s="159"/>
      <c r="U1760" s="159"/>
      <c r="V1760" s="159"/>
      <c r="W1760" s="159"/>
      <c r="X1760" s="159"/>
    </row>
    <row r="1761" spans="20:24" x14ac:dyDescent="0.2">
      <c r="T1761" s="159"/>
      <c r="U1761" s="159"/>
      <c r="V1761" s="159"/>
      <c r="W1761" s="159"/>
      <c r="X1761" s="159"/>
    </row>
    <row r="1762" spans="20:24" x14ac:dyDescent="0.2">
      <c r="T1762" s="159"/>
      <c r="U1762" s="159"/>
      <c r="V1762" s="159"/>
      <c r="W1762" s="159"/>
      <c r="X1762" s="159"/>
    </row>
    <row r="1763" spans="20:24" x14ac:dyDescent="0.2">
      <c r="T1763" s="159"/>
      <c r="U1763" s="159"/>
      <c r="V1763" s="159"/>
      <c r="W1763" s="159"/>
      <c r="X1763" s="159"/>
    </row>
    <row r="1764" spans="20:24" x14ac:dyDescent="0.2">
      <c r="T1764" s="159"/>
      <c r="U1764" s="159"/>
      <c r="V1764" s="159"/>
      <c r="W1764" s="159"/>
      <c r="X1764" s="159"/>
    </row>
    <row r="1765" spans="20:24" x14ac:dyDescent="0.2">
      <c r="T1765" s="159"/>
      <c r="U1765" s="159"/>
      <c r="V1765" s="159"/>
      <c r="W1765" s="159"/>
      <c r="X1765" s="159"/>
    </row>
    <row r="1766" spans="20:24" x14ac:dyDescent="0.2">
      <c r="T1766" s="159"/>
      <c r="U1766" s="159"/>
      <c r="V1766" s="159"/>
      <c r="W1766" s="159"/>
      <c r="X1766" s="159"/>
    </row>
    <row r="1767" spans="20:24" x14ac:dyDescent="0.2">
      <c r="T1767" s="159"/>
      <c r="U1767" s="159"/>
      <c r="V1767" s="159"/>
      <c r="W1767" s="159"/>
      <c r="X1767" s="159"/>
    </row>
    <row r="1768" spans="20:24" x14ac:dyDescent="0.2">
      <c r="T1768" s="159"/>
      <c r="U1768" s="159"/>
      <c r="V1768" s="159"/>
      <c r="W1768" s="159"/>
      <c r="X1768" s="159"/>
    </row>
    <row r="1769" spans="20:24" x14ac:dyDescent="0.2">
      <c r="T1769" s="159"/>
      <c r="U1769" s="159"/>
      <c r="V1769" s="159"/>
      <c r="W1769" s="159"/>
      <c r="X1769" s="159"/>
    </row>
    <row r="1770" spans="20:24" x14ac:dyDescent="0.2">
      <c r="T1770" s="159"/>
      <c r="U1770" s="159"/>
      <c r="V1770" s="159"/>
      <c r="W1770" s="159"/>
      <c r="X1770" s="159"/>
    </row>
    <row r="1771" spans="20:24" x14ac:dyDescent="0.2">
      <c r="T1771" s="159"/>
      <c r="U1771" s="159"/>
      <c r="V1771" s="159"/>
      <c r="W1771" s="159"/>
      <c r="X1771" s="159"/>
    </row>
    <row r="1772" spans="20:24" x14ac:dyDescent="0.2">
      <c r="T1772" s="159"/>
      <c r="U1772" s="159"/>
      <c r="V1772" s="159"/>
      <c r="W1772" s="159"/>
      <c r="X1772" s="159"/>
    </row>
    <row r="1773" spans="20:24" x14ac:dyDescent="0.2">
      <c r="T1773" s="159"/>
      <c r="U1773" s="159"/>
      <c r="V1773" s="159"/>
      <c r="W1773" s="159"/>
      <c r="X1773" s="159"/>
    </row>
    <row r="1774" spans="20:24" x14ac:dyDescent="0.2">
      <c r="T1774" s="159"/>
      <c r="U1774" s="159"/>
      <c r="V1774" s="159"/>
      <c r="W1774" s="159"/>
      <c r="X1774" s="159"/>
    </row>
    <row r="1775" spans="20:24" x14ac:dyDescent="0.2">
      <c r="T1775" s="159"/>
      <c r="U1775" s="159"/>
      <c r="V1775" s="159"/>
      <c r="W1775" s="159"/>
      <c r="X1775" s="159"/>
    </row>
    <row r="1776" spans="20:24" x14ac:dyDescent="0.2">
      <c r="T1776" s="159"/>
      <c r="U1776" s="159"/>
      <c r="V1776" s="159"/>
      <c r="W1776" s="159"/>
      <c r="X1776" s="159"/>
    </row>
    <row r="1777" spans="20:24" x14ac:dyDescent="0.2">
      <c r="T1777" s="159"/>
      <c r="U1777" s="159"/>
      <c r="V1777" s="159"/>
      <c r="W1777" s="159"/>
      <c r="X1777" s="159"/>
    </row>
    <row r="1778" spans="20:24" x14ac:dyDescent="0.2">
      <c r="T1778" s="159"/>
      <c r="U1778" s="159"/>
      <c r="V1778" s="159"/>
      <c r="W1778" s="159"/>
      <c r="X1778" s="159"/>
    </row>
    <row r="1779" spans="20:24" x14ac:dyDescent="0.2">
      <c r="T1779" s="159"/>
      <c r="U1779" s="159"/>
      <c r="V1779" s="159"/>
      <c r="W1779" s="159"/>
      <c r="X1779" s="159"/>
    </row>
    <row r="1780" spans="20:24" x14ac:dyDescent="0.2">
      <c r="T1780" s="159"/>
      <c r="U1780" s="159"/>
      <c r="V1780" s="159"/>
      <c r="W1780" s="159"/>
      <c r="X1780" s="159"/>
    </row>
    <row r="1781" spans="20:24" x14ac:dyDescent="0.2">
      <c r="T1781" s="159"/>
      <c r="U1781" s="159"/>
      <c r="V1781" s="159"/>
      <c r="W1781" s="159"/>
      <c r="X1781" s="159"/>
    </row>
    <row r="1782" spans="20:24" x14ac:dyDescent="0.2">
      <c r="T1782" s="159"/>
      <c r="U1782" s="159"/>
      <c r="V1782" s="159"/>
      <c r="W1782" s="159"/>
      <c r="X1782" s="159"/>
    </row>
    <row r="1783" spans="20:24" x14ac:dyDescent="0.2">
      <c r="T1783" s="159"/>
      <c r="U1783" s="159"/>
      <c r="V1783" s="159"/>
      <c r="W1783" s="159"/>
      <c r="X1783" s="159"/>
    </row>
    <row r="1784" spans="20:24" x14ac:dyDescent="0.2">
      <c r="T1784" s="159"/>
      <c r="U1784" s="159"/>
      <c r="V1784" s="159"/>
      <c r="W1784" s="159"/>
      <c r="X1784" s="159"/>
    </row>
    <row r="1785" spans="20:24" x14ac:dyDescent="0.2">
      <c r="T1785" s="159"/>
      <c r="U1785" s="159"/>
      <c r="V1785" s="159"/>
      <c r="W1785" s="159"/>
      <c r="X1785" s="159"/>
    </row>
    <row r="1786" spans="20:24" x14ac:dyDescent="0.2">
      <c r="T1786" s="159"/>
      <c r="U1786" s="159"/>
      <c r="V1786" s="159"/>
      <c r="W1786" s="159"/>
      <c r="X1786" s="159"/>
    </row>
    <row r="1787" spans="20:24" x14ac:dyDescent="0.2">
      <c r="T1787" s="159"/>
      <c r="U1787" s="159"/>
      <c r="V1787" s="159"/>
      <c r="W1787" s="159"/>
      <c r="X1787" s="159"/>
    </row>
    <row r="1788" spans="20:24" x14ac:dyDescent="0.2">
      <c r="T1788" s="159"/>
      <c r="U1788" s="159"/>
      <c r="V1788" s="159"/>
      <c r="W1788" s="159"/>
      <c r="X1788" s="159"/>
    </row>
    <row r="1789" spans="20:24" x14ac:dyDescent="0.2">
      <c r="T1789" s="159"/>
      <c r="U1789" s="159"/>
      <c r="V1789" s="159"/>
      <c r="W1789" s="159"/>
      <c r="X1789" s="159"/>
    </row>
    <row r="1790" spans="20:24" x14ac:dyDescent="0.2">
      <c r="T1790" s="159"/>
      <c r="U1790" s="159"/>
      <c r="V1790" s="159"/>
      <c r="W1790" s="159"/>
      <c r="X1790" s="159"/>
    </row>
    <row r="1791" spans="20:24" x14ac:dyDescent="0.2">
      <c r="T1791" s="159"/>
      <c r="U1791" s="159"/>
      <c r="V1791" s="159"/>
      <c r="W1791" s="159"/>
      <c r="X1791" s="159"/>
    </row>
    <row r="1792" spans="20:24" x14ac:dyDescent="0.2">
      <c r="T1792" s="159"/>
      <c r="U1792" s="159"/>
      <c r="V1792" s="159"/>
      <c r="W1792" s="159"/>
      <c r="X1792" s="159"/>
    </row>
    <row r="1793" spans="20:24" x14ac:dyDescent="0.2">
      <c r="T1793" s="159"/>
      <c r="U1793" s="159"/>
      <c r="V1793" s="159"/>
      <c r="W1793" s="159"/>
      <c r="X1793" s="159"/>
    </row>
    <row r="1794" spans="20:24" x14ac:dyDescent="0.2">
      <c r="T1794" s="159"/>
      <c r="U1794" s="159"/>
      <c r="V1794" s="159"/>
      <c r="W1794" s="159"/>
      <c r="X1794" s="159"/>
    </row>
    <row r="1795" spans="20:24" x14ac:dyDescent="0.2">
      <c r="T1795" s="159"/>
      <c r="U1795" s="159"/>
      <c r="V1795" s="159"/>
      <c r="W1795" s="159"/>
      <c r="X1795" s="159"/>
    </row>
    <row r="1796" spans="20:24" x14ac:dyDescent="0.2">
      <c r="T1796" s="159"/>
      <c r="U1796" s="159"/>
      <c r="V1796" s="159"/>
      <c r="W1796" s="159"/>
      <c r="X1796" s="159"/>
    </row>
    <row r="1797" spans="20:24" x14ac:dyDescent="0.2">
      <c r="T1797" s="159"/>
      <c r="U1797" s="159"/>
      <c r="V1797" s="159"/>
      <c r="W1797" s="159"/>
      <c r="X1797" s="159"/>
    </row>
    <row r="1798" spans="20:24" x14ac:dyDescent="0.2">
      <c r="T1798" s="159"/>
      <c r="U1798" s="159"/>
      <c r="V1798" s="159"/>
      <c r="W1798" s="159"/>
      <c r="X1798" s="159"/>
    </row>
    <row r="1799" spans="20:24" x14ac:dyDescent="0.2">
      <c r="T1799" s="159"/>
      <c r="U1799" s="159"/>
      <c r="V1799" s="159"/>
      <c r="W1799" s="159"/>
      <c r="X1799" s="159"/>
    </row>
    <row r="1800" spans="20:24" x14ac:dyDescent="0.2">
      <c r="T1800" s="159"/>
      <c r="U1800" s="159"/>
      <c r="V1800" s="159"/>
      <c r="W1800" s="159"/>
      <c r="X1800" s="159"/>
    </row>
    <row r="1801" spans="20:24" x14ac:dyDescent="0.2">
      <c r="T1801" s="159"/>
      <c r="U1801" s="159"/>
      <c r="V1801" s="159"/>
      <c r="W1801" s="159"/>
      <c r="X1801" s="159"/>
    </row>
    <row r="1802" spans="20:24" x14ac:dyDescent="0.2">
      <c r="T1802" s="159"/>
      <c r="U1802" s="159"/>
      <c r="V1802" s="159"/>
      <c r="W1802" s="159"/>
      <c r="X1802" s="159"/>
    </row>
    <row r="1803" spans="20:24" x14ac:dyDescent="0.2">
      <c r="T1803" s="159"/>
      <c r="U1803" s="159"/>
      <c r="V1803" s="159"/>
      <c r="W1803" s="159"/>
      <c r="X1803" s="159"/>
    </row>
    <row r="1804" spans="20:24" x14ac:dyDescent="0.2">
      <c r="T1804" s="159"/>
      <c r="U1804" s="159"/>
      <c r="V1804" s="159"/>
      <c r="W1804" s="159"/>
      <c r="X1804" s="159"/>
    </row>
    <row r="1805" spans="20:24" x14ac:dyDescent="0.2">
      <c r="T1805" s="159"/>
      <c r="U1805" s="159"/>
      <c r="V1805" s="159"/>
      <c r="W1805" s="159"/>
      <c r="X1805" s="159"/>
    </row>
    <row r="1806" spans="20:24" x14ac:dyDescent="0.2">
      <c r="T1806" s="159"/>
      <c r="U1806" s="159"/>
      <c r="V1806" s="159"/>
      <c r="W1806" s="159"/>
      <c r="X1806" s="159"/>
    </row>
    <row r="1807" spans="20:24" x14ac:dyDescent="0.2">
      <c r="T1807" s="159"/>
      <c r="U1807" s="159"/>
      <c r="V1807" s="159"/>
      <c r="W1807" s="159"/>
      <c r="X1807" s="159"/>
    </row>
    <row r="1808" spans="20:24" x14ac:dyDescent="0.2">
      <c r="T1808" s="159"/>
      <c r="U1808" s="159"/>
      <c r="V1808" s="159"/>
      <c r="W1808" s="159"/>
      <c r="X1808" s="159"/>
    </row>
    <row r="1809" spans="20:24" x14ac:dyDescent="0.2">
      <c r="T1809" s="159"/>
      <c r="U1809" s="159"/>
      <c r="V1809" s="159"/>
      <c r="W1809" s="159"/>
      <c r="X1809" s="159"/>
    </row>
    <row r="1810" spans="20:24" x14ac:dyDescent="0.2">
      <c r="T1810" s="159"/>
      <c r="U1810" s="159"/>
      <c r="V1810" s="159"/>
      <c r="W1810" s="159"/>
      <c r="X1810" s="159"/>
    </row>
    <row r="1811" spans="20:24" x14ac:dyDescent="0.2">
      <c r="T1811" s="159"/>
      <c r="U1811" s="159"/>
      <c r="V1811" s="159"/>
      <c r="W1811" s="159"/>
      <c r="X1811" s="159"/>
    </row>
    <row r="1812" spans="20:24" x14ac:dyDescent="0.2">
      <c r="T1812" s="159"/>
      <c r="U1812" s="159"/>
      <c r="V1812" s="159"/>
      <c r="W1812" s="159"/>
      <c r="X1812" s="159"/>
    </row>
    <row r="1813" spans="20:24" x14ac:dyDescent="0.2">
      <c r="T1813" s="159"/>
      <c r="U1813" s="159"/>
      <c r="V1813" s="159"/>
      <c r="W1813" s="159"/>
      <c r="X1813" s="159"/>
    </row>
    <row r="1814" spans="20:24" x14ac:dyDescent="0.2">
      <c r="T1814" s="159"/>
      <c r="U1814" s="159"/>
      <c r="V1814" s="159"/>
      <c r="W1814" s="159"/>
      <c r="X1814" s="159"/>
    </row>
    <row r="1815" spans="20:24" x14ac:dyDescent="0.2">
      <c r="T1815" s="159"/>
      <c r="U1815" s="159"/>
      <c r="V1815" s="159"/>
      <c r="W1815" s="159"/>
      <c r="X1815" s="159"/>
    </row>
    <row r="1816" spans="20:24" x14ac:dyDescent="0.2">
      <c r="T1816" s="159"/>
      <c r="U1816" s="159"/>
      <c r="V1816" s="159"/>
      <c r="W1816" s="159"/>
      <c r="X1816" s="159"/>
    </row>
    <row r="1817" spans="20:24" x14ac:dyDescent="0.2">
      <c r="T1817" s="159"/>
      <c r="U1817" s="159"/>
      <c r="V1817" s="159"/>
      <c r="W1817" s="159"/>
      <c r="X1817" s="159"/>
    </row>
    <row r="1818" spans="20:24" x14ac:dyDescent="0.2">
      <c r="T1818" s="159"/>
      <c r="U1818" s="159"/>
      <c r="V1818" s="159"/>
      <c r="W1818" s="159"/>
      <c r="X1818" s="159"/>
    </row>
    <row r="1819" spans="20:24" x14ac:dyDescent="0.2">
      <c r="T1819" s="159"/>
      <c r="U1819" s="159"/>
      <c r="V1819" s="159"/>
      <c r="W1819" s="159"/>
      <c r="X1819" s="159"/>
    </row>
    <row r="1820" spans="20:24" x14ac:dyDescent="0.2">
      <c r="T1820" s="159"/>
      <c r="U1820" s="159"/>
      <c r="V1820" s="159"/>
      <c r="W1820" s="159"/>
      <c r="X1820" s="159"/>
    </row>
    <row r="1821" spans="20:24" x14ac:dyDescent="0.2">
      <c r="T1821" s="159"/>
      <c r="U1821" s="159"/>
      <c r="V1821" s="159"/>
      <c r="W1821" s="159"/>
      <c r="X1821" s="159"/>
    </row>
    <row r="1822" spans="20:24" x14ac:dyDescent="0.2">
      <c r="T1822" s="159"/>
      <c r="U1822" s="159"/>
      <c r="V1822" s="159"/>
      <c r="W1822" s="159"/>
      <c r="X1822" s="159"/>
    </row>
    <row r="1823" spans="20:24" x14ac:dyDescent="0.2">
      <c r="T1823" s="159"/>
      <c r="U1823" s="159"/>
      <c r="V1823" s="159"/>
      <c r="W1823" s="159"/>
      <c r="X1823" s="159"/>
    </row>
    <row r="1824" spans="20:24" x14ac:dyDescent="0.2">
      <c r="T1824" s="159"/>
      <c r="U1824" s="159"/>
      <c r="V1824" s="159"/>
      <c r="W1824" s="159"/>
      <c r="X1824" s="159"/>
    </row>
    <row r="1825" spans="20:24" x14ac:dyDescent="0.2">
      <c r="T1825" s="159"/>
      <c r="U1825" s="159"/>
      <c r="V1825" s="159"/>
      <c r="W1825" s="159"/>
      <c r="X1825" s="159"/>
    </row>
    <row r="1826" spans="20:24" x14ac:dyDescent="0.2">
      <c r="T1826" s="159"/>
      <c r="U1826" s="159"/>
      <c r="V1826" s="159"/>
      <c r="W1826" s="159"/>
      <c r="X1826" s="159"/>
    </row>
    <row r="1827" spans="20:24" x14ac:dyDescent="0.2">
      <c r="T1827" s="159"/>
      <c r="U1827" s="159"/>
      <c r="V1827" s="159"/>
      <c r="W1827" s="159"/>
      <c r="X1827" s="159"/>
    </row>
    <row r="1828" spans="20:24" x14ac:dyDescent="0.2">
      <c r="T1828" s="159"/>
      <c r="U1828" s="159"/>
      <c r="V1828" s="159"/>
      <c r="W1828" s="159"/>
      <c r="X1828" s="159"/>
    </row>
    <row r="1829" spans="20:24" x14ac:dyDescent="0.2">
      <c r="T1829" s="159"/>
      <c r="U1829" s="159"/>
      <c r="V1829" s="159"/>
      <c r="W1829" s="159"/>
      <c r="X1829" s="159"/>
    </row>
    <row r="1830" spans="20:24" x14ac:dyDescent="0.2">
      <c r="T1830" s="159"/>
      <c r="U1830" s="159"/>
      <c r="V1830" s="159"/>
      <c r="W1830" s="159"/>
      <c r="X1830" s="159"/>
    </row>
    <row r="1831" spans="20:24" x14ac:dyDescent="0.2">
      <c r="T1831" s="159"/>
      <c r="U1831" s="159"/>
      <c r="V1831" s="159"/>
      <c r="W1831" s="159"/>
      <c r="X1831" s="159"/>
    </row>
    <row r="1832" spans="20:24" x14ac:dyDescent="0.2">
      <c r="T1832" s="159"/>
      <c r="U1832" s="159"/>
      <c r="V1832" s="159"/>
      <c r="W1832" s="159"/>
      <c r="X1832" s="159"/>
    </row>
    <row r="1833" spans="20:24" x14ac:dyDescent="0.2">
      <c r="T1833" s="159"/>
      <c r="U1833" s="159"/>
      <c r="V1833" s="159"/>
      <c r="W1833" s="159"/>
      <c r="X1833" s="159"/>
    </row>
    <row r="1834" spans="20:24" x14ac:dyDescent="0.2">
      <c r="T1834" s="159"/>
      <c r="U1834" s="159"/>
      <c r="V1834" s="159"/>
      <c r="W1834" s="159"/>
      <c r="X1834" s="159"/>
    </row>
    <row r="1835" spans="20:24" x14ac:dyDescent="0.2">
      <c r="T1835" s="159"/>
      <c r="U1835" s="159"/>
      <c r="V1835" s="159"/>
      <c r="W1835" s="159"/>
      <c r="X1835" s="159"/>
    </row>
    <row r="1836" spans="20:24" x14ac:dyDescent="0.2">
      <c r="T1836" s="159"/>
      <c r="U1836" s="159"/>
      <c r="V1836" s="159"/>
      <c r="W1836" s="159"/>
      <c r="X1836" s="159"/>
    </row>
    <row r="1837" spans="20:24" x14ac:dyDescent="0.2">
      <c r="T1837" s="159"/>
      <c r="U1837" s="159"/>
      <c r="V1837" s="159"/>
      <c r="W1837" s="159"/>
      <c r="X1837" s="159"/>
    </row>
    <row r="1838" spans="20:24" x14ac:dyDescent="0.2">
      <c r="T1838" s="159"/>
      <c r="U1838" s="159"/>
      <c r="V1838" s="159"/>
      <c r="W1838" s="159"/>
      <c r="X1838" s="159"/>
    </row>
    <row r="1839" spans="20:24" x14ac:dyDescent="0.2">
      <c r="T1839" s="159"/>
      <c r="U1839" s="159"/>
      <c r="V1839" s="159"/>
      <c r="W1839" s="159"/>
      <c r="X1839" s="159"/>
    </row>
    <row r="1840" spans="20:24" x14ac:dyDescent="0.2">
      <c r="T1840" s="159"/>
      <c r="U1840" s="159"/>
      <c r="V1840" s="159"/>
      <c r="W1840" s="159"/>
      <c r="X1840" s="159"/>
    </row>
    <row r="1841" spans="20:24" x14ac:dyDescent="0.2">
      <c r="T1841" s="159"/>
      <c r="U1841" s="159"/>
      <c r="V1841" s="159"/>
      <c r="W1841" s="159"/>
      <c r="X1841" s="159"/>
    </row>
    <row r="1842" spans="20:24" x14ac:dyDescent="0.2">
      <c r="T1842" s="159"/>
      <c r="U1842" s="159"/>
      <c r="V1842" s="159"/>
      <c r="W1842" s="159"/>
      <c r="X1842" s="159"/>
    </row>
    <row r="1843" spans="20:24" x14ac:dyDescent="0.2">
      <c r="T1843" s="159"/>
      <c r="U1843" s="159"/>
      <c r="V1843" s="159"/>
      <c r="W1843" s="159"/>
      <c r="X1843" s="159"/>
    </row>
    <row r="1844" spans="20:24" x14ac:dyDescent="0.2">
      <c r="T1844" s="159"/>
      <c r="U1844" s="159"/>
      <c r="V1844" s="159"/>
      <c r="W1844" s="159"/>
      <c r="X1844" s="159"/>
    </row>
    <row r="1845" spans="20:24" x14ac:dyDescent="0.2">
      <c r="T1845" s="159"/>
      <c r="U1845" s="159"/>
      <c r="V1845" s="159"/>
      <c r="W1845" s="159"/>
      <c r="X1845" s="159"/>
    </row>
    <row r="1846" spans="20:24" x14ac:dyDescent="0.2">
      <c r="T1846" s="159"/>
      <c r="U1846" s="159"/>
      <c r="V1846" s="159"/>
      <c r="W1846" s="159"/>
      <c r="X1846" s="159"/>
    </row>
    <row r="1847" spans="20:24" x14ac:dyDescent="0.2">
      <c r="T1847" s="159"/>
      <c r="U1847" s="159"/>
      <c r="V1847" s="159"/>
      <c r="W1847" s="159"/>
      <c r="X1847" s="159"/>
    </row>
    <row r="1848" spans="20:24" x14ac:dyDescent="0.2">
      <c r="T1848" s="159"/>
      <c r="U1848" s="159"/>
      <c r="V1848" s="159"/>
      <c r="W1848" s="159"/>
      <c r="X1848" s="159"/>
    </row>
    <row r="1849" spans="20:24" x14ac:dyDescent="0.2">
      <c r="T1849" s="159"/>
      <c r="U1849" s="159"/>
      <c r="V1849" s="159"/>
      <c r="W1849" s="159"/>
      <c r="X1849" s="159"/>
    </row>
    <row r="1850" spans="20:24" x14ac:dyDescent="0.2">
      <c r="T1850" s="159"/>
      <c r="U1850" s="159"/>
      <c r="V1850" s="159"/>
      <c r="W1850" s="159"/>
      <c r="X1850" s="159"/>
    </row>
    <row r="1851" spans="20:24" x14ac:dyDescent="0.2">
      <c r="T1851" s="159"/>
      <c r="U1851" s="159"/>
      <c r="V1851" s="159"/>
      <c r="W1851" s="159"/>
      <c r="X1851" s="159"/>
    </row>
    <row r="1852" spans="20:24" x14ac:dyDescent="0.2">
      <c r="T1852" s="159"/>
      <c r="U1852" s="159"/>
      <c r="V1852" s="159"/>
      <c r="W1852" s="159"/>
      <c r="X1852" s="159"/>
    </row>
    <row r="1853" spans="20:24" x14ac:dyDescent="0.2">
      <c r="T1853" s="159"/>
      <c r="U1853" s="159"/>
      <c r="V1853" s="159"/>
      <c r="W1853" s="159"/>
      <c r="X1853" s="159"/>
    </row>
    <row r="1854" spans="20:24" x14ac:dyDescent="0.2">
      <c r="T1854" s="159"/>
      <c r="U1854" s="159"/>
      <c r="V1854" s="159"/>
      <c r="W1854" s="159"/>
      <c r="X1854" s="159"/>
    </row>
    <row r="1855" spans="20:24" x14ac:dyDescent="0.2">
      <c r="T1855" s="159"/>
      <c r="U1855" s="159"/>
      <c r="V1855" s="159"/>
      <c r="W1855" s="159"/>
      <c r="X1855" s="159"/>
    </row>
    <row r="1856" spans="20:24" x14ac:dyDescent="0.2">
      <c r="T1856" s="159"/>
      <c r="U1856" s="159"/>
      <c r="V1856" s="159"/>
      <c r="W1856" s="159"/>
      <c r="X1856" s="159"/>
    </row>
    <row r="1857" spans="20:24" x14ac:dyDescent="0.2">
      <c r="T1857" s="159"/>
      <c r="U1857" s="159"/>
      <c r="V1857" s="159"/>
      <c r="W1857" s="159"/>
      <c r="X1857" s="159"/>
    </row>
    <row r="1858" spans="20:24" x14ac:dyDescent="0.2">
      <c r="T1858" s="159"/>
      <c r="U1858" s="159"/>
      <c r="V1858" s="159"/>
      <c r="W1858" s="159"/>
      <c r="X1858" s="159"/>
    </row>
    <row r="1859" spans="20:24" x14ac:dyDescent="0.2">
      <c r="T1859" s="159"/>
      <c r="U1859" s="159"/>
      <c r="V1859" s="159"/>
      <c r="W1859" s="159"/>
      <c r="X1859" s="159"/>
    </row>
    <row r="1860" spans="20:24" x14ac:dyDescent="0.2">
      <c r="T1860" s="159"/>
      <c r="U1860" s="159"/>
      <c r="V1860" s="159"/>
      <c r="W1860" s="159"/>
      <c r="X1860" s="159"/>
    </row>
    <row r="1861" spans="20:24" x14ac:dyDescent="0.2">
      <c r="T1861" s="159"/>
      <c r="U1861" s="159"/>
      <c r="V1861" s="159"/>
      <c r="W1861" s="159"/>
      <c r="X1861" s="159"/>
    </row>
    <row r="1862" spans="20:24" x14ac:dyDescent="0.2">
      <c r="T1862" s="159"/>
      <c r="U1862" s="159"/>
      <c r="V1862" s="159"/>
      <c r="W1862" s="159"/>
      <c r="X1862" s="159"/>
    </row>
    <row r="1863" spans="20:24" x14ac:dyDescent="0.2">
      <c r="T1863" s="159"/>
      <c r="U1863" s="159"/>
      <c r="V1863" s="159"/>
      <c r="W1863" s="159"/>
      <c r="X1863" s="159"/>
    </row>
    <row r="1864" spans="20:24" x14ac:dyDescent="0.2">
      <c r="T1864" s="159"/>
      <c r="U1864" s="159"/>
      <c r="V1864" s="159"/>
      <c r="W1864" s="159"/>
      <c r="X1864" s="159"/>
    </row>
    <row r="1865" spans="20:24" x14ac:dyDescent="0.2">
      <c r="T1865" s="159"/>
      <c r="U1865" s="159"/>
      <c r="V1865" s="159"/>
      <c r="W1865" s="159"/>
      <c r="X1865" s="159"/>
    </row>
    <row r="1866" spans="20:24" x14ac:dyDescent="0.2">
      <c r="T1866" s="159"/>
      <c r="U1866" s="159"/>
      <c r="V1866" s="159"/>
      <c r="W1866" s="159"/>
      <c r="X1866" s="159"/>
    </row>
    <row r="1867" spans="20:24" x14ac:dyDescent="0.2">
      <c r="T1867" s="159"/>
      <c r="U1867" s="159"/>
      <c r="V1867" s="159"/>
      <c r="W1867" s="159"/>
      <c r="X1867" s="159"/>
    </row>
    <row r="1868" spans="20:24" x14ac:dyDescent="0.2">
      <c r="T1868" s="159"/>
      <c r="U1868" s="159"/>
      <c r="V1868" s="159"/>
      <c r="W1868" s="159"/>
      <c r="X1868" s="159"/>
    </row>
    <row r="1869" spans="20:24" x14ac:dyDescent="0.2">
      <c r="T1869" s="159"/>
      <c r="U1869" s="159"/>
      <c r="V1869" s="159"/>
      <c r="W1869" s="159"/>
      <c r="X1869" s="159"/>
    </row>
    <row r="1870" spans="20:24" x14ac:dyDescent="0.2">
      <c r="T1870" s="159"/>
      <c r="U1870" s="159"/>
      <c r="V1870" s="159"/>
      <c r="W1870" s="159"/>
      <c r="X1870" s="159"/>
    </row>
    <row r="1871" spans="20:24" x14ac:dyDescent="0.2">
      <c r="T1871" s="159"/>
      <c r="U1871" s="159"/>
      <c r="V1871" s="159"/>
      <c r="W1871" s="159"/>
      <c r="X1871" s="159"/>
    </row>
    <row r="1872" spans="20:24" x14ac:dyDescent="0.2">
      <c r="T1872" s="159"/>
      <c r="U1872" s="159"/>
      <c r="V1872" s="159"/>
      <c r="W1872" s="159"/>
      <c r="X1872" s="159"/>
    </row>
    <row r="1873" spans="20:24" x14ac:dyDescent="0.2">
      <c r="T1873" s="159"/>
      <c r="U1873" s="159"/>
      <c r="V1873" s="159"/>
      <c r="W1873" s="159"/>
      <c r="X1873" s="159"/>
    </row>
    <row r="1874" spans="20:24" x14ac:dyDescent="0.2">
      <c r="T1874" s="159"/>
      <c r="U1874" s="159"/>
      <c r="V1874" s="159"/>
      <c r="W1874" s="159"/>
      <c r="X1874" s="159"/>
    </row>
    <row r="1875" spans="20:24" x14ac:dyDescent="0.2">
      <c r="T1875" s="159"/>
      <c r="U1875" s="159"/>
      <c r="V1875" s="159"/>
      <c r="W1875" s="159"/>
      <c r="X1875" s="159"/>
    </row>
    <row r="1876" spans="20:24" x14ac:dyDescent="0.2">
      <c r="T1876" s="159"/>
      <c r="U1876" s="159"/>
      <c r="V1876" s="159"/>
      <c r="W1876" s="159"/>
      <c r="X1876" s="159"/>
    </row>
    <row r="1877" spans="20:24" x14ac:dyDescent="0.2">
      <c r="T1877" s="159"/>
      <c r="U1877" s="159"/>
      <c r="V1877" s="159"/>
      <c r="W1877" s="159"/>
      <c r="X1877" s="159"/>
    </row>
    <row r="1878" spans="20:24" x14ac:dyDescent="0.2">
      <c r="T1878" s="159"/>
      <c r="U1878" s="159"/>
      <c r="V1878" s="159"/>
      <c r="W1878" s="159"/>
      <c r="X1878" s="159"/>
    </row>
    <row r="1879" spans="20:24" x14ac:dyDescent="0.2">
      <c r="T1879" s="159"/>
      <c r="U1879" s="159"/>
      <c r="V1879" s="159"/>
      <c r="W1879" s="159"/>
      <c r="X1879" s="159"/>
    </row>
    <row r="1880" spans="20:24" x14ac:dyDescent="0.2">
      <c r="T1880" s="159"/>
      <c r="U1880" s="159"/>
      <c r="V1880" s="159"/>
      <c r="W1880" s="159"/>
      <c r="X1880" s="159"/>
    </row>
    <row r="1881" spans="20:24" x14ac:dyDescent="0.2">
      <c r="T1881" s="159"/>
      <c r="U1881" s="159"/>
      <c r="V1881" s="159"/>
      <c r="W1881" s="159"/>
      <c r="X1881" s="159"/>
    </row>
    <row r="1882" spans="20:24" x14ac:dyDescent="0.2">
      <c r="T1882" s="159"/>
      <c r="U1882" s="159"/>
      <c r="V1882" s="159"/>
      <c r="W1882" s="159"/>
      <c r="X1882" s="159"/>
    </row>
    <row r="1883" spans="20:24" x14ac:dyDescent="0.2">
      <c r="T1883" s="159"/>
      <c r="U1883" s="159"/>
      <c r="V1883" s="159"/>
      <c r="W1883" s="159"/>
      <c r="X1883" s="159"/>
    </row>
    <row r="1884" spans="20:24" x14ac:dyDescent="0.2">
      <c r="T1884" s="159"/>
      <c r="U1884" s="159"/>
      <c r="V1884" s="159"/>
      <c r="W1884" s="159"/>
      <c r="X1884" s="159"/>
    </row>
    <row r="1885" spans="20:24" x14ac:dyDescent="0.2">
      <c r="T1885" s="159"/>
      <c r="U1885" s="159"/>
      <c r="V1885" s="159"/>
      <c r="W1885" s="159"/>
      <c r="X1885" s="159"/>
    </row>
    <row r="1886" spans="20:24" x14ac:dyDescent="0.2">
      <c r="T1886" s="159"/>
      <c r="U1886" s="159"/>
      <c r="V1886" s="159"/>
      <c r="W1886" s="159"/>
      <c r="X1886" s="159"/>
    </row>
    <row r="1887" spans="20:24" x14ac:dyDescent="0.2">
      <c r="T1887" s="159"/>
      <c r="U1887" s="159"/>
      <c r="V1887" s="159"/>
      <c r="W1887" s="159"/>
      <c r="X1887" s="159"/>
    </row>
    <row r="1888" spans="20:24" x14ac:dyDescent="0.2">
      <c r="T1888" s="159"/>
      <c r="U1888" s="159"/>
      <c r="V1888" s="159"/>
      <c r="W1888" s="159"/>
      <c r="X1888" s="159"/>
    </row>
    <row r="1889" spans="20:24" x14ac:dyDescent="0.2">
      <c r="T1889" s="159"/>
      <c r="U1889" s="159"/>
      <c r="V1889" s="159"/>
      <c r="W1889" s="159"/>
      <c r="X1889" s="159"/>
    </row>
    <row r="1890" spans="20:24" x14ac:dyDescent="0.2">
      <c r="T1890" s="159"/>
      <c r="U1890" s="159"/>
      <c r="V1890" s="159"/>
      <c r="W1890" s="159"/>
      <c r="X1890" s="159"/>
    </row>
    <row r="1891" spans="20:24" x14ac:dyDescent="0.2">
      <c r="T1891" s="159"/>
      <c r="U1891" s="159"/>
      <c r="V1891" s="159"/>
      <c r="W1891" s="159"/>
      <c r="X1891" s="159"/>
    </row>
    <row r="1892" spans="20:24" x14ac:dyDescent="0.2">
      <c r="T1892" s="159"/>
      <c r="U1892" s="159"/>
      <c r="V1892" s="159"/>
      <c r="W1892" s="159"/>
      <c r="X1892" s="159"/>
    </row>
    <row r="1893" spans="20:24" x14ac:dyDescent="0.2">
      <c r="T1893" s="159"/>
      <c r="U1893" s="159"/>
      <c r="V1893" s="159"/>
      <c r="W1893" s="159"/>
      <c r="X1893" s="159"/>
    </row>
    <row r="1894" spans="20:24" x14ac:dyDescent="0.2">
      <c r="T1894" s="159"/>
      <c r="U1894" s="159"/>
      <c r="V1894" s="159"/>
      <c r="W1894" s="159"/>
      <c r="X1894" s="159"/>
    </row>
    <row r="1895" spans="20:24" x14ac:dyDescent="0.2">
      <c r="T1895" s="159"/>
      <c r="U1895" s="159"/>
      <c r="V1895" s="159"/>
      <c r="W1895" s="159"/>
      <c r="X1895" s="159"/>
    </row>
    <row r="1896" spans="20:24" x14ac:dyDescent="0.2">
      <c r="T1896" s="159"/>
      <c r="U1896" s="159"/>
      <c r="V1896" s="159"/>
      <c r="W1896" s="159"/>
      <c r="X1896" s="159"/>
    </row>
    <row r="1897" spans="20:24" x14ac:dyDescent="0.2">
      <c r="T1897" s="159"/>
      <c r="U1897" s="159"/>
      <c r="V1897" s="159"/>
      <c r="W1897" s="159"/>
      <c r="X1897" s="159"/>
    </row>
    <row r="1898" spans="20:24" x14ac:dyDescent="0.2">
      <c r="T1898" s="159"/>
      <c r="U1898" s="159"/>
      <c r="V1898" s="159"/>
      <c r="W1898" s="159"/>
      <c r="X1898" s="159"/>
    </row>
    <row r="1899" spans="20:24" x14ac:dyDescent="0.2">
      <c r="T1899" s="159"/>
      <c r="U1899" s="159"/>
      <c r="V1899" s="159"/>
      <c r="W1899" s="159"/>
      <c r="X1899" s="159"/>
    </row>
    <row r="1900" spans="20:24" x14ac:dyDescent="0.2">
      <c r="T1900" s="159"/>
      <c r="U1900" s="159"/>
      <c r="V1900" s="159"/>
      <c r="W1900" s="159"/>
      <c r="X1900" s="159"/>
    </row>
    <row r="1901" spans="20:24" x14ac:dyDescent="0.2">
      <c r="T1901" s="159"/>
      <c r="U1901" s="159"/>
      <c r="V1901" s="159"/>
      <c r="W1901" s="159"/>
      <c r="X1901" s="159"/>
    </row>
    <row r="1902" spans="20:24" x14ac:dyDescent="0.2">
      <c r="T1902" s="159"/>
      <c r="U1902" s="159"/>
      <c r="V1902" s="159"/>
      <c r="W1902" s="159"/>
      <c r="X1902" s="159"/>
    </row>
    <row r="1903" spans="20:24" x14ac:dyDescent="0.2">
      <c r="T1903" s="159"/>
      <c r="U1903" s="159"/>
      <c r="V1903" s="159"/>
      <c r="W1903" s="159"/>
      <c r="X1903" s="159"/>
    </row>
    <row r="1904" spans="20:24" x14ac:dyDescent="0.2">
      <c r="T1904" s="159"/>
      <c r="U1904" s="159"/>
      <c r="V1904" s="159"/>
      <c r="W1904" s="159"/>
      <c r="X1904" s="159"/>
    </row>
    <row r="1905" spans="20:24" x14ac:dyDescent="0.2">
      <c r="T1905" s="159"/>
      <c r="U1905" s="159"/>
      <c r="V1905" s="159"/>
      <c r="W1905" s="159"/>
      <c r="X1905" s="159"/>
    </row>
    <row r="1906" spans="20:24" x14ac:dyDescent="0.2">
      <c r="T1906" s="159"/>
      <c r="U1906" s="159"/>
      <c r="V1906" s="159"/>
      <c r="W1906" s="159"/>
      <c r="X1906" s="159"/>
    </row>
    <row r="1907" spans="20:24" x14ac:dyDescent="0.2">
      <c r="T1907" s="159"/>
      <c r="U1907" s="159"/>
      <c r="V1907" s="159"/>
      <c r="W1907" s="159"/>
      <c r="X1907" s="159"/>
    </row>
    <row r="1908" spans="20:24" x14ac:dyDescent="0.2">
      <c r="T1908" s="159"/>
      <c r="U1908" s="159"/>
      <c r="V1908" s="159"/>
      <c r="W1908" s="159"/>
      <c r="X1908" s="159"/>
    </row>
    <row r="1909" spans="20:24" x14ac:dyDescent="0.2">
      <c r="T1909" s="159"/>
      <c r="U1909" s="159"/>
      <c r="V1909" s="159"/>
      <c r="W1909" s="159"/>
      <c r="X1909" s="159"/>
    </row>
    <row r="1910" spans="20:24" x14ac:dyDescent="0.2">
      <c r="T1910" s="159"/>
      <c r="U1910" s="159"/>
      <c r="V1910" s="159"/>
      <c r="W1910" s="159"/>
      <c r="X1910" s="159"/>
    </row>
    <row r="1911" spans="20:24" x14ac:dyDescent="0.2">
      <c r="T1911" s="159"/>
      <c r="U1911" s="159"/>
      <c r="V1911" s="159"/>
      <c r="W1911" s="159"/>
      <c r="X1911" s="159"/>
    </row>
    <row r="1912" spans="20:24" x14ac:dyDescent="0.2">
      <c r="T1912" s="159"/>
      <c r="U1912" s="159"/>
      <c r="V1912" s="159"/>
      <c r="W1912" s="159"/>
      <c r="X1912" s="159"/>
    </row>
    <row r="1913" spans="20:24" x14ac:dyDescent="0.2">
      <c r="T1913" s="159"/>
      <c r="U1913" s="159"/>
      <c r="V1913" s="159"/>
      <c r="W1913" s="159"/>
      <c r="X1913" s="159"/>
    </row>
    <row r="1914" spans="20:24" x14ac:dyDescent="0.2">
      <c r="T1914" s="159"/>
      <c r="U1914" s="159"/>
      <c r="V1914" s="159"/>
      <c r="W1914" s="159"/>
      <c r="X1914" s="159"/>
    </row>
    <row r="1915" spans="20:24" x14ac:dyDescent="0.2">
      <c r="T1915" s="159"/>
      <c r="U1915" s="159"/>
      <c r="V1915" s="159"/>
      <c r="W1915" s="159"/>
      <c r="X1915" s="159"/>
    </row>
    <row r="1916" spans="20:24" x14ac:dyDescent="0.2">
      <c r="T1916" s="159"/>
      <c r="U1916" s="159"/>
      <c r="V1916" s="159"/>
      <c r="W1916" s="159"/>
      <c r="X1916" s="159"/>
    </row>
    <row r="1917" spans="20:24" x14ac:dyDescent="0.2">
      <c r="T1917" s="159"/>
      <c r="U1917" s="159"/>
      <c r="V1917" s="159"/>
      <c r="W1917" s="159"/>
      <c r="X1917" s="159"/>
    </row>
    <row r="1918" spans="20:24" x14ac:dyDescent="0.2">
      <c r="T1918" s="159"/>
      <c r="U1918" s="159"/>
      <c r="V1918" s="159"/>
      <c r="W1918" s="159"/>
      <c r="X1918" s="159"/>
    </row>
    <row r="1919" spans="20:24" x14ac:dyDescent="0.2">
      <c r="T1919" s="159"/>
      <c r="U1919" s="159"/>
      <c r="V1919" s="159"/>
      <c r="W1919" s="159"/>
      <c r="X1919" s="159"/>
    </row>
    <row r="1920" spans="20:24" x14ac:dyDescent="0.2">
      <c r="T1920" s="159"/>
      <c r="U1920" s="159"/>
      <c r="V1920" s="159"/>
      <c r="W1920" s="159"/>
      <c r="X1920" s="159"/>
    </row>
    <row r="1921" spans="20:24" x14ac:dyDescent="0.2">
      <c r="T1921" s="159"/>
      <c r="U1921" s="159"/>
      <c r="V1921" s="159"/>
      <c r="W1921" s="159"/>
      <c r="X1921" s="159"/>
    </row>
    <row r="1922" spans="20:24" x14ac:dyDescent="0.2">
      <c r="T1922" s="159"/>
      <c r="U1922" s="159"/>
      <c r="V1922" s="159"/>
      <c r="W1922" s="159"/>
      <c r="X1922" s="159"/>
    </row>
    <row r="1923" spans="20:24" x14ac:dyDescent="0.2">
      <c r="T1923" s="159"/>
      <c r="U1923" s="159"/>
      <c r="V1923" s="159"/>
      <c r="W1923" s="159"/>
      <c r="X1923" s="159"/>
    </row>
    <row r="1924" spans="20:24" x14ac:dyDescent="0.2">
      <c r="T1924" s="159"/>
      <c r="U1924" s="159"/>
      <c r="V1924" s="159"/>
      <c r="W1924" s="159"/>
      <c r="X1924" s="159"/>
    </row>
    <row r="1925" spans="20:24" x14ac:dyDescent="0.2">
      <c r="T1925" s="159"/>
      <c r="U1925" s="159"/>
      <c r="V1925" s="159"/>
      <c r="W1925" s="159"/>
      <c r="X1925" s="159"/>
    </row>
    <row r="1926" spans="20:24" x14ac:dyDescent="0.2">
      <c r="T1926" s="159"/>
      <c r="U1926" s="159"/>
      <c r="V1926" s="159"/>
      <c r="W1926" s="159"/>
      <c r="X1926" s="159"/>
    </row>
    <row r="1927" spans="20:24" x14ac:dyDescent="0.2">
      <c r="T1927" s="159"/>
      <c r="U1927" s="159"/>
      <c r="V1927" s="159"/>
      <c r="W1927" s="159"/>
      <c r="X1927" s="159"/>
    </row>
    <row r="1928" spans="20:24" x14ac:dyDescent="0.2">
      <c r="T1928" s="159"/>
      <c r="U1928" s="159"/>
      <c r="V1928" s="159"/>
      <c r="W1928" s="159"/>
      <c r="X1928" s="159"/>
    </row>
    <row r="1929" spans="20:24" x14ac:dyDescent="0.2">
      <c r="T1929" s="159"/>
      <c r="U1929" s="159"/>
      <c r="V1929" s="159"/>
      <c r="W1929" s="159"/>
      <c r="X1929" s="159"/>
    </row>
    <row r="1930" spans="20:24" x14ac:dyDescent="0.2">
      <c r="T1930" s="159"/>
      <c r="U1930" s="159"/>
      <c r="V1930" s="159"/>
      <c r="W1930" s="159"/>
      <c r="X1930" s="159"/>
    </row>
    <row r="1931" spans="20:24" x14ac:dyDescent="0.2">
      <c r="T1931" s="159"/>
      <c r="U1931" s="159"/>
      <c r="V1931" s="159"/>
      <c r="W1931" s="159"/>
      <c r="X1931" s="159"/>
    </row>
    <row r="1932" spans="20:24" x14ac:dyDescent="0.2">
      <c r="T1932" s="159"/>
      <c r="U1932" s="159"/>
      <c r="V1932" s="159"/>
      <c r="W1932" s="159"/>
      <c r="X1932" s="159"/>
    </row>
    <row r="1933" spans="20:24" x14ac:dyDescent="0.2">
      <c r="T1933" s="159"/>
      <c r="U1933" s="159"/>
      <c r="V1933" s="159"/>
      <c r="W1933" s="159"/>
      <c r="X1933" s="159"/>
    </row>
    <row r="1934" spans="20:24" x14ac:dyDescent="0.2">
      <c r="T1934" s="159"/>
      <c r="U1934" s="159"/>
      <c r="V1934" s="159"/>
      <c r="W1934" s="159"/>
      <c r="X1934" s="159"/>
    </row>
    <row r="1935" spans="20:24" x14ac:dyDescent="0.2">
      <c r="T1935" s="159"/>
      <c r="U1935" s="159"/>
      <c r="V1935" s="159"/>
      <c r="W1935" s="159"/>
      <c r="X1935" s="159"/>
    </row>
    <row r="1936" spans="20:24" x14ac:dyDescent="0.2">
      <c r="T1936" s="159"/>
      <c r="U1936" s="159"/>
      <c r="V1936" s="159"/>
      <c r="W1936" s="159"/>
      <c r="X1936" s="159"/>
    </row>
    <row r="1937" spans="20:24" x14ac:dyDescent="0.2">
      <c r="T1937" s="159"/>
      <c r="U1937" s="159"/>
      <c r="V1937" s="159"/>
      <c r="W1937" s="159"/>
      <c r="X1937" s="159"/>
    </row>
    <row r="1938" spans="20:24" x14ac:dyDescent="0.2">
      <c r="T1938" s="159"/>
      <c r="U1938" s="159"/>
      <c r="V1938" s="159"/>
      <c r="W1938" s="159"/>
      <c r="X1938" s="159"/>
    </row>
    <row r="1939" spans="20:24" x14ac:dyDescent="0.2">
      <c r="T1939" s="159"/>
      <c r="U1939" s="159"/>
      <c r="V1939" s="159"/>
      <c r="W1939" s="159"/>
      <c r="X1939" s="159"/>
    </row>
    <row r="1940" spans="20:24" x14ac:dyDescent="0.2">
      <c r="T1940" s="159"/>
      <c r="U1940" s="159"/>
      <c r="V1940" s="159"/>
      <c r="W1940" s="159"/>
      <c r="X1940" s="159"/>
    </row>
    <row r="1941" spans="20:24" x14ac:dyDescent="0.2">
      <c r="T1941" s="159"/>
      <c r="U1941" s="159"/>
      <c r="V1941" s="159"/>
      <c r="W1941" s="159"/>
      <c r="X1941" s="159"/>
    </row>
    <row r="1942" spans="20:24" x14ac:dyDescent="0.2">
      <c r="T1942" s="159"/>
      <c r="U1942" s="159"/>
      <c r="V1942" s="159"/>
      <c r="W1942" s="159"/>
      <c r="X1942" s="159"/>
    </row>
    <row r="1943" spans="20:24" x14ac:dyDescent="0.2">
      <c r="T1943" s="159"/>
      <c r="U1943" s="159"/>
      <c r="V1943" s="159"/>
      <c r="W1943" s="159"/>
      <c r="X1943" s="159"/>
    </row>
    <row r="1944" spans="20:24" x14ac:dyDescent="0.2">
      <c r="T1944" s="159"/>
      <c r="U1944" s="159"/>
      <c r="V1944" s="159"/>
      <c r="W1944" s="159"/>
      <c r="X1944" s="159"/>
    </row>
    <row r="1945" spans="20:24" x14ac:dyDescent="0.2">
      <c r="T1945" s="159"/>
      <c r="U1945" s="159"/>
      <c r="V1945" s="159"/>
      <c r="W1945" s="159"/>
      <c r="X1945" s="159"/>
    </row>
    <row r="1946" spans="20:24" x14ac:dyDescent="0.2">
      <c r="T1946" s="159"/>
      <c r="U1946" s="159"/>
      <c r="V1946" s="159"/>
      <c r="W1946" s="159"/>
      <c r="X1946" s="159"/>
    </row>
    <row r="1947" spans="20:24" x14ac:dyDescent="0.2">
      <c r="T1947" s="159"/>
      <c r="U1947" s="159"/>
      <c r="V1947" s="159"/>
      <c r="W1947" s="159"/>
      <c r="X1947" s="159"/>
    </row>
    <row r="1948" spans="20:24" x14ac:dyDescent="0.2">
      <c r="T1948" s="159"/>
      <c r="U1948" s="159"/>
      <c r="V1948" s="159"/>
      <c r="W1948" s="159"/>
      <c r="X1948" s="159"/>
    </row>
    <row r="1949" spans="20:24" x14ac:dyDescent="0.2">
      <c r="T1949" s="159"/>
      <c r="U1949" s="159"/>
      <c r="V1949" s="159"/>
      <c r="W1949" s="159"/>
      <c r="X1949" s="159"/>
    </row>
    <row r="1950" spans="20:24" x14ac:dyDescent="0.2">
      <c r="T1950" s="159"/>
      <c r="U1950" s="159"/>
      <c r="V1950" s="159"/>
      <c r="W1950" s="159"/>
      <c r="X1950" s="159"/>
    </row>
    <row r="1951" spans="20:24" x14ac:dyDescent="0.2">
      <c r="T1951" s="159"/>
      <c r="U1951" s="159"/>
      <c r="V1951" s="159"/>
      <c r="W1951" s="159"/>
      <c r="X1951" s="159"/>
    </row>
    <row r="1952" spans="20:24" x14ac:dyDescent="0.2">
      <c r="T1952" s="159"/>
      <c r="U1952" s="159"/>
      <c r="V1952" s="159"/>
      <c r="W1952" s="159"/>
      <c r="X1952" s="159"/>
    </row>
    <row r="1953" spans="20:24" x14ac:dyDescent="0.2">
      <c r="T1953" s="159"/>
      <c r="U1953" s="159"/>
      <c r="V1953" s="159"/>
      <c r="W1953" s="159"/>
      <c r="X1953" s="159"/>
    </row>
    <row r="1954" spans="20:24" x14ac:dyDescent="0.2">
      <c r="T1954" s="159"/>
      <c r="U1954" s="159"/>
      <c r="V1954" s="159"/>
      <c r="W1954" s="159"/>
      <c r="X1954" s="159"/>
    </row>
    <row r="1955" spans="20:24" x14ac:dyDescent="0.2">
      <c r="T1955" s="159"/>
      <c r="U1955" s="159"/>
      <c r="V1955" s="159"/>
      <c r="W1955" s="159"/>
      <c r="X1955" s="159"/>
    </row>
    <row r="1956" spans="20:24" x14ac:dyDescent="0.2">
      <c r="T1956" s="159"/>
      <c r="U1956" s="159"/>
      <c r="V1956" s="159"/>
      <c r="W1956" s="159"/>
      <c r="X1956" s="159"/>
    </row>
    <row r="1957" spans="20:24" x14ac:dyDescent="0.2">
      <c r="T1957" s="159"/>
      <c r="U1957" s="159"/>
      <c r="V1957" s="159"/>
      <c r="W1957" s="159"/>
      <c r="X1957" s="159"/>
    </row>
    <row r="1958" spans="20:24" x14ac:dyDescent="0.2">
      <c r="T1958" s="159"/>
      <c r="U1958" s="159"/>
      <c r="V1958" s="159"/>
      <c r="W1958" s="159"/>
      <c r="X1958" s="159"/>
    </row>
    <row r="1959" spans="20:24" x14ac:dyDescent="0.2">
      <c r="T1959" s="159"/>
      <c r="U1959" s="159"/>
      <c r="V1959" s="159"/>
      <c r="W1959" s="159"/>
      <c r="X1959" s="159"/>
    </row>
    <row r="1960" spans="20:24" x14ac:dyDescent="0.2">
      <c r="T1960" s="159"/>
      <c r="U1960" s="159"/>
      <c r="V1960" s="159"/>
      <c r="W1960" s="159"/>
      <c r="X1960" s="159"/>
    </row>
    <row r="1961" spans="20:24" x14ac:dyDescent="0.2">
      <c r="T1961" s="159"/>
      <c r="U1961" s="159"/>
      <c r="V1961" s="159"/>
      <c r="W1961" s="159"/>
      <c r="X1961" s="159"/>
    </row>
    <row r="1962" spans="20:24" x14ac:dyDescent="0.2">
      <c r="T1962" s="159"/>
      <c r="U1962" s="159"/>
      <c r="V1962" s="159"/>
      <c r="W1962" s="159"/>
      <c r="X1962" s="159"/>
    </row>
    <row r="1963" spans="20:24" x14ac:dyDescent="0.2">
      <c r="T1963" s="159"/>
      <c r="U1963" s="159"/>
      <c r="V1963" s="159"/>
      <c r="W1963" s="159"/>
      <c r="X1963" s="159"/>
    </row>
    <row r="1964" spans="20:24" x14ac:dyDescent="0.2">
      <c r="T1964" s="159"/>
      <c r="U1964" s="159"/>
      <c r="V1964" s="159"/>
      <c r="W1964" s="159"/>
      <c r="X1964" s="159"/>
    </row>
    <row r="1965" spans="20:24" x14ac:dyDescent="0.2">
      <c r="T1965" s="159"/>
      <c r="U1965" s="159"/>
      <c r="V1965" s="159"/>
      <c r="W1965" s="159"/>
      <c r="X1965" s="159"/>
    </row>
    <row r="1966" spans="20:24" x14ac:dyDescent="0.2">
      <c r="T1966" s="159"/>
      <c r="U1966" s="159"/>
      <c r="V1966" s="159"/>
      <c r="W1966" s="159"/>
      <c r="X1966" s="159"/>
    </row>
    <row r="1967" spans="20:24" x14ac:dyDescent="0.2">
      <c r="T1967" s="159"/>
      <c r="U1967" s="159"/>
      <c r="V1967" s="159"/>
      <c r="W1967" s="159"/>
      <c r="X1967" s="159"/>
    </row>
    <row r="1968" spans="20:24" x14ac:dyDescent="0.2">
      <c r="T1968" s="159"/>
      <c r="U1968" s="159"/>
      <c r="V1968" s="159"/>
      <c r="W1968" s="159"/>
      <c r="X1968" s="159"/>
    </row>
    <row r="1969" spans="20:24" x14ac:dyDescent="0.2">
      <c r="T1969" s="159"/>
      <c r="U1969" s="159"/>
      <c r="V1969" s="159"/>
      <c r="W1969" s="159"/>
      <c r="X1969" s="159"/>
    </row>
    <row r="1970" spans="20:24" x14ac:dyDescent="0.2">
      <c r="T1970" s="159"/>
      <c r="U1970" s="159"/>
      <c r="V1970" s="159"/>
      <c r="W1970" s="159"/>
      <c r="X1970" s="159"/>
    </row>
    <row r="1971" spans="20:24" x14ac:dyDescent="0.2">
      <c r="T1971" s="159"/>
      <c r="U1971" s="159"/>
      <c r="V1971" s="159"/>
      <c r="W1971" s="159"/>
      <c r="X1971" s="159"/>
    </row>
    <row r="1972" spans="20:24" x14ac:dyDescent="0.2">
      <c r="T1972" s="159"/>
      <c r="U1972" s="159"/>
      <c r="V1972" s="159"/>
      <c r="W1972" s="159"/>
      <c r="X1972" s="159"/>
    </row>
    <row r="1973" spans="20:24" x14ac:dyDescent="0.2">
      <c r="T1973" s="159"/>
      <c r="U1973" s="159"/>
      <c r="V1973" s="159"/>
      <c r="W1973" s="159"/>
      <c r="X1973" s="159"/>
    </row>
    <row r="1974" spans="20:24" x14ac:dyDescent="0.2">
      <c r="T1974" s="159"/>
      <c r="U1974" s="159"/>
      <c r="V1974" s="159"/>
      <c r="W1974" s="159"/>
      <c r="X1974" s="159"/>
    </row>
    <row r="1975" spans="20:24" x14ac:dyDescent="0.2">
      <c r="T1975" s="159"/>
      <c r="U1975" s="159"/>
      <c r="V1975" s="159"/>
      <c r="W1975" s="159"/>
      <c r="X1975" s="159"/>
    </row>
    <row r="1976" spans="20:24" x14ac:dyDescent="0.2">
      <c r="T1976" s="159"/>
      <c r="U1976" s="159"/>
      <c r="V1976" s="159"/>
      <c r="W1976" s="159"/>
      <c r="X1976" s="159"/>
    </row>
    <row r="1977" spans="20:24" x14ac:dyDescent="0.2">
      <c r="T1977" s="159"/>
      <c r="U1977" s="159"/>
      <c r="V1977" s="159"/>
      <c r="W1977" s="159"/>
      <c r="X1977" s="159"/>
    </row>
    <row r="1978" spans="20:24" x14ac:dyDescent="0.2">
      <c r="T1978" s="159"/>
      <c r="U1978" s="159"/>
      <c r="V1978" s="159"/>
      <c r="W1978" s="159"/>
      <c r="X1978" s="159"/>
    </row>
    <row r="1979" spans="20:24" x14ac:dyDescent="0.2">
      <c r="T1979" s="159"/>
      <c r="U1979" s="159"/>
      <c r="V1979" s="159"/>
      <c r="W1979" s="159"/>
      <c r="X1979" s="159"/>
    </row>
    <row r="1980" spans="20:24" x14ac:dyDescent="0.2">
      <c r="T1980" s="159"/>
      <c r="U1980" s="159"/>
      <c r="V1980" s="159"/>
      <c r="W1980" s="159"/>
      <c r="X1980" s="159"/>
    </row>
    <row r="1981" spans="20:24" x14ac:dyDescent="0.2">
      <c r="T1981" s="159"/>
      <c r="U1981" s="159"/>
      <c r="V1981" s="159"/>
      <c r="W1981" s="159"/>
      <c r="X1981" s="159"/>
    </row>
    <row r="1982" spans="20:24" x14ac:dyDescent="0.2">
      <c r="T1982" s="159"/>
      <c r="U1982" s="159"/>
      <c r="V1982" s="159"/>
      <c r="W1982" s="159"/>
      <c r="X1982" s="159"/>
    </row>
    <row r="1983" spans="20:24" x14ac:dyDescent="0.2">
      <c r="T1983" s="159"/>
      <c r="U1983" s="159"/>
      <c r="V1983" s="159"/>
      <c r="W1983" s="159"/>
      <c r="X1983" s="159"/>
    </row>
    <row r="1984" spans="20:24" x14ac:dyDescent="0.2">
      <c r="T1984" s="159"/>
      <c r="U1984" s="159"/>
      <c r="V1984" s="159"/>
      <c r="W1984" s="159"/>
      <c r="X1984" s="159"/>
    </row>
    <row r="1985" spans="20:24" x14ac:dyDescent="0.2">
      <c r="T1985" s="159"/>
      <c r="U1985" s="159"/>
      <c r="V1985" s="159"/>
      <c r="W1985" s="159"/>
      <c r="X1985" s="159"/>
    </row>
    <row r="1986" spans="20:24" x14ac:dyDescent="0.2">
      <c r="T1986" s="159"/>
      <c r="U1986" s="159"/>
      <c r="V1986" s="159"/>
      <c r="W1986" s="159"/>
      <c r="X1986" s="159"/>
    </row>
    <row r="1987" spans="20:24" x14ac:dyDescent="0.2">
      <c r="T1987" s="159"/>
      <c r="U1987" s="159"/>
      <c r="V1987" s="159"/>
      <c r="W1987" s="159"/>
      <c r="X1987" s="159"/>
    </row>
    <row r="1988" spans="20:24" x14ac:dyDescent="0.2">
      <c r="T1988" s="159"/>
      <c r="U1988" s="159"/>
      <c r="V1988" s="159"/>
      <c r="W1988" s="159"/>
      <c r="X1988" s="159"/>
    </row>
    <row r="1989" spans="20:24" x14ac:dyDescent="0.2">
      <c r="T1989" s="159"/>
      <c r="U1989" s="159"/>
      <c r="V1989" s="159"/>
      <c r="W1989" s="159"/>
      <c r="X1989" s="159"/>
    </row>
    <row r="1990" spans="20:24" x14ac:dyDescent="0.2">
      <c r="T1990" s="159"/>
      <c r="U1990" s="159"/>
      <c r="V1990" s="159"/>
      <c r="W1990" s="159"/>
      <c r="X1990" s="159"/>
    </row>
    <row r="1991" spans="20:24" x14ac:dyDescent="0.2">
      <c r="T1991" s="159"/>
      <c r="U1991" s="159"/>
      <c r="V1991" s="159"/>
      <c r="W1991" s="159"/>
      <c r="X1991" s="159"/>
    </row>
    <row r="1992" spans="20:24" x14ac:dyDescent="0.2">
      <c r="T1992" s="159"/>
      <c r="U1992" s="159"/>
      <c r="V1992" s="159"/>
      <c r="W1992" s="159"/>
      <c r="X1992" s="159"/>
    </row>
    <row r="1993" spans="20:24" x14ac:dyDescent="0.2">
      <c r="T1993" s="159"/>
      <c r="U1993" s="159"/>
      <c r="V1993" s="159"/>
      <c r="W1993" s="159"/>
      <c r="X1993" s="159"/>
    </row>
    <row r="1994" spans="20:24" x14ac:dyDescent="0.2">
      <c r="T1994" s="159"/>
      <c r="U1994" s="159"/>
      <c r="V1994" s="159"/>
      <c r="W1994" s="159"/>
      <c r="X1994" s="159"/>
    </row>
    <row r="1995" spans="20:24" x14ac:dyDescent="0.2">
      <c r="T1995" s="159"/>
      <c r="U1995" s="159"/>
      <c r="V1995" s="159"/>
      <c r="W1995" s="159"/>
      <c r="X1995" s="159"/>
    </row>
    <row r="1996" spans="20:24" x14ac:dyDescent="0.2">
      <c r="T1996" s="159"/>
      <c r="U1996" s="159"/>
      <c r="V1996" s="159"/>
      <c r="W1996" s="159"/>
      <c r="X1996" s="159"/>
    </row>
    <row r="1997" spans="20:24" x14ac:dyDescent="0.2">
      <c r="T1997" s="159"/>
      <c r="U1997" s="159"/>
      <c r="V1997" s="159"/>
      <c r="W1997" s="159"/>
      <c r="X1997" s="159"/>
    </row>
    <row r="1998" spans="20:24" x14ac:dyDescent="0.2">
      <c r="T1998" s="159"/>
      <c r="U1998" s="159"/>
      <c r="V1998" s="159"/>
      <c r="W1998" s="159"/>
      <c r="X1998" s="159"/>
    </row>
    <row r="1999" spans="20:24" x14ac:dyDescent="0.2">
      <c r="T1999" s="159"/>
      <c r="U1999" s="159"/>
      <c r="V1999" s="159"/>
      <c r="W1999" s="159"/>
      <c r="X1999" s="159"/>
    </row>
    <row r="2000" spans="20:24" x14ac:dyDescent="0.2">
      <c r="T2000" s="159"/>
      <c r="U2000" s="159"/>
      <c r="V2000" s="159"/>
      <c r="W2000" s="159"/>
      <c r="X2000" s="159"/>
    </row>
    <row r="2001" spans="20:24" x14ac:dyDescent="0.2">
      <c r="T2001" s="159"/>
      <c r="U2001" s="159"/>
      <c r="V2001" s="159"/>
      <c r="W2001" s="159"/>
      <c r="X2001" s="159"/>
    </row>
    <row r="2002" spans="20:24" x14ac:dyDescent="0.2">
      <c r="T2002" s="159"/>
      <c r="U2002" s="159"/>
      <c r="V2002" s="159"/>
      <c r="W2002" s="159"/>
      <c r="X2002" s="159"/>
    </row>
    <row r="2003" spans="20:24" x14ac:dyDescent="0.2">
      <c r="T2003" s="159"/>
      <c r="U2003" s="159"/>
      <c r="V2003" s="159"/>
      <c r="W2003" s="159"/>
      <c r="X2003" s="159"/>
    </row>
    <row r="2004" spans="20:24" x14ac:dyDescent="0.2">
      <c r="T2004" s="159"/>
      <c r="U2004" s="159"/>
      <c r="V2004" s="159"/>
      <c r="W2004" s="159"/>
      <c r="X2004" s="159"/>
    </row>
    <row r="2005" spans="20:24" x14ac:dyDescent="0.2">
      <c r="T2005" s="159"/>
      <c r="U2005" s="159"/>
      <c r="V2005" s="159"/>
      <c r="W2005" s="159"/>
      <c r="X2005" s="159"/>
    </row>
    <row r="2006" spans="20:24" x14ac:dyDescent="0.2">
      <c r="T2006" s="159"/>
      <c r="U2006" s="159"/>
      <c r="V2006" s="159"/>
      <c r="W2006" s="159"/>
      <c r="X2006" s="159"/>
    </row>
    <row r="2007" spans="20:24" x14ac:dyDescent="0.2">
      <c r="T2007" s="159"/>
      <c r="U2007" s="159"/>
      <c r="V2007" s="159"/>
      <c r="W2007" s="159"/>
      <c r="X2007" s="159"/>
    </row>
    <row r="2008" spans="20:24" x14ac:dyDescent="0.2">
      <c r="T2008" s="159"/>
      <c r="U2008" s="159"/>
      <c r="V2008" s="159"/>
      <c r="W2008" s="159"/>
      <c r="X2008" s="159"/>
    </row>
    <row r="2009" spans="20:24" x14ac:dyDescent="0.2">
      <c r="T2009" s="159"/>
      <c r="U2009" s="159"/>
      <c r="V2009" s="159"/>
      <c r="W2009" s="159"/>
      <c r="X2009" s="159"/>
    </row>
    <row r="2010" spans="20:24" x14ac:dyDescent="0.2">
      <c r="T2010" s="159"/>
      <c r="U2010" s="159"/>
      <c r="V2010" s="159"/>
      <c r="W2010" s="159"/>
      <c r="X2010" s="159"/>
    </row>
    <row r="2011" spans="20:24" x14ac:dyDescent="0.2">
      <c r="T2011" s="159"/>
      <c r="U2011" s="159"/>
      <c r="V2011" s="159"/>
      <c r="W2011" s="159"/>
      <c r="X2011" s="159"/>
    </row>
    <row r="2012" spans="20:24" x14ac:dyDescent="0.2">
      <c r="T2012" s="159"/>
      <c r="U2012" s="159"/>
      <c r="V2012" s="159"/>
      <c r="W2012" s="159"/>
      <c r="X2012" s="159"/>
    </row>
    <row r="2013" spans="20:24" x14ac:dyDescent="0.2">
      <c r="T2013" s="159"/>
      <c r="U2013" s="159"/>
      <c r="V2013" s="159"/>
      <c r="W2013" s="159"/>
      <c r="X2013" s="159"/>
    </row>
    <row r="2014" spans="20:24" x14ac:dyDescent="0.2">
      <c r="T2014" s="159"/>
      <c r="U2014" s="159"/>
      <c r="V2014" s="159"/>
      <c r="W2014" s="159"/>
      <c r="X2014" s="159"/>
    </row>
    <row r="2015" spans="20:24" x14ac:dyDescent="0.2">
      <c r="T2015" s="159"/>
      <c r="U2015" s="159"/>
      <c r="V2015" s="159"/>
      <c r="W2015" s="159"/>
      <c r="X2015" s="159"/>
    </row>
    <row r="2016" spans="20:24" x14ac:dyDescent="0.2">
      <c r="T2016" s="159"/>
      <c r="U2016" s="159"/>
      <c r="V2016" s="159"/>
      <c r="W2016" s="159"/>
      <c r="X2016" s="159"/>
    </row>
    <row r="2017" spans="20:24" x14ac:dyDescent="0.2">
      <c r="T2017" s="159"/>
      <c r="U2017" s="159"/>
      <c r="V2017" s="159"/>
      <c r="W2017" s="159"/>
      <c r="X2017" s="159"/>
    </row>
    <row r="2018" spans="20:24" x14ac:dyDescent="0.2">
      <c r="T2018" s="159"/>
      <c r="U2018" s="159"/>
      <c r="V2018" s="159"/>
      <c r="W2018" s="159"/>
      <c r="X2018" s="159"/>
    </row>
    <row r="2019" spans="20:24" x14ac:dyDescent="0.2">
      <c r="T2019" s="159"/>
      <c r="U2019" s="159"/>
      <c r="V2019" s="159"/>
      <c r="W2019" s="159"/>
      <c r="X2019" s="159"/>
    </row>
    <row r="2020" spans="20:24" x14ac:dyDescent="0.2">
      <c r="T2020" s="159"/>
      <c r="U2020" s="159"/>
      <c r="V2020" s="159"/>
      <c r="W2020" s="159"/>
      <c r="X2020" s="159"/>
    </row>
    <row r="2021" spans="20:24" x14ac:dyDescent="0.2">
      <c r="T2021" s="159"/>
      <c r="U2021" s="159"/>
      <c r="V2021" s="159"/>
      <c r="W2021" s="159"/>
      <c r="X2021" s="159"/>
    </row>
    <row r="2022" spans="20:24" x14ac:dyDescent="0.2">
      <c r="T2022" s="159"/>
      <c r="U2022" s="159"/>
      <c r="V2022" s="159"/>
      <c r="W2022" s="159"/>
      <c r="X2022" s="159"/>
    </row>
    <row r="2023" spans="20:24" x14ac:dyDescent="0.2">
      <c r="T2023" s="159"/>
      <c r="U2023" s="159"/>
      <c r="V2023" s="159"/>
      <c r="W2023" s="159"/>
      <c r="X2023" s="159"/>
    </row>
    <row r="2024" spans="20:24" x14ac:dyDescent="0.2">
      <c r="T2024" s="159"/>
      <c r="U2024" s="159"/>
      <c r="V2024" s="159"/>
      <c r="W2024" s="159"/>
      <c r="X2024" s="159"/>
    </row>
    <row r="2025" spans="20:24" x14ac:dyDescent="0.2">
      <c r="T2025" s="159"/>
      <c r="U2025" s="159"/>
      <c r="V2025" s="159"/>
      <c r="W2025" s="159"/>
      <c r="X2025" s="159"/>
    </row>
    <row r="2026" spans="20:24" x14ac:dyDescent="0.2">
      <c r="T2026" s="159"/>
      <c r="U2026" s="159"/>
      <c r="V2026" s="159"/>
      <c r="W2026" s="159"/>
      <c r="X2026" s="159"/>
    </row>
    <row r="2027" spans="20:24" x14ac:dyDescent="0.2">
      <c r="T2027" s="159"/>
      <c r="U2027" s="159"/>
      <c r="V2027" s="159"/>
      <c r="W2027" s="159"/>
      <c r="X2027" s="159"/>
    </row>
    <row r="2028" spans="20:24" x14ac:dyDescent="0.2">
      <c r="T2028" s="159"/>
      <c r="U2028" s="159"/>
      <c r="V2028" s="159"/>
      <c r="W2028" s="159"/>
      <c r="X2028" s="159"/>
    </row>
    <row r="2029" spans="20:24" x14ac:dyDescent="0.2">
      <c r="T2029" s="159"/>
      <c r="U2029" s="159"/>
      <c r="V2029" s="159"/>
      <c r="W2029" s="159"/>
      <c r="X2029" s="159"/>
    </row>
    <row r="2030" spans="20:24" x14ac:dyDescent="0.2">
      <c r="T2030" s="159"/>
      <c r="U2030" s="159"/>
      <c r="V2030" s="159"/>
      <c r="W2030" s="159"/>
      <c r="X2030" s="159"/>
    </row>
    <row r="2031" spans="20:24" x14ac:dyDescent="0.2">
      <c r="T2031" s="159"/>
      <c r="U2031" s="159"/>
      <c r="V2031" s="159"/>
      <c r="W2031" s="159"/>
      <c r="X2031" s="159"/>
    </row>
    <row r="2032" spans="20:24" x14ac:dyDescent="0.2">
      <c r="T2032" s="159"/>
      <c r="U2032" s="159"/>
      <c r="V2032" s="159"/>
      <c r="W2032" s="159"/>
      <c r="X2032" s="159"/>
    </row>
    <row r="2033" spans="20:24" x14ac:dyDescent="0.2">
      <c r="T2033" s="159"/>
      <c r="U2033" s="159"/>
      <c r="V2033" s="159"/>
      <c r="W2033" s="159"/>
      <c r="X2033" s="159"/>
    </row>
    <row r="2034" spans="20:24" x14ac:dyDescent="0.2">
      <c r="T2034" s="159"/>
      <c r="U2034" s="159"/>
      <c r="V2034" s="159"/>
      <c r="W2034" s="159"/>
      <c r="X2034" s="159"/>
    </row>
    <row r="2035" spans="20:24" x14ac:dyDescent="0.2">
      <c r="T2035" s="159"/>
      <c r="U2035" s="159"/>
      <c r="V2035" s="159"/>
      <c r="W2035" s="159"/>
      <c r="X2035" s="159"/>
    </row>
    <row r="2036" spans="20:24" x14ac:dyDescent="0.2">
      <c r="T2036" s="159"/>
      <c r="U2036" s="159"/>
      <c r="V2036" s="159"/>
      <c r="W2036" s="159"/>
      <c r="X2036" s="159"/>
    </row>
    <row r="2037" spans="20:24" x14ac:dyDescent="0.2">
      <c r="T2037" s="159"/>
      <c r="U2037" s="159"/>
      <c r="V2037" s="159"/>
      <c r="W2037" s="159"/>
      <c r="X2037" s="159"/>
    </row>
    <row r="2038" spans="20:24" x14ac:dyDescent="0.2">
      <c r="T2038" s="159"/>
      <c r="U2038" s="159"/>
      <c r="V2038" s="159"/>
      <c r="W2038" s="159"/>
      <c r="X2038" s="159"/>
    </row>
    <row r="2039" spans="20:24" x14ac:dyDescent="0.2">
      <c r="T2039" s="159"/>
      <c r="U2039" s="159"/>
      <c r="V2039" s="159"/>
      <c r="W2039" s="159"/>
      <c r="X2039" s="159"/>
    </row>
    <row r="2040" spans="20:24" x14ac:dyDescent="0.2">
      <c r="T2040" s="159"/>
      <c r="U2040" s="159"/>
      <c r="V2040" s="159"/>
      <c r="W2040" s="159"/>
      <c r="X2040" s="159"/>
    </row>
    <row r="2041" spans="20:24" x14ac:dyDescent="0.2">
      <c r="T2041" s="159"/>
      <c r="U2041" s="159"/>
      <c r="V2041" s="159"/>
      <c r="W2041" s="159"/>
      <c r="X2041" s="159"/>
    </row>
    <row r="2042" spans="20:24" x14ac:dyDescent="0.2">
      <c r="T2042" s="159"/>
      <c r="U2042" s="159"/>
      <c r="V2042" s="159"/>
      <c r="W2042" s="159"/>
      <c r="X2042" s="159"/>
    </row>
    <row r="2043" spans="20:24" x14ac:dyDescent="0.2">
      <c r="T2043" s="159"/>
      <c r="U2043" s="159"/>
      <c r="V2043" s="159"/>
      <c r="W2043" s="159"/>
      <c r="X2043" s="159"/>
    </row>
    <row r="2044" spans="20:24" x14ac:dyDescent="0.2">
      <c r="T2044" s="159"/>
      <c r="U2044" s="159"/>
      <c r="V2044" s="159"/>
      <c r="W2044" s="159"/>
      <c r="X2044" s="159"/>
    </row>
    <row r="2045" spans="20:24" x14ac:dyDescent="0.2">
      <c r="T2045" s="159"/>
      <c r="U2045" s="159"/>
      <c r="V2045" s="159"/>
      <c r="W2045" s="159"/>
      <c r="X2045" s="159"/>
    </row>
    <row r="2046" spans="20:24" x14ac:dyDescent="0.2">
      <c r="T2046" s="159"/>
      <c r="U2046" s="159"/>
      <c r="V2046" s="159"/>
      <c r="W2046" s="159"/>
      <c r="X2046" s="159"/>
    </row>
    <row r="2047" spans="20:24" x14ac:dyDescent="0.2">
      <c r="T2047" s="159"/>
      <c r="U2047" s="159"/>
      <c r="V2047" s="159"/>
      <c r="W2047" s="159"/>
      <c r="X2047" s="159"/>
    </row>
    <row r="2048" spans="20:24" x14ac:dyDescent="0.2">
      <c r="T2048" s="159"/>
      <c r="U2048" s="159"/>
      <c r="V2048" s="159"/>
      <c r="W2048" s="159"/>
      <c r="X2048" s="159"/>
    </row>
    <row r="2049" spans="20:24" x14ac:dyDescent="0.2">
      <c r="T2049" s="159"/>
      <c r="U2049" s="159"/>
      <c r="V2049" s="159"/>
      <c r="W2049" s="159"/>
      <c r="X2049" s="159"/>
    </row>
    <row r="2050" spans="20:24" x14ac:dyDescent="0.2">
      <c r="T2050" s="159"/>
      <c r="U2050" s="159"/>
      <c r="V2050" s="159"/>
      <c r="W2050" s="159"/>
      <c r="X2050" s="159"/>
    </row>
    <row r="2051" spans="20:24" x14ac:dyDescent="0.2">
      <c r="T2051" s="159"/>
      <c r="U2051" s="159"/>
      <c r="V2051" s="159"/>
      <c r="W2051" s="159"/>
      <c r="X2051" s="159"/>
    </row>
    <row r="2052" spans="20:24" x14ac:dyDescent="0.2">
      <c r="T2052" s="159"/>
      <c r="U2052" s="159"/>
      <c r="V2052" s="159"/>
      <c r="W2052" s="159"/>
      <c r="X2052" s="159"/>
    </row>
    <row r="2053" spans="20:24" x14ac:dyDescent="0.2">
      <c r="T2053" s="159"/>
      <c r="U2053" s="159"/>
      <c r="V2053" s="159"/>
      <c r="W2053" s="159"/>
      <c r="X2053" s="159"/>
    </row>
    <row r="2054" spans="20:24" x14ac:dyDescent="0.2">
      <c r="T2054" s="159"/>
      <c r="U2054" s="159"/>
      <c r="V2054" s="159"/>
      <c r="W2054" s="159"/>
      <c r="X2054" s="159"/>
    </row>
    <row r="2055" spans="20:24" x14ac:dyDescent="0.2">
      <c r="T2055" s="159"/>
      <c r="U2055" s="159"/>
      <c r="V2055" s="159"/>
      <c r="W2055" s="159"/>
      <c r="X2055" s="159"/>
    </row>
    <row r="2056" spans="20:24" x14ac:dyDescent="0.2">
      <c r="T2056" s="159"/>
      <c r="U2056" s="159"/>
      <c r="V2056" s="159"/>
      <c r="W2056" s="159"/>
      <c r="X2056" s="159"/>
    </row>
    <row r="2057" spans="20:24" x14ac:dyDescent="0.2">
      <c r="T2057" s="159"/>
      <c r="U2057" s="159"/>
      <c r="V2057" s="159"/>
      <c r="W2057" s="159"/>
      <c r="X2057" s="159"/>
    </row>
    <row r="2058" spans="20:24" x14ac:dyDescent="0.2">
      <c r="T2058" s="159"/>
      <c r="U2058" s="159"/>
      <c r="V2058" s="159"/>
      <c r="W2058" s="159"/>
      <c r="X2058" s="159"/>
    </row>
    <row r="2059" spans="20:24" x14ac:dyDescent="0.2">
      <c r="T2059" s="159"/>
      <c r="U2059" s="159"/>
      <c r="V2059" s="159"/>
      <c r="W2059" s="159"/>
      <c r="X2059" s="159"/>
    </row>
    <row r="2060" spans="20:24" x14ac:dyDescent="0.2">
      <c r="T2060" s="159"/>
      <c r="U2060" s="159"/>
      <c r="V2060" s="159"/>
      <c r="W2060" s="159"/>
      <c r="X2060" s="159"/>
    </row>
    <row r="2061" spans="20:24" x14ac:dyDescent="0.2">
      <c r="T2061" s="159"/>
      <c r="U2061" s="159"/>
      <c r="V2061" s="159"/>
      <c r="W2061" s="159"/>
      <c r="X2061" s="159"/>
    </row>
    <row r="2062" spans="20:24" x14ac:dyDescent="0.2">
      <c r="T2062" s="159"/>
      <c r="U2062" s="159"/>
      <c r="V2062" s="159"/>
      <c r="W2062" s="159"/>
      <c r="X2062" s="159"/>
    </row>
    <row r="2063" spans="20:24" x14ac:dyDescent="0.2">
      <c r="T2063" s="159"/>
      <c r="U2063" s="159"/>
      <c r="V2063" s="159"/>
      <c r="W2063" s="159"/>
      <c r="X2063" s="159"/>
    </row>
    <row r="2064" spans="20:24" x14ac:dyDescent="0.2">
      <c r="T2064" s="159"/>
      <c r="U2064" s="159"/>
      <c r="V2064" s="159"/>
      <c r="W2064" s="159"/>
      <c r="X2064" s="159"/>
    </row>
    <row r="2065" spans="20:24" x14ac:dyDescent="0.2">
      <c r="T2065" s="159"/>
      <c r="U2065" s="159"/>
      <c r="V2065" s="159"/>
      <c r="W2065" s="159"/>
      <c r="X2065" s="159"/>
    </row>
    <row r="2066" spans="20:24" x14ac:dyDescent="0.2">
      <c r="T2066" s="159"/>
      <c r="U2066" s="159"/>
      <c r="V2066" s="159"/>
      <c r="W2066" s="159"/>
      <c r="X2066" s="159"/>
    </row>
    <row r="2067" spans="20:24" x14ac:dyDescent="0.2">
      <c r="T2067" s="159"/>
      <c r="U2067" s="159"/>
      <c r="V2067" s="159"/>
      <c r="W2067" s="159"/>
      <c r="X2067" s="159"/>
    </row>
    <row r="2068" spans="20:24" x14ac:dyDescent="0.2">
      <c r="T2068" s="159"/>
      <c r="U2068" s="159"/>
      <c r="V2068" s="159"/>
      <c r="W2068" s="159"/>
      <c r="X2068" s="159"/>
    </row>
    <row r="2069" spans="20:24" x14ac:dyDescent="0.2">
      <c r="T2069" s="159"/>
      <c r="U2069" s="159"/>
      <c r="V2069" s="159"/>
      <c r="W2069" s="159"/>
      <c r="X2069" s="159"/>
    </row>
    <row r="2070" spans="20:24" x14ac:dyDescent="0.2">
      <c r="T2070" s="159"/>
      <c r="U2070" s="159"/>
      <c r="V2070" s="159"/>
      <c r="W2070" s="159"/>
      <c r="X2070" s="159"/>
    </row>
    <row r="2071" spans="20:24" x14ac:dyDescent="0.2">
      <c r="T2071" s="159"/>
      <c r="U2071" s="159"/>
      <c r="V2071" s="159"/>
      <c r="W2071" s="159"/>
      <c r="X2071" s="159"/>
    </row>
    <row r="2072" spans="20:24" x14ac:dyDescent="0.2">
      <c r="T2072" s="159"/>
      <c r="U2072" s="159"/>
      <c r="V2072" s="159"/>
      <c r="W2072" s="159"/>
      <c r="X2072" s="159"/>
    </row>
    <row r="2073" spans="20:24" x14ac:dyDescent="0.2">
      <c r="T2073" s="159"/>
      <c r="U2073" s="159"/>
      <c r="V2073" s="159"/>
      <c r="W2073" s="159"/>
      <c r="X2073" s="159"/>
    </row>
    <row r="2074" spans="20:24" x14ac:dyDescent="0.2">
      <c r="T2074" s="159"/>
      <c r="U2074" s="159"/>
      <c r="V2074" s="159"/>
      <c r="W2074" s="159"/>
      <c r="X2074" s="159"/>
    </row>
    <row r="2075" spans="20:24" x14ac:dyDescent="0.2">
      <c r="T2075" s="159"/>
      <c r="U2075" s="159"/>
      <c r="V2075" s="159"/>
      <c r="W2075" s="159"/>
      <c r="X2075" s="159"/>
    </row>
    <row r="2076" spans="20:24" x14ac:dyDescent="0.2">
      <c r="T2076" s="159"/>
      <c r="U2076" s="159"/>
      <c r="V2076" s="159"/>
      <c r="W2076" s="159"/>
      <c r="X2076" s="159"/>
    </row>
    <row r="2077" spans="20:24" x14ac:dyDescent="0.2">
      <c r="T2077" s="159"/>
      <c r="U2077" s="159"/>
      <c r="V2077" s="159"/>
      <c r="W2077" s="159"/>
      <c r="X2077" s="159"/>
    </row>
    <row r="2078" spans="20:24" x14ac:dyDescent="0.2">
      <c r="T2078" s="159"/>
      <c r="U2078" s="159"/>
      <c r="V2078" s="159"/>
      <c r="W2078" s="159"/>
      <c r="X2078" s="159"/>
    </row>
    <row r="2079" spans="20:24" x14ac:dyDescent="0.2">
      <c r="T2079" s="159"/>
      <c r="U2079" s="159"/>
      <c r="V2079" s="159"/>
      <c r="W2079" s="159"/>
      <c r="X2079" s="159"/>
    </row>
    <row r="2080" spans="20:24" x14ac:dyDescent="0.2">
      <c r="T2080" s="159"/>
      <c r="U2080" s="159"/>
      <c r="V2080" s="159"/>
      <c r="W2080" s="159"/>
      <c r="X2080" s="159"/>
    </row>
    <row r="2081" spans="20:24" x14ac:dyDescent="0.2">
      <c r="T2081" s="159"/>
      <c r="U2081" s="159"/>
      <c r="V2081" s="159"/>
      <c r="W2081" s="159"/>
      <c r="X2081" s="159"/>
    </row>
    <row r="2082" spans="20:24" x14ac:dyDescent="0.2">
      <c r="T2082" s="159"/>
      <c r="U2082" s="159"/>
      <c r="V2082" s="159"/>
      <c r="W2082" s="159"/>
      <c r="X2082" s="159"/>
    </row>
    <row r="2083" spans="20:24" x14ac:dyDescent="0.2">
      <c r="T2083" s="159"/>
      <c r="U2083" s="159"/>
      <c r="V2083" s="159"/>
      <c r="W2083" s="159"/>
      <c r="X2083" s="159"/>
    </row>
    <row r="2084" spans="20:24" x14ac:dyDescent="0.2">
      <c r="T2084" s="159"/>
      <c r="U2084" s="159"/>
      <c r="V2084" s="159"/>
      <c r="W2084" s="159"/>
      <c r="X2084" s="159"/>
    </row>
    <row r="2085" spans="20:24" x14ac:dyDescent="0.2">
      <c r="T2085" s="159"/>
      <c r="U2085" s="159"/>
      <c r="V2085" s="159"/>
      <c r="W2085" s="159"/>
      <c r="X2085" s="159"/>
    </row>
    <row r="2086" spans="20:24" x14ac:dyDescent="0.2">
      <c r="T2086" s="159"/>
      <c r="U2086" s="159"/>
      <c r="V2086" s="159"/>
      <c r="W2086" s="159"/>
      <c r="X2086" s="159"/>
    </row>
    <row r="2087" spans="20:24" x14ac:dyDescent="0.2">
      <c r="T2087" s="159"/>
      <c r="U2087" s="159"/>
      <c r="V2087" s="159"/>
      <c r="W2087" s="159"/>
      <c r="X2087" s="159"/>
    </row>
    <row r="2088" spans="20:24" x14ac:dyDescent="0.2">
      <c r="T2088" s="159"/>
      <c r="U2088" s="159"/>
      <c r="V2088" s="159"/>
      <c r="W2088" s="159"/>
      <c r="X2088" s="159"/>
    </row>
    <row r="2089" spans="20:24" x14ac:dyDescent="0.2">
      <c r="T2089" s="159"/>
      <c r="U2089" s="159"/>
      <c r="V2089" s="159"/>
      <c r="W2089" s="159"/>
      <c r="X2089" s="159"/>
    </row>
    <row r="2090" spans="20:24" x14ac:dyDescent="0.2">
      <c r="T2090" s="159"/>
      <c r="U2090" s="159"/>
      <c r="V2090" s="159"/>
      <c r="W2090" s="159"/>
      <c r="X2090" s="159"/>
    </row>
    <row r="2091" spans="20:24" x14ac:dyDescent="0.2">
      <c r="T2091" s="159"/>
      <c r="U2091" s="159"/>
      <c r="V2091" s="159"/>
      <c r="W2091" s="159"/>
      <c r="X2091" s="159"/>
    </row>
    <row r="2092" spans="20:24" x14ac:dyDescent="0.2">
      <c r="T2092" s="159"/>
      <c r="U2092" s="159"/>
      <c r="V2092" s="159"/>
      <c r="W2092" s="159"/>
      <c r="X2092" s="159"/>
    </row>
    <row r="2093" spans="20:24" x14ac:dyDescent="0.2">
      <c r="T2093" s="159"/>
      <c r="U2093" s="159"/>
      <c r="V2093" s="159"/>
      <c r="W2093" s="159"/>
      <c r="X2093" s="159"/>
    </row>
    <row r="2094" spans="20:24" x14ac:dyDescent="0.2">
      <c r="T2094" s="159"/>
      <c r="U2094" s="159"/>
      <c r="V2094" s="159"/>
      <c r="W2094" s="159"/>
      <c r="X2094" s="159"/>
    </row>
    <row r="2095" spans="20:24" x14ac:dyDescent="0.2">
      <c r="T2095" s="159"/>
      <c r="U2095" s="159"/>
      <c r="V2095" s="159"/>
      <c r="W2095" s="159"/>
      <c r="X2095" s="159"/>
    </row>
    <row r="2096" spans="20:24" x14ac:dyDescent="0.2">
      <c r="T2096" s="159"/>
      <c r="U2096" s="159"/>
      <c r="V2096" s="159"/>
      <c r="W2096" s="159"/>
      <c r="X2096" s="159"/>
    </row>
    <row r="2097" spans="20:24" x14ac:dyDescent="0.2">
      <c r="T2097" s="159"/>
      <c r="U2097" s="159"/>
      <c r="V2097" s="159"/>
      <c r="W2097" s="159"/>
      <c r="X2097" s="159"/>
    </row>
    <row r="2098" spans="20:24" x14ac:dyDescent="0.2">
      <c r="T2098" s="159"/>
      <c r="U2098" s="159"/>
      <c r="V2098" s="159"/>
      <c r="W2098" s="159"/>
      <c r="X2098" s="159"/>
    </row>
    <row r="2099" spans="20:24" x14ac:dyDescent="0.2">
      <c r="T2099" s="159"/>
      <c r="U2099" s="159"/>
      <c r="V2099" s="159"/>
      <c r="W2099" s="159"/>
      <c r="X2099" s="159"/>
    </row>
    <row r="2100" spans="20:24" x14ac:dyDescent="0.2">
      <c r="T2100" s="159"/>
      <c r="U2100" s="159"/>
      <c r="V2100" s="159"/>
      <c r="W2100" s="159"/>
      <c r="X2100" s="159"/>
    </row>
    <row r="2101" spans="20:24" x14ac:dyDescent="0.2">
      <c r="T2101" s="159"/>
      <c r="U2101" s="159"/>
      <c r="V2101" s="159"/>
      <c r="W2101" s="159"/>
      <c r="X2101" s="159"/>
    </row>
    <row r="2102" spans="20:24" x14ac:dyDescent="0.2">
      <c r="T2102" s="159"/>
      <c r="U2102" s="159"/>
      <c r="V2102" s="159"/>
      <c r="W2102" s="159"/>
      <c r="X2102" s="159"/>
    </row>
    <row r="2103" spans="20:24" x14ac:dyDescent="0.2">
      <c r="T2103" s="159"/>
      <c r="U2103" s="159"/>
      <c r="V2103" s="159"/>
      <c r="W2103" s="159"/>
      <c r="X2103" s="159"/>
    </row>
    <row r="2104" spans="20:24" x14ac:dyDescent="0.2">
      <c r="T2104" s="159"/>
      <c r="U2104" s="159"/>
      <c r="V2104" s="159"/>
      <c r="W2104" s="159"/>
      <c r="X2104" s="159"/>
    </row>
    <row r="2105" spans="20:24" x14ac:dyDescent="0.2">
      <c r="T2105" s="159"/>
      <c r="U2105" s="159"/>
      <c r="V2105" s="159"/>
      <c r="W2105" s="159"/>
      <c r="X2105" s="159"/>
    </row>
    <row r="2106" spans="20:24" x14ac:dyDescent="0.2">
      <c r="T2106" s="159"/>
      <c r="U2106" s="159"/>
      <c r="V2106" s="159"/>
      <c r="W2106" s="159"/>
      <c r="X2106" s="159"/>
    </row>
    <row r="2107" spans="20:24" x14ac:dyDescent="0.2">
      <c r="T2107" s="159"/>
      <c r="U2107" s="159"/>
      <c r="V2107" s="159"/>
      <c r="W2107" s="159"/>
      <c r="X2107" s="159"/>
    </row>
    <row r="2108" spans="20:24" x14ac:dyDescent="0.2">
      <c r="T2108" s="159"/>
      <c r="U2108" s="159"/>
      <c r="V2108" s="159"/>
      <c r="W2108" s="159"/>
      <c r="X2108" s="159"/>
    </row>
    <row r="2109" spans="20:24" x14ac:dyDescent="0.2">
      <c r="T2109" s="159"/>
      <c r="U2109" s="159"/>
      <c r="V2109" s="159"/>
      <c r="W2109" s="159"/>
      <c r="X2109" s="159"/>
    </row>
    <row r="2110" spans="20:24" x14ac:dyDescent="0.2">
      <c r="T2110" s="159"/>
      <c r="U2110" s="159"/>
      <c r="V2110" s="159"/>
      <c r="W2110" s="159"/>
      <c r="X2110" s="159"/>
    </row>
    <row r="2111" spans="20:24" x14ac:dyDescent="0.2">
      <c r="T2111" s="159"/>
      <c r="U2111" s="159"/>
      <c r="V2111" s="159"/>
      <c r="W2111" s="159"/>
      <c r="X2111" s="159"/>
    </row>
    <row r="2112" spans="20:24" x14ac:dyDescent="0.2">
      <c r="T2112" s="159"/>
      <c r="U2112" s="159"/>
      <c r="V2112" s="159"/>
      <c r="W2112" s="159"/>
      <c r="X2112" s="159"/>
    </row>
    <row r="2113" spans="20:24" x14ac:dyDescent="0.2">
      <c r="T2113" s="159"/>
      <c r="U2113" s="159"/>
      <c r="V2113" s="159"/>
      <c r="W2113" s="159"/>
      <c r="X2113" s="159"/>
    </row>
    <row r="2114" spans="20:24" x14ac:dyDescent="0.2">
      <c r="T2114" s="159"/>
      <c r="U2114" s="159"/>
      <c r="V2114" s="159"/>
      <c r="W2114" s="159"/>
      <c r="X2114" s="159"/>
    </row>
    <row r="2115" spans="20:24" x14ac:dyDescent="0.2">
      <c r="T2115" s="159"/>
      <c r="U2115" s="159"/>
      <c r="V2115" s="159"/>
      <c r="W2115" s="159"/>
      <c r="X2115" s="159"/>
    </row>
    <row r="2116" spans="20:24" x14ac:dyDescent="0.2">
      <c r="T2116" s="159"/>
      <c r="U2116" s="159"/>
      <c r="V2116" s="159"/>
      <c r="W2116" s="159"/>
      <c r="X2116" s="159"/>
    </row>
    <row r="2117" spans="20:24" x14ac:dyDescent="0.2">
      <c r="T2117" s="159"/>
      <c r="U2117" s="159"/>
      <c r="V2117" s="159"/>
      <c r="W2117" s="159"/>
      <c r="X2117" s="159"/>
    </row>
    <row r="2118" spans="20:24" x14ac:dyDescent="0.2">
      <c r="T2118" s="159"/>
      <c r="U2118" s="159"/>
      <c r="V2118" s="159"/>
      <c r="W2118" s="159"/>
      <c r="X2118" s="159"/>
    </row>
    <row r="2119" spans="20:24" x14ac:dyDescent="0.2">
      <c r="T2119" s="159"/>
      <c r="U2119" s="159"/>
      <c r="V2119" s="159"/>
      <c r="W2119" s="159"/>
      <c r="X2119" s="159"/>
    </row>
    <row r="2120" spans="20:24" x14ac:dyDescent="0.2">
      <c r="T2120" s="159"/>
      <c r="U2120" s="159"/>
      <c r="V2120" s="159"/>
      <c r="W2120" s="159"/>
      <c r="X2120" s="159"/>
    </row>
    <row r="2121" spans="20:24" x14ac:dyDescent="0.2">
      <c r="T2121" s="159"/>
      <c r="U2121" s="159"/>
      <c r="V2121" s="159"/>
      <c r="W2121" s="159"/>
      <c r="X2121" s="159"/>
    </row>
    <row r="2122" spans="20:24" x14ac:dyDescent="0.2">
      <c r="T2122" s="159"/>
      <c r="U2122" s="159"/>
      <c r="V2122" s="159"/>
      <c r="W2122" s="159"/>
      <c r="X2122" s="159"/>
    </row>
    <row r="2123" spans="20:24" x14ac:dyDescent="0.2">
      <c r="T2123" s="159"/>
      <c r="U2123" s="159"/>
      <c r="V2123" s="159"/>
      <c r="W2123" s="159"/>
      <c r="X2123" s="159"/>
    </row>
    <row r="2124" spans="20:24" x14ac:dyDescent="0.2">
      <c r="T2124" s="159"/>
      <c r="U2124" s="159"/>
      <c r="V2124" s="159"/>
      <c r="W2124" s="159"/>
      <c r="X2124" s="159"/>
    </row>
    <row r="2125" spans="20:24" x14ac:dyDescent="0.2">
      <c r="T2125" s="159"/>
      <c r="U2125" s="159"/>
      <c r="V2125" s="159"/>
      <c r="W2125" s="159"/>
      <c r="X2125" s="159"/>
    </row>
    <row r="2126" spans="20:24" x14ac:dyDescent="0.2">
      <c r="T2126" s="159"/>
      <c r="U2126" s="159"/>
      <c r="V2126" s="159"/>
      <c r="W2126" s="159"/>
      <c r="X2126" s="159"/>
    </row>
    <row r="2127" spans="20:24" x14ac:dyDescent="0.2">
      <c r="T2127" s="159"/>
      <c r="U2127" s="159"/>
      <c r="V2127" s="159"/>
      <c r="W2127" s="159"/>
      <c r="X2127" s="159"/>
    </row>
    <row r="2128" spans="20:24" x14ac:dyDescent="0.2">
      <c r="T2128" s="159"/>
      <c r="U2128" s="159"/>
      <c r="V2128" s="159"/>
      <c r="W2128" s="159"/>
      <c r="X2128" s="159"/>
    </row>
    <row r="2129" spans="20:24" x14ac:dyDescent="0.2">
      <c r="T2129" s="159"/>
      <c r="U2129" s="159"/>
      <c r="V2129" s="159"/>
      <c r="W2129" s="159"/>
      <c r="X2129" s="159"/>
    </row>
    <row r="2130" spans="20:24" x14ac:dyDescent="0.2">
      <c r="T2130" s="159"/>
      <c r="U2130" s="159"/>
      <c r="V2130" s="159"/>
      <c r="W2130" s="159"/>
      <c r="X2130" s="159"/>
    </row>
    <row r="2131" spans="20:24" x14ac:dyDescent="0.2">
      <c r="T2131" s="159"/>
      <c r="U2131" s="159"/>
      <c r="V2131" s="159"/>
      <c r="W2131" s="159"/>
      <c r="X2131" s="159"/>
    </row>
    <row r="2132" spans="20:24" x14ac:dyDescent="0.2">
      <c r="T2132" s="159"/>
      <c r="U2132" s="159"/>
      <c r="V2132" s="159"/>
      <c r="W2132" s="159"/>
      <c r="X2132" s="159"/>
    </row>
    <row r="2133" spans="20:24" x14ac:dyDescent="0.2">
      <c r="T2133" s="159"/>
      <c r="U2133" s="159"/>
      <c r="V2133" s="159"/>
      <c r="W2133" s="159"/>
      <c r="X2133" s="159"/>
    </row>
    <row r="2134" spans="20:24" x14ac:dyDescent="0.2">
      <c r="T2134" s="159"/>
      <c r="U2134" s="159"/>
      <c r="V2134" s="159"/>
      <c r="W2134" s="159"/>
      <c r="X2134" s="159"/>
    </row>
    <row r="2135" spans="20:24" x14ac:dyDescent="0.2">
      <c r="T2135" s="159"/>
      <c r="U2135" s="159"/>
      <c r="V2135" s="159"/>
      <c r="W2135" s="159"/>
      <c r="X2135" s="159"/>
    </row>
    <row r="2136" spans="20:24" x14ac:dyDescent="0.2">
      <c r="T2136" s="159"/>
      <c r="U2136" s="159"/>
      <c r="V2136" s="159"/>
      <c r="W2136" s="159"/>
      <c r="X2136" s="159"/>
    </row>
    <row r="2137" spans="20:24" x14ac:dyDescent="0.2">
      <c r="T2137" s="159"/>
      <c r="U2137" s="159"/>
      <c r="V2137" s="159"/>
      <c r="W2137" s="159"/>
      <c r="X2137" s="159"/>
    </row>
    <row r="2138" spans="20:24" x14ac:dyDescent="0.2">
      <c r="T2138" s="159"/>
      <c r="U2138" s="159"/>
      <c r="V2138" s="159"/>
      <c r="W2138" s="159"/>
      <c r="X2138" s="159"/>
    </row>
    <row r="2139" spans="20:24" x14ac:dyDescent="0.2">
      <c r="T2139" s="159"/>
      <c r="U2139" s="159"/>
      <c r="V2139" s="159"/>
      <c r="W2139" s="159"/>
      <c r="X2139" s="159"/>
    </row>
    <row r="2140" spans="20:24" x14ac:dyDescent="0.2">
      <c r="T2140" s="159"/>
      <c r="U2140" s="159"/>
      <c r="V2140" s="159"/>
      <c r="W2140" s="159"/>
      <c r="X2140" s="159"/>
    </row>
    <row r="2141" spans="20:24" x14ac:dyDescent="0.2">
      <c r="T2141" s="159"/>
      <c r="U2141" s="159"/>
      <c r="V2141" s="159"/>
      <c r="W2141" s="159"/>
      <c r="X2141" s="159"/>
    </row>
    <row r="2142" spans="20:24" x14ac:dyDescent="0.2">
      <c r="T2142" s="159"/>
      <c r="U2142" s="159"/>
      <c r="V2142" s="159"/>
      <c r="W2142" s="159"/>
      <c r="X2142" s="159"/>
    </row>
    <row r="2143" spans="20:24" x14ac:dyDescent="0.2">
      <c r="T2143" s="159"/>
      <c r="U2143" s="159"/>
      <c r="V2143" s="159"/>
      <c r="W2143" s="159"/>
      <c r="X2143" s="159"/>
    </row>
    <row r="2144" spans="20:24" x14ac:dyDescent="0.2">
      <c r="T2144" s="159"/>
      <c r="U2144" s="159"/>
      <c r="V2144" s="159"/>
      <c r="W2144" s="159"/>
      <c r="X2144" s="159"/>
    </row>
    <row r="2145" spans="20:24" x14ac:dyDescent="0.2">
      <c r="T2145" s="159"/>
      <c r="U2145" s="159"/>
      <c r="V2145" s="159"/>
      <c r="W2145" s="159"/>
      <c r="X2145" s="159"/>
    </row>
    <row r="2146" spans="20:24" x14ac:dyDescent="0.2">
      <c r="T2146" s="159"/>
      <c r="U2146" s="159"/>
      <c r="V2146" s="159"/>
      <c r="W2146" s="159"/>
      <c r="X2146" s="159"/>
    </row>
    <row r="2147" spans="20:24" x14ac:dyDescent="0.2">
      <c r="T2147" s="159"/>
      <c r="U2147" s="159"/>
      <c r="V2147" s="159"/>
      <c r="W2147" s="159"/>
      <c r="X2147" s="159"/>
    </row>
    <row r="2148" spans="20:24" x14ac:dyDescent="0.2">
      <c r="T2148" s="159"/>
      <c r="U2148" s="159"/>
      <c r="V2148" s="159"/>
      <c r="W2148" s="159"/>
      <c r="X2148" s="159"/>
    </row>
    <row r="2149" spans="20:24" x14ac:dyDescent="0.2">
      <c r="T2149" s="159"/>
      <c r="U2149" s="159"/>
      <c r="V2149" s="159"/>
      <c r="W2149" s="159"/>
      <c r="X2149" s="159"/>
    </row>
    <row r="2150" spans="20:24" x14ac:dyDescent="0.2">
      <c r="T2150" s="159"/>
      <c r="U2150" s="159"/>
      <c r="V2150" s="159"/>
      <c r="W2150" s="159"/>
      <c r="X2150" s="159"/>
    </row>
    <row r="2151" spans="20:24" x14ac:dyDescent="0.2">
      <c r="T2151" s="159"/>
      <c r="U2151" s="159"/>
      <c r="V2151" s="159"/>
      <c r="W2151" s="159"/>
      <c r="X2151" s="159"/>
    </row>
    <row r="2152" spans="20:24" x14ac:dyDescent="0.2">
      <c r="T2152" s="159"/>
      <c r="U2152" s="159"/>
      <c r="V2152" s="159"/>
      <c r="W2152" s="159"/>
      <c r="X2152" s="159"/>
    </row>
    <row r="2153" spans="20:24" x14ac:dyDescent="0.2">
      <c r="T2153" s="159"/>
      <c r="U2153" s="159"/>
      <c r="V2153" s="159"/>
      <c r="W2153" s="159"/>
      <c r="X2153" s="159"/>
    </row>
    <row r="2154" spans="20:24" x14ac:dyDescent="0.2">
      <c r="T2154" s="159"/>
      <c r="U2154" s="159"/>
      <c r="V2154" s="159"/>
      <c r="W2154" s="159"/>
      <c r="X2154" s="159"/>
    </row>
    <row r="2155" spans="20:24" x14ac:dyDescent="0.2">
      <c r="T2155" s="159"/>
      <c r="U2155" s="159"/>
      <c r="V2155" s="159"/>
      <c r="W2155" s="159"/>
      <c r="X2155" s="159"/>
    </row>
    <row r="2156" spans="20:24" x14ac:dyDescent="0.2">
      <c r="T2156" s="159"/>
      <c r="U2156" s="159"/>
      <c r="V2156" s="159"/>
      <c r="W2156" s="159"/>
      <c r="X2156" s="159"/>
    </row>
    <row r="2157" spans="20:24" x14ac:dyDescent="0.2">
      <c r="T2157" s="159"/>
      <c r="U2157" s="159"/>
      <c r="V2157" s="159"/>
      <c r="W2157" s="159"/>
      <c r="X2157" s="159"/>
    </row>
    <row r="2158" spans="20:24" x14ac:dyDescent="0.2">
      <c r="T2158" s="159"/>
      <c r="U2158" s="159"/>
      <c r="V2158" s="159"/>
      <c r="W2158" s="159"/>
      <c r="X2158" s="159"/>
    </row>
    <row r="2159" spans="20:24" x14ac:dyDescent="0.2">
      <c r="T2159" s="159"/>
      <c r="U2159" s="159"/>
      <c r="V2159" s="159"/>
      <c r="W2159" s="159"/>
      <c r="X2159" s="159"/>
    </row>
    <row r="2160" spans="20:24" x14ac:dyDescent="0.2">
      <c r="T2160" s="159"/>
      <c r="U2160" s="159"/>
      <c r="V2160" s="159"/>
      <c r="W2160" s="159"/>
      <c r="X2160" s="159"/>
    </row>
    <row r="2161" spans="20:24" x14ac:dyDescent="0.2">
      <c r="T2161" s="159"/>
      <c r="U2161" s="159"/>
      <c r="V2161" s="159"/>
      <c r="W2161" s="159"/>
      <c r="X2161" s="159"/>
    </row>
    <row r="2162" spans="20:24" x14ac:dyDescent="0.2">
      <c r="T2162" s="159"/>
      <c r="U2162" s="159"/>
      <c r="V2162" s="159"/>
      <c r="W2162" s="159"/>
      <c r="X2162" s="159"/>
    </row>
    <row r="2163" spans="20:24" x14ac:dyDescent="0.2">
      <c r="T2163" s="159"/>
      <c r="U2163" s="159"/>
      <c r="V2163" s="159"/>
      <c r="W2163" s="159"/>
      <c r="X2163" s="159"/>
    </row>
    <row r="2164" spans="20:24" x14ac:dyDescent="0.2">
      <c r="T2164" s="159"/>
      <c r="U2164" s="159"/>
      <c r="V2164" s="159"/>
      <c r="W2164" s="159"/>
      <c r="X2164" s="159"/>
    </row>
    <row r="2165" spans="20:24" x14ac:dyDescent="0.2">
      <c r="T2165" s="159"/>
      <c r="U2165" s="159"/>
      <c r="V2165" s="159"/>
      <c r="W2165" s="159"/>
      <c r="X2165" s="159"/>
    </row>
    <row r="2166" spans="20:24" x14ac:dyDescent="0.2">
      <c r="T2166" s="159"/>
      <c r="U2166" s="159"/>
      <c r="V2166" s="159"/>
      <c r="W2166" s="159"/>
      <c r="X2166" s="159"/>
    </row>
    <row r="2167" spans="20:24" x14ac:dyDescent="0.2">
      <c r="T2167" s="159"/>
      <c r="U2167" s="159"/>
      <c r="V2167" s="159"/>
      <c r="W2167" s="159"/>
      <c r="X2167" s="159"/>
    </row>
    <row r="2168" spans="20:24" x14ac:dyDescent="0.2">
      <c r="T2168" s="159"/>
      <c r="U2168" s="159"/>
      <c r="V2168" s="159"/>
      <c r="W2168" s="159"/>
      <c r="X2168" s="159"/>
    </row>
    <row r="2169" spans="20:24" x14ac:dyDescent="0.2">
      <c r="T2169" s="159"/>
      <c r="U2169" s="159"/>
      <c r="V2169" s="159"/>
      <c r="W2169" s="159"/>
      <c r="X2169" s="159"/>
    </row>
    <row r="2170" spans="20:24" x14ac:dyDescent="0.2">
      <c r="T2170" s="159"/>
      <c r="U2170" s="159"/>
      <c r="V2170" s="159"/>
      <c r="W2170" s="159"/>
      <c r="X2170" s="159"/>
    </row>
    <row r="2171" spans="20:24" x14ac:dyDescent="0.2">
      <c r="T2171" s="159"/>
      <c r="U2171" s="159"/>
      <c r="V2171" s="159"/>
      <c r="W2171" s="159"/>
      <c r="X2171" s="159"/>
    </row>
    <row r="2172" spans="20:24" x14ac:dyDescent="0.2">
      <c r="T2172" s="159"/>
      <c r="U2172" s="159"/>
      <c r="V2172" s="159"/>
      <c r="W2172" s="159"/>
      <c r="X2172" s="159"/>
    </row>
    <row r="2173" spans="20:24" x14ac:dyDescent="0.2">
      <c r="T2173" s="159"/>
      <c r="U2173" s="159"/>
      <c r="V2173" s="159"/>
      <c r="W2173" s="159"/>
      <c r="X2173" s="159"/>
    </row>
    <row r="2174" spans="20:24" x14ac:dyDescent="0.2">
      <c r="T2174" s="159"/>
      <c r="U2174" s="159"/>
      <c r="V2174" s="159"/>
      <c r="W2174" s="159"/>
      <c r="X2174" s="159"/>
    </row>
    <row r="2175" spans="20:24" x14ac:dyDescent="0.2">
      <c r="T2175" s="159"/>
      <c r="U2175" s="159"/>
      <c r="V2175" s="159"/>
      <c r="W2175" s="159"/>
      <c r="X2175" s="159"/>
    </row>
    <row r="2176" spans="20:24" x14ac:dyDescent="0.2">
      <c r="T2176" s="159"/>
      <c r="U2176" s="159"/>
      <c r="V2176" s="159"/>
      <c r="W2176" s="159"/>
      <c r="X2176" s="159"/>
    </row>
    <row r="2177" spans="20:24" x14ac:dyDescent="0.2">
      <c r="T2177" s="159"/>
      <c r="U2177" s="159"/>
      <c r="V2177" s="159"/>
      <c r="W2177" s="159"/>
      <c r="X2177" s="159"/>
    </row>
    <row r="2178" spans="20:24" x14ac:dyDescent="0.2">
      <c r="T2178" s="159"/>
      <c r="U2178" s="159"/>
      <c r="V2178" s="159"/>
      <c r="W2178" s="159"/>
      <c r="X2178" s="159"/>
    </row>
    <row r="2179" spans="20:24" x14ac:dyDescent="0.2">
      <c r="T2179" s="159"/>
      <c r="U2179" s="159"/>
      <c r="V2179" s="159"/>
      <c r="W2179" s="159"/>
      <c r="X2179" s="159"/>
    </row>
    <row r="2180" spans="20:24" x14ac:dyDescent="0.2">
      <c r="T2180" s="159"/>
      <c r="U2180" s="159"/>
      <c r="V2180" s="159"/>
      <c r="W2180" s="159"/>
      <c r="X2180" s="159"/>
    </row>
    <row r="2181" spans="20:24" x14ac:dyDescent="0.2">
      <c r="T2181" s="159"/>
      <c r="U2181" s="159"/>
      <c r="V2181" s="159"/>
      <c r="W2181" s="159"/>
      <c r="X2181" s="159"/>
    </row>
    <row r="2182" spans="20:24" x14ac:dyDescent="0.2">
      <c r="T2182" s="159"/>
      <c r="U2182" s="159"/>
      <c r="V2182" s="159"/>
      <c r="W2182" s="159"/>
      <c r="X2182" s="159"/>
    </row>
    <row r="2183" spans="20:24" x14ac:dyDescent="0.2">
      <c r="T2183" s="159"/>
      <c r="U2183" s="159"/>
      <c r="V2183" s="159"/>
      <c r="W2183" s="159"/>
      <c r="X2183" s="159"/>
    </row>
    <row r="2184" spans="20:24" x14ac:dyDescent="0.2">
      <c r="T2184" s="159"/>
      <c r="U2184" s="159"/>
      <c r="V2184" s="159"/>
      <c r="W2184" s="159"/>
      <c r="X2184" s="159"/>
    </row>
    <row r="2185" spans="20:24" x14ac:dyDescent="0.2">
      <c r="T2185" s="159"/>
      <c r="U2185" s="159"/>
      <c r="V2185" s="159"/>
      <c r="W2185" s="159"/>
      <c r="X2185" s="159"/>
    </row>
    <row r="2186" spans="20:24" x14ac:dyDescent="0.2">
      <c r="T2186" s="159"/>
      <c r="U2186" s="159"/>
      <c r="V2186" s="159"/>
      <c r="W2186" s="159"/>
      <c r="X2186" s="159"/>
    </row>
    <row r="2187" spans="20:24" x14ac:dyDescent="0.2">
      <c r="T2187" s="159"/>
      <c r="U2187" s="159"/>
      <c r="V2187" s="159"/>
      <c r="W2187" s="159"/>
      <c r="X2187" s="159"/>
    </row>
    <row r="2188" spans="20:24" x14ac:dyDescent="0.2">
      <c r="T2188" s="159"/>
      <c r="U2188" s="159"/>
      <c r="V2188" s="159"/>
      <c r="W2188" s="159"/>
      <c r="X2188" s="159"/>
    </row>
    <row r="2189" spans="20:24" x14ac:dyDescent="0.2">
      <c r="T2189" s="159"/>
      <c r="U2189" s="159"/>
      <c r="V2189" s="159"/>
      <c r="W2189" s="159"/>
      <c r="X2189" s="159"/>
    </row>
    <row r="2190" spans="20:24" x14ac:dyDescent="0.2">
      <c r="T2190" s="159"/>
      <c r="U2190" s="159"/>
      <c r="V2190" s="159"/>
      <c r="W2190" s="159"/>
      <c r="X2190" s="159"/>
    </row>
    <row r="2191" spans="20:24" x14ac:dyDescent="0.2">
      <c r="T2191" s="159"/>
      <c r="U2191" s="159"/>
      <c r="V2191" s="159"/>
      <c r="W2191" s="159"/>
      <c r="X2191" s="159"/>
    </row>
    <row r="2192" spans="20:24" x14ac:dyDescent="0.2">
      <c r="T2192" s="159"/>
      <c r="U2192" s="159"/>
      <c r="V2192" s="159"/>
      <c r="W2192" s="159"/>
      <c r="X2192" s="159"/>
    </row>
    <row r="2193" spans="20:24" x14ac:dyDescent="0.2">
      <c r="T2193" s="159"/>
      <c r="U2193" s="159"/>
      <c r="V2193" s="159"/>
      <c r="W2193" s="159"/>
      <c r="X2193" s="159"/>
    </row>
    <row r="2194" spans="20:24" x14ac:dyDescent="0.2">
      <c r="T2194" s="159"/>
      <c r="U2194" s="159"/>
      <c r="V2194" s="159"/>
      <c r="W2194" s="159"/>
      <c r="X2194" s="159"/>
    </row>
    <row r="2195" spans="20:24" x14ac:dyDescent="0.2">
      <c r="T2195" s="159"/>
      <c r="U2195" s="159"/>
      <c r="V2195" s="159"/>
      <c r="W2195" s="159"/>
      <c r="X2195" s="159"/>
    </row>
    <row r="2196" spans="20:24" x14ac:dyDescent="0.2">
      <c r="T2196" s="159"/>
      <c r="U2196" s="159"/>
      <c r="V2196" s="159"/>
      <c r="W2196" s="159"/>
      <c r="X2196" s="159"/>
    </row>
    <row r="2197" spans="20:24" x14ac:dyDescent="0.2">
      <c r="T2197" s="159"/>
      <c r="U2197" s="159"/>
      <c r="V2197" s="159"/>
      <c r="W2197" s="159"/>
      <c r="X2197" s="159"/>
    </row>
    <row r="2198" spans="20:24" x14ac:dyDescent="0.2">
      <c r="T2198" s="159"/>
      <c r="U2198" s="159"/>
      <c r="V2198" s="159"/>
      <c r="W2198" s="159"/>
      <c r="X2198" s="159"/>
    </row>
    <row r="2199" spans="20:24" x14ac:dyDescent="0.2">
      <c r="T2199" s="159"/>
      <c r="U2199" s="159"/>
      <c r="V2199" s="159"/>
      <c r="W2199" s="159"/>
      <c r="X2199" s="159"/>
    </row>
    <row r="2200" spans="20:24" x14ac:dyDescent="0.2">
      <c r="T2200" s="159"/>
      <c r="U2200" s="159"/>
      <c r="V2200" s="159"/>
      <c r="W2200" s="159"/>
      <c r="X2200" s="159"/>
    </row>
    <row r="2201" spans="20:24" x14ac:dyDescent="0.2">
      <c r="T2201" s="159"/>
      <c r="U2201" s="159"/>
      <c r="V2201" s="159"/>
      <c r="W2201" s="159"/>
      <c r="X2201" s="159"/>
    </row>
    <row r="2202" spans="20:24" x14ac:dyDescent="0.2">
      <c r="T2202" s="159"/>
      <c r="U2202" s="159"/>
      <c r="V2202" s="159"/>
      <c r="W2202" s="159"/>
      <c r="X2202" s="159"/>
    </row>
    <row r="2203" spans="20:24" x14ac:dyDescent="0.2">
      <c r="T2203" s="159"/>
      <c r="U2203" s="159"/>
      <c r="V2203" s="159"/>
      <c r="W2203" s="159"/>
      <c r="X2203" s="159"/>
    </row>
    <row r="2204" spans="20:24" x14ac:dyDescent="0.2">
      <c r="T2204" s="159"/>
      <c r="U2204" s="159"/>
      <c r="V2204" s="159"/>
      <c r="W2204" s="159"/>
      <c r="X2204" s="159"/>
    </row>
    <row r="2205" spans="20:24" x14ac:dyDescent="0.2">
      <c r="T2205" s="159"/>
      <c r="U2205" s="159"/>
      <c r="V2205" s="159"/>
      <c r="W2205" s="159"/>
      <c r="X2205" s="159"/>
    </row>
    <row r="2206" spans="20:24" x14ac:dyDescent="0.2">
      <c r="T2206" s="159"/>
      <c r="U2206" s="159"/>
      <c r="V2206" s="159"/>
      <c r="W2206" s="159"/>
      <c r="X2206" s="159"/>
    </row>
    <row r="2207" spans="20:24" x14ac:dyDescent="0.2">
      <c r="T2207" s="159"/>
      <c r="U2207" s="159"/>
      <c r="V2207" s="159"/>
      <c r="W2207" s="159"/>
      <c r="X2207" s="159"/>
    </row>
    <row r="2208" spans="20:24" x14ac:dyDescent="0.2">
      <c r="T2208" s="159"/>
      <c r="U2208" s="159"/>
      <c r="V2208" s="159"/>
      <c r="W2208" s="159"/>
      <c r="X2208" s="159"/>
    </row>
    <row r="2209" spans="20:24" x14ac:dyDescent="0.2">
      <c r="T2209" s="159"/>
      <c r="U2209" s="159"/>
      <c r="V2209" s="159"/>
      <c r="W2209" s="159"/>
      <c r="X2209" s="159"/>
    </row>
    <row r="2210" spans="20:24" x14ac:dyDescent="0.2">
      <c r="T2210" s="159"/>
      <c r="U2210" s="159"/>
      <c r="V2210" s="159"/>
      <c r="W2210" s="159"/>
      <c r="X2210" s="159"/>
    </row>
    <row r="2211" spans="20:24" x14ac:dyDescent="0.2">
      <c r="T2211" s="159"/>
      <c r="U2211" s="159"/>
      <c r="V2211" s="159"/>
      <c r="W2211" s="159"/>
      <c r="X2211" s="159"/>
    </row>
    <row r="2212" spans="20:24" x14ac:dyDescent="0.2">
      <c r="T2212" s="159"/>
      <c r="U2212" s="159"/>
      <c r="V2212" s="159"/>
      <c r="W2212" s="159"/>
      <c r="X2212" s="159"/>
    </row>
    <row r="2213" spans="20:24" x14ac:dyDescent="0.2">
      <c r="T2213" s="159"/>
      <c r="U2213" s="159"/>
      <c r="V2213" s="159"/>
      <c r="W2213" s="159"/>
      <c r="X2213" s="159"/>
    </row>
    <row r="2214" spans="20:24" x14ac:dyDescent="0.2">
      <c r="T2214" s="159"/>
      <c r="U2214" s="159"/>
      <c r="V2214" s="159"/>
      <c r="W2214" s="159"/>
      <c r="X2214" s="159"/>
    </row>
    <row r="2215" spans="20:24" x14ac:dyDescent="0.2">
      <c r="T2215" s="159"/>
      <c r="U2215" s="159"/>
      <c r="V2215" s="159"/>
      <c r="W2215" s="159"/>
      <c r="X2215" s="159"/>
    </row>
    <row r="2216" spans="20:24" x14ac:dyDescent="0.2">
      <c r="T2216" s="159"/>
      <c r="U2216" s="159"/>
      <c r="V2216" s="159"/>
      <c r="W2216" s="159"/>
      <c r="X2216" s="159"/>
    </row>
    <row r="2217" spans="20:24" x14ac:dyDescent="0.2">
      <c r="T2217" s="159"/>
      <c r="U2217" s="159"/>
      <c r="V2217" s="159"/>
      <c r="W2217" s="159"/>
      <c r="X2217" s="159"/>
    </row>
    <row r="2218" spans="20:24" x14ac:dyDescent="0.2">
      <c r="T2218" s="159"/>
      <c r="U2218" s="159"/>
      <c r="V2218" s="159"/>
      <c r="W2218" s="159"/>
      <c r="X2218" s="159"/>
    </row>
    <row r="2219" spans="20:24" x14ac:dyDescent="0.2">
      <c r="T2219" s="159"/>
      <c r="U2219" s="159"/>
      <c r="V2219" s="159"/>
      <c r="W2219" s="159"/>
      <c r="X2219" s="159"/>
    </row>
    <row r="2220" spans="20:24" x14ac:dyDescent="0.2">
      <c r="T2220" s="159"/>
      <c r="U2220" s="159"/>
      <c r="V2220" s="159"/>
      <c r="W2220" s="159"/>
      <c r="X2220" s="159"/>
    </row>
    <row r="2221" spans="20:24" x14ac:dyDescent="0.2">
      <c r="T2221" s="159"/>
      <c r="U2221" s="159"/>
      <c r="V2221" s="159"/>
      <c r="W2221" s="159"/>
      <c r="X2221" s="159"/>
    </row>
    <row r="2222" spans="20:24" x14ac:dyDescent="0.2">
      <c r="T2222" s="159"/>
      <c r="U2222" s="159"/>
      <c r="V2222" s="159"/>
      <c r="W2222" s="159"/>
      <c r="X2222" s="159"/>
    </row>
    <row r="2223" spans="20:24" x14ac:dyDescent="0.2">
      <c r="T2223" s="159"/>
      <c r="U2223" s="159"/>
      <c r="V2223" s="159"/>
      <c r="W2223" s="159"/>
      <c r="X2223" s="159"/>
    </row>
    <row r="2224" spans="20:24" x14ac:dyDescent="0.2">
      <c r="T2224" s="159"/>
      <c r="U2224" s="159"/>
      <c r="V2224" s="159"/>
      <c r="W2224" s="159"/>
      <c r="X2224" s="159"/>
    </row>
    <row r="2225" spans="20:24" x14ac:dyDescent="0.2">
      <c r="T2225" s="159"/>
      <c r="U2225" s="159"/>
      <c r="V2225" s="159"/>
      <c r="W2225" s="159"/>
      <c r="X2225" s="159"/>
    </row>
    <row r="2226" spans="20:24" x14ac:dyDescent="0.2">
      <c r="T2226" s="159"/>
      <c r="U2226" s="159"/>
      <c r="V2226" s="159"/>
      <c r="W2226" s="159"/>
      <c r="X2226" s="159"/>
    </row>
    <row r="2227" spans="20:24" x14ac:dyDescent="0.2">
      <c r="T2227" s="159"/>
      <c r="U2227" s="159"/>
      <c r="V2227" s="159"/>
      <c r="W2227" s="159"/>
      <c r="X2227" s="159"/>
    </row>
    <row r="2228" spans="20:24" x14ac:dyDescent="0.2">
      <c r="T2228" s="159"/>
      <c r="U2228" s="159"/>
      <c r="V2228" s="159"/>
      <c r="W2228" s="159"/>
      <c r="X2228" s="159"/>
    </row>
    <row r="2229" spans="20:24" x14ac:dyDescent="0.2">
      <c r="T2229" s="159"/>
      <c r="U2229" s="159"/>
      <c r="V2229" s="159"/>
      <c r="W2229" s="159"/>
      <c r="X2229" s="159"/>
    </row>
    <row r="2230" spans="20:24" x14ac:dyDescent="0.2">
      <c r="T2230" s="159"/>
      <c r="U2230" s="159"/>
      <c r="V2230" s="159"/>
      <c r="W2230" s="159"/>
      <c r="X2230" s="159"/>
    </row>
    <row r="2231" spans="20:24" x14ac:dyDescent="0.2">
      <c r="T2231" s="159"/>
      <c r="U2231" s="159"/>
      <c r="V2231" s="159"/>
      <c r="W2231" s="159"/>
      <c r="X2231" s="159"/>
    </row>
    <row r="2232" spans="20:24" x14ac:dyDescent="0.2">
      <c r="T2232" s="159"/>
      <c r="U2232" s="159"/>
      <c r="V2232" s="159"/>
      <c r="W2232" s="159"/>
      <c r="X2232" s="159"/>
    </row>
    <row r="2233" spans="20:24" x14ac:dyDescent="0.2">
      <c r="T2233" s="159"/>
      <c r="U2233" s="159"/>
      <c r="V2233" s="159"/>
      <c r="W2233" s="159"/>
      <c r="X2233" s="159"/>
    </row>
    <row r="2234" spans="20:24" x14ac:dyDescent="0.2">
      <c r="T2234" s="159"/>
      <c r="U2234" s="159"/>
      <c r="V2234" s="159"/>
      <c r="W2234" s="159"/>
      <c r="X2234" s="159"/>
    </row>
    <row r="2235" spans="20:24" x14ac:dyDescent="0.2">
      <c r="T2235" s="159"/>
      <c r="U2235" s="159"/>
      <c r="V2235" s="159"/>
      <c r="W2235" s="159"/>
      <c r="X2235" s="159"/>
    </row>
    <row r="2236" spans="20:24" x14ac:dyDescent="0.2">
      <c r="T2236" s="159"/>
      <c r="U2236" s="159"/>
      <c r="V2236" s="159"/>
      <c r="W2236" s="159"/>
      <c r="X2236" s="159"/>
    </row>
    <row r="2237" spans="20:24" x14ac:dyDescent="0.2">
      <c r="T2237" s="159"/>
      <c r="U2237" s="159"/>
      <c r="V2237" s="159"/>
      <c r="W2237" s="159"/>
      <c r="X2237" s="159"/>
    </row>
    <row r="2238" spans="20:24" x14ac:dyDescent="0.2">
      <c r="T2238" s="159"/>
      <c r="U2238" s="159"/>
      <c r="V2238" s="159"/>
      <c r="W2238" s="159"/>
      <c r="X2238" s="159"/>
    </row>
    <row r="2239" spans="20:24" x14ac:dyDescent="0.2">
      <c r="T2239" s="159"/>
      <c r="U2239" s="159"/>
      <c r="V2239" s="159"/>
      <c r="W2239" s="159"/>
      <c r="X2239" s="159"/>
    </row>
    <row r="2240" spans="20:24" x14ac:dyDescent="0.2">
      <c r="T2240" s="159"/>
      <c r="U2240" s="159"/>
      <c r="V2240" s="159"/>
      <c r="W2240" s="159"/>
      <c r="X2240" s="159"/>
    </row>
    <row r="2241" spans="20:24" x14ac:dyDescent="0.2">
      <c r="T2241" s="159"/>
      <c r="U2241" s="159"/>
      <c r="V2241" s="159"/>
      <c r="W2241" s="159"/>
      <c r="X2241" s="159"/>
    </row>
    <row r="2242" spans="20:24" x14ac:dyDescent="0.2">
      <c r="T2242" s="159"/>
      <c r="U2242" s="159"/>
      <c r="V2242" s="159"/>
      <c r="W2242" s="159"/>
      <c r="X2242" s="159"/>
    </row>
    <row r="2243" spans="20:24" x14ac:dyDescent="0.2">
      <c r="T2243" s="159"/>
      <c r="U2243" s="159"/>
      <c r="V2243" s="159"/>
      <c r="W2243" s="159"/>
      <c r="X2243" s="159"/>
    </row>
    <row r="2244" spans="20:24" x14ac:dyDescent="0.2">
      <c r="T2244" s="159"/>
      <c r="U2244" s="159"/>
      <c r="V2244" s="159"/>
      <c r="W2244" s="159"/>
      <c r="X2244" s="159"/>
    </row>
    <row r="2245" spans="20:24" x14ac:dyDescent="0.2">
      <c r="T2245" s="159"/>
      <c r="U2245" s="159"/>
      <c r="V2245" s="159"/>
      <c r="W2245" s="159"/>
      <c r="X2245" s="159"/>
    </row>
    <row r="2246" spans="20:24" x14ac:dyDescent="0.2">
      <c r="T2246" s="159"/>
      <c r="U2246" s="159"/>
      <c r="V2246" s="159"/>
      <c r="W2246" s="159"/>
      <c r="X2246" s="159"/>
    </row>
    <row r="2247" spans="20:24" x14ac:dyDescent="0.2">
      <c r="T2247" s="159"/>
      <c r="U2247" s="159"/>
      <c r="V2247" s="159"/>
      <c r="W2247" s="159"/>
      <c r="X2247" s="159"/>
    </row>
    <row r="2248" spans="20:24" x14ac:dyDescent="0.2">
      <c r="T2248" s="159"/>
      <c r="U2248" s="159"/>
      <c r="V2248" s="159"/>
      <c r="W2248" s="159"/>
      <c r="X2248" s="159"/>
    </row>
    <row r="2249" spans="20:24" x14ac:dyDescent="0.2">
      <c r="T2249" s="159"/>
      <c r="U2249" s="159"/>
      <c r="V2249" s="159"/>
      <c r="W2249" s="159"/>
      <c r="X2249" s="159"/>
    </row>
    <row r="2250" spans="20:24" x14ac:dyDescent="0.2">
      <c r="T2250" s="159"/>
      <c r="U2250" s="159"/>
      <c r="V2250" s="159"/>
      <c r="W2250" s="159"/>
      <c r="X2250" s="159"/>
    </row>
    <row r="2251" spans="20:24" x14ac:dyDescent="0.2">
      <c r="T2251" s="159"/>
      <c r="U2251" s="159"/>
      <c r="V2251" s="159"/>
      <c r="W2251" s="159"/>
      <c r="X2251" s="159"/>
    </row>
    <row r="2252" spans="20:24" x14ac:dyDescent="0.2">
      <c r="T2252" s="159"/>
      <c r="U2252" s="159"/>
      <c r="V2252" s="159"/>
      <c r="W2252" s="159"/>
      <c r="X2252" s="159"/>
    </row>
    <row r="2253" spans="20:24" x14ac:dyDescent="0.2">
      <c r="T2253" s="159"/>
      <c r="U2253" s="159"/>
      <c r="V2253" s="159"/>
      <c r="W2253" s="159"/>
      <c r="X2253" s="159"/>
    </row>
    <row r="2254" spans="20:24" x14ac:dyDescent="0.2">
      <c r="T2254" s="159"/>
      <c r="U2254" s="159"/>
      <c r="V2254" s="159"/>
      <c r="W2254" s="159"/>
      <c r="X2254" s="159"/>
    </row>
    <row r="2255" spans="20:24" x14ac:dyDescent="0.2">
      <c r="T2255" s="159"/>
      <c r="U2255" s="159"/>
      <c r="V2255" s="159"/>
      <c r="W2255" s="159"/>
      <c r="X2255" s="159"/>
    </row>
    <row r="2256" spans="20:24" x14ac:dyDescent="0.2">
      <c r="T2256" s="159"/>
      <c r="U2256" s="159"/>
      <c r="V2256" s="159"/>
      <c r="W2256" s="159"/>
      <c r="X2256" s="159"/>
    </row>
    <row r="2257" spans="20:24" x14ac:dyDescent="0.2">
      <c r="T2257" s="159"/>
      <c r="U2257" s="159"/>
      <c r="V2257" s="159"/>
      <c r="W2257" s="159"/>
      <c r="X2257" s="159"/>
    </row>
    <row r="2258" spans="20:24" x14ac:dyDescent="0.2">
      <c r="T2258" s="159"/>
      <c r="U2258" s="159"/>
      <c r="V2258" s="159"/>
      <c r="W2258" s="159"/>
      <c r="X2258" s="159"/>
    </row>
    <row r="2259" spans="20:24" x14ac:dyDescent="0.2">
      <c r="T2259" s="159"/>
      <c r="U2259" s="159"/>
      <c r="V2259" s="159"/>
      <c r="W2259" s="159"/>
      <c r="X2259" s="159"/>
    </row>
    <row r="2260" spans="20:24" x14ac:dyDescent="0.2">
      <c r="T2260" s="159"/>
      <c r="U2260" s="159"/>
      <c r="V2260" s="159"/>
      <c r="W2260" s="159"/>
      <c r="X2260" s="159"/>
    </row>
    <row r="2261" spans="20:24" x14ac:dyDescent="0.2">
      <c r="T2261" s="159"/>
      <c r="U2261" s="159"/>
      <c r="V2261" s="159"/>
      <c r="W2261" s="159"/>
      <c r="X2261" s="159"/>
    </row>
    <row r="2262" spans="20:24" x14ac:dyDescent="0.2">
      <c r="T2262" s="159"/>
      <c r="U2262" s="159"/>
      <c r="V2262" s="159"/>
      <c r="W2262" s="159"/>
      <c r="X2262" s="159"/>
    </row>
    <row r="2263" spans="20:24" x14ac:dyDescent="0.2">
      <c r="T2263" s="159"/>
      <c r="U2263" s="159"/>
      <c r="V2263" s="159"/>
      <c r="W2263" s="159"/>
      <c r="X2263" s="159"/>
    </row>
    <row r="2264" spans="20:24" x14ac:dyDescent="0.2">
      <c r="T2264" s="159"/>
      <c r="U2264" s="159"/>
      <c r="V2264" s="159"/>
      <c r="W2264" s="159"/>
      <c r="X2264" s="159"/>
    </row>
    <row r="2265" spans="20:24" x14ac:dyDescent="0.2">
      <c r="T2265" s="159"/>
      <c r="U2265" s="159"/>
      <c r="V2265" s="159"/>
      <c r="W2265" s="159"/>
      <c r="X2265" s="159"/>
    </row>
    <row r="2266" spans="20:24" x14ac:dyDescent="0.2">
      <c r="T2266" s="159"/>
      <c r="U2266" s="159"/>
      <c r="V2266" s="159"/>
      <c r="W2266" s="159"/>
      <c r="X2266" s="159"/>
    </row>
    <row r="2267" spans="20:24" x14ac:dyDescent="0.2">
      <c r="T2267" s="159"/>
      <c r="U2267" s="159"/>
      <c r="V2267" s="159"/>
      <c r="W2267" s="159"/>
      <c r="X2267" s="159"/>
    </row>
    <row r="2268" spans="20:24" x14ac:dyDescent="0.2">
      <c r="T2268" s="159"/>
      <c r="U2268" s="159"/>
      <c r="V2268" s="159"/>
      <c r="W2268" s="159"/>
      <c r="X2268" s="159"/>
    </row>
    <row r="2269" spans="20:24" x14ac:dyDescent="0.2">
      <c r="T2269" s="159"/>
      <c r="U2269" s="159"/>
      <c r="V2269" s="159"/>
      <c r="W2269" s="159"/>
      <c r="X2269" s="159"/>
    </row>
    <row r="2270" spans="20:24" x14ac:dyDescent="0.2">
      <c r="T2270" s="159"/>
      <c r="U2270" s="159"/>
      <c r="V2270" s="159"/>
      <c r="W2270" s="159"/>
      <c r="X2270" s="159"/>
    </row>
    <row r="2271" spans="20:24" x14ac:dyDescent="0.2">
      <c r="T2271" s="159"/>
      <c r="U2271" s="159"/>
      <c r="V2271" s="159"/>
      <c r="W2271" s="159"/>
      <c r="X2271" s="159"/>
    </row>
    <row r="2272" spans="20:24" x14ac:dyDescent="0.2">
      <c r="T2272" s="159"/>
      <c r="U2272" s="159"/>
      <c r="V2272" s="159"/>
      <c r="W2272" s="159"/>
      <c r="X2272" s="159"/>
    </row>
    <row r="2273" spans="20:24" x14ac:dyDescent="0.2">
      <c r="T2273" s="159"/>
      <c r="U2273" s="159"/>
      <c r="V2273" s="159"/>
      <c r="W2273" s="159"/>
      <c r="X2273" s="159"/>
    </row>
    <row r="2274" spans="20:24" x14ac:dyDescent="0.2">
      <c r="T2274" s="159"/>
      <c r="U2274" s="159"/>
      <c r="V2274" s="159"/>
      <c r="W2274" s="159"/>
      <c r="X2274" s="159"/>
    </row>
    <row r="2275" spans="20:24" x14ac:dyDescent="0.2">
      <c r="T2275" s="159"/>
      <c r="U2275" s="159"/>
      <c r="V2275" s="159"/>
      <c r="W2275" s="159"/>
      <c r="X2275" s="159"/>
    </row>
    <row r="2276" spans="20:24" x14ac:dyDescent="0.2">
      <c r="T2276" s="159"/>
      <c r="U2276" s="159"/>
      <c r="V2276" s="159"/>
      <c r="W2276" s="159"/>
      <c r="X2276" s="159"/>
    </row>
    <row r="2277" spans="20:24" x14ac:dyDescent="0.2">
      <c r="T2277" s="159"/>
      <c r="U2277" s="159"/>
      <c r="V2277" s="159"/>
      <c r="W2277" s="159"/>
      <c r="X2277" s="159"/>
    </row>
    <row r="2278" spans="20:24" x14ac:dyDescent="0.2">
      <c r="T2278" s="159"/>
      <c r="U2278" s="159"/>
      <c r="V2278" s="159"/>
      <c r="W2278" s="159"/>
      <c r="X2278" s="159"/>
    </row>
    <row r="2279" spans="20:24" x14ac:dyDescent="0.2">
      <c r="T2279" s="159"/>
      <c r="U2279" s="159"/>
      <c r="V2279" s="159"/>
      <c r="W2279" s="159"/>
      <c r="X2279" s="159"/>
    </row>
    <row r="2280" spans="20:24" x14ac:dyDescent="0.2">
      <c r="T2280" s="159"/>
      <c r="U2280" s="159"/>
      <c r="V2280" s="159"/>
      <c r="W2280" s="159"/>
      <c r="X2280" s="159"/>
    </row>
    <row r="2281" spans="20:24" x14ac:dyDescent="0.2">
      <c r="T2281" s="159"/>
      <c r="U2281" s="159"/>
      <c r="V2281" s="159"/>
      <c r="W2281" s="159"/>
      <c r="X2281" s="159"/>
    </row>
    <row r="2282" spans="20:24" x14ac:dyDescent="0.2">
      <c r="T2282" s="159"/>
      <c r="U2282" s="159"/>
      <c r="V2282" s="159"/>
      <c r="W2282" s="159"/>
      <c r="X2282" s="159"/>
    </row>
    <row r="2283" spans="20:24" x14ac:dyDescent="0.2">
      <c r="T2283" s="159"/>
      <c r="U2283" s="159"/>
      <c r="V2283" s="159"/>
      <c r="W2283" s="159"/>
      <c r="X2283" s="159"/>
    </row>
    <row r="2284" spans="20:24" x14ac:dyDescent="0.2">
      <c r="T2284" s="159"/>
      <c r="U2284" s="159"/>
      <c r="V2284" s="159"/>
      <c r="W2284" s="159"/>
      <c r="X2284" s="159"/>
    </row>
    <row r="2285" spans="20:24" x14ac:dyDescent="0.2">
      <c r="T2285" s="159"/>
      <c r="U2285" s="159"/>
      <c r="V2285" s="159"/>
      <c r="W2285" s="159"/>
      <c r="X2285" s="159"/>
    </row>
    <row r="2286" spans="20:24" x14ac:dyDescent="0.2">
      <c r="T2286" s="159"/>
      <c r="U2286" s="159"/>
      <c r="V2286" s="159"/>
      <c r="W2286" s="159"/>
      <c r="X2286" s="159"/>
    </row>
    <row r="2287" spans="20:24" x14ac:dyDescent="0.2">
      <c r="T2287" s="159"/>
      <c r="U2287" s="159"/>
      <c r="V2287" s="159"/>
      <c r="W2287" s="159"/>
      <c r="X2287" s="159"/>
    </row>
    <row r="2288" spans="20:24" x14ac:dyDescent="0.2">
      <c r="T2288" s="159"/>
      <c r="U2288" s="159"/>
      <c r="V2288" s="159"/>
      <c r="W2288" s="159"/>
      <c r="X2288" s="159"/>
    </row>
    <row r="2289" spans="20:24" x14ac:dyDescent="0.2">
      <c r="T2289" s="159"/>
      <c r="U2289" s="159"/>
      <c r="V2289" s="159"/>
      <c r="W2289" s="159"/>
      <c r="X2289" s="159"/>
    </row>
    <row r="2290" spans="20:24" x14ac:dyDescent="0.2">
      <c r="T2290" s="159"/>
      <c r="U2290" s="159"/>
      <c r="V2290" s="159"/>
      <c r="W2290" s="159"/>
      <c r="X2290" s="159"/>
    </row>
    <row r="2291" spans="20:24" x14ac:dyDescent="0.2">
      <c r="T2291" s="159"/>
      <c r="U2291" s="159"/>
      <c r="V2291" s="159"/>
      <c r="W2291" s="159"/>
      <c r="X2291" s="159"/>
    </row>
    <row r="2292" spans="20:24" x14ac:dyDescent="0.2">
      <c r="T2292" s="159"/>
      <c r="U2292" s="159"/>
      <c r="V2292" s="159"/>
      <c r="W2292" s="159"/>
      <c r="X2292" s="159"/>
    </row>
    <row r="2293" spans="20:24" x14ac:dyDescent="0.2">
      <c r="T2293" s="159"/>
      <c r="U2293" s="159"/>
      <c r="V2293" s="159"/>
      <c r="W2293" s="159"/>
      <c r="X2293" s="159"/>
    </row>
    <row r="2294" spans="20:24" x14ac:dyDescent="0.2">
      <c r="T2294" s="159"/>
      <c r="U2294" s="159"/>
      <c r="V2294" s="159"/>
      <c r="W2294" s="159"/>
      <c r="X2294" s="159"/>
    </row>
    <row r="2295" spans="20:24" x14ac:dyDescent="0.2">
      <c r="T2295" s="159"/>
      <c r="U2295" s="159"/>
      <c r="V2295" s="159"/>
      <c r="W2295" s="159"/>
      <c r="X2295" s="159"/>
    </row>
    <row r="2296" spans="20:24" x14ac:dyDescent="0.2">
      <c r="T2296" s="159"/>
      <c r="U2296" s="159"/>
      <c r="V2296" s="159"/>
      <c r="W2296" s="159"/>
      <c r="X2296" s="159"/>
    </row>
    <row r="2297" spans="20:24" x14ac:dyDescent="0.2">
      <c r="T2297" s="159"/>
      <c r="U2297" s="159"/>
      <c r="V2297" s="159"/>
      <c r="W2297" s="159"/>
      <c r="X2297" s="159"/>
    </row>
    <row r="2298" spans="20:24" x14ac:dyDescent="0.2">
      <c r="T2298" s="159"/>
      <c r="U2298" s="159"/>
      <c r="V2298" s="159"/>
      <c r="W2298" s="159"/>
      <c r="X2298" s="159"/>
    </row>
    <row r="2299" spans="20:24" x14ac:dyDescent="0.2">
      <c r="T2299" s="159"/>
      <c r="U2299" s="159"/>
      <c r="V2299" s="159"/>
      <c r="W2299" s="159"/>
      <c r="X2299" s="159"/>
    </row>
    <row r="2300" spans="20:24" x14ac:dyDescent="0.2">
      <c r="T2300" s="159"/>
      <c r="U2300" s="159"/>
      <c r="V2300" s="159"/>
      <c r="W2300" s="159"/>
      <c r="X2300" s="159"/>
    </row>
    <row r="2301" spans="20:24" x14ac:dyDescent="0.2">
      <c r="T2301" s="159"/>
      <c r="U2301" s="159"/>
      <c r="V2301" s="159"/>
      <c r="W2301" s="159"/>
      <c r="X2301" s="159"/>
    </row>
    <row r="2302" spans="20:24" x14ac:dyDescent="0.2">
      <c r="T2302" s="159"/>
      <c r="U2302" s="159"/>
      <c r="V2302" s="159"/>
      <c r="W2302" s="159"/>
      <c r="X2302" s="159"/>
    </row>
    <row r="2303" spans="20:24" x14ac:dyDescent="0.2">
      <c r="T2303" s="159"/>
      <c r="U2303" s="159"/>
      <c r="V2303" s="159"/>
      <c r="W2303" s="159"/>
      <c r="X2303" s="159"/>
    </row>
    <row r="2304" spans="20:24" x14ac:dyDescent="0.2">
      <c r="T2304" s="159"/>
      <c r="U2304" s="159"/>
      <c r="V2304" s="159"/>
      <c r="W2304" s="159"/>
      <c r="X2304" s="159"/>
    </row>
    <row r="2305" spans="20:24" x14ac:dyDescent="0.2">
      <c r="T2305" s="159"/>
      <c r="U2305" s="159"/>
      <c r="V2305" s="159"/>
      <c r="W2305" s="159"/>
      <c r="X2305" s="159"/>
    </row>
    <row r="2306" spans="20:24" x14ac:dyDescent="0.2">
      <c r="T2306" s="159"/>
      <c r="U2306" s="159"/>
      <c r="V2306" s="159"/>
      <c r="W2306" s="159"/>
      <c r="X2306" s="159"/>
    </row>
    <row r="2307" spans="20:24" x14ac:dyDescent="0.2">
      <c r="T2307" s="159"/>
      <c r="U2307" s="159"/>
      <c r="V2307" s="159"/>
      <c r="W2307" s="159"/>
      <c r="X2307" s="159"/>
    </row>
    <row r="2308" spans="20:24" x14ac:dyDescent="0.2">
      <c r="T2308" s="159"/>
      <c r="U2308" s="159"/>
      <c r="V2308" s="159"/>
      <c r="W2308" s="159"/>
      <c r="X2308" s="159"/>
    </row>
    <row r="2309" spans="20:24" x14ac:dyDescent="0.2">
      <c r="T2309" s="159"/>
      <c r="U2309" s="159"/>
      <c r="V2309" s="159"/>
      <c r="W2309" s="159"/>
      <c r="X2309" s="159"/>
    </row>
    <row r="2310" spans="20:24" x14ac:dyDescent="0.2">
      <c r="T2310" s="159"/>
      <c r="U2310" s="159"/>
      <c r="V2310" s="159"/>
      <c r="W2310" s="159"/>
      <c r="X2310" s="159"/>
    </row>
    <row r="2311" spans="20:24" x14ac:dyDescent="0.2">
      <c r="T2311" s="159"/>
      <c r="U2311" s="159"/>
      <c r="V2311" s="159"/>
      <c r="W2311" s="159"/>
      <c r="X2311" s="159"/>
    </row>
    <row r="2312" spans="20:24" x14ac:dyDescent="0.2">
      <c r="T2312" s="159"/>
      <c r="U2312" s="159"/>
      <c r="V2312" s="159"/>
      <c r="W2312" s="159"/>
      <c r="X2312" s="159"/>
    </row>
    <row r="2313" spans="20:24" x14ac:dyDescent="0.2">
      <c r="T2313" s="159"/>
      <c r="U2313" s="159"/>
      <c r="V2313" s="159"/>
      <c r="W2313" s="159"/>
      <c r="X2313" s="159"/>
    </row>
    <row r="2314" spans="20:24" x14ac:dyDescent="0.2">
      <c r="T2314" s="159"/>
      <c r="U2314" s="159"/>
      <c r="V2314" s="159"/>
      <c r="W2314" s="159"/>
      <c r="X2314" s="159"/>
    </row>
    <row r="2315" spans="20:24" x14ac:dyDescent="0.2">
      <c r="T2315" s="159"/>
      <c r="U2315" s="159"/>
      <c r="V2315" s="159"/>
      <c r="W2315" s="159"/>
      <c r="X2315" s="159"/>
    </row>
    <row r="2316" spans="20:24" x14ac:dyDescent="0.2">
      <c r="T2316" s="159"/>
      <c r="U2316" s="159"/>
      <c r="V2316" s="159"/>
      <c r="W2316" s="159"/>
      <c r="X2316" s="159"/>
    </row>
    <row r="2317" spans="20:24" x14ac:dyDescent="0.2">
      <c r="T2317" s="159"/>
      <c r="U2317" s="159"/>
      <c r="V2317" s="159"/>
      <c r="W2317" s="159"/>
      <c r="X2317" s="159"/>
    </row>
    <row r="2318" spans="20:24" x14ac:dyDescent="0.2">
      <c r="T2318" s="159"/>
      <c r="U2318" s="159"/>
      <c r="V2318" s="159"/>
      <c r="W2318" s="159"/>
      <c r="X2318" s="159"/>
    </row>
    <row r="2319" spans="20:24" x14ac:dyDescent="0.2">
      <c r="T2319" s="159"/>
      <c r="U2319" s="159"/>
      <c r="V2319" s="159"/>
      <c r="W2319" s="159"/>
      <c r="X2319" s="159"/>
    </row>
    <row r="2320" spans="20:24" x14ac:dyDescent="0.2">
      <c r="T2320" s="159"/>
      <c r="U2320" s="159"/>
      <c r="V2320" s="159"/>
      <c r="W2320" s="159"/>
      <c r="X2320" s="159"/>
    </row>
    <row r="2321" spans="20:24" x14ac:dyDescent="0.2">
      <c r="T2321" s="159"/>
      <c r="U2321" s="159"/>
      <c r="V2321" s="159"/>
      <c r="W2321" s="159"/>
      <c r="X2321" s="159"/>
    </row>
    <row r="2322" spans="20:24" x14ac:dyDescent="0.2">
      <c r="T2322" s="159"/>
      <c r="U2322" s="159"/>
      <c r="V2322" s="159"/>
      <c r="W2322" s="159"/>
      <c r="X2322" s="159"/>
    </row>
    <row r="2323" spans="20:24" x14ac:dyDescent="0.2">
      <c r="T2323" s="159"/>
      <c r="U2323" s="159"/>
      <c r="V2323" s="159"/>
      <c r="W2323" s="159"/>
      <c r="X2323" s="159"/>
    </row>
    <row r="2324" spans="20:24" x14ac:dyDescent="0.2">
      <c r="T2324" s="159"/>
      <c r="U2324" s="159"/>
      <c r="V2324" s="159"/>
      <c r="W2324" s="159"/>
      <c r="X2324" s="159"/>
    </row>
    <row r="2325" spans="20:24" x14ac:dyDescent="0.2">
      <c r="T2325" s="159"/>
      <c r="U2325" s="159"/>
      <c r="V2325" s="159"/>
      <c r="W2325" s="159"/>
      <c r="X2325" s="159"/>
    </row>
    <row r="2326" spans="20:24" x14ac:dyDescent="0.2">
      <c r="T2326" s="159"/>
      <c r="U2326" s="159"/>
      <c r="V2326" s="159"/>
      <c r="W2326" s="159"/>
      <c r="X2326" s="159"/>
    </row>
    <row r="2327" spans="20:24" x14ac:dyDescent="0.2">
      <c r="T2327" s="159"/>
      <c r="U2327" s="159"/>
      <c r="V2327" s="159"/>
      <c r="W2327" s="159"/>
      <c r="X2327" s="159"/>
    </row>
    <row r="2328" spans="20:24" x14ac:dyDescent="0.2">
      <c r="T2328" s="159"/>
      <c r="U2328" s="159"/>
      <c r="V2328" s="159"/>
      <c r="W2328" s="159"/>
      <c r="X2328" s="159"/>
    </row>
    <row r="2329" spans="20:24" x14ac:dyDescent="0.2">
      <c r="T2329" s="159"/>
      <c r="U2329" s="159"/>
      <c r="V2329" s="159"/>
      <c r="W2329" s="159"/>
      <c r="X2329" s="159"/>
    </row>
    <row r="2330" spans="20:24" x14ac:dyDescent="0.2">
      <c r="T2330" s="159"/>
      <c r="U2330" s="159"/>
      <c r="V2330" s="159"/>
      <c r="W2330" s="159"/>
      <c r="X2330" s="159"/>
    </row>
    <row r="2331" spans="20:24" x14ac:dyDescent="0.2">
      <c r="T2331" s="159"/>
      <c r="U2331" s="159"/>
      <c r="V2331" s="159"/>
      <c r="W2331" s="159"/>
      <c r="X2331" s="159"/>
    </row>
    <row r="2332" spans="20:24" x14ac:dyDescent="0.2">
      <c r="T2332" s="159"/>
      <c r="U2332" s="159"/>
      <c r="V2332" s="159"/>
      <c r="W2332" s="159"/>
      <c r="X2332" s="159"/>
    </row>
    <row r="2333" spans="20:24" x14ac:dyDescent="0.2">
      <c r="T2333" s="159"/>
      <c r="U2333" s="159"/>
      <c r="V2333" s="159"/>
      <c r="W2333" s="159"/>
      <c r="X2333" s="159"/>
    </row>
    <row r="2334" spans="20:24" x14ac:dyDescent="0.2">
      <c r="T2334" s="159"/>
      <c r="U2334" s="159"/>
      <c r="V2334" s="159"/>
      <c r="W2334" s="159"/>
      <c r="X2334" s="159"/>
    </row>
    <row r="2335" spans="20:24" x14ac:dyDescent="0.2">
      <c r="T2335" s="159"/>
      <c r="U2335" s="159"/>
      <c r="V2335" s="159"/>
      <c r="W2335" s="159"/>
      <c r="X2335" s="159"/>
    </row>
    <row r="2336" spans="20:24" x14ac:dyDescent="0.2">
      <c r="T2336" s="159"/>
      <c r="U2336" s="159"/>
      <c r="V2336" s="159"/>
      <c r="W2336" s="159"/>
      <c r="X2336" s="159"/>
    </row>
    <row r="2337" spans="20:24" x14ac:dyDescent="0.2">
      <c r="T2337" s="159"/>
      <c r="U2337" s="159"/>
      <c r="V2337" s="159"/>
      <c r="W2337" s="159"/>
      <c r="X2337" s="159"/>
    </row>
    <row r="2338" spans="20:24" x14ac:dyDescent="0.2">
      <c r="T2338" s="159"/>
      <c r="U2338" s="159"/>
      <c r="V2338" s="159"/>
      <c r="W2338" s="159"/>
      <c r="X2338" s="159"/>
    </row>
    <row r="2339" spans="20:24" x14ac:dyDescent="0.2">
      <c r="T2339" s="159"/>
      <c r="U2339" s="159"/>
      <c r="V2339" s="159"/>
      <c r="W2339" s="159"/>
      <c r="X2339" s="159"/>
    </row>
    <row r="2340" spans="20:24" x14ac:dyDescent="0.2">
      <c r="T2340" s="159"/>
      <c r="U2340" s="159"/>
      <c r="V2340" s="159"/>
      <c r="W2340" s="159"/>
      <c r="X2340" s="159"/>
    </row>
    <row r="2341" spans="20:24" x14ac:dyDescent="0.2">
      <c r="T2341" s="159"/>
      <c r="U2341" s="159"/>
      <c r="V2341" s="159"/>
      <c r="W2341" s="159"/>
      <c r="X2341" s="159"/>
    </row>
    <row r="2342" spans="20:24" x14ac:dyDescent="0.2">
      <c r="T2342" s="159"/>
      <c r="U2342" s="159"/>
      <c r="V2342" s="159"/>
      <c r="W2342" s="159"/>
      <c r="X2342" s="159"/>
    </row>
    <row r="2343" spans="20:24" x14ac:dyDescent="0.2">
      <c r="T2343" s="159"/>
      <c r="U2343" s="159"/>
      <c r="V2343" s="159"/>
      <c r="W2343" s="159"/>
      <c r="X2343" s="159"/>
    </row>
    <row r="2344" spans="20:24" x14ac:dyDescent="0.2">
      <c r="T2344" s="159"/>
      <c r="U2344" s="159"/>
      <c r="V2344" s="159"/>
      <c r="W2344" s="159"/>
      <c r="X2344" s="159"/>
    </row>
    <row r="2345" spans="20:24" x14ac:dyDescent="0.2">
      <c r="T2345" s="159"/>
      <c r="U2345" s="159"/>
      <c r="V2345" s="159"/>
      <c r="W2345" s="159"/>
      <c r="X2345" s="159"/>
    </row>
    <row r="2346" spans="20:24" x14ac:dyDescent="0.2">
      <c r="T2346" s="159"/>
      <c r="U2346" s="159"/>
      <c r="V2346" s="159"/>
      <c r="W2346" s="159"/>
      <c r="X2346" s="159"/>
    </row>
    <row r="2347" spans="20:24" x14ac:dyDescent="0.2">
      <c r="T2347" s="159"/>
      <c r="U2347" s="159"/>
      <c r="V2347" s="159"/>
      <c r="W2347" s="159"/>
      <c r="X2347" s="159"/>
    </row>
    <row r="2348" spans="20:24" x14ac:dyDescent="0.2">
      <c r="T2348" s="159"/>
      <c r="U2348" s="159"/>
      <c r="V2348" s="159"/>
      <c r="W2348" s="159"/>
      <c r="X2348" s="159"/>
    </row>
    <row r="2349" spans="20:24" x14ac:dyDescent="0.2">
      <c r="T2349" s="159"/>
      <c r="U2349" s="159"/>
      <c r="V2349" s="159"/>
      <c r="W2349" s="159"/>
      <c r="X2349" s="159"/>
    </row>
    <row r="2350" spans="20:24" x14ac:dyDescent="0.2">
      <c r="T2350" s="159"/>
      <c r="U2350" s="159"/>
      <c r="V2350" s="159"/>
      <c r="W2350" s="159"/>
      <c r="X2350" s="159"/>
    </row>
    <row r="2351" spans="20:24" x14ac:dyDescent="0.2">
      <c r="T2351" s="159"/>
      <c r="U2351" s="159"/>
      <c r="V2351" s="159"/>
      <c r="W2351" s="159"/>
      <c r="X2351" s="159"/>
    </row>
    <row r="2352" spans="20:24" x14ac:dyDescent="0.2">
      <c r="T2352" s="159"/>
      <c r="U2352" s="159"/>
      <c r="V2352" s="159"/>
      <c r="W2352" s="159"/>
      <c r="X2352" s="159"/>
    </row>
    <row r="2353" spans="20:24" x14ac:dyDescent="0.2">
      <c r="T2353" s="159"/>
      <c r="U2353" s="159"/>
      <c r="V2353" s="159"/>
      <c r="W2353" s="159"/>
      <c r="X2353" s="159"/>
    </row>
    <row r="2354" spans="20:24" x14ac:dyDescent="0.2">
      <c r="T2354" s="159"/>
      <c r="U2354" s="159"/>
      <c r="V2354" s="159"/>
      <c r="W2354" s="159"/>
      <c r="X2354" s="159"/>
    </row>
    <row r="2355" spans="20:24" x14ac:dyDescent="0.2">
      <c r="T2355" s="159"/>
      <c r="U2355" s="159"/>
      <c r="V2355" s="159"/>
      <c r="W2355" s="159"/>
      <c r="X2355" s="159"/>
    </row>
    <row r="2356" spans="20:24" x14ac:dyDescent="0.2">
      <c r="T2356" s="159"/>
      <c r="U2356" s="159"/>
      <c r="V2356" s="159"/>
      <c r="W2356" s="159"/>
      <c r="X2356" s="159"/>
    </row>
    <row r="2357" spans="20:24" x14ac:dyDescent="0.2">
      <c r="T2357" s="159"/>
      <c r="U2357" s="159"/>
      <c r="V2357" s="159"/>
      <c r="W2357" s="159"/>
      <c r="X2357" s="159"/>
    </row>
    <row r="2358" spans="20:24" x14ac:dyDescent="0.2">
      <c r="T2358" s="159"/>
      <c r="U2358" s="159"/>
      <c r="V2358" s="159"/>
      <c r="W2358" s="159"/>
      <c r="X2358" s="159"/>
    </row>
    <row r="2359" spans="20:24" x14ac:dyDescent="0.2">
      <c r="T2359" s="159"/>
      <c r="U2359" s="159"/>
      <c r="V2359" s="159"/>
      <c r="W2359" s="159"/>
      <c r="X2359" s="159"/>
    </row>
    <row r="2360" spans="20:24" x14ac:dyDescent="0.2">
      <c r="T2360" s="159"/>
      <c r="U2360" s="159"/>
      <c r="V2360" s="159"/>
      <c r="W2360" s="159"/>
      <c r="X2360" s="159"/>
    </row>
    <row r="2361" spans="20:24" x14ac:dyDescent="0.2">
      <c r="T2361" s="159"/>
      <c r="U2361" s="159"/>
      <c r="V2361" s="159"/>
      <c r="W2361" s="159"/>
      <c r="X2361" s="159"/>
    </row>
    <row r="2362" spans="20:24" x14ac:dyDescent="0.2">
      <c r="T2362" s="159"/>
      <c r="U2362" s="159"/>
      <c r="V2362" s="159"/>
      <c r="W2362" s="159"/>
      <c r="X2362" s="159"/>
    </row>
    <row r="2363" spans="20:24" x14ac:dyDescent="0.2">
      <c r="T2363" s="159"/>
      <c r="U2363" s="159"/>
      <c r="V2363" s="159"/>
      <c r="W2363" s="159"/>
      <c r="X2363" s="159"/>
    </row>
    <row r="2364" spans="20:24" x14ac:dyDescent="0.2">
      <c r="T2364" s="159"/>
      <c r="U2364" s="159"/>
      <c r="V2364" s="159"/>
      <c r="W2364" s="159"/>
      <c r="X2364" s="159"/>
    </row>
    <row r="2365" spans="20:24" x14ac:dyDescent="0.2">
      <c r="T2365" s="159"/>
      <c r="U2365" s="159"/>
      <c r="V2365" s="159"/>
      <c r="W2365" s="159"/>
      <c r="X2365" s="159"/>
    </row>
    <row r="2366" spans="20:24" x14ac:dyDescent="0.2">
      <c r="T2366" s="159"/>
      <c r="U2366" s="159"/>
      <c r="V2366" s="159"/>
      <c r="W2366" s="159"/>
      <c r="X2366" s="159"/>
    </row>
    <row r="2367" spans="20:24" x14ac:dyDescent="0.2">
      <c r="T2367" s="159"/>
      <c r="U2367" s="159"/>
      <c r="V2367" s="159"/>
      <c r="W2367" s="159"/>
      <c r="X2367" s="159"/>
    </row>
    <row r="2368" spans="20:24" x14ac:dyDescent="0.2">
      <c r="T2368" s="159"/>
      <c r="U2368" s="159"/>
      <c r="V2368" s="159"/>
      <c r="W2368" s="159"/>
      <c r="X2368" s="159"/>
    </row>
    <row r="2369" spans="20:24" x14ac:dyDescent="0.2">
      <c r="T2369" s="159"/>
      <c r="U2369" s="159"/>
      <c r="V2369" s="159"/>
      <c r="W2369" s="159"/>
      <c r="X2369" s="159"/>
    </row>
    <row r="2370" spans="20:24" x14ac:dyDescent="0.2">
      <c r="T2370" s="159"/>
      <c r="U2370" s="159"/>
      <c r="V2370" s="159"/>
      <c r="W2370" s="159"/>
      <c r="X2370" s="159"/>
    </row>
    <row r="2371" spans="20:24" x14ac:dyDescent="0.2">
      <c r="T2371" s="159"/>
      <c r="U2371" s="159"/>
      <c r="V2371" s="159"/>
      <c r="W2371" s="159"/>
      <c r="X2371" s="159"/>
    </row>
    <row r="2372" spans="20:24" x14ac:dyDescent="0.2">
      <c r="T2372" s="159"/>
      <c r="U2372" s="159"/>
      <c r="V2372" s="159"/>
      <c r="W2372" s="159"/>
      <c r="X2372" s="159"/>
    </row>
    <row r="2373" spans="20:24" x14ac:dyDescent="0.2">
      <c r="T2373" s="159"/>
      <c r="U2373" s="159"/>
      <c r="V2373" s="159"/>
      <c r="W2373" s="159"/>
      <c r="X2373" s="159"/>
    </row>
    <row r="2374" spans="20:24" x14ac:dyDescent="0.2">
      <c r="T2374" s="159"/>
      <c r="U2374" s="159"/>
      <c r="V2374" s="159"/>
      <c r="W2374" s="159"/>
      <c r="X2374" s="159"/>
    </row>
    <row r="2375" spans="20:24" x14ac:dyDescent="0.2">
      <c r="T2375" s="159"/>
      <c r="U2375" s="159"/>
      <c r="V2375" s="159"/>
      <c r="W2375" s="159"/>
      <c r="X2375" s="159"/>
    </row>
    <row r="2376" spans="20:24" x14ac:dyDescent="0.2">
      <c r="T2376" s="159"/>
      <c r="U2376" s="159"/>
      <c r="V2376" s="159"/>
      <c r="W2376" s="159"/>
      <c r="X2376" s="159"/>
    </row>
    <row r="2377" spans="20:24" x14ac:dyDescent="0.2">
      <c r="T2377" s="159"/>
      <c r="U2377" s="159"/>
      <c r="V2377" s="159"/>
      <c r="W2377" s="159"/>
      <c r="X2377" s="159"/>
    </row>
    <row r="2378" spans="20:24" x14ac:dyDescent="0.2">
      <c r="T2378" s="159"/>
      <c r="U2378" s="159"/>
      <c r="V2378" s="159"/>
      <c r="W2378" s="159"/>
      <c r="X2378" s="159"/>
    </row>
    <row r="2379" spans="20:24" x14ac:dyDescent="0.2">
      <c r="T2379" s="159"/>
      <c r="U2379" s="159"/>
      <c r="V2379" s="159"/>
      <c r="W2379" s="159"/>
      <c r="X2379" s="159"/>
    </row>
    <row r="2380" spans="20:24" x14ac:dyDescent="0.2">
      <c r="T2380" s="159"/>
      <c r="U2380" s="159"/>
      <c r="V2380" s="159"/>
      <c r="W2380" s="159"/>
      <c r="X2380" s="159"/>
    </row>
    <row r="2381" spans="20:24" x14ac:dyDescent="0.2">
      <c r="T2381" s="159"/>
      <c r="U2381" s="159"/>
      <c r="V2381" s="159"/>
      <c r="W2381" s="159"/>
      <c r="X2381" s="159"/>
    </row>
    <row r="2382" spans="20:24" x14ac:dyDescent="0.2">
      <c r="T2382" s="159"/>
      <c r="U2382" s="159"/>
      <c r="V2382" s="159"/>
      <c r="W2382" s="159"/>
      <c r="X2382" s="159"/>
    </row>
    <row r="2383" spans="20:24" x14ac:dyDescent="0.2">
      <c r="T2383" s="159"/>
      <c r="U2383" s="159"/>
      <c r="V2383" s="159"/>
      <c r="W2383" s="159"/>
      <c r="X2383" s="159"/>
    </row>
    <row r="2384" spans="20:24" x14ac:dyDescent="0.2">
      <c r="T2384" s="159"/>
      <c r="U2384" s="159"/>
      <c r="V2384" s="159"/>
      <c r="W2384" s="159"/>
      <c r="X2384" s="159"/>
    </row>
    <row r="2385" spans="20:24" x14ac:dyDescent="0.2">
      <c r="T2385" s="159"/>
      <c r="U2385" s="159"/>
      <c r="V2385" s="159"/>
      <c r="W2385" s="159"/>
      <c r="X2385" s="159"/>
    </row>
    <row r="2386" spans="20:24" x14ac:dyDescent="0.2">
      <c r="T2386" s="159"/>
      <c r="U2386" s="159"/>
      <c r="V2386" s="159"/>
      <c r="W2386" s="159"/>
      <c r="X2386" s="159"/>
    </row>
    <row r="2387" spans="20:24" x14ac:dyDescent="0.2">
      <c r="T2387" s="159"/>
      <c r="U2387" s="159"/>
      <c r="V2387" s="159"/>
      <c r="W2387" s="159"/>
      <c r="X2387" s="159"/>
    </row>
    <row r="2388" spans="20:24" x14ac:dyDescent="0.2">
      <c r="T2388" s="159"/>
      <c r="U2388" s="159"/>
      <c r="V2388" s="159"/>
      <c r="W2388" s="159"/>
      <c r="X2388" s="159"/>
    </row>
    <row r="2389" spans="20:24" x14ac:dyDescent="0.2">
      <c r="T2389" s="159"/>
      <c r="U2389" s="159"/>
      <c r="V2389" s="159"/>
      <c r="W2389" s="159"/>
      <c r="X2389" s="159"/>
    </row>
    <row r="2390" spans="20:24" x14ac:dyDescent="0.2">
      <c r="T2390" s="159"/>
      <c r="U2390" s="159"/>
      <c r="V2390" s="159"/>
      <c r="W2390" s="159"/>
      <c r="X2390" s="159"/>
    </row>
    <row r="2391" spans="20:24" x14ac:dyDescent="0.2">
      <c r="T2391" s="159"/>
      <c r="U2391" s="159"/>
      <c r="V2391" s="159"/>
      <c r="W2391" s="159"/>
      <c r="X2391" s="159"/>
    </row>
    <row r="2392" spans="20:24" x14ac:dyDescent="0.2">
      <c r="T2392" s="159"/>
      <c r="U2392" s="159"/>
      <c r="V2392" s="159"/>
      <c r="W2392" s="159"/>
      <c r="X2392" s="159"/>
    </row>
    <row r="2393" spans="20:24" x14ac:dyDescent="0.2">
      <c r="T2393" s="159"/>
      <c r="U2393" s="159"/>
      <c r="V2393" s="159"/>
      <c r="W2393" s="159"/>
      <c r="X2393" s="159"/>
    </row>
    <row r="2394" spans="20:24" x14ac:dyDescent="0.2">
      <c r="T2394" s="159"/>
      <c r="U2394" s="159"/>
      <c r="V2394" s="159"/>
      <c r="W2394" s="159"/>
      <c r="X2394" s="159"/>
    </row>
    <row r="2395" spans="20:24" x14ac:dyDescent="0.2">
      <c r="T2395" s="159"/>
      <c r="U2395" s="159"/>
      <c r="V2395" s="159"/>
      <c r="W2395" s="159"/>
      <c r="X2395" s="159"/>
    </row>
    <row r="2396" spans="20:24" x14ac:dyDescent="0.2">
      <c r="T2396" s="159"/>
      <c r="U2396" s="159"/>
      <c r="V2396" s="159"/>
      <c r="W2396" s="159"/>
      <c r="X2396" s="159"/>
    </row>
    <row r="2397" spans="20:24" x14ac:dyDescent="0.2">
      <c r="T2397" s="159"/>
      <c r="U2397" s="159"/>
      <c r="V2397" s="159"/>
      <c r="W2397" s="159"/>
      <c r="X2397" s="159"/>
    </row>
    <row r="2398" spans="20:24" x14ac:dyDescent="0.2">
      <c r="T2398" s="159"/>
      <c r="U2398" s="159"/>
      <c r="V2398" s="159"/>
      <c r="W2398" s="159"/>
      <c r="X2398" s="159"/>
    </row>
    <row r="2399" spans="20:24" x14ac:dyDescent="0.2">
      <c r="T2399" s="159"/>
      <c r="U2399" s="159"/>
      <c r="V2399" s="159"/>
      <c r="W2399" s="159"/>
      <c r="X2399" s="159"/>
    </row>
    <row r="2400" spans="20:24" x14ac:dyDescent="0.2">
      <c r="T2400" s="159"/>
      <c r="U2400" s="159"/>
      <c r="V2400" s="159"/>
      <c r="W2400" s="159"/>
      <c r="X2400" s="159"/>
    </row>
    <row r="2401" spans="20:24" x14ac:dyDescent="0.2">
      <c r="T2401" s="159"/>
      <c r="U2401" s="159"/>
      <c r="V2401" s="159"/>
      <c r="W2401" s="159"/>
      <c r="X2401" s="159"/>
    </row>
    <row r="2402" spans="20:24" x14ac:dyDescent="0.2">
      <c r="T2402" s="159"/>
      <c r="U2402" s="159"/>
      <c r="V2402" s="159"/>
      <c r="W2402" s="159"/>
      <c r="X2402" s="159"/>
    </row>
    <row r="2403" spans="20:24" x14ac:dyDescent="0.2">
      <c r="T2403" s="159"/>
      <c r="U2403" s="159"/>
      <c r="V2403" s="159"/>
      <c r="W2403" s="159"/>
      <c r="X2403" s="159"/>
    </row>
    <row r="2404" spans="20:24" x14ac:dyDescent="0.2">
      <c r="T2404" s="159"/>
      <c r="U2404" s="159"/>
      <c r="V2404" s="159"/>
      <c r="W2404" s="159"/>
      <c r="X2404" s="159"/>
    </row>
    <row r="2405" spans="20:24" x14ac:dyDescent="0.2">
      <c r="T2405" s="159"/>
      <c r="U2405" s="159"/>
      <c r="V2405" s="159"/>
      <c r="W2405" s="159"/>
      <c r="X2405" s="159"/>
    </row>
    <row r="2406" spans="20:24" x14ac:dyDescent="0.2">
      <c r="T2406" s="159"/>
      <c r="U2406" s="159"/>
      <c r="V2406" s="159"/>
      <c r="W2406" s="159"/>
      <c r="X2406" s="159"/>
    </row>
    <row r="2407" spans="20:24" x14ac:dyDescent="0.2">
      <c r="T2407" s="159"/>
      <c r="U2407" s="159"/>
      <c r="V2407" s="159"/>
      <c r="W2407" s="159"/>
      <c r="X2407" s="159"/>
    </row>
    <row r="2408" spans="20:24" x14ac:dyDescent="0.2">
      <c r="T2408" s="159"/>
      <c r="U2408" s="159"/>
      <c r="V2408" s="159"/>
      <c r="W2408" s="159"/>
      <c r="X2408" s="159"/>
    </row>
    <row r="2409" spans="20:24" x14ac:dyDescent="0.2">
      <c r="T2409" s="159"/>
      <c r="U2409" s="159"/>
      <c r="V2409" s="159"/>
      <c r="W2409" s="159"/>
      <c r="X2409" s="159"/>
    </row>
    <row r="2410" spans="20:24" x14ac:dyDescent="0.2">
      <c r="T2410" s="159"/>
      <c r="U2410" s="159"/>
      <c r="V2410" s="159"/>
      <c r="W2410" s="159"/>
      <c r="X2410" s="159"/>
    </row>
    <row r="2411" spans="20:24" x14ac:dyDescent="0.2">
      <c r="T2411" s="159"/>
      <c r="U2411" s="159"/>
      <c r="V2411" s="159"/>
      <c r="W2411" s="159"/>
      <c r="X2411" s="159"/>
    </row>
    <row r="2412" spans="20:24" x14ac:dyDescent="0.2">
      <c r="T2412" s="159"/>
      <c r="U2412" s="159"/>
      <c r="V2412" s="159"/>
      <c r="W2412" s="159"/>
      <c r="X2412" s="159"/>
    </row>
    <row r="2413" spans="20:24" x14ac:dyDescent="0.2">
      <c r="T2413" s="159"/>
      <c r="U2413" s="159"/>
      <c r="V2413" s="159"/>
      <c r="W2413" s="159"/>
      <c r="X2413" s="159"/>
    </row>
    <row r="2414" spans="20:24" x14ac:dyDescent="0.2">
      <c r="T2414" s="159"/>
      <c r="U2414" s="159"/>
      <c r="V2414" s="159"/>
      <c r="W2414" s="159"/>
      <c r="X2414" s="159"/>
    </row>
    <row r="2415" spans="20:24" x14ac:dyDescent="0.2">
      <c r="T2415" s="159"/>
      <c r="U2415" s="159"/>
      <c r="V2415" s="159"/>
      <c r="W2415" s="159"/>
      <c r="X2415" s="159"/>
    </row>
    <row r="2416" spans="20:24" x14ac:dyDescent="0.2">
      <c r="T2416" s="159"/>
      <c r="U2416" s="159"/>
      <c r="V2416" s="159"/>
      <c r="W2416" s="159"/>
      <c r="X2416" s="159"/>
    </row>
    <row r="2417" spans="20:24" x14ac:dyDescent="0.2">
      <c r="T2417" s="159"/>
      <c r="U2417" s="159"/>
      <c r="V2417" s="159"/>
      <c r="W2417" s="159"/>
      <c r="X2417" s="159"/>
    </row>
    <row r="2418" spans="20:24" x14ac:dyDescent="0.2">
      <c r="T2418" s="159"/>
      <c r="U2418" s="159"/>
      <c r="V2418" s="159"/>
      <c r="W2418" s="159"/>
      <c r="X2418" s="159"/>
    </row>
    <row r="2419" spans="20:24" x14ac:dyDescent="0.2">
      <c r="T2419" s="159"/>
      <c r="U2419" s="159"/>
      <c r="V2419" s="159"/>
      <c r="W2419" s="159"/>
      <c r="X2419" s="159"/>
    </row>
    <row r="2420" spans="20:24" x14ac:dyDescent="0.2">
      <c r="T2420" s="159"/>
      <c r="U2420" s="159"/>
      <c r="V2420" s="159"/>
      <c r="W2420" s="159"/>
      <c r="X2420" s="159"/>
    </row>
    <row r="2421" spans="20:24" x14ac:dyDescent="0.2">
      <c r="T2421" s="159"/>
      <c r="U2421" s="159"/>
      <c r="V2421" s="159"/>
      <c r="W2421" s="159"/>
      <c r="X2421" s="159"/>
    </row>
    <row r="2422" spans="20:24" x14ac:dyDescent="0.2">
      <c r="T2422" s="159"/>
      <c r="U2422" s="159"/>
      <c r="V2422" s="159"/>
      <c r="W2422" s="159"/>
      <c r="X2422" s="159"/>
    </row>
    <row r="2423" spans="20:24" x14ac:dyDescent="0.2">
      <c r="T2423" s="159"/>
      <c r="U2423" s="159"/>
      <c r="V2423" s="159"/>
      <c r="W2423" s="159"/>
      <c r="X2423" s="159"/>
    </row>
    <row r="2424" spans="20:24" x14ac:dyDescent="0.2">
      <c r="T2424" s="159"/>
      <c r="U2424" s="159"/>
      <c r="V2424" s="159"/>
      <c r="W2424" s="159"/>
      <c r="X2424" s="159"/>
    </row>
    <row r="2425" spans="20:24" x14ac:dyDescent="0.2">
      <c r="T2425" s="159"/>
      <c r="U2425" s="159"/>
      <c r="V2425" s="159"/>
      <c r="W2425" s="159"/>
      <c r="X2425" s="159"/>
    </row>
    <row r="2426" spans="20:24" x14ac:dyDescent="0.2">
      <c r="T2426" s="159"/>
      <c r="U2426" s="159"/>
      <c r="V2426" s="159"/>
      <c r="W2426" s="159"/>
      <c r="X2426" s="159"/>
    </row>
    <row r="2427" spans="20:24" x14ac:dyDescent="0.2">
      <c r="T2427" s="159"/>
      <c r="U2427" s="159"/>
      <c r="V2427" s="159"/>
      <c r="W2427" s="159"/>
      <c r="X2427" s="159"/>
    </row>
    <row r="2428" spans="20:24" x14ac:dyDescent="0.2">
      <c r="T2428" s="159"/>
      <c r="U2428" s="159"/>
      <c r="V2428" s="159"/>
      <c r="W2428" s="159"/>
      <c r="X2428" s="159"/>
    </row>
    <row r="2429" spans="20:24" x14ac:dyDescent="0.2">
      <c r="T2429" s="159"/>
      <c r="U2429" s="159"/>
      <c r="V2429" s="159"/>
      <c r="W2429" s="159"/>
      <c r="X2429" s="159"/>
    </row>
    <row r="2430" spans="20:24" x14ac:dyDescent="0.2">
      <c r="T2430" s="159"/>
      <c r="U2430" s="159"/>
      <c r="V2430" s="159"/>
      <c r="W2430" s="159"/>
      <c r="X2430" s="159"/>
    </row>
    <row r="2431" spans="20:24" x14ac:dyDescent="0.2">
      <c r="T2431" s="159"/>
      <c r="U2431" s="159"/>
      <c r="V2431" s="159"/>
      <c r="W2431" s="159"/>
      <c r="X2431" s="159"/>
    </row>
    <row r="2432" spans="20:24" x14ac:dyDescent="0.2">
      <c r="T2432" s="159"/>
      <c r="U2432" s="159"/>
      <c r="V2432" s="159"/>
      <c r="W2432" s="159"/>
      <c r="X2432" s="159"/>
    </row>
    <row r="2433" spans="20:24" x14ac:dyDescent="0.2">
      <c r="T2433" s="159"/>
      <c r="U2433" s="159"/>
      <c r="V2433" s="159"/>
      <c r="W2433" s="159"/>
      <c r="X2433" s="159"/>
    </row>
    <row r="2434" spans="20:24" x14ac:dyDescent="0.2">
      <c r="T2434" s="159"/>
      <c r="U2434" s="159"/>
      <c r="V2434" s="159"/>
      <c r="W2434" s="159"/>
      <c r="X2434" s="159"/>
    </row>
    <row r="2435" spans="20:24" x14ac:dyDescent="0.2">
      <c r="T2435" s="159"/>
      <c r="U2435" s="159"/>
      <c r="V2435" s="159"/>
      <c r="W2435" s="159"/>
      <c r="X2435" s="159"/>
    </row>
    <row r="2436" spans="20:24" x14ac:dyDescent="0.2">
      <c r="T2436" s="159"/>
      <c r="U2436" s="159"/>
      <c r="V2436" s="159"/>
      <c r="W2436" s="159"/>
      <c r="X2436" s="159"/>
    </row>
    <row r="2437" spans="20:24" x14ac:dyDescent="0.2">
      <c r="T2437" s="159"/>
      <c r="U2437" s="159"/>
      <c r="V2437" s="159"/>
      <c r="W2437" s="159"/>
      <c r="X2437" s="159"/>
    </row>
    <row r="2438" spans="20:24" x14ac:dyDescent="0.2">
      <c r="T2438" s="159"/>
      <c r="U2438" s="159"/>
      <c r="V2438" s="159"/>
      <c r="W2438" s="159"/>
      <c r="X2438" s="159"/>
    </row>
    <row r="2439" spans="20:24" x14ac:dyDescent="0.2">
      <c r="T2439" s="159"/>
      <c r="U2439" s="159"/>
      <c r="V2439" s="159"/>
      <c r="W2439" s="159"/>
      <c r="X2439" s="159"/>
    </row>
    <row r="2440" spans="20:24" x14ac:dyDescent="0.2">
      <c r="T2440" s="159"/>
      <c r="U2440" s="159"/>
      <c r="V2440" s="159"/>
      <c r="W2440" s="159"/>
      <c r="X2440" s="159"/>
    </row>
    <row r="2441" spans="20:24" x14ac:dyDescent="0.2">
      <c r="T2441" s="159"/>
      <c r="U2441" s="159"/>
      <c r="V2441" s="159"/>
      <c r="W2441" s="159"/>
      <c r="X2441" s="159"/>
    </row>
    <row r="2442" spans="20:24" x14ac:dyDescent="0.2">
      <c r="T2442" s="159"/>
      <c r="U2442" s="159"/>
      <c r="V2442" s="159"/>
      <c r="W2442" s="159"/>
      <c r="X2442" s="159"/>
    </row>
    <row r="2443" spans="20:24" x14ac:dyDescent="0.2">
      <c r="T2443" s="159"/>
      <c r="U2443" s="159"/>
      <c r="V2443" s="159"/>
      <c r="W2443" s="159"/>
      <c r="X2443" s="159"/>
    </row>
    <row r="2444" spans="20:24" x14ac:dyDescent="0.2">
      <c r="T2444" s="159"/>
      <c r="U2444" s="159"/>
      <c r="V2444" s="159"/>
      <c r="W2444" s="159"/>
      <c r="X2444" s="159"/>
    </row>
    <row r="2445" spans="20:24" x14ac:dyDescent="0.2">
      <c r="T2445" s="159"/>
      <c r="U2445" s="159"/>
      <c r="V2445" s="159"/>
      <c r="W2445" s="159"/>
      <c r="X2445" s="159"/>
    </row>
    <row r="2446" spans="20:24" x14ac:dyDescent="0.2">
      <c r="T2446" s="159"/>
      <c r="U2446" s="159"/>
      <c r="V2446" s="159"/>
      <c r="W2446" s="159"/>
      <c r="X2446" s="159"/>
    </row>
    <row r="2447" spans="20:24" x14ac:dyDescent="0.2">
      <c r="T2447" s="159"/>
      <c r="U2447" s="159"/>
      <c r="V2447" s="159"/>
      <c r="W2447" s="159"/>
      <c r="X2447" s="159"/>
    </row>
    <row r="2448" spans="20:24" x14ac:dyDescent="0.2">
      <c r="T2448" s="159"/>
      <c r="U2448" s="159"/>
      <c r="V2448" s="159"/>
      <c r="W2448" s="159"/>
      <c r="X2448" s="159"/>
    </row>
    <row r="2449" spans="20:24" x14ac:dyDescent="0.2">
      <c r="T2449" s="159"/>
      <c r="U2449" s="159"/>
      <c r="V2449" s="159"/>
      <c r="W2449" s="159"/>
      <c r="X2449" s="159"/>
    </row>
    <row r="2450" spans="20:24" x14ac:dyDescent="0.2">
      <c r="T2450" s="159"/>
      <c r="U2450" s="159"/>
      <c r="V2450" s="159"/>
      <c r="W2450" s="159"/>
      <c r="X2450" s="159"/>
    </row>
    <row r="2451" spans="20:24" x14ac:dyDescent="0.2">
      <c r="T2451" s="159"/>
      <c r="U2451" s="159"/>
      <c r="V2451" s="159"/>
      <c r="W2451" s="159"/>
      <c r="X2451" s="159"/>
    </row>
    <row r="2452" spans="20:24" x14ac:dyDescent="0.2">
      <c r="T2452" s="159"/>
      <c r="U2452" s="159"/>
      <c r="V2452" s="159"/>
      <c r="W2452" s="159"/>
      <c r="X2452" s="159"/>
    </row>
    <row r="2453" spans="20:24" x14ac:dyDescent="0.2">
      <c r="T2453" s="159"/>
      <c r="U2453" s="159"/>
      <c r="V2453" s="159"/>
      <c r="W2453" s="159"/>
      <c r="X2453" s="159"/>
    </row>
    <row r="2454" spans="20:24" x14ac:dyDescent="0.2">
      <c r="T2454" s="159"/>
      <c r="U2454" s="159"/>
      <c r="V2454" s="159"/>
      <c r="W2454" s="159"/>
      <c r="X2454" s="159"/>
    </row>
    <row r="2455" spans="20:24" x14ac:dyDescent="0.2">
      <c r="T2455" s="159"/>
      <c r="U2455" s="159"/>
      <c r="V2455" s="159"/>
      <c r="W2455" s="159"/>
      <c r="X2455" s="159"/>
    </row>
    <row r="2456" spans="20:24" x14ac:dyDescent="0.2">
      <c r="T2456" s="159"/>
      <c r="U2456" s="159"/>
      <c r="V2456" s="159"/>
      <c r="W2456" s="159"/>
      <c r="X2456" s="159"/>
    </row>
    <row r="2457" spans="20:24" x14ac:dyDescent="0.2">
      <c r="T2457" s="159"/>
      <c r="U2457" s="159"/>
      <c r="V2457" s="159"/>
      <c r="W2457" s="159"/>
      <c r="X2457" s="159"/>
    </row>
    <row r="2458" spans="20:24" x14ac:dyDescent="0.2">
      <c r="T2458" s="159"/>
      <c r="U2458" s="159"/>
      <c r="V2458" s="159"/>
      <c r="W2458" s="159"/>
      <c r="X2458" s="159"/>
    </row>
    <row r="2459" spans="20:24" x14ac:dyDescent="0.2">
      <c r="T2459" s="159"/>
      <c r="U2459" s="159"/>
      <c r="V2459" s="159"/>
      <c r="W2459" s="159"/>
      <c r="X2459" s="159"/>
    </row>
    <row r="2460" spans="20:24" x14ac:dyDescent="0.2">
      <c r="T2460" s="159"/>
      <c r="U2460" s="159"/>
      <c r="V2460" s="159"/>
      <c r="W2460" s="159"/>
      <c r="X2460" s="159"/>
    </row>
    <row r="2461" spans="20:24" x14ac:dyDescent="0.2">
      <c r="T2461" s="159"/>
      <c r="U2461" s="159"/>
      <c r="V2461" s="159"/>
      <c r="W2461" s="159"/>
      <c r="X2461" s="159"/>
    </row>
    <row r="2462" spans="20:24" x14ac:dyDescent="0.2">
      <c r="T2462" s="159"/>
      <c r="U2462" s="159"/>
      <c r="V2462" s="159"/>
      <c r="W2462" s="159"/>
      <c r="X2462" s="159"/>
    </row>
    <row r="2463" spans="20:24" x14ac:dyDescent="0.2">
      <c r="T2463" s="159"/>
      <c r="U2463" s="159"/>
      <c r="V2463" s="159"/>
      <c r="W2463" s="159"/>
      <c r="X2463" s="159"/>
    </row>
    <row r="2464" spans="20:24" x14ac:dyDescent="0.2">
      <c r="T2464" s="159"/>
      <c r="U2464" s="159"/>
      <c r="V2464" s="159"/>
      <c r="W2464" s="159"/>
      <c r="X2464" s="159"/>
    </row>
    <row r="2465" spans="20:24" x14ac:dyDescent="0.2">
      <c r="T2465" s="159"/>
      <c r="U2465" s="159"/>
      <c r="V2465" s="159"/>
      <c r="W2465" s="159"/>
      <c r="X2465" s="159"/>
    </row>
    <row r="2466" spans="20:24" x14ac:dyDescent="0.2">
      <c r="T2466" s="159"/>
      <c r="U2466" s="159"/>
      <c r="V2466" s="159"/>
      <c r="W2466" s="159"/>
      <c r="X2466" s="159"/>
    </row>
    <row r="2467" spans="20:24" x14ac:dyDescent="0.2">
      <c r="T2467" s="159"/>
      <c r="U2467" s="159"/>
      <c r="V2467" s="159"/>
      <c r="W2467" s="159"/>
      <c r="X2467" s="159"/>
    </row>
    <row r="2468" spans="20:24" x14ac:dyDescent="0.2">
      <c r="T2468" s="159"/>
      <c r="U2468" s="159"/>
      <c r="V2468" s="159"/>
      <c r="W2468" s="159"/>
      <c r="X2468" s="159"/>
    </row>
    <row r="2469" spans="20:24" x14ac:dyDescent="0.2">
      <c r="T2469" s="159"/>
      <c r="U2469" s="159"/>
      <c r="V2469" s="159"/>
      <c r="W2469" s="159"/>
      <c r="X2469" s="159"/>
    </row>
    <row r="2470" spans="20:24" x14ac:dyDescent="0.2">
      <c r="T2470" s="159"/>
      <c r="U2470" s="159"/>
      <c r="V2470" s="159"/>
      <c r="W2470" s="159"/>
      <c r="X2470" s="159"/>
    </row>
    <row r="2471" spans="20:24" x14ac:dyDescent="0.2">
      <c r="T2471" s="159"/>
      <c r="U2471" s="159"/>
      <c r="V2471" s="159"/>
      <c r="W2471" s="159"/>
      <c r="X2471" s="159"/>
    </row>
    <row r="2472" spans="20:24" x14ac:dyDescent="0.2">
      <c r="T2472" s="159"/>
      <c r="U2472" s="159"/>
      <c r="V2472" s="159"/>
      <c r="W2472" s="159"/>
      <c r="X2472" s="159"/>
    </row>
    <row r="2473" spans="20:24" x14ac:dyDescent="0.2">
      <c r="T2473" s="159"/>
      <c r="U2473" s="159"/>
      <c r="V2473" s="159"/>
      <c r="W2473" s="159"/>
      <c r="X2473" s="159"/>
    </row>
    <row r="2474" spans="20:24" x14ac:dyDescent="0.2">
      <c r="T2474" s="159"/>
      <c r="U2474" s="159"/>
      <c r="V2474" s="159"/>
      <c r="W2474" s="159"/>
      <c r="X2474" s="159"/>
    </row>
    <row r="2475" spans="20:24" x14ac:dyDescent="0.2">
      <c r="T2475" s="159"/>
      <c r="U2475" s="159"/>
      <c r="V2475" s="159"/>
      <c r="W2475" s="159"/>
      <c r="X2475" s="159"/>
    </row>
    <row r="2476" spans="20:24" x14ac:dyDescent="0.2">
      <c r="T2476" s="159"/>
      <c r="U2476" s="159"/>
      <c r="V2476" s="159"/>
      <c r="W2476" s="159"/>
      <c r="X2476" s="159"/>
    </row>
    <row r="2477" spans="20:24" x14ac:dyDescent="0.2">
      <c r="T2477" s="159"/>
      <c r="U2477" s="159"/>
      <c r="V2477" s="159"/>
      <c r="W2477" s="159"/>
      <c r="X2477" s="159"/>
    </row>
    <row r="2478" spans="20:24" x14ac:dyDescent="0.2">
      <c r="T2478" s="159"/>
      <c r="U2478" s="159"/>
      <c r="V2478" s="159"/>
      <c r="W2478" s="159"/>
      <c r="X2478" s="159"/>
    </row>
    <row r="2479" spans="20:24" x14ac:dyDescent="0.2">
      <c r="T2479" s="159"/>
      <c r="U2479" s="159"/>
      <c r="V2479" s="159"/>
      <c r="W2479" s="159"/>
      <c r="X2479" s="159"/>
    </row>
    <row r="2480" spans="20:24" x14ac:dyDescent="0.2">
      <c r="T2480" s="159"/>
      <c r="U2480" s="159"/>
      <c r="V2480" s="159"/>
      <c r="W2480" s="159"/>
      <c r="X2480" s="159"/>
    </row>
    <row r="2481" spans="20:24" x14ac:dyDescent="0.2">
      <c r="T2481" s="159"/>
      <c r="U2481" s="159"/>
      <c r="V2481" s="159"/>
      <c r="W2481" s="159"/>
      <c r="X2481" s="159"/>
    </row>
    <row r="2482" spans="20:24" x14ac:dyDescent="0.2">
      <c r="T2482" s="159"/>
      <c r="U2482" s="159"/>
      <c r="V2482" s="159"/>
      <c r="W2482" s="159"/>
      <c r="X2482" s="159"/>
    </row>
    <row r="2483" spans="20:24" x14ac:dyDescent="0.2">
      <c r="T2483" s="159"/>
      <c r="U2483" s="159"/>
      <c r="V2483" s="159"/>
      <c r="W2483" s="159"/>
      <c r="X2483" s="159"/>
    </row>
    <row r="2484" spans="20:24" x14ac:dyDescent="0.2">
      <c r="T2484" s="159"/>
      <c r="U2484" s="159"/>
      <c r="V2484" s="159"/>
      <c r="W2484" s="159"/>
      <c r="X2484" s="159"/>
    </row>
    <row r="2485" spans="20:24" x14ac:dyDescent="0.2">
      <c r="T2485" s="159"/>
      <c r="U2485" s="159"/>
      <c r="V2485" s="159"/>
      <c r="W2485" s="159"/>
      <c r="X2485" s="159"/>
    </row>
    <row r="2486" spans="20:24" x14ac:dyDescent="0.2">
      <c r="T2486" s="159"/>
      <c r="U2486" s="159"/>
      <c r="V2486" s="159"/>
      <c r="W2486" s="159"/>
      <c r="X2486" s="159"/>
    </row>
    <row r="2487" spans="20:24" x14ac:dyDescent="0.2">
      <c r="T2487" s="159"/>
      <c r="U2487" s="159"/>
      <c r="V2487" s="159"/>
      <c r="W2487" s="159"/>
      <c r="X2487" s="159"/>
    </row>
    <row r="2488" spans="20:24" x14ac:dyDescent="0.2">
      <c r="T2488" s="159"/>
      <c r="U2488" s="159"/>
      <c r="V2488" s="159"/>
      <c r="W2488" s="159"/>
      <c r="X2488" s="159"/>
    </row>
    <row r="2489" spans="20:24" x14ac:dyDescent="0.2">
      <c r="T2489" s="159"/>
      <c r="U2489" s="159"/>
      <c r="V2489" s="159"/>
      <c r="W2489" s="159"/>
      <c r="X2489" s="159"/>
    </row>
    <row r="2490" spans="20:24" x14ac:dyDescent="0.2">
      <c r="T2490" s="159"/>
      <c r="U2490" s="159"/>
      <c r="V2490" s="159"/>
      <c r="W2490" s="159"/>
      <c r="X2490" s="159"/>
    </row>
    <row r="2491" spans="20:24" x14ac:dyDescent="0.2">
      <c r="T2491" s="159"/>
      <c r="U2491" s="159"/>
      <c r="V2491" s="159"/>
      <c r="W2491" s="159"/>
      <c r="X2491" s="159"/>
    </row>
    <row r="2492" spans="20:24" x14ac:dyDescent="0.2">
      <c r="T2492" s="159"/>
      <c r="U2492" s="159"/>
      <c r="V2492" s="159"/>
      <c r="W2492" s="159"/>
      <c r="X2492" s="159"/>
    </row>
    <row r="2493" spans="20:24" x14ac:dyDescent="0.2">
      <c r="T2493" s="159"/>
      <c r="U2493" s="159"/>
      <c r="V2493" s="159"/>
      <c r="W2493" s="159"/>
      <c r="X2493" s="159"/>
    </row>
    <row r="2494" spans="20:24" x14ac:dyDescent="0.2">
      <c r="T2494" s="159"/>
      <c r="U2494" s="159"/>
      <c r="V2494" s="159"/>
      <c r="W2494" s="159"/>
      <c r="X2494" s="159"/>
    </row>
    <row r="2495" spans="20:24" x14ac:dyDescent="0.2">
      <c r="T2495" s="159"/>
      <c r="U2495" s="159"/>
      <c r="V2495" s="159"/>
      <c r="W2495" s="159"/>
      <c r="X2495" s="159"/>
    </row>
    <row r="2496" spans="20:24" x14ac:dyDescent="0.2">
      <c r="T2496" s="159"/>
      <c r="U2496" s="159"/>
      <c r="V2496" s="159"/>
      <c r="W2496" s="159"/>
      <c r="X2496" s="159"/>
    </row>
    <row r="2497" spans="20:24" x14ac:dyDescent="0.2">
      <c r="T2497" s="159"/>
      <c r="U2497" s="159"/>
      <c r="V2497" s="159"/>
      <c r="W2497" s="159"/>
      <c r="X2497" s="159"/>
    </row>
    <row r="2498" spans="20:24" x14ac:dyDescent="0.2">
      <c r="T2498" s="159"/>
      <c r="U2498" s="159"/>
      <c r="V2498" s="159"/>
      <c r="W2498" s="159"/>
      <c r="X2498" s="159"/>
    </row>
    <row r="2499" spans="20:24" x14ac:dyDescent="0.2">
      <c r="T2499" s="159"/>
      <c r="U2499" s="159"/>
      <c r="V2499" s="159"/>
      <c r="W2499" s="159"/>
      <c r="X2499" s="159"/>
    </row>
    <row r="2500" spans="20:24" x14ac:dyDescent="0.2">
      <c r="T2500" s="159"/>
      <c r="U2500" s="159"/>
      <c r="V2500" s="159"/>
      <c r="W2500" s="159"/>
      <c r="X2500" s="159"/>
    </row>
    <row r="2501" spans="20:24" x14ac:dyDescent="0.2">
      <c r="T2501" s="159"/>
      <c r="U2501" s="159"/>
      <c r="V2501" s="159"/>
      <c r="W2501" s="159"/>
      <c r="X2501" s="159"/>
    </row>
    <row r="2502" spans="20:24" x14ac:dyDescent="0.2">
      <c r="T2502" s="159"/>
      <c r="U2502" s="159"/>
      <c r="V2502" s="159"/>
      <c r="W2502" s="159"/>
      <c r="X2502" s="159"/>
    </row>
    <row r="2503" spans="20:24" x14ac:dyDescent="0.2">
      <c r="T2503" s="159"/>
      <c r="U2503" s="159"/>
      <c r="V2503" s="159"/>
      <c r="W2503" s="159"/>
      <c r="X2503" s="159"/>
    </row>
    <row r="2504" spans="20:24" x14ac:dyDescent="0.2">
      <c r="T2504" s="159"/>
      <c r="U2504" s="159"/>
      <c r="V2504" s="159"/>
      <c r="W2504" s="159"/>
      <c r="X2504" s="159"/>
    </row>
    <row r="2505" spans="20:24" x14ac:dyDescent="0.2">
      <c r="T2505" s="159"/>
      <c r="U2505" s="159"/>
      <c r="V2505" s="159"/>
      <c r="W2505" s="159"/>
      <c r="X2505" s="159"/>
    </row>
    <row r="2506" spans="20:24" x14ac:dyDescent="0.2">
      <c r="T2506" s="159"/>
      <c r="U2506" s="159"/>
      <c r="V2506" s="159"/>
      <c r="W2506" s="159"/>
      <c r="X2506" s="159"/>
    </row>
    <row r="2507" spans="20:24" x14ac:dyDescent="0.2">
      <c r="T2507" s="159"/>
      <c r="U2507" s="159"/>
      <c r="V2507" s="159"/>
      <c r="W2507" s="159"/>
      <c r="X2507" s="159"/>
    </row>
    <row r="2508" spans="20:24" x14ac:dyDescent="0.2">
      <c r="T2508" s="159"/>
      <c r="U2508" s="159"/>
      <c r="V2508" s="159"/>
      <c r="W2508" s="159"/>
      <c r="X2508" s="159"/>
    </row>
    <row r="2509" spans="20:24" x14ac:dyDescent="0.2">
      <c r="T2509" s="159"/>
      <c r="U2509" s="159"/>
      <c r="V2509" s="159"/>
      <c r="W2509" s="159"/>
      <c r="X2509" s="159"/>
    </row>
    <row r="2510" spans="20:24" x14ac:dyDescent="0.2">
      <c r="T2510" s="159"/>
      <c r="U2510" s="159"/>
      <c r="V2510" s="159"/>
      <c r="W2510" s="159"/>
      <c r="X2510" s="159"/>
    </row>
    <row r="2511" spans="20:24" x14ac:dyDescent="0.2">
      <c r="T2511" s="159"/>
      <c r="U2511" s="159"/>
      <c r="V2511" s="159"/>
      <c r="W2511" s="159"/>
      <c r="X2511" s="159"/>
    </row>
    <row r="2512" spans="20:24" x14ac:dyDescent="0.2">
      <c r="T2512" s="159"/>
      <c r="U2512" s="159"/>
      <c r="V2512" s="159"/>
      <c r="W2512" s="159"/>
      <c r="X2512" s="159"/>
    </row>
    <row r="2513" spans="20:24" x14ac:dyDescent="0.2">
      <c r="T2513" s="159"/>
      <c r="U2513" s="159"/>
      <c r="V2513" s="159"/>
      <c r="W2513" s="159"/>
      <c r="X2513" s="159"/>
    </row>
    <row r="2514" spans="20:24" x14ac:dyDescent="0.2">
      <c r="T2514" s="159"/>
      <c r="U2514" s="159"/>
      <c r="V2514" s="159"/>
      <c r="W2514" s="159"/>
      <c r="X2514" s="159"/>
    </row>
    <row r="2515" spans="20:24" x14ac:dyDescent="0.2">
      <c r="T2515" s="159"/>
      <c r="U2515" s="159"/>
      <c r="V2515" s="159"/>
      <c r="W2515" s="159"/>
      <c r="X2515" s="159"/>
    </row>
    <row r="2516" spans="20:24" x14ac:dyDescent="0.2">
      <c r="T2516" s="159"/>
      <c r="U2516" s="159"/>
      <c r="V2516" s="159"/>
      <c r="W2516" s="159"/>
      <c r="X2516" s="159"/>
    </row>
    <row r="2517" spans="20:24" x14ac:dyDescent="0.2">
      <c r="T2517" s="159"/>
      <c r="U2517" s="159"/>
      <c r="V2517" s="159"/>
      <c r="W2517" s="159"/>
      <c r="X2517" s="159"/>
    </row>
    <row r="2518" spans="20:24" x14ac:dyDescent="0.2">
      <c r="T2518" s="159"/>
      <c r="U2518" s="159"/>
      <c r="V2518" s="159"/>
      <c r="W2518" s="159"/>
      <c r="X2518" s="159"/>
    </row>
    <row r="2519" spans="20:24" x14ac:dyDescent="0.2">
      <c r="T2519" s="159"/>
      <c r="U2519" s="159"/>
      <c r="V2519" s="159"/>
      <c r="W2519" s="159"/>
      <c r="X2519" s="159"/>
    </row>
    <row r="2520" spans="20:24" x14ac:dyDescent="0.2">
      <c r="T2520" s="159"/>
      <c r="U2520" s="159"/>
      <c r="V2520" s="159"/>
      <c r="W2520" s="159"/>
      <c r="X2520" s="159"/>
    </row>
    <row r="2521" spans="20:24" x14ac:dyDescent="0.2">
      <c r="T2521" s="159"/>
      <c r="U2521" s="159"/>
      <c r="V2521" s="159"/>
      <c r="W2521" s="159"/>
      <c r="X2521" s="159"/>
    </row>
    <row r="2522" spans="20:24" x14ac:dyDescent="0.2">
      <c r="T2522" s="159"/>
      <c r="U2522" s="159"/>
      <c r="V2522" s="159"/>
      <c r="W2522" s="159"/>
      <c r="X2522" s="159"/>
    </row>
    <row r="2523" spans="20:24" x14ac:dyDescent="0.2">
      <c r="T2523" s="159"/>
      <c r="U2523" s="159"/>
      <c r="V2523" s="159"/>
      <c r="W2523" s="159"/>
      <c r="X2523" s="159"/>
    </row>
    <row r="2524" spans="20:24" x14ac:dyDescent="0.2">
      <c r="T2524" s="159"/>
      <c r="U2524" s="159"/>
      <c r="V2524" s="159"/>
      <c r="W2524" s="159"/>
      <c r="X2524" s="159"/>
    </row>
    <row r="2525" spans="20:24" x14ac:dyDescent="0.2">
      <c r="T2525" s="159"/>
      <c r="U2525" s="159"/>
      <c r="V2525" s="159"/>
      <c r="W2525" s="159"/>
      <c r="X2525" s="159"/>
    </row>
    <row r="2526" spans="20:24" x14ac:dyDescent="0.2">
      <c r="T2526" s="159"/>
      <c r="U2526" s="159"/>
      <c r="V2526" s="159"/>
      <c r="W2526" s="159"/>
      <c r="X2526" s="159"/>
    </row>
    <row r="2527" spans="20:24" x14ac:dyDescent="0.2">
      <c r="T2527" s="159"/>
      <c r="U2527" s="159"/>
      <c r="V2527" s="159"/>
      <c r="W2527" s="159"/>
      <c r="X2527" s="159"/>
    </row>
    <row r="2528" spans="20:24" x14ac:dyDescent="0.2">
      <c r="T2528" s="159"/>
      <c r="U2528" s="159"/>
      <c r="V2528" s="159"/>
      <c r="W2528" s="159"/>
      <c r="X2528" s="159"/>
    </row>
    <row r="2529" spans="20:24" x14ac:dyDescent="0.2">
      <c r="T2529" s="159"/>
      <c r="U2529" s="159"/>
      <c r="V2529" s="159"/>
      <c r="W2529" s="159"/>
      <c r="X2529" s="159"/>
    </row>
    <row r="2530" spans="20:24" x14ac:dyDescent="0.2">
      <c r="T2530" s="159"/>
      <c r="U2530" s="159"/>
      <c r="V2530" s="159"/>
      <c r="W2530" s="159"/>
      <c r="X2530" s="159"/>
    </row>
    <row r="2531" spans="20:24" x14ac:dyDescent="0.2">
      <c r="T2531" s="159"/>
      <c r="U2531" s="159"/>
      <c r="V2531" s="159"/>
      <c r="W2531" s="159"/>
      <c r="X2531" s="159"/>
    </row>
    <row r="2532" spans="20:24" x14ac:dyDescent="0.2">
      <c r="T2532" s="159"/>
      <c r="U2532" s="159"/>
      <c r="V2532" s="159"/>
      <c r="W2532" s="159"/>
      <c r="X2532" s="159"/>
    </row>
    <row r="2533" spans="20:24" x14ac:dyDescent="0.2">
      <c r="T2533" s="159"/>
      <c r="U2533" s="159"/>
      <c r="V2533" s="159"/>
      <c r="W2533" s="159"/>
      <c r="X2533" s="159"/>
    </row>
    <row r="2534" spans="20:24" x14ac:dyDescent="0.2">
      <c r="T2534" s="159"/>
      <c r="U2534" s="159"/>
      <c r="V2534" s="159"/>
      <c r="W2534" s="159"/>
      <c r="X2534" s="159"/>
    </row>
    <row r="2535" spans="20:24" x14ac:dyDescent="0.2">
      <c r="T2535" s="159"/>
      <c r="U2535" s="159"/>
      <c r="V2535" s="159"/>
      <c r="W2535" s="159"/>
      <c r="X2535" s="159"/>
    </row>
    <row r="2536" spans="20:24" x14ac:dyDescent="0.2">
      <c r="T2536" s="159"/>
      <c r="U2536" s="159"/>
      <c r="V2536" s="159"/>
      <c r="W2536" s="159"/>
      <c r="X2536" s="159"/>
    </row>
    <row r="2537" spans="20:24" x14ac:dyDescent="0.2">
      <c r="T2537" s="159"/>
      <c r="U2537" s="159"/>
      <c r="V2537" s="159"/>
      <c r="W2537" s="159"/>
      <c r="X2537" s="159"/>
    </row>
    <row r="2538" spans="20:24" x14ac:dyDescent="0.2">
      <c r="T2538" s="159"/>
      <c r="U2538" s="159"/>
      <c r="V2538" s="159"/>
      <c r="W2538" s="159"/>
      <c r="X2538" s="159"/>
    </row>
    <row r="2539" spans="20:24" x14ac:dyDescent="0.2">
      <c r="T2539" s="159"/>
      <c r="U2539" s="159"/>
      <c r="V2539" s="159"/>
      <c r="W2539" s="159"/>
      <c r="X2539" s="159"/>
    </row>
    <row r="2540" spans="20:24" x14ac:dyDescent="0.2">
      <c r="T2540" s="159"/>
      <c r="U2540" s="159"/>
      <c r="V2540" s="159"/>
      <c r="W2540" s="159"/>
      <c r="X2540" s="159"/>
    </row>
    <row r="2541" spans="20:24" x14ac:dyDescent="0.2">
      <c r="T2541" s="159"/>
      <c r="U2541" s="159"/>
      <c r="V2541" s="159"/>
      <c r="W2541" s="159"/>
      <c r="X2541" s="159"/>
    </row>
    <row r="2542" spans="20:24" x14ac:dyDescent="0.2">
      <c r="T2542" s="159"/>
      <c r="U2542" s="159"/>
      <c r="V2542" s="159"/>
      <c r="W2542" s="159"/>
      <c r="X2542" s="159"/>
    </row>
    <row r="2543" spans="20:24" x14ac:dyDescent="0.2">
      <c r="T2543" s="159"/>
      <c r="U2543" s="159"/>
      <c r="V2543" s="159"/>
      <c r="W2543" s="159"/>
      <c r="X2543" s="159"/>
    </row>
    <row r="2544" spans="20:24" x14ac:dyDescent="0.2">
      <c r="T2544" s="159"/>
      <c r="U2544" s="159"/>
      <c r="V2544" s="159"/>
      <c r="W2544" s="159"/>
      <c r="X2544" s="159"/>
    </row>
    <row r="2545" spans="20:24" x14ac:dyDescent="0.2">
      <c r="T2545" s="159"/>
      <c r="U2545" s="159"/>
      <c r="V2545" s="159"/>
      <c r="W2545" s="159"/>
      <c r="X2545" s="159"/>
    </row>
    <row r="2546" spans="20:24" x14ac:dyDescent="0.2">
      <c r="T2546" s="159"/>
      <c r="U2546" s="159"/>
      <c r="V2546" s="159"/>
      <c r="W2546" s="159"/>
      <c r="X2546" s="159"/>
    </row>
    <row r="2547" spans="20:24" x14ac:dyDescent="0.2">
      <c r="T2547" s="159"/>
      <c r="U2547" s="159"/>
      <c r="V2547" s="159"/>
      <c r="W2547" s="159"/>
      <c r="X2547" s="159"/>
    </row>
    <row r="2548" spans="20:24" x14ac:dyDescent="0.2">
      <c r="T2548" s="159"/>
      <c r="U2548" s="159"/>
      <c r="V2548" s="159"/>
      <c r="W2548" s="159"/>
      <c r="X2548" s="159"/>
    </row>
    <row r="2549" spans="20:24" x14ac:dyDescent="0.2">
      <c r="T2549" s="159"/>
      <c r="U2549" s="159"/>
      <c r="V2549" s="159"/>
      <c r="W2549" s="159"/>
      <c r="X2549" s="159"/>
    </row>
    <row r="2550" spans="20:24" x14ac:dyDescent="0.2">
      <c r="T2550" s="159"/>
      <c r="U2550" s="159"/>
      <c r="V2550" s="159"/>
      <c r="W2550" s="159"/>
      <c r="X2550" s="159"/>
    </row>
    <row r="2551" spans="20:24" x14ac:dyDescent="0.2">
      <c r="T2551" s="159"/>
      <c r="U2551" s="159"/>
      <c r="V2551" s="159"/>
      <c r="W2551" s="159"/>
      <c r="X2551" s="159"/>
    </row>
    <row r="2552" spans="20:24" x14ac:dyDescent="0.2">
      <c r="T2552" s="159"/>
      <c r="U2552" s="159"/>
      <c r="V2552" s="159"/>
      <c r="W2552" s="159"/>
      <c r="X2552" s="159"/>
    </row>
    <row r="2553" spans="20:24" x14ac:dyDescent="0.2">
      <c r="T2553" s="159"/>
      <c r="U2553" s="159"/>
      <c r="V2553" s="159"/>
      <c r="W2553" s="159"/>
      <c r="X2553" s="159"/>
    </row>
    <row r="2554" spans="20:24" x14ac:dyDescent="0.2">
      <c r="T2554" s="159"/>
      <c r="U2554" s="159"/>
      <c r="V2554" s="159"/>
      <c r="W2554" s="159"/>
      <c r="X2554" s="159"/>
    </row>
    <row r="2555" spans="20:24" x14ac:dyDescent="0.2">
      <c r="T2555" s="159"/>
      <c r="U2555" s="159"/>
      <c r="V2555" s="159"/>
      <c r="W2555" s="159"/>
      <c r="X2555" s="159"/>
    </row>
    <row r="2556" spans="20:24" x14ac:dyDescent="0.2">
      <c r="T2556" s="159"/>
      <c r="U2556" s="159"/>
      <c r="V2556" s="159"/>
      <c r="W2556" s="159"/>
      <c r="X2556" s="159"/>
    </row>
    <row r="2557" spans="20:24" x14ac:dyDescent="0.2">
      <c r="T2557" s="159"/>
      <c r="U2557" s="159"/>
      <c r="V2557" s="159"/>
      <c r="W2557" s="159"/>
      <c r="X2557" s="159"/>
    </row>
    <row r="2558" spans="20:24" x14ac:dyDescent="0.2">
      <c r="T2558" s="159"/>
      <c r="U2558" s="159"/>
      <c r="V2558" s="159"/>
      <c r="W2558" s="159"/>
      <c r="X2558" s="159"/>
    </row>
    <row r="2559" spans="20:24" x14ac:dyDescent="0.2">
      <c r="T2559" s="159"/>
      <c r="U2559" s="159"/>
      <c r="V2559" s="159"/>
      <c r="W2559" s="159"/>
      <c r="X2559" s="159"/>
    </row>
    <row r="2560" spans="20:24" x14ac:dyDescent="0.2">
      <c r="T2560" s="159"/>
      <c r="U2560" s="159"/>
      <c r="V2560" s="159"/>
      <c r="W2560" s="159"/>
      <c r="X2560" s="159"/>
    </row>
    <row r="2561" spans="20:24" x14ac:dyDescent="0.2">
      <c r="T2561" s="159"/>
      <c r="U2561" s="159"/>
      <c r="V2561" s="159"/>
      <c r="W2561" s="159"/>
      <c r="X2561" s="159"/>
    </row>
    <row r="2562" spans="20:24" x14ac:dyDescent="0.2">
      <c r="T2562" s="159"/>
      <c r="U2562" s="159"/>
      <c r="V2562" s="159"/>
      <c r="W2562" s="159"/>
      <c r="X2562" s="159"/>
    </row>
    <row r="2563" spans="20:24" x14ac:dyDescent="0.2">
      <c r="T2563" s="159"/>
      <c r="U2563" s="159"/>
      <c r="V2563" s="159"/>
      <c r="W2563" s="159"/>
      <c r="X2563" s="159"/>
    </row>
    <row r="2564" spans="20:24" x14ac:dyDescent="0.2">
      <c r="T2564" s="159"/>
      <c r="U2564" s="159"/>
      <c r="V2564" s="159"/>
      <c r="W2564" s="159"/>
      <c r="X2564" s="159"/>
    </row>
    <row r="2565" spans="20:24" x14ac:dyDescent="0.2">
      <c r="T2565" s="159"/>
      <c r="U2565" s="159"/>
      <c r="V2565" s="159"/>
      <c r="W2565" s="159"/>
      <c r="X2565" s="159"/>
    </row>
    <row r="2566" spans="20:24" x14ac:dyDescent="0.2">
      <c r="T2566" s="159"/>
      <c r="U2566" s="159"/>
      <c r="V2566" s="159"/>
      <c r="W2566" s="159"/>
      <c r="X2566" s="159"/>
    </row>
    <row r="2567" spans="20:24" x14ac:dyDescent="0.2">
      <c r="T2567" s="159"/>
      <c r="U2567" s="159"/>
      <c r="V2567" s="159"/>
      <c r="W2567" s="159"/>
      <c r="X2567" s="159"/>
    </row>
    <row r="2568" spans="20:24" x14ac:dyDescent="0.2">
      <c r="T2568" s="159"/>
      <c r="U2568" s="159"/>
      <c r="V2568" s="159"/>
      <c r="W2568" s="159"/>
      <c r="X2568" s="159"/>
    </row>
    <row r="2569" spans="20:24" x14ac:dyDescent="0.2">
      <c r="T2569" s="159"/>
      <c r="U2569" s="159"/>
      <c r="V2569" s="159"/>
      <c r="W2569" s="159"/>
      <c r="X2569" s="159"/>
    </row>
    <row r="2570" spans="20:24" x14ac:dyDescent="0.2">
      <c r="T2570" s="159"/>
      <c r="U2570" s="159"/>
      <c r="V2570" s="159"/>
      <c r="W2570" s="159"/>
      <c r="X2570" s="159"/>
    </row>
    <row r="2571" spans="20:24" x14ac:dyDescent="0.2">
      <c r="T2571" s="159"/>
      <c r="U2571" s="159"/>
      <c r="V2571" s="159"/>
      <c r="W2571" s="159"/>
      <c r="X2571" s="159"/>
    </row>
    <row r="2572" spans="20:24" x14ac:dyDescent="0.2">
      <c r="T2572" s="159"/>
      <c r="U2572" s="159"/>
      <c r="V2572" s="159"/>
      <c r="W2572" s="159"/>
      <c r="X2572" s="159"/>
    </row>
    <row r="2573" spans="20:24" x14ac:dyDescent="0.2">
      <c r="T2573" s="159"/>
      <c r="U2573" s="159"/>
      <c r="V2573" s="159"/>
      <c r="W2573" s="159"/>
      <c r="X2573" s="159"/>
    </row>
    <row r="2574" spans="20:24" x14ac:dyDescent="0.2">
      <c r="T2574" s="159"/>
      <c r="U2574" s="159"/>
      <c r="V2574" s="159"/>
      <c r="W2574" s="159"/>
      <c r="X2574" s="159"/>
    </row>
    <row r="2575" spans="20:24" x14ac:dyDescent="0.2">
      <c r="T2575" s="159"/>
      <c r="U2575" s="159"/>
      <c r="V2575" s="159"/>
      <c r="W2575" s="159"/>
      <c r="X2575" s="159"/>
    </row>
    <row r="2576" spans="20:24" x14ac:dyDescent="0.2">
      <c r="T2576" s="159"/>
      <c r="U2576" s="159"/>
      <c r="V2576" s="159"/>
      <c r="W2576" s="159"/>
      <c r="X2576" s="159"/>
    </row>
    <row r="2577" spans="20:24" x14ac:dyDescent="0.2">
      <c r="T2577" s="159"/>
      <c r="U2577" s="159"/>
      <c r="V2577" s="159"/>
      <c r="W2577" s="159"/>
      <c r="X2577" s="159"/>
    </row>
    <row r="2578" spans="20:24" x14ac:dyDescent="0.2">
      <c r="T2578" s="159"/>
      <c r="U2578" s="159"/>
      <c r="V2578" s="159"/>
      <c r="W2578" s="159"/>
      <c r="X2578" s="159"/>
    </row>
    <row r="2579" spans="20:24" x14ac:dyDescent="0.2">
      <c r="T2579" s="159"/>
      <c r="U2579" s="159"/>
      <c r="V2579" s="159"/>
      <c r="W2579" s="159"/>
      <c r="X2579" s="159"/>
    </row>
    <row r="2580" spans="20:24" x14ac:dyDescent="0.2">
      <c r="T2580" s="159"/>
      <c r="U2580" s="159"/>
      <c r="V2580" s="159"/>
      <c r="W2580" s="159"/>
      <c r="X2580" s="159"/>
    </row>
    <row r="2581" spans="20:24" x14ac:dyDescent="0.2">
      <c r="T2581" s="159"/>
      <c r="U2581" s="159"/>
      <c r="V2581" s="159"/>
      <c r="W2581" s="159"/>
      <c r="X2581" s="159"/>
    </row>
    <row r="2582" spans="20:24" x14ac:dyDescent="0.2">
      <c r="T2582" s="159"/>
      <c r="U2582" s="159"/>
      <c r="V2582" s="159"/>
      <c r="W2582" s="159"/>
      <c r="X2582" s="159"/>
    </row>
    <row r="2583" spans="20:24" x14ac:dyDescent="0.2">
      <c r="T2583" s="159"/>
      <c r="U2583" s="159"/>
      <c r="V2583" s="159"/>
      <c r="W2583" s="159"/>
      <c r="X2583" s="159"/>
    </row>
    <row r="2584" spans="20:24" x14ac:dyDescent="0.2">
      <c r="T2584" s="159"/>
      <c r="U2584" s="159"/>
      <c r="V2584" s="159"/>
      <c r="W2584" s="159"/>
      <c r="X2584" s="159"/>
    </row>
    <row r="2585" spans="20:24" x14ac:dyDescent="0.2">
      <c r="T2585" s="159"/>
      <c r="U2585" s="159"/>
      <c r="V2585" s="159"/>
      <c r="W2585" s="159"/>
      <c r="X2585" s="159"/>
    </row>
    <row r="2586" spans="20:24" x14ac:dyDescent="0.2">
      <c r="T2586" s="159"/>
      <c r="U2586" s="159"/>
      <c r="V2586" s="159"/>
      <c r="W2586" s="159"/>
      <c r="X2586" s="159"/>
    </row>
    <row r="2587" spans="20:24" x14ac:dyDescent="0.2">
      <c r="T2587" s="159"/>
      <c r="U2587" s="159"/>
      <c r="V2587" s="159"/>
      <c r="W2587" s="159"/>
      <c r="X2587" s="159"/>
    </row>
    <row r="2588" spans="20:24" x14ac:dyDescent="0.2">
      <c r="T2588" s="159"/>
      <c r="U2588" s="159"/>
      <c r="V2588" s="159"/>
      <c r="W2588" s="159"/>
      <c r="X2588" s="159"/>
    </row>
    <row r="2589" spans="20:24" x14ac:dyDescent="0.2">
      <c r="T2589" s="159"/>
      <c r="U2589" s="159"/>
      <c r="V2589" s="159"/>
      <c r="W2589" s="159"/>
      <c r="X2589" s="159"/>
    </row>
    <row r="2590" spans="20:24" x14ac:dyDescent="0.2">
      <c r="T2590" s="159"/>
      <c r="U2590" s="159"/>
      <c r="V2590" s="159"/>
      <c r="W2590" s="159"/>
      <c r="X2590" s="159"/>
    </row>
    <row r="2591" spans="20:24" x14ac:dyDescent="0.2">
      <c r="T2591" s="159"/>
      <c r="U2591" s="159"/>
      <c r="V2591" s="159"/>
      <c r="W2591" s="159"/>
      <c r="X2591" s="159"/>
    </row>
    <row r="2592" spans="20:24" x14ac:dyDescent="0.2">
      <c r="T2592" s="159"/>
      <c r="U2592" s="159"/>
      <c r="V2592" s="159"/>
      <c r="W2592" s="159"/>
      <c r="X2592" s="159"/>
    </row>
    <row r="2593" spans="20:24" x14ac:dyDescent="0.2">
      <c r="T2593" s="159"/>
      <c r="U2593" s="159"/>
      <c r="V2593" s="159"/>
      <c r="W2593" s="159"/>
      <c r="X2593" s="159"/>
    </row>
    <row r="2594" spans="20:24" x14ac:dyDescent="0.2">
      <c r="T2594" s="159"/>
      <c r="U2594" s="159"/>
      <c r="V2594" s="159"/>
      <c r="W2594" s="159"/>
      <c r="X2594" s="159"/>
    </row>
    <row r="2595" spans="20:24" x14ac:dyDescent="0.2">
      <c r="T2595" s="159"/>
      <c r="U2595" s="159"/>
      <c r="V2595" s="159"/>
      <c r="W2595" s="159"/>
      <c r="X2595" s="159"/>
    </row>
    <row r="2596" spans="20:24" x14ac:dyDescent="0.2">
      <c r="T2596" s="159"/>
      <c r="U2596" s="159"/>
      <c r="V2596" s="159"/>
      <c r="W2596" s="159"/>
      <c r="X2596" s="159"/>
    </row>
    <row r="2597" spans="20:24" x14ac:dyDescent="0.2">
      <c r="T2597" s="159"/>
      <c r="U2597" s="159"/>
      <c r="V2597" s="159"/>
      <c r="W2597" s="159"/>
      <c r="X2597" s="159"/>
    </row>
    <row r="2598" spans="20:24" x14ac:dyDescent="0.2">
      <c r="T2598" s="159"/>
      <c r="U2598" s="159"/>
      <c r="V2598" s="159"/>
      <c r="W2598" s="159"/>
      <c r="X2598" s="159"/>
    </row>
    <row r="2599" spans="20:24" x14ac:dyDescent="0.2">
      <c r="T2599" s="159"/>
      <c r="U2599" s="159"/>
      <c r="V2599" s="159"/>
      <c r="W2599" s="159"/>
      <c r="X2599" s="159"/>
    </row>
    <row r="2600" spans="20:24" x14ac:dyDescent="0.2">
      <c r="T2600" s="159"/>
      <c r="U2600" s="159"/>
      <c r="V2600" s="159"/>
      <c r="W2600" s="159"/>
      <c r="X2600" s="159"/>
    </row>
    <row r="2601" spans="20:24" x14ac:dyDescent="0.2">
      <c r="T2601" s="159"/>
      <c r="U2601" s="159"/>
      <c r="V2601" s="159"/>
      <c r="W2601" s="159"/>
      <c r="X2601" s="159"/>
    </row>
    <row r="2602" spans="20:24" x14ac:dyDescent="0.2">
      <c r="T2602" s="159"/>
      <c r="U2602" s="159"/>
      <c r="V2602" s="159"/>
      <c r="W2602" s="159"/>
      <c r="X2602" s="159"/>
    </row>
    <row r="2603" spans="20:24" x14ac:dyDescent="0.2">
      <c r="T2603" s="159"/>
      <c r="U2603" s="159"/>
      <c r="V2603" s="159"/>
      <c r="W2603" s="159"/>
      <c r="X2603" s="159"/>
    </row>
    <row r="2604" spans="20:24" x14ac:dyDescent="0.2">
      <c r="T2604" s="159"/>
      <c r="U2604" s="159"/>
      <c r="V2604" s="159"/>
      <c r="W2604" s="159"/>
      <c r="X2604" s="159"/>
    </row>
    <row r="2605" spans="20:24" x14ac:dyDescent="0.2">
      <c r="T2605" s="159"/>
      <c r="U2605" s="159"/>
      <c r="V2605" s="159"/>
      <c r="W2605" s="159"/>
      <c r="X2605" s="159"/>
    </row>
    <row r="2606" spans="20:24" x14ac:dyDescent="0.2">
      <c r="T2606" s="159"/>
      <c r="U2606" s="159"/>
      <c r="V2606" s="159"/>
      <c r="W2606" s="159"/>
      <c r="X2606" s="159"/>
    </row>
    <row r="2607" spans="20:24" x14ac:dyDescent="0.2">
      <c r="T2607" s="159"/>
      <c r="U2607" s="159"/>
      <c r="V2607" s="159"/>
      <c r="W2607" s="159"/>
      <c r="X2607" s="159"/>
    </row>
    <row r="2608" spans="20:24" x14ac:dyDescent="0.2">
      <c r="T2608" s="159"/>
      <c r="U2608" s="159"/>
      <c r="V2608" s="159"/>
      <c r="W2608" s="159"/>
      <c r="X2608" s="159"/>
    </row>
    <row r="2609" spans="20:24" x14ac:dyDescent="0.2">
      <c r="T2609" s="159"/>
      <c r="U2609" s="159"/>
      <c r="V2609" s="159"/>
      <c r="W2609" s="159"/>
      <c r="X2609" s="159"/>
    </row>
    <row r="2610" spans="20:24" x14ac:dyDescent="0.2">
      <c r="T2610" s="159"/>
      <c r="U2610" s="159"/>
      <c r="V2610" s="159"/>
      <c r="W2610" s="159"/>
      <c r="X2610" s="159"/>
    </row>
    <row r="2611" spans="20:24" x14ac:dyDescent="0.2">
      <c r="T2611" s="159"/>
      <c r="U2611" s="159"/>
      <c r="V2611" s="159"/>
      <c r="W2611" s="159"/>
      <c r="X2611" s="159"/>
    </row>
    <row r="2612" spans="20:24" x14ac:dyDescent="0.2">
      <c r="T2612" s="159"/>
      <c r="U2612" s="159"/>
      <c r="V2612" s="159"/>
      <c r="W2612" s="159"/>
      <c r="X2612" s="159"/>
    </row>
    <row r="2613" spans="20:24" x14ac:dyDescent="0.2">
      <c r="T2613" s="159"/>
      <c r="U2613" s="159"/>
      <c r="V2613" s="159"/>
      <c r="W2613" s="159"/>
      <c r="X2613" s="159"/>
    </row>
    <row r="2614" spans="20:24" x14ac:dyDescent="0.2">
      <c r="T2614" s="159"/>
      <c r="U2614" s="159"/>
      <c r="V2614" s="159"/>
      <c r="W2614" s="159"/>
      <c r="X2614" s="159"/>
    </row>
    <row r="2615" spans="20:24" x14ac:dyDescent="0.2">
      <c r="T2615" s="159"/>
      <c r="U2615" s="159"/>
      <c r="V2615" s="159"/>
      <c r="W2615" s="159"/>
      <c r="X2615" s="159"/>
    </row>
    <row r="2616" spans="20:24" x14ac:dyDescent="0.2">
      <c r="T2616" s="159"/>
      <c r="U2616" s="159"/>
      <c r="V2616" s="159"/>
      <c r="W2616" s="159"/>
      <c r="X2616" s="159"/>
    </row>
    <row r="2617" spans="20:24" x14ac:dyDescent="0.2">
      <c r="T2617" s="159"/>
      <c r="U2617" s="159"/>
      <c r="V2617" s="159"/>
      <c r="W2617" s="159"/>
      <c r="X2617" s="159"/>
    </row>
    <row r="2618" spans="20:24" x14ac:dyDescent="0.2">
      <c r="T2618" s="159"/>
      <c r="U2618" s="159"/>
      <c r="V2618" s="159"/>
      <c r="W2618" s="159"/>
      <c r="X2618" s="159"/>
    </row>
    <row r="2619" spans="20:24" x14ac:dyDescent="0.2">
      <c r="T2619" s="159"/>
      <c r="U2619" s="159"/>
      <c r="V2619" s="159"/>
      <c r="W2619" s="159"/>
      <c r="X2619" s="159"/>
    </row>
    <row r="2620" spans="20:24" x14ac:dyDescent="0.2">
      <c r="T2620" s="159"/>
      <c r="U2620" s="159"/>
      <c r="V2620" s="159"/>
      <c r="W2620" s="159"/>
      <c r="X2620" s="159"/>
    </row>
    <row r="2621" spans="20:24" x14ac:dyDescent="0.2">
      <c r="T2621" s="159"/>
      <c r="U2621" s="159"/>
      <c r="V2621" s="159"/>
      <c r="W2621" s="159"/>
      <c r="X2621" s="159"/>
    </row>
    <row r="2622" spans="20:24" x14ac:dyDescent="0.2">
      <c r="T2622" s="159"/>
      <c r="U2622" s="159"/>
      <c r="V2622" s="159"/>
      <c r="W2622" s="159"/>
      <c r="X2622" s="159"/>
    </row>
    <row r="2623" spans="20:24" x14ac:dyDescent="0.2">
      <c r="T2623" s="159"/>
      <c r="U2623" s="159"/>
      <c r="V2623" s="159"/>
      <c r="W2623" s="159"/>
      <c r="X2623" s="159"/>
    </row>
    <row r="2624" spans="20:24" x14ac:dyDescent="0.2">
      <c r="T2624" s="159"/>
      <c r="U2624" s="159"/>
      <c r="V2624" s="159"/>
      <c r="W2624" s="159"/>
      <c r="X2624" s="159"/>
    </row>
    <row r="2625" spans="20:24" x14ac:dyDescent="0.2">
      <c r="T2625" s="159"/>
      <c r="U2625" s="159"/>
      <c r="V2625" s="159"/>
      <c r="W2625" s="159"/>
      <c r="X2625" s="159"/>
    </row>
    <row r="2626" spans="20:24" x14ac:dyDescent="0.2">
      <c r="T2626" s="159"/>
      <c r="U2626" s="159"/>
      <c r="V2626" s="159"/>
      <c r="W2626" s="159"/>
      <c r="X2626" s="159"/>
    </row>
    <row r="2627" spans="20:24" x14ac:dyDescent="0.2">
      <c r="T2627" s="159"/>
      <c r="U2627" s="159"/>
      <c r="V2627" s="159"/>
      <c r="W2627" s="159"/>
      <c r="X2627" s="159"/>
    </row>
    <row r="2628" spans="20:24" x14ac:dyDescent="0.2">
      <c r="T2628" s="159"/>
      <c r="U2628" s="159"/>
      <c r="V2628" s="159"/>
      <c r="W2628" s="159"/>
      <c r="X2628" s="159"/>
    </row>
    <row r="2629" spans="20:24" x14ac:dyDescent="0.2">
      <c r="T2629" s="159"/>
      <c r="U2629" s="159"/>
      <c r="V2629" s="159"/>
      <c r="W2629" s="159"/>
      <c r="X2629" s="159"/>
    </row>
    <row r="2630" spans="20:24" x14ac:dyDescent="0.2">
      <c r="T2630" s="159"/>
      <c r="U2630" s="159"/>
      <c r="V2630" s="159"/>
      <c r="W2630" s="159"/>
      <c r="X2630" s="159"/>
    </row>
    <row r="2631" spans="20:24" x14ac:dyDescent="0.2">
      <c r="T2631" s="159"/>
      <c r="U2631" s="159"/>
      <c r="V2631" s="159"/>
      <c r="W2631" s="159"/>
      <c r="X2631" s="159"/>
    </row>
    <row r="2632" spans="20:24" x14ac:dyDescent="0.2">
      <c r="T2632" s="159"/>
      <c r="U2632" s="159"/>
      <c r="V2632" s="159"/>
      <c r="W2632" s="159"/>
      <c r="X2632" s="159"/>
    </row>
    <row r="2633" spans="20:24" x14ac:dyDescent="0.2">
      <c r="T2633" s="159"/>
      <c r="U2633" s="159"/>
      <c r="V2633" s="159"/>
      <c r="W2633" s="159"/>
      <c r="X2633" s="159"/>
    </row>
    <row r="2634" spans="20:24" x14ac:dyDescent="0.2">
      <c r="T2634" s="159"/>
      <c r="U2634" s="159"/>
      <c r="V2634" s="159"/>
      <c r="W2634" s="159"/>
      <c r="X2634" s="159"/>
    </row>
    <row r="2635" spans="20:24" x14ac:dyDescent="0.2">
      <c r="T2635" s="159"/>
      <c r="U2635" s="159"/>
      <c r="V2635" s="159"/>
      <c r="W2635" s="159"/>
      <c r="X2635" s="159"/>
    </row>
    <row r="2636" spans="20:24" x14ac:dyDescent="0.2">
      <c r="T2636" s="159"/>
      <c r="U2636" s="159"/>
      <c r="V2636" s="159"/>
      <c r="W2636" s="159"/>
      <c r="X2636" s="159"/>
    </row>
    <row r="2637" spans="20:24" x14ac:dyDescent="0.2">
      <c r="T2637" s="159"/>
      <c r="U2637" s="159"/>
      <c r="V2637" s="159"/>
      <c r="W2637" s="159"/>
      <c r="X2637" s="159"/>
    </row>
    <row r="2638" spans="20:24" x14ac:dyDescent="0.2">
      <c r="T2638" s="159"/>
      <c r="U2638" s="159"/>
      <c r="V2638" s="159"/>
      <c r="W2638" s="159"/>
      <c r="X2638" s="159"/>
    </row>
    <row r="2639" spans="20:24" x14ac:dyDescent="0.2">
      <c r="T2639" s="159"/>
      <c r="U2639" s="159"/>
      <c r="V2639" s="159"/>
      <c r="W2639" s="159"/>
      <c r="X2639" s="159"/>
    </row>
    <row r="2640" spans="20:24" x14ac:dyDescent="0.2">
      <c r="T2640" s="159"/>
      <c r="U2640" s="159"/>
      <c r="V2640" s="159"/>
      <c r="W2640" s="159"/>
      <c r="X2640" s="159"/>
    </row>
    <row r="2641" spans="20:24" x14ac:dyDescent="0.2">
      <c r="T2641" s="159"/>
      <c r="U2641" s="159"/>
      <c r="V2641" s="159"/>
      <c r="W2641" s="159"/>
      <c r="X2641" s="159"/>
    </row>
    <row r="2642" spans="20:24" x14ac:dyDescent="0.2">
      <c r="T2642" s="159"/>
      <c r="U2642" s="159"/>
      <c r="V2642" s="159"/>
      <c r="W2642" s="159"/>
      <c r="X2642" s="159"/>
    </row>
    <row r="2643" spans="20:24" x14ac:dyDescent="0.2">
      <c r="T2643" s="159"/>
      <c r="U2643" s="159"/>
      <c r="V2643" s="159"/>
      <c r="W2643" s="159"/>
      <c r="X2643" s="159"/>
    </row>
    <row r="2644" spans="20:24" x14ac:dyDescent="0.2">
      <c r="T2644" s="159"/>
      <c r="U2644" s="159"/>
      <c r="V2644" s="159"/>
      <c r="W2644" s="159"/>
      <c r="X2644" s="159"/>
    </row>
    <row r="2645" spans="20:24" x14ac:dyDescent="0.2">
      <c r="T2645" s="159"/>
      <c r="U2645" s="159"/>
      <c r="V2645" s="159"/>
      <c r="W2645" s="159"/>
      <c r="X2645" s="159"/>
    </row>
    <row r="2646" spans="20:24" x14ac:dyDescent="0.2">
      <c r="T2646" s="159"/>
      <c r="U2646" s="159"/>
      <c r="V2646" s="159"/>
      <c r="W2646" s="159"/>
      <c r="X2646" s="159"/>
    </row>
    <row r="2647" spans="20:24" x14ac:dyDescent="0.2">
      <c r="T2647" s="159"/>
      <c r="U2647" s="159"/>
      <c r="V2647" s="159"/>
      <c r="W2647" s="159"/>
      <c r="X2647" s="159"/>
    </row>
    <row r="2648" spans="20:24" x14ac:dyDescent="0.2">
      <c r="T2648" s="159"/>
      <c r="U2648" s="159"/>
      <c r="V2648" s="159"/>
      <c r="W2648" s="159"/>
      <c r="X2648" s="159"/>
    </row>
    <row r="2649" spans="20:24" x14ac:dyDescent="0.2">
      <c r="T2649" s="159"/>
      <c r="U2649" s="159"/>
      <c r="V2649" s="159"/>
      <c r="W2649" s="159"/>
      <c r="X2649" s="159"/>
    </row>
    <row r="2650" spans="20:24" x14ac:dyDescent="0.2">
      <c r="T2650" s="159"/>
      <c r="U2650" s="159"/>
      <c r="V2650" s="159"/>
      <c r="W2650" s="159"/>
      <c r="X2650" s="159"/>
    </row>
    <row r="2651" spans="20:24" x14ac:dyDescent="0.2">
      <c r="T2651" s="159"/>
      <c r="U2651" s="159"/>
      <c r="V2651" s="159"/>
      <c r="W2651" s="159"/>
      <c r="X2651" s="159"/>
    </row>
    <row r="2652" spans="20:24" x14ac:dyDescent="0.2">
      <c r="T2652" s="159"/>
      <c r="U2652" s="159"/>
      <c r="V2652" s="159"/>
      <c r="W2652" s="159"/>
      <c r="X2652" s="159"/>
    </row>
    <row r="2653" spans="20:24" x14ac:dyDescent="0.2">
      <c r="T2653" s="159"/>
      <c r="U2653" s="159"/>
      <c r="V2653" s="159"/>
      <c r="W2653" s="159"/>
      <c r="X2653" s="159"/>
    </row>
    <row r="2654" spans="20:24" x14ac:dyDescent="0.2">
      <c r="T2654" s="159"/>
      <c r="U2654" s="159"/>
      <c r="V2654" s="159"/>
      <c r="W2654" s="159"/>
      <c r="X2654" s="159"/>
    </row>
    <row r="2655" spans="20:24" x14ac:dyDescent="0.2">
      <c r="T2655" s="159"/>
      <c r="U2655" s="159"/>
      <c r="V2655" s="159"/>
      <c r="W2655" s="159"/>
      <c r="X2655" s="159"/>
    </row>
    <row r="2656" spans="20:24" x14ac:dyDescent="0.2">
      <c r="T2656" s="159"/>
      <c r="U2656" s="159"/>
      <c r="V2656" s="159"/>
      <c r="W2656" s="159"/>
      <c r="X2656" s="159"/>
    </row>
    <row r="2657" spans="20:24" x14ac:dyDescent="0.2">
      <c r="T2657" s="159"/>
      <c r="U2657" s="159"/>
      <c r="V2657" s="159"/>
      <c r="W2657" s="159"/>
      <c r="X2657" s="159"/>
    </row>
    <row r="2658" spans="20:24" x14ac:dyDescent="0.2">
      <c r="T2658" s="159"/>
      <c r="U2658" s="159"/>
      <c r="V2658" s="159"/>
      <c r="W2658" s="159"/>
      <c r="X2658" s="159"/>
    </row>
    <row r="2659" spans="20:24" x14ac:dyDescent="0.2">
      <c r="T2659" s="159"/>
      <c r="U2659" s="159"/>
      <c r="V2659" s="159"/>
      <c r="W2659" s="159"/>
      <c r="X2659" s="159"/>
    </row>
    <row r="2660" spans="20:24" x14ac:dyDescent="0.2">
      <c r="T2660" s="159"/>
      <c r="U2660" s="159"/>
      <c r="V2660" s="159"/>
      <c r="W2660" s="159"/>
      <c r="X2660" s="159"/>
    </row>
    <row r="2661" spans="20:24" x14ac:dyDescent="0.2">
      <c r="T2661" s="159"/>
      <c r="U2661" s="159"/>
      <c r="V2661" s="159"/>
      <c r="W2661" s="159"/>
      <c r="X2661" s="159"/>
    </row>
    <row r="2662" spans="20:24" x14ac:dyDescent="0.2">
      <c r="T2662" s="159"/>
      <c r="U2662" s="159"/>
      <c r="V2662" s="159"/>
      <c r="W2662" s="159"/>
      <c r="X2662" s="159"/>
    </row>
    <row r="2663" spans="20:24" x14ac:dyDescent="0.2">
      <c r="T2663" s="159"/>
      <c r="U2663" s="159"/>
      <c r="V2663" s="159"/>
      <c r="W2663" s="159"/>
      <c r="X2663" s="159"/>
    </row>
    <row r="2664" spans="20:24" x14ac:dyDescent="0.2">
      <c r="T2664" s="159"/>
      <c r="U2664" s="159"/>
      <c r="V2664" s="159"/>
      <c r="W2664" s="159"/>
      <c r="X2664" s="159"/>
    </row>
    <row r="2665" spans="20:24" x14ac:dyDescent="0.2">
      <c r="T2665" s="159"/>
      <c r="U2665" s="159"/>
      <c r="V2665" s="159"/>
      <c r="W2665" s="159"/>
      <c r="X2665" s="159"/>
    </row>
    <row r="2666" spans="20:24" x14ac:dyDescent="0.2">
      <c r="T2666" s="159"/>
      <c r="U2666" s="159"/>
      <c r="V2666" s="159"/>
      <c r="W2666" s="159"/>
      <c r="X2666" s="159"/>
    </row>
    <row r="2667" spans="20:24" x14ac:dyDescent="0.2">
      <c r="T2667" s="159"/>
      <c r="U2667" s="159"/>
      <c r="V2667" s="159"/>
      <c r="W2667" s="159"/>
      <c r="X2667" s="159"/>
    </row>
    <row r="2668" spans="20:24" x14ac:dyDescent="0.2">
      <c r="T2668" s="159"/>
      <c r="U2668" s="159"/>
      <c r="V2668" s="159"/>
      <c r="W2668" s="159"/>
      <c r="X2668" s="159"/>
    </row>
    <row r="2669" spans="20:24" x14ac:dyDescent="0.2">
      <c r="T2669" s="159"/>
      <c r="U2669" s="159"/>
      <c r="V2669" s="159"/>
      <c r="W2669" s="159"/>
      <c r="X2669" s="159"/>
    </row>
    <row r="2670" spans="20:24" x14ac:dyDescent="0.2">
      <c r="T2670" s="159"/>
      <c r="U2670" s="159"/>
      <c r="V2670" s="159"/>
      <c r="W2670" s="159"/>
      <c r="X2670" s="159"/>
    </row>
    <row r="2671" spans="20:24" x14ac:dyDescent="0.2">
      <c r="T2671" s="159"/>
      <c r="U2671" s="159"/>
      <c r="V2671" s="159"/>
      <c r="W2671" s="159"/>
      <c r="X2671" s="159"/>
    </row>
    <row r="2672" spans="20:24" x14ac:dyDescent="0.2">
      <c r="T2672" s="159"/>
      <c r="U2672" s="159"/>
      <c r="V2672" s="159"/>
      <c r="W2672" s="159"/>
      <c r="X2672" s="159"/>
    </row>
    <row r="2673" spans="20:24" x14ac:dyDescent="0.2">
      <c r="T2673" s="159"/>
      <c r="U2673" s="159"/>
      <c r="V2673" s="159"/>
      <c r="W2673" s="159"/>
      <c r="X2673" s="159"/>
    </row>
    <row r="2674" spans="20:24" x14ac:dyDescent="0.2">
      <c r="T2674" s="159"/>
      <c r="U2674" s="159"/>
      <c r="V2674" s="159"/>
      <c r="W2674" s="159"/>
      <c r="X2674" s="159"/>
    </row>
    <row r="2675" spans="20:24" x14ac:dyDescent="0.2">
      <c r="T2675" s="159"/>
      <c r="U2675" s="159"/>
      <c r="V2675" s="159"/>
      <c r="W2675" s="159"/>
      <c r="X2675" s="159"/>
    </row>
    <row r="2676" spans="20:24" x14ac:dyDescent="0.2">
      <c r="T2676" s="159"/>
      <c r="U2676" s="159"/>
      <c r="V2676" s="159"/>
      <c r="W2676" s="159"/>
      <c r="X2676" s="159"/>
    </row>
    <row r="2677" spans="20:24" x14ac:dyDescent="0.2">
      <c r="T2677" s="159"/>
      <c r="U2677" s="159"/>
      <c r="V2677" s="159"/>
      <c r="W2677" s="159"/>
      <c r="X2677" s="159"/>
    </row>
    <row r="2678" spans="20:24" x14ac:dyDescent="0.2">
      <c r="T2678" s="159"/>
      <c r="U2678" s="159"/>
      <c r="V2678" s="159"/>
      <c r="W2678" s="159"/>
      <c r="X2678" s="159"/>
    </row>
    <row r="2679" spans="20:24" x14ac:dyDescent="0.2">
      <c r="T2679" s="159"/>
      <c r="U2679" s="159"/>
      <c r="V2679" s="159"/>
      <c r="W2679" s="159"/>
      <c r="X2679" s="159"/>
    </row>
    <row r="2680" spans="20:24" x14ac:dyDescent="0.2">
      <c r="T2680" s="159"/>
      <c r="U2680" s="159"/>
      <c r="V2680" s="159"/>
      <c r="W2680" s="159"/>
      <c r="X2680" s="159"/>
    </row>
    <row r="2681" spans="20:24" x14ac:dyDescent="0.2">
      <c r="T2681" s="159"/>
      <c r="U2681" s="159"/>
      <c r="V2681" s="159"/>
      <c r="W2681" s="159"/>
      <c r="X2681" s="159"/>
    </row>
    <row r="2682" spans="20:24" x14ac:dyDescent="0.2">
      <c r="T2682" s="159"/>
      <c r="U2682" s="159"/>
      <c r="V2682" s="159"/>
      <c r="W2682" s="159"/>
      <c r="X2682" s="159"/>
    </row>
    <row r="2683" spans="20:24" x14ac:dyDescent="0.2">
      <c r="T2683" s="159"/>
      <c r="U2683" s="159"/>
      <c r="V2683" s="159"/>
      <c r="W2683" s="159"/>
      <c r="X2683" s="159"/>
    </row>
    <row r="2684" spans="20:24" x14ac:dyDescent="0.2">
      <c r="T2684" s="159"/>
      <c r="U2684" s="159"/>
      <c r="V2684" s="159"/>
      <c r="W2684" s="159"/>
      <c r="X2684" s="159"/>
    </row>
    <row r="2685" spans="20:24" x14ac:dyDescent="0.2">
      <c r="T2685" s="159"/>
      <c r="U2685" s="159"/>
      <c r="V2685" s="159"/>
      <c r="W2685" s="159"/>
      <c r="X2685" s="159"/>
    </row>
    <row r="2686" spans="20:24" x14ac:dyDescent="0.2">
      <c r="T2686" s="159"/>
      <c r="U2686" s="159"/>
      <c r="V2686" s="159"/>
      <c r="W2686" s="159"/>
      <c r="X2686" s="159"/>
    </row>
    <row r="2687" spans="20:24" x14ac:dyDescent="0.2">
      <c r="T2687" s="159"/>
      <c r="U2687" s="159"/>
      <c r="V2687" s="159"/>
      <c r="W2687" s="159"/>
      <c r="X2687" s="159"/>
    </row>
    <row r="2688" spans="20:24" x14ac:dyDescent="0.2">
      <c r="T2688" s="159"/>
      <c r="U2688" s="159"/>
      <c r="V2688" s="159"/>
      <c r="W2688" s="159"/>
      <c r="X2688" s="159"/>
    </row>
    <row r="2689" spans="20:24" x14ac:dyDescent="0.2">
      <c r="T2689" s="159"/>
      <c r="U2689" s="159"/>
      <c r="V2689" s="159"/>
      <c r="W2689" s="159"/>
      <c r="X2689" s="159"/>
    </row>
    <row r="2690" spans="20:24" x14ac:dyDescent="0.2">
      <c r="T2690" s="159"/>
      <c r="U2690" s="159"/>
      <c r="V2690" s="159"/>
      <c r="W2690" s="159"/>
      <c r="X2690" s="159"/>
    </row>
    <row r="2691" spans="20:24" x14ac:dyDescent="0.2">
      <c r="T2691" s="159"/>
      <c r="U2691" s="159"/>
      <c r="V2691" s="159"/>
      <c r="W2691" s="159"/>
      <c r="X2691" s="159"/>
    </row>
    <row r="2692" spans="20:24" x14ac:dyDescent="0.2">
      <c r="T2692" s="159"/>
      <c r="U2692" s="159"/>
      <c r="V2692" s="159"/>
      <c r="W2692" s="159"/>
      <c r="X2692" s="159"/>
    </row>
    <row r="2693" spans="20:24" x14ac:dyDescent="0.2">
      <c r="T2693" s="159"/>
      <c r="U2693" s="159"/>
      <c r="V2693" s="159"/>
      <c r="W2693" s="159"/>
      <c r="X2693" s="159"/>
    </row>
    <row r="2694" spans="20:24" x14ac:dyDescent="0.2">
      <c r="T2694" s="159"/>
      <c r="U2694" s="159"/>
      <c r="V2694" s="159"/>
      <c r="W2694" s="159"/>
      <c r="X2694" s="159"/>
    </row>
    <row r="2695" spans="20:24" x14ac:dyDescent="0.2">
      <c r="T2695" s="159"/>
      <c r="U2695" s="159"/>
      <c r="V2695" s="159"/>
      <c r="W2695" s="159"/>
      <c r="X2695" s="159"/>
    </row>
    <row r="2696" spans="20:24" x14ac:dyDescent="0.2">
      <c r="T2696" s="159"/>
      <c r="U2696" s="159"/>
      <c r="V2696" s="159"/>
      <c r="W2696" s="159"/>
      <c r="X2696" s="159"/>
    </row>
    <row r="2697" spans="20:24" x14ac:dyDescent="0.2">
      <c r="T2697" s="159"/>
      <c r="U2697" s="159"/>
      <c r="V2697" s="159"/>
      <c r="W2697" s="159"/>
      <c r="X2697" s="159"/>
    </row>
    <row r="2698" spans="20:24" x14ac:dyDescent="0.2">
      <c r="T2698" s="159"/>
      <c r="U2698" s="159"/>
      <c r="V2698" s="159"/>
      <c r="W2698" s="159"/>
      <c r="X2698" s="159"/>
    </row>
    <row r="2699" spans="20:24" x14ac:dyDescent="0.2">
      <c r="T2699" s="159"/>
      <c r="U2699" s="159"/>
      <c r="V2699" s="159"/>
      <c r="W2699" s="159"/>
      <c r="X2699" s="159"/>
    </row>
    <row r="2700" spans="20:24" x14ac:dyDescent="0.2">
      <c r="T2700" s="159"/>
      <c r="U2700" s="159"/>
      <c r="V2700" s="159"/>
      <c r="W2700" s="159"/>
      <c r="X2700" s="159"/>
    </row>
    <row r="2701" spans="20:24" x14ac:dyDescent="0.2">
      <c r="T2701" s="159"/>
      <c r="U2701" s="159"/>
      <c r="V2701" s="159"/>
      <c r="W2701" s="159"/>
      <c r="X2701" s="159"/>
    </row>
    <row r="2702" spans="20:24" x14ac:dyDescent="0.2">
      <c r="T2702" s="159"/>
      <c r="U2702" s="159"/>
      <c r="V2702" s="159"/>
      <c r="W2702" s="159"/>
      <c r="X2702" s="159"/>
    </row>
    <row r="2703" spans="20:24" x14ac:dyDescent="0.2">
      <c r="T2703" s="159"/>
      <c r="U2703" s="159"/>
      <c r="V2703" s="159"/>
      <c r="W2703" s="159"/>
      <c r="X2703" s="159"/>
    </row>
    <row r="2704" spans="20:24" x14ac:dyDescent="0.2">
      <c r="T2704" s="159"/>
      <c r="U2704" s="159"/>
      <c r="V2704" s="159"/>
      <c r="W2704" s="159"/>
      <c r="X2704" s="159"/>
    </row>
    <row r="2705" spans="20:24" x14ac:dyDescent="0.2">
      <c r="T2705" s="159"/>
      <c r="U2705" s="159"/>
      <c r="V2705" s="159"/>
      <c r="W2705" s="159"/>
      <c r="X2705" s="159"/>
    </row>
    <row r="2706" spans="20:24" x14ac:dyDescent="0.2">
      <c r="T2706" s="159"/>
      <c r="U2706" s="159"/>
      <c r="V2706" s="159"/>
      <c r="W2706" s="159"/>
      <c r="X2706" s="159"/>
    </row>
    <row r="2707" spans="20:24" x14ac:dyDescent="0.2">
      <c r="T2707" s="159"/>
      <c r="U2707" s="159"/>
      <c r="V2707" s="159"/>
      <c r="W2707" s="159"/>
      <c r="X2707" s="159"/>
    </row>
    <row r="2708" spans="20:24" x14ac:dyDescent="0.2">
      <c r="T2708" s="159"/>
      <c r="U2708" s="159"/>
      <c r="V2708" s="159"/>
      <c r="W2708" s="159"/>
      <c r="X2708" s="159"/>
    </row>
    <row r="2709" spans="20:24" x14ac:dyDescent="0.2">
      <c r="T2709" s="159"/>
      <c r="U2709" s="159"/>
      <c r="V2709" s="159"/>
      <c r="W2709" s="159"/>
      <c r="X2709" s="159"/>
    </row>
    <row r="2710" spans="20:24" x14ac:dyDescent="0.2">
      <c r="T2710" s="159"/>
      <c r="U2710" s="159"/>
      <c r="V2710" s="159"/>
      <c r="W2710" s="159"/>
      <c r="X2710" s="159"/>
    </row>
    <row r="2711" spans="20:24" x14ac:dyDescent="0.2">
      <c r="T2711" s="159"/>
      <c r="U2711" s="159"/>
      <c r="V2711" s="159"/>
      <c r="W2711" s="159"/>
      <c r="X2711" s="159"/>
    </row>
    <row r="2712" spans="20:24" x14ac:dyDescent="0.2">
      <c r="T2712" s="159"/>
      <c r="U2712" s="159"/>
      <c r="V2712" s="159"/>
      <c r="W2712" s="159"/>
      <c r="X2712" s="159"/>
    </row>
    <row r="2713" spans="20:24" x14ac:dyDescent="0.2">
      <c r="T2713" s="159"/>
      <c r="U2713" s="159"/>
      <c r="V2713" s="159"/>
      <c r="W2713" s="159"/>
      <c r="X2713" s="159"/>
    </row>
    <row r="2714" spans="20:24" x14ac:dyDescent="0.2">
      <c r="T2714" s="159"/>
      <c r="U2714" s="159"/>
      <c r="V2714" s="159"/>
      <c r="W2714" s="159"/>
      <c r="X2714" s="159"/>
    </row>
    <row r="2715" spans="20:24" x14ac:dyDescent="0.2">
      <c r="T2715" s="159"/>
      <c r="U2715" s="159"/>
      <c r="V2715" s="159"/>
      <c r="W2715" s="159"/>
      <c r="X2715" s="159"/>
    </row>
    <row r="2716" spans="20:24" x14ac:dyDescent="0.2">
      <c r="T2716" s="159"/>
      <c r="U2716" s="159"/>
      <c r="V2716" s="159"/>
      <c r="W2716" s="159"/>
      <c r="X2716" s="159"/>
    </row>
    <row r="2717" spans="20:24" x14ac:dyDescent="0.2">
      <c r="T2717" s="159"/>
      <c r="U2717" s="159"/>
      <c r="V2717" s="159"/>
      <c r="W2717" s="159"/>
      <c r="X2717" s="159"/>
    </row>
    <row r="2718" spans="20:24" x14ac:dyDescent="0.2">
      <c r="T2718" s="159"/>
      <c r="U2718" s="159"/>
      <c r="V2718" s="159"/>
      <c r="W2718" s="159"/>
      <c r="X2718" s="159"/>
    </row>
    <row r="2719" spans="20:24" x14ac:dyDescent="0.2">
      <c r="T2719" s="159"/>
      <c r="U2719" s="159"/>
      <c r="V2719" s="159"/>
      <c r="W2719" s="159"/>
      <c r="X2719" s="159"/>
    </row>
    <row r="2720" spans="20:24" x14ac:dyDescent="0.2">
      <c r="T2720" s="159"/>
      <c r="U2720" s="159"/>
      <c r="V2720" s="159"/>
      <c r="W2720" s="159"/>
      <c r="X2720" s="159"/>
    </row>
    <row r="2721" spans="20:24" x14ac:dyDescent="0.2">
      <c r="T2721" s="159"/>
      <c r="U2721" s="159"/>
      <c r="V2721" s="159"/>
      <c r="W2721" s="159"/>
      <c r="X2721" s="159"/>
    </row>
    <row r="2722" spans="20:24" x14ac:dyDescent="0.2">
      <c r="T2722" s="159"/>
      <c r="U2722" s="159"/>
      <c r="V2722" s="159"/>
      <c r="W2722" s="159"/>
      <c r="X2722" s="159"/>
    </row>
    <row r="2723" spans="20:24" x14ac:dyDescent="0.2">
      <c r="T2723" s="159"/>
      <c r="U2723" s="159"/>
      <c r="V2723" s="159"/>
      <c r="W2723" s="159"/>
      <c r="X2723" s="159"/>
    </row>
    <row r="2724" spans="20:24" x14ac:dyDescent="0.2">
      <c r="T2724" s="159"/>
      <c r="U2724" s="159"/>
      <c r="V2724" s="159"/>
      <c r="W2724" s="159"/>
      <c r="X2724" s="159"/>
    </row>
    <row r="2725" spans="20:24" x14ac:dyDescent="0.2">
      <c r="T2725" s="159"/>
      <c r="U2725" s="159"/>
      <c r="V2725" s="159"/>
      <c r="W2725" s="159"/>
      <c r="X2725" s="159"/>
    </row>
    <row r="2726" spans="20:24" x14ac:dyDescent="0.2">
      <c r="T2726" s="159"/>
      <c r="U2726" s="159"/>
      <c r="V2726" s="159"/>
      <c r="W2726" s="159"/>
      <c r="X2726" s="159"/>
    </row>
    <row r="2727" spans="20:24" x14ac:dyDescent="0.2">
      <c r="T2727" s="159"/>
      <c r="U2727" s="159"/>
      <c r="V2727" s="159"/>
      <c r="W2727" s="159"/>
      <c r="X2727" s="159"/>
    </row>
    <row r="2728" spans="20:24" x14ac:dyDescent="0.2">
      <c r="T2728" s="159"/>
      <c r="U2728" s="159"/>
      <c r="V2728" s="159"/>
      <c r="W2728" s="159"/>
      <c r="X2728" s="159"/>
    </row>
    <row r="2729" spans="20:24" x14ac:dyDescent="0.2">
      <c r="T2729" s="159"/>
      <c r="U2729" s="159"/>
      <c r="V2729" s="159"/>
      <c r="W2729" s="159"/>
      <c r="X2729" s="159"/>
    </row>
    <row r="2730" spans="20:24" x14ac:dyDescent="0.2">
      <c r="T2730" s="159"/>
      <c r="U2730" s="159"/>
      <c r="V2730" s="159"/>
      <c r="W2730" s="159"/>
      <c r="X2730" s="159"/>
    </row>
    <row r="2731" spans="20:24" x14ac:dyDescent="0.2">
      <c r="T2731" s="159"/>
      <c r="U2731" s="159"/>
      <c r="V2731" s="159"/>
      <c r="W2731" s="159"/>
      <c r="X2731" s="159"/>
    </row>
    <row r="2732" spans="20:24" x14ac:dyDescent="0.2">
      <c r="T2732" s="159"/>
      <c r="U2732" s="159"/>
      <c r="V2732" s="159"/>
      <c r="W2732" s="159"/>
      <c r="X2732" s="159"/>
    </row>
    <row r="2733" spans="20:24" x14ac:dyDescent="0.2">
      <c r="T2733" s="159"/>
      <c r="U2733" s="159"/>
      <c r="V2733" s="159"/>
      <c r="W2733" s="159"/>
      <c r="X2733" s="159"/>
    </row>
    <row r="2734" spans="20:24" x14ac:dyDescent="0.2">
      <c r="T2734" s="159"/>
      <c r="U2734" s="159"/>
      <c r="V2734" s="159"/>
      <c r="W2734" s="159"/>
      <c r="X2734" s="159"/>
    </row>
    <row r="2735" spans="20:24" x14ac:dyDescent="0.2">
      <c r="T2735" s="159"/>
      <c r="U2735" s="159"/>
      <c r="V2735" s="159"/>
      <c r="W2735" s="159"/>
      <c r="X2735" s="159"/>
    </row>
    <row r="2736" spans="20:24" x14ac:dyDescent="0.2">
      <c r="T2736" s="159"/>
      <c r="U2736" s="159"/>
      <c r="V2736" s="159"/>
      <c r="W2736" s="159"/>
      <c r="X2736" s="159"/>
    </row>
    <row r="2737" spans="20:24" x14ac:dyDescent="0.2">
      <c r="T2737" s="159"/>
      <c r="U2737" s="159"/>
      <c r="V2737" s="159"/>
      <c r="W2737" s="159"/>
      <c r="X2737" s="159"/>
    </row>
    <row r="2738" spans="20:24" x14ac:dyDescent="0.2">
      <c r="T2738" s="159"/>
      <c r="U2738" s="159"/>
      <c r="V2738" s="159"/>
      <c r="W2738" s="159"/>
      <c r="X2738" s="159"/>
    </row>
    <row r="2739" spans="20:24" x14ac:dyDescent="0.2">
      <c r="T2739" s="159"/>
      <c r="U2739" s="159"/>
      <c r="V2739" s="159"/>
      <c r="W2739" s="159"/>
      <c r="X2739" s="159"/>
    </row>
    <row r="2740" spans="20:24" x14ac:dyDescent="0.2">
      <c r="T2740" s="159"/>
      <c r="U2740" s="159"/>
      <c r="V2740" s="159"/>
      <c r="W2740" s="159"/>
      <c r="X2740" s="159"/>
    </row>
    <row r="2741" spans="20:24" x14ac:dyDescent="0.2">
      <c r="T2741" s="159"/>
      <c r="U2741" s="159"/>
      <c r="V2741" s="159"/>
      <c r="W2741" s="159"/>
      <c r="X2741" s="159"/>
    </row>
    <row r="2742" spans="20:24" x14ac:dyDescent="0.2">
      <c r="T2742" s="159"/>
      <c r="U2742" s="159"/>
      <c r="V2742" s="159"/>
      <c r="W2742" s="159"/>
      <c r="X2742" s="159"/>
    </row>
    <row r="2743" spans="20:24" x14ac:dyDescent="0.2">
      <c r="T2743" s="159"/>
      <c r="U2743" s="159"/>
      <c r="V2743" s="159"/>
      <c r="W2743" s="159"/>
      <c r="X2743" s="159"/>
    </row>
    <row r="2744" spans="20:24" x14ac:dyDescent="0.2">
      <c r="T2744" s="159"/>
      <c r="U2744" s="159"/>
      <c r="V2744" s="159"/>
      <c r="W2744" s="159"/>
      <c r="X2744" s="159"/>
    </row>
    <row r="2745" spans="20:24" x14ac:dyDescent="0.2">
      <c r="T2745" s="159"/>
      <c r="U2745" s="159"/>
      <c r="V2745" s="159"/>
      <c r="W2745" s="159"/>
      <c r="X2745" s="159"/>
    </row>
    <row r="2746" spans="20:24" x14ac:dyDescent="0.2">
      <c r="T2746" s="159"/>
      <c r="U2746" s="159"/>
      <c r="V2746" s="159"/>
      <c r="W2746" s="159"/>
      <c r="X2746" s="159"/>
    </row>
    <row r="2747" spans="20:24" x14ac:dyDescent="0.2">
      <c r="T2747" s="159"/>
      <c r="U2747" s="159"/>
      <c r="V2747" s="159"/>
      <c r="W2747" s="159"/>
      <c r="X2747" s="159"/>
    </row>
    <row r="2748" spans="20:24" x14ac:dyDescent="0.2">
      <c r="T2748" s="159"/>
      <c r="U2748" s="159"/>
      <c r="V2748" s="159"/>
      <c r="W2748" s="159"/>
      <c r="X2748" s="159"/>
    </row>
    <row r="2749" spans="20:24" x14ac:dyDescent="0.2">
      <c r="T2749" s="159"/>
      <c r="U2749" s="159"/>
      <c r="V2749" s="159"/>
      <c r="W2749" s="159"/>
      <c r="X2749" s="159"/>
    </row>
    <row r="2750" spans="20:24" x14ac:dyDescent="0.2">
      <c r="T2750" s="159"/>
      <c r="U2750" s="159"/>
      <c r="V2750" s="159"/>
      <c r="W2750" s="159"/>
      <c r="X2750" s="159"/>
    </row>
    <row r="2751" spans="20:24" x14ac:dyDescent="0.2">
      <c r="T2751" s="159"/>
      <c r="U2751" s="159"/>
      <c r="V2751" s="159"/>
      <c r="W2751" s="159"/>
      <c r="X2751" s="159"/>
    </row>
    <row r="2752" spans="20:24" x14ac:dyDescent="0.2">
      <c r="T2752" s="159"/>
      <c r="U2752" s="159"/>
      <c r="V2752" s="159"/>
      <c r="W2752" s="159"/>
      <c r="X2752" s="159"/>
    </row>
    <row r="2753" spans="20:24" x14ac:dyDescent="0.2">
      <c r="T2753" s="159"/>
      <c r="U2753" s="159"/>
      <c r="V2753" s="159"/>
      <c r="W2753" s="159"/>
      <c r="X2753" s="159"/>
    </row>
    <row r="2754" spans="20:24" x14ac:dyDescent="0.2">
      <c r="T2754" s="159"/>
      <c r="U2754" s="159"/>
      <c r="V2754" s="159"/>
      <c r="W2754" s="159"/>
      <c r="X2754" s="159"/>
    </row>
    <row r="2755" spans="20:24" x14ac:dyDescent="0.2">
      <c r="T2755" s="159"/>
      <c r="U2755" s="159"/>
      <c r="V2755" s="159"/>
      <c r="W2755" s="159"/>
      <c r="X2755" s="159"/>
    </row>
    <row r="2756" spans="20:24" x14ac:dyDescent="0.2">
      <c r="T2756" s="159"/>
      <c r="U2756" s="159"/>
      <c r="V2756" s="159"/>
      <c r="W2756" s="159"/>
      <c r="X2756" s="159"/>
    </row>
    <row r="2757" spans="20:24" x14ac:dyDescent="0.2">
      <c r="T2757" s="159"/>
      <c r="U2757" s="159"/>
      <c r="V2757" s="159"/>
      <c r="W2757" s="159"/>
      <c r="X2757" s="159"/>
    </row>
    <row r="2758" spans="20:24" x14ac:dyDescent="0.2">
      <c r="T2758" s="159"/>
      <c r="U2758" s="159"/>
      <c r="V2758" s="159"/>
      <c r="W2758" s="159"/>
      <c r="X2758" s="159"/>
    </row>
    <row r="2759" spans="20:24" x14ac:dyDescent="0.2">
      <c r="T2759" s="159"/>
      <c r="U2759" s="159"/>
      <c r="V2759" s="159"/>
      <c r="W2759" s="159"/>
      <c r="X2759" s="159"/>
    </row>
    <row r="2760" spans="20:24" x14ac:dyDescent="0.2">
      <c r="T2760" s="159"/>
      <c r="U2760" s="159"/>
      <c r="V2760" s="159"/>
      <c r="W2760" s="159"/>
      <c r="X2760" s="159"/>
    </row>
    <row r="2761" spans="20:24" x14ac:dyDescent="0.2">
      <c r="T2761" s="159"/>
      <c r="U2761" s="159"/>
      <c r="V2761" s="159"/>
      <c r="W2761" s="159"/>
      <c r="X2761" s="159"/>
    </row>
    <row r="2762" spans="20:24" x14ac:dyDescent="0.2">
      <c r="T2762" s="159"/>
      <c r="U2762" s="159"/>
      <c r="V2762" s="159"/>
      <c r="W2762" s="159"/>
      <c r="X2762" s="159"/>
    </row>
    <row r="2763" spans="20:24" x14ac:dyDescent="0.2">
      <c r="T2763" s="159"/>
      <c r="U2763" s="159"/>
      <c r="V2763" s="159"/>
      <c r="W2763" s="159"/>
      <c r="X2763" s="159"/>
    </row>
    <row r="2764" spans="20:24" x14ac:dyDescent="0.2">
      <c r="T2764" s="159"/>
      <c r="U2764" s="159"/>
      <c r="V2764" s="159"/>
      <c r="W2764" s="159"/>
      <c r="X2764" s="159"/>
    </row>
    <row r="2765" spans="20:24" x14ac:dyDescent="0.2">
      <c r="T2765" s="159"/>
      <c r="U2765" s="159"/>
      <c r="V2765" s="159"/>
      <c r="W2765" s="159"/>
      <c r="X2765" s="159"/>
    </row>
    <row r="2766" spans="20:24" x14ac:dyDescent="0.2">
      <c r="T2766" s="159"/>
      <c r="U2766" s="159"/>
      <c r="V2766" s="159"/>
      <c r="W2766" s="159"/>
      <c r="X2766" s="159"/>
    </row>
    <row r="2767" spans="20:24" x14ac:dyDescent="0.2">
      <c r="T2767" s="159"/>
      <c r="U2767" s="159"/>
      <c r="V2767" s="159"/>
      <c r="W2767" s="159"/>
      <c r="X2767" s="159"/>
    </row>
    <row r="2768" spans="20:24" x14ac:dyDescent="0.2">
      <c r="T2768" s="159"/>
      <c r="U2768" s="159"/>
      <c r="V2768" s="159"/>
      <c r="W2768" s="159"/>
      <c r="X2768" s="159"/>
    </row>
    <row r="2769" spans="20:24" x14ac:dyDescent="0.2">
      <c r="T2769" s="159"/>
      <c r="U2769" s="159"/>
      <c r="V2769" s="159"/>
      <c r="W2769" s="159"/>
      <c r="X2769" s="159"/>
    </row>
    <row r="2770" spans="20:24" x14ac:dyDescent="0.2">
      <c r="T2770" s="159"/>
      <c r="U2770" s="159"/>
      <c r="V2770" s="159"/>
      <c r="W2770" s="159"/>
      <c r="X2770" s="159"/>
    </row>
    <row r="2771" spans="20:24" x14ac:dyDescent="0.2">
      <c r="T2771" s="159"/>
      <c r="U2771" s="159"/>
      <c r="V2771" s="159"/>
      <c r="W2771" s="159"/>
      <c r="X2771" s="159"/>
    </row>
    <row r="2772" spans="20:24" x14ac:dyDescent="0.2">
      <c r="T2772" s="159"/>
      <c r="U2772" s="159"/>
      <c r="V2772" s="159"/>
      <c r="W2772" s="159"/>
      <c r="X2772" s="159"/>
    </row>
    <row r="2773" spans="20:24" x14ac:dyDescent="0.2">
      <c r="T2773" s="159"/>
      <c r="U2773" s="159"/>
      <c r="V2773" s="159"/>
      <c r="W2773" s="159"/>
      <c r="X2773" s="159"/>
    </row>
    <row r="2774" spans="20:24" x14ac:dyDescent="0.2">
      <c r="T2774" s="159"/>
      <c r="U2774" s="159"/>
      <c r="V2774" s="159"/>
      <c r="W2774" s="159"/>
      <c r="X2774" s="159"/>
    </row>
    <row r="2775" spans="20:24" x14ac:dyDescent="0.2">
      <c r="T2775" s="159"/>
      <c r="U2775" s="159"/>
      <c r="V2775" s="159"/>
      <c r="W2775" s="159"/>
      <c r="X2775" s="159"/>
    </row>
    <row r="2776" spans="20:24" x14ac:dyDescent="0.2">
      <c r="T2776" s="159"/>
      <c r="U2776" s="159"/>
      <c r="V2776" s="159"/>
      <c r="W2776" s="159"/>
      <c r="X2776" s="159"/>
    </row>
    <row r="2777" spans="20:24" x14ac:dyDescent="0.2">
      <c r="T2777" s="159"/>
      <c r="U2777" s="159"/>
      <c r="V2777" s="159"/>
      <c r="W2777" s="159"/>
      <c r="X2777" s="159"/>
    </row>
    <row r="2778" spans="20:24" x14ac:dyDescent="0.2">
      <c r="T2778" s="159"/>
      <c r="U2778" s="159"/>
      <c r="V2778" s="159"/>
      <c r="W2778" s="159"/>
      <c r="X2778" s="159"/>
    </row>
    <row r="2779" spans="20:24" x14ac:dyDescent="0.2">
      <c r="T2779" s="159"/>
      <c r="U2779" s="159"/>
      <c r="V2779" s="159"/>
      <c r="W2779" s="159"/>
      <c r="X2779" s="159"/>
    </row>
    <row r="2780" spans="20:24" x14ac:dyDescent="0.2">
      <c r="T2780" s="159"/>
      <c r="U2780" s="159"/>
      <c r="V2780" s="159"/>
      <c r="W2780" s="159"/>
      <c r="X2780" s="159"/>
    </row>
    <row r="2781" spans="20:24" x14ac:dyDescent="0.2">
      <c r="T2781" s="159"/>
      <c r="U2781" s="159"/>
      <c r="V2781" s="159"/>
      <c r="W2781" s="159"/>
      <c r="X2781" s="159"/>
    </row>
    <row r="2782" spans="20:24" x14ac:dyDescent="0.2">
      <c r="T2782" s="159"/>
      <c r="U2782" s="159"/>
      <c r="V2782" s="159"/>
      <c r="W2782" s="159"/>
      <c r="X2782" s="159"/>
    </row>
    <row r="2783" spans="20:24" x14ac:dyDescent="0.2">
      <c r="T2783" s="159"/>
      <c r="U2783" s="159"/>
      <c r="V2783" s="159"/>
      <c r="W2783" s="159"/>
      <c r="X2783" s="159"/>
    </row>
    <row r="2784" spans="20:24" x14ac:dyDescent="0.2">
      <c r="T2784" s="159"/>
      <c r="U2784" s="159"/>
      <c r="V2784" s="159"/>
      <c r="W2784" s="159"/>
      <c r="X2784" s="159"/>
    </row>
    <row r="2785" spans="20:24" x14ac:dyDescent="0.2">
      <c r="T2785" s="159"/>
      <c r="U2785" s="159"/>
      <c r="V2785" s="159"/>
      <c r="W2785" s="159"/>
      <c r="X2785" s="159"/>
    </row>
    <row r="2786" spans="20:24" x14ac:dyDescent="0.2">
      <c r="T2786" s="159"/>
      <c r="U2786" s="159"/>
      <c r="V2786" s="159"/>
      <c r="W2786" s="159"/>
      <c r="X2786" s="159"/>
    </row>
    <row r="2787" spans="20:24" x14ac:dyDescent="0.2">
      <c r="T2787" s="159"/>
      <c r="U2787" s="159"/>
      <c r="V2787" s="159"/>
      <c r="W2787" s="159"/>
      <c r="X2787" s="159"/>
    </row>
    <row r="2788" spans="20:24" x14ac:dyDescent="0.2">
      <c r="T2788" s="159"/>
      <c r="U2788" s="159"/>
      <c r="V2788" s="159"/>
      <c r="W2788" s="159"/>
      <c r="X2788" s="159"/>
    </row>
    <row r="2789" spans="20:24" x14ac:dyDescent="0.2">
      <c r="T2789" s="159"/>
      <c r="U2789" s="159"/>
      <c r="V2789" s="159"/>
      <c r="W2789" s="159"/>
      <c r="X2789" s="159"/>
    </row>
    <row r="2790" spans="20:24" x14ac:dyDescent="0.2">
      <c r="T2790" s="159"/>
      <c r="U2790" s="159"/>
      <c r="V2790" s="159"/>
      <c r="W2790" s="159"/>
      <c r="X2790" s="159"/>
    </row>
    <row r="2791" spans="20:24" x14ac:dyDescent="0.2">
      <c r="T2791" s="159"/>
      <c r="U2791" s="159"/>
      <c r="V2791" s="159"/>
      <c r="W2791" s="159"/>
      <c r="X2791" s="159"/>
    </row>
    <row r="2792" spans="20:24" x14ac:dyDescent="0.2">
      <c r="T2792" s="159"/>
      <c r="U2792" s="159"/>
      <c r="V2792" s="159"/>
      <c r="W2792" s="159"/>
      <c r="X2792" s="159"/>
    </row>
    <row r="2793" spans="20:24" x14ac:dyDescent="0.2">
      <c r="T2793" s="159"/>
      <c r="U2793" s="159"/>
      <c r="V2793" s="159"/>
      <c r="W2793" s="159"/>
      <c r="X2793" s="159"/>
    </row>
    <row r="2794" spans="20:24" x14ac:dyDescent="0.2">
      <c r="T2794" s="159"/>
      <c r="U2794" s="159"/>
      <c r="V2794" s="159"/>
      <c r="W2794" s="159"/>
      <c r="X2794" s="159"/>
    </row>
    <row r="2795" spans="20:24" x14ac:dyDescent="0.2">
      <c r="T2795" s="159"/>
      <c r="U2795" s="159"/>
      <c r="V2795" s="159"/>
      <c r="W2795" s="159"/>
      <c r="X2795" s="159"/>
    </row>
    <row r="2796" spans="20:24" x14ac:dyDescent="0.2">
      <c r="T2796" s="159"/>
      <c r="U2796" s="159"/>
      <c r="V2796" s="159"/>
      <c r="W2796" s="159"/>
      <c r="X2796" s="159"/>
    </row>
    <row r="2797" spans="20:24" x14ac:dyDescent="0.2">
      <c r="T2797" s="159"/>
      <c r="U2797" s="159"/>
      <c r="V2797" s="159"/>
      <c r="W2797" s="159"/>
      <c r="X2797" s="159"/>
    </row>
    <row r="2798" spans="20:24" x14ac:dyDescent="0.2">
      <c r="T2798" s="159"/>
      <c r="U2798" s="159"/>
      <c r="V2798" s="159"/>
      <c r="W2798" s="159"/>
      <c r="X2798" s="159"/>
    </row>
    <row r="2799" spans="20:24" x14ac:dyDescent="0.2">
      <c r="T2799" s="159"/>
      <c r="U2799" s="159"/>
      <c r="V2799" s="159"/>
      <c r="W2799" s="159"/>
      <c r="X2799" s="159"/>
    </row>
    <row r="2800" spans="20:24" x14ac:dyDescent="0.2">
      <c r="T2800" s="159"/>
      <c r="U2800" s="159"/>
      <c r="V2800" s="159"/>
      <c r="W2800" s="159"/>
      <c r="X2800" s="159"/>
    </row>
    <row r="2801" spans="20:24" x14ac:dyDescent="0.2">
      <c r="T2801" s="159"/>
      <c r="U2801" s="159"/>
      <c r="V2801" s="159"/>
      <c r="W2801" s="159"/>
      <c r="X2801" s="159"/>
    </row>
    <row r="2802" spans="20:24" x14ac:dyDescent="0.2">
      <c r="T2802" s="159"/>
      <c r="U2802" s="159"/>
      <c r="V2802" s="159"/>
      <c r="W2802" s="159"/>
      <c r="X2802" s="159"/>
    </row>
    <row r="2803" spans="20:24" x14ac:dyDescent="0.2">
      <c r="T2803" s="159"/>
      <c r="U2803" s="159"/>
      <c r="V2803" s="159"/>
      <c r="W2803" s="159"/>
      <c r="X2803" s="159"/>
    </row>
    <row r="2804" spans="20:24" x14ac:dyDescent="0.2">
      <c r="T2804" s="159"/>
      <c r="U2804" s="159"/>
      <c r="V2804" s="159"/>
      <c r="W2804" s="159"/>
      <c r="X2804" s="159"/>
    </row>
    <row r="2805" spans="20:24" x14ac:dyDescent="0.2">
      <c r="T2805" s="159"/>
      <c r="U2805" s="159"/>
      <c r="V2805" s="159"/>
      <c r="W2805" s="159"/>
      <c r="X2805" s="159"/>
    </row>
    <row r="2806" spans="20:24" x14ac:dyDescent="0.2">
      <c r="T2806" s="159"/>
      <c r="U2806" s="159"/>
      <c r="V2806" s="159"/>
      <c r="W2806" s="159"/>
      <c r="X2806" s="159"/>
    </row>
    <row r="2807" spans="20:24" x14ac:dyDescent="0.2">
      <c r="T2807" s="159"/>
      <c r="U2807" s="159"/>
      <c r="V2807" s="159"/>
      <c r="W2807" s="159"/>
      <c r="X2807" s="159"/>
    </row>
    <row r="2808" spans="20:24" x14ac:dyDescent="0.2">
      <c r="T2808" s="159"/>
      <c r="U2808" s="159"/>
      <c r="V2808" s="159"/>
      <c r="W2808" s="159"/>
      <c r="X2808" s="159"/>
    </row>
    <row r="2809" spans="20:24" x14ac:dyDescent="0.2">
      <c r="T2809" s="159"/>
      <c r="U2809" s="159"/>
      <c r="V2809" s="159"/>
      <c r="W2809" s="159"/>
      <c r="X2809" s="159"/>
    </row>
    <row r="2810" spans="20:24" x14ac:dyDescent="0.2">
      <c r="T2810" s="159"/>
      <c r="U2810" s="159"/>
      <c r="V2810" s="159"/>
      <c r="W2810" s="159"/>
      <c r="X2810" s="159"/>
    </row>
    <row r="2811" spans="20:24" x14ac:dyDescent="0.2">
      <c r="T2811" s="159"/>
      <c r="U2811" s="159"/>
      <c r="V2811" s="159"/>
      <c r="W2811" s="159"/>
      <c r="X2811" s="159"/>
    </row>
    <row r="2812" spans="20:24" x14ac:dyDescent="0.2">
      <c r="T2812" s="159"/>
      <c r="U2812" s="159"/>
      <c r="V2812" s="159"/>
      <c r="W2812" s="159"/>
      <c r="X2812" s="159"/>
    </row>
    <row r="2813" spans="20:24" x14ac:dyDescent="0.2">
      <c r="T2813" s="159"/>
      <c r="U2813" s="159"/>
      <c r="V2813" s="159"/>
      <c r="W2813" s="159"/>
      <c r="X2813" s="159"/>
    </row>
    <row r="2814" spans="20:24" x14ac:dyDescent="0.2">
      <c r="T2814" s="159"/>
      <c r="U2814" s="159"/>
      <c r="V2814" s="159"/>
      <c r="W2814" s="159"/>
      <c r="X2814" s="159"/>
    </row>
    <row r="2815" spans="20:24" x14ac:dyDescent="0.2">
      <c r="T2815" s="159"/>
      <c r="U2815" s="159"/>
      <c r="V2815" s="159"/>
      <c r="W2815" s="159"/>
      <c r="X2815" s="159"/>
    </row>
    <row r="2816" spans="20:24" x14ac:dyDescent="0.2">
      <c r="T2816" s="159"/>
      <c r="U2816" s="159"/>
      <c r="V2816" s="159"/>
      <c r="W2816" s="159"/>
      <c r="X2816" s="159"/>
    </row>
    <row r="2817" spans="20:24" x14ac:dyDescent="0.2">
      <c r="T2817" s="159"/>
      <c r="U2817" s="159"/>
      <c r="V2817" s="159"/>
      <c r="W2817" s="159"/>
      <c r="X2817" s="159"/>
    </row>
    <row r="2818" spans="20:24" x14ac:dyDescent="0.2">
      <c r="T2818" s="159"/>
      <c r="U2818" s="159"/>
      <c r="V2818" s="159"/>
      <c r="W2818" s="159"/>
      <c r="X2818" s="159"/>
    </row>
    <row r="2819" spans="20:24" x14ac:dyDescent="0.2">
      <c r="T2819" s="159"/>
      <c r="U2819" s="159"/>
      <c r="V2819" s="159"/>
      <c r="W2819" s="159"/>
      <c r="X2819" s="159"/>
    </row>
    <row r="2820" spans="20:24" x14ac:dyDescent="0.2">
      <c r="T2820" s="159"/>
      <c r="U2820" s="159"/>
      <c r="V2820" s="159"/>
      <c r="W2820" s="159"/>
      <c r="X2820" s="159"/>
    </row>
    <row r="2821" spans="20:24" x14ac:dyDescent="0.2">
      <c r="T2821" s="159"/>
      <c r="U2821" s="159"/>
      <c r="V2821" s="159"/>
      <c r="W2821" s="159"/>
      <c r="X2821" s="159"/>
    </row>
    <row r="2822" spans="20:24" x14ac:dyDescent="0.2">
      <c r="T2822" s="159"/>
      <c r="U2822" s="159"/>
      <c r="V2822" s="159"/>
      <c r="W2822" s="159"/>
      <c r="X2822" s="159"/>
    </row>
    <row r="2823" spans="20:24" x14ac:dyDescent="0.2">
      <c r="T2823" s="159"/>
      <c r="U2823" s="159"/>
      <c r="V2823" s="159"/>
      <c r="W2823" s="159"/>
      <c r="X2823" s="159"/>
    </row>
    <row r="2824" spans="20:24" x14ac:dyDescent="0.2">
      <c r="T2824" s="159"/>
      <c r="U2824" s="159"/>
      <c r="V2824" s="159"/>
      <c r="W2824" s="159"/>
      <c r="X2824" s="159"/>
    </row>
    <row r="2825" spans="20:24" x14ac:dyDescent="0.2">
      <c r="T2825" s="159"/>
      <c r="U2825" s="159"/>
      <c r="V2825" s="159"/>
      <c r="W2825" s="159"/>
      <c r="X2825" s="159"/>
    </row>
    <row r="2826" spans="20:24" x14ac:dyDescent="0.2">
      <c r="T2826" s="159"/>
      <c r="U2826" s="159"/>
      <c r="V2826" s="159"/>
      <c r="W2826" s="159"/>
      <c r="X2826" s="159"/>
    </row>
    <row r="2827" spans="20:24" x14ac:dyDescent="0.2">
      <c r="T2827" s="159"/>
      <c r="U2827" s="159"/>
      <c r="V2827" s="159"/>
      <c r="W2827" s="159"/>
      <c r="X2827" s="159"/>
    </row>
    <row r="2828" spans="20:24" x14ac:dyDescent="0.2">
      <c r="T2828" s="159"/>
      <c r="U2828" s="159"/>
      <c r="V2828" s="159"/>
      <c r="W2828" s="159"/>
      <c r="X2828" s="159"/>
    </row>
    <row r="2829" spans="20:24" x14ac:dyDescent="0.2">
      <c r="T2829" s="159"/>
      <c r="U2829" s="159"/>
      <c r="V2829" s="159"/>
      <c r="W2829" s="159"/>
      <c r="X2829" s="159"/>
    </row>
    <row r="2830" spans="20:24" x14ac:dyDescent="0.2">
      <c r="T2830" s="159"/>
      <c r="U2830" s="159"/>
      <c r="V2830" s="159"/>
      <c r="W2830" s="159"/>
      <c r="X2830" s="159"/>
    </row>
    <row r="2831" spans="20:24" x14ac:dyDescent="0.2">
      <c r="T2831" s="159"/>
      <c r="U2831" s="159"/>
      <c r="V2831" s="159"/>
      <c r="W2831" s="159"/>
      <c r="X2831" s="159"/>
    </row>
    <row r="2832" spans="20:24" x14ac:dyDescent="0.2">
      <c r="T2832" s="159"/>
      <c r="U2832" s="159"/>
      <c r="V2832" s="159"/>
      <c r="W2832" s="159"/>
      <c r="X2832" s="159"/>
    </row>
    <row r="2833" spans="20:24" x14ac:dyDescent="0.2">
      <c r="T2833" s="159"/>
      <c r="U2833" s="159"/>
      <c r="V2833" s="159"/>
      <c r="W2833" s="159"/>
      <c r="X2833" s="159"/>
    </row>
    <row r="2834" spans="20:24" x14ac:dyDescent="0.2">
      <c r="T2834" s="159"/>
      <c r="U2834" s="159"/>
      <c r="V2834" s="159"/>
      <c r="W2834" s="159"/>
      <c r="X2834" s="159"/>
    </row>
    <row r="2835" spans="20:24" x14ac:dyDescent="0.2">
      <c r="T2835" s="159"/>
      <c r="U2835" s="159"/>
      <c r="V2835" s="159"/>
      <c r="W2835" s="159"/>
      <c r="X2835" s="159"/>
    </row>
    <row r="2836" spans="20:24" x14ac:dyDescent="0.2">
      <c r="T2836" s="159"/>
      <c r="U2836" s="159"/>
      <c r="V2836" s="159"/>
      <c r="W2836" s="159"/>
      <c r="X2836" s="159"/>
    </row>
    <row r="2837" spans="20:24" x14ac:dyDescent="0.2">
      <c r="T2837" s="159"/>
      <c r="U2837" s="159"/>
      <c r="V2837" s="159"/>
      <c r="W2837" s="159"/>
      <c r="X2837" s="159"/>
    </row>
    <row r="2838" spans="20:24" x14ac:dyDescent="0.2">
      <c r="T2838" s="159"/>
      <c r="U2838" s="159"/>
      <c r="V2838" s="159"/>
      <c r="W2838" s="159"/>
      <c r="X2838" s="159"/>
    </row>
    <row r="2839" spans="20:24" x14ac:dyDescent="0.2">
      <c r="T2839" s="159"/>
      <c r="U2839" s="159"/>
      <c r="V2839" s="159"/>
      <c r="W2839" s="159"/>
      <c r="X2839" s="159"/>
    </row>
    <row r="2840" spans="20:24" x14ac:dyDescent="0.2">
      <c r="T2840" s="159"/>
      <c r="U2840" s="159"/>
      <c r="V2840" s="159"/>
      <c r="W2840" s="159"/>
      <c r="X2840" s="159"/>
    </row>
    <row r="2841" spans="20:24" x14ac:dyDescent="0.2">
      <c r="T2841" s="159"/>
      <c r="U2841" s="159"/>
      <c r="V2841" s="159"/>
      <c r="W2841" s="159"/>
      <c r="X2841" s="159"/>
    </row>
    <row r="2842" spans="20:24" x14ac:dyDescent="0.2">
      <c r="T2842" s="159"/>
      <c r="U2842" s="159"/>
      <c r="V2842" s="159"/>
      <c r="W2842" s="159"/>
      <c r="X2842" s="159"/>
    </row>
    <row r="2843" spans="20:24" x14ac:dyDescent="0.2">
      <c r="T2843" s="159"/>
      <c r="U2843" s="159"/>
      <c r="V2843" s="159"/>
      <c r="W2843" s="159"/>
      <c r="X2843" s="159"/>
    </row>
    <row r="2844" spans="20:24" x14ac:dyDescent="0.2">
      <c r="T2844" s="159"/>
      <c r="U2844" s="159"/>
      <c r="V2844" s="159"/>
      <c r="W2844" s="159"/>
      <c r="X2844" s="159"/>
    </row>
    <row r="2845" spans="20:24" x14ac:dyDescent="0.2">
      <c r="T2845" s="159"/>
      <c r="U2845" s="159"/>
      <c r="V2845" s="159"/>
      <c r="W2845" s="159"/>
      <c r="X2845" s="159"/>
    </row>
    <row r="2846" spans="20:24" x14ac:dyDescent="0.2">
      <c r="T2846" s="159"/>
      <c r="U2846" s="159"/>
      <c r="V2846" s="159"/>
      <c r="W2846" s="159"/>
      <c r="X2846" s="159"/>
    </row>
    <row r="2847" spans="20:24" x14ac:dyDescent="0.2">
      <c r="T2847" s="159"/>
      <c r="U2847" s="159"/>
      <c r="V2847" s="159"/>
      <c r="W2847" s="159"/>
      <c r="X2847" s="159"/>
    </row>
    <row r="2848" spans="20:24" x14ac:dyDescent="0.2">
      <c r="T2848" s="159"/>
      <c r="U2848" s="159"/>
      <c r="V2848" s="159"/>
      <c r="W2848" s="159"/>
      <c r="X2848" s="159"/>
    </row>
    <row r="2849" spans="20:24" x14ac:dyDescent="0.2">
      <c r="T2849" s="159"/>
      <c r="U2849" s="159"/>
      <c r="V2849" s="159"/>
      <c r="W2849" s="159"/>
      <c r="X2849" s="159"/>
    </row>
    <row r="2850" spans="20:24" x14ac:dyDescent="0.2">
      <c r="T2850" s="159"/>
      <c r="U2850" s="159"/>
      <c r="V2850" s="159"/>
      <c r="W2850" s="159"/>
      <c r="X2850" s="159"/>
    </row>
    <row r="2851" spans="20:24" x14ac:dyDescent="0.2">
      <c r="T2851" s="159"/>
      <c r="U2851" s="159"/>
      <c r="V2851" s="159"/>
      <c r="W2851" s="159"/>
      <c r="X2851" s="159"/>
    </row>
    <row r="2852" spans="20:24" x14ac:dyDescent="0.2">
      <c r="T2852" s="159"/>
      <c r="U2852" s="159"/>
      <c r="V2852" s="159"/>
      <c r="W2852" s="159"/>
      <c r="X2852" s="159"/>
    </row>
    <row r="2853" spans="20:24" x14ac:dyDescent="0.2">
      <c r="T2853" s="159"/>
      <c r="U2853" s="159"/>
      <c r="V2853" s="159"/>
      <c r="W2853" s="159"/>
      <c r="X2853" s="159"/>
    </row>
    <row r="2854" spans="20:24" x14ac:dyDescent="0.2">
      <c r="T2854" s="159"/>
      <c r="U2854" s="159"/>
      <c r="V2854" s="159"/>
      <c r="W2854" s="159"/>
      <c r="X2854" s="159"/>
    </row>
    <row r="2855" spans="20:24" x14ac:dyDescent="0.2">
      <c r="T2855" s="159"/>
      <c r="U2855" s="159"/>
      <c r="V2855" s="159"/>
      <c r="W2855" s="159"/>
      <c r="X2855" s="159"/>
    </row>
    <row r="2856" spans="20:24" x14ac:dyDescent="0.2">
      <c r="T2856" s="159"/>
      <c r="U2856" s="159"/>
      <c r="V2856" s="159"/>
      <c r="W2856" s="159"/>
      <c r="X2856" s="159"/>
    </row>
    <row r="2857" spans="20:24" x14ac:dyDescent="0.2">
      <c r="T2857" s="159"/>
      <c r="U2857" s="159"/>
      <c r="V2857" s="159"/>
      <c r="W2857" s="159"/>
      <c r="X2857" s="159"/>
    </row>
    <row r="2858" spans="20:24" x14ac:dyDescent="0.2">
      <c r="T2858" s="159"/>
      <c r="U2858" s="159"/>
      <c r="V2858" s="159"/>
      <c r="W2858" s="159"/>
      <c r="X2858" s="159"/>
    </row>
    <row r="2859" spans="20:24" x14ac:dyDescent="0.2">
      <c r="T2859" s="159"/>
      <c r="U2859" s="159"/>
      <c r="V2859" s="159"/>
      <c r="W2859" s="159"/>
      <c r="X2859" s="159"/>
    </row>
    <row r="2860" spans="20:24" x14ac:dyDescent="0.2">
      <c r="T2860" s="159"/>
      <c r="U2860" s="159"/>
      <c r="V2860" s="159"/>
      <c r="W2860" s="159"/>
      <c r="X2860" s="159"/>
    </row>
    <row r="2861" spans="20:24" x14ac:dyDescent="0.2">
      <c r="T2861" s="159"/>
      <c r="U2861" s="159"/>
      <c r="V2861" s="159"/>
      <c r="W2861" s="159"/>
      <c r="X2861" s="159"/>
    </row>
    <row r="2862" spans="20:24" x14ac:dyDescent="0.2">
      <c r="T2862" s="159"/>
      <c r="U2862" s="159"/>
      <c r="V2862" s="159"/>
      <c r="W2862" s="159"/>
      <c r="X2862" s="159"/>
    </row>
    <row r="2863" spans="20:24" x14ac:dyDescent="0.2">
      <c r="T2863" s="159"/>
      <c r="U2863" s="159"/>
      <c r="V2863" s="159"/>
      <c r="W2863" s="159"/>
      <c r="X2863" s="159"/>
    </row>
    <row r="2864" spans="20:24" x14ac:dyDescent="0.2">
      <c r="T2864" s="159"/>
      <c r="U2864" s="159"/>
      <c r="V2864" s="159"/>
      <c r="W2864" s="159"/>
      <c r="X2864" s="159"/>
    </row>
    <row r="2865" spans="20:24" x14ac:dyDescent="0.2">
      <c r="T2865" s="159"/>
      <c r="U2865" s="159"/>
      <c r="V2865" s="159"/>
      <c r="W2865" s="159"/>
      <c r="X2865" s="159"/>
    </row>
    <row r="2866" spans="20:24" x14ac:dyDescent="0.2">
      <c r="T2866" s="159"/>
      <c r="U2866" s="159"/>
      <c r="V2866" s="159"/>
      <c r="W2866" s="159"/>
      <c r="X2866" s="159"/>
    </row>
    <row r="2867" spans="20:24" x14ac:dyDescent="0.2">
      <c r="T2867" s="159"/>
      <c r="U2867" s="159"/>
      <c r="V2867" s="159"/>
      <c r="W2867" s="159"/>
      <c r="X2867" s="159"/>
    </row>
    <row r="2868" spans="20:24" x14ac:dyDescent="0.2">
      <c r="T2868" s="159"/>
      <c r="U2868" s="159"/>
      <c r="V2868" s="159"/>
      <c r="W2868" s="159"/>
      <c r="X2868" s="159"/>
    </row>
    <row r="2869" spans="20:24" x14ac:dyDescent="0.2">
      <c r="T2869" s="159"/>
      <c r="U2869" s="159"/>
      <c r="V2869" s="159"/>
      <c r="W2869" s="159"/>
      <c r="X2869" s="159"/>
    </row>
    <row r="2870" spans="20:24" x14ac:dyDescent="0.2">
      <c r="T2870" s="159"/>
      <c r="U2870" s="159"/>
      <c r="V2870" s="159"/>
      <c r="W2870" s="159"/>
      <c r="X2870" s="159"/>
    </row>
    <row r="2871" spans="20:24" x14ac:dyDescent="0.2">
      <c r="T2871" s="159"/>
      <c r="U2871" s="159"/>
      <c r="V2871" s="159"/>
      <c r="W2871" s="159"/>
      <c r="X2871" s="159"/>
    </row>
    <row r="2872" spans="20:24" x14ac:dyDescent="0.2">
      <c r="T2872" s="159"/>
      <c r="U2872" s="159"/>
      <c r="V2872" s="159"/>
      <c r="W2872" s="159"/>
      <c r="X2872" s="159"/>
    </row>
    <row r="2873" spans="20:24" x14ac:dyDescent="0.2">
      <c r="T2873" s="159"/>
      <c r="U2873" s="159"/>
      <c r="V2873" s="159"/>
      <c r="W2873" s="159"/>
      <c r="X2873" s="159"/>
    </row>
    <row r="2874" spans="20:24" x14ac:dyDescent="0.2">
      <c r="T2874" s="159"/>
      <c r="U2874" s="159"/>
      <c r="V2874" s="159"/>
      <c r="W2874" s="159"/>
      <c r="X2874" s="159"/>
    </row>
    <row r="2875" spans="20:24" x14ac:dyDescent="0.2">
      <c r="T2875" s="159"/>
      <c r="U2875" s="159"/>
      <c r="V2875" s="159"/>
      <c r="W2875" s="159"/>
      <c r="X2875" s="159"/>
    </row>
    <row r="2876" spans="20:24" x14ac:dyDescent="0.2">
      <c r="T2876" s="159"/>
      <c r="U2876" s="159"/>
      <c r="V2876" s="159"/>
      <c r="W2876" s="159"/>
      <c r="X2876" s="159"/>
    </row>
    <row r="2877" spans="20:24" x14ac:dyDescent="0.2">
      <c r="T2877" s="159"/>
      <c r="U2877" s="159"/>
      <c r="V2877" s="159"/>
      <c r="W2877" s="159"/>
      <c r="X2877" s="159"/>
    </row>
    <row r="2878" spans="20:24" x14ac:dyDescent="0.2">
      <c r="T2878" s="159"/>
      <c r="U2878" s="159"/>
      <c r="V2878" s="159"/>
      <c r="W2878" s="159"/>
      <c r="X2878" s="159"/>
    </row>
    <row r="2879" spans="20:24" x14ac:dyDescent="0.2">
      <c r="T2879" s="159"/>
      <c r="U2879" s="159"/>
      <c r="V2879" s="159"/>
      <c r="W2879" s="159"/>
      <c r="X2879" s="159"/>
    </row>
    <row r="2880" spans="20:24" x14ac:dyDescent="0.2">
      <c r="T2880" s="159"/>
      <c r="U2880" s="159"/>
      <c r="V2880" s="159"/>
      <c r="W2880" s="159"/>
      <c r="X2880" s="159"/>
    </row>
    <row r="2881" spans="20:24" x14ac:dyDescent="0.2">
      <c r="T2881" s="159"/>
      <c r="U2881" s="159"/>
      <c r="V2881" s="159"/>
      <c r="W2881" s="159"/>
      <c r="X2881" s="159"/>
    </row>
    <row r="2882" spans="20:24" x14ac:dyDescent="0.2">
      <c r="T2882" s="159"/>
      <c r="U2882" s="159"/>
      <c r="V2882" s="159"/>
      <c r="W2882" s="159"/>
      <c r="X2882" s="159"/>
    </row>
    <row r="2883" spans="20:24" x14ac:dyDescent="0.2">
      <c r="T2883" s="159"/>
      <c r="U2883" s="159"/>
      <c r="V2883" s="159"/>
      <c r="W2883" s="159"/>
      <c r="X2883" s="159"/>
    </row>
    <row r="2884" spans="20:24" x14ac:dyDescent="0.2">
      <c r="T2884" s="159"/>
      <c r="U2884" s="159"/>
      <c r="V2884" s="159"/>
      <c r="W2884" s="159"/>
      <c r="X2884" s="159"/>
    </row>
    <row r="2885" spans="20:24" x14ac:dyDescent="0.2">
      <c r="T2885" s="159"/>
      <c r="U2885" s="159"/>
      <c r="V2885" s="159"/>
      <c r="W2885" s="159"/>
      <c r="X2885" s="159"/>
    </row>
    <row r="2886" spans="20:24" x14ac:dyDescent="0.2">
      <c r="T2886" s="159"/>
      <c r="U2886" s="159"/>
      <c r="V2886" s="159"/>
      <c r="W2886" s="159"/>
      <c r="X2886" s="159"/>
    </row>
    <row r="2887" spans="20:24" x14ac:dyDescent="0.2">
      <c r="T2887" s="159"/>
      <c r="U2887" s="159"/>
      <c r="V2887" s="159"/>
      <c r="W2887" s="159"/>
      <c r="X2887" s="159"/>
    </row>
    <row r="2888" spans="20:24" x14ac:dyDescent="0.2">
      <c r="T2888" s="159"/>
      <c r="U2888" s="159"/>
      <c r="V2888" s="159"/>
      <c r="W2888" s="159"/>
      <c r="X2888" s="159"/>
    </row>
    <row r="2889" spans="20:24" x14ac:dyDescent="0.2">
      <c r="T2889" s="159"/>
      <c r="U2889" s="159"/>
      <c r="V2889" s="159"/>
      <c r="W2889" s="159"/>
      <c r="X2889" s="159"/>
    </row>
    <row r="2890" spans="20:24" x14ac:dyDescent="0.2">
      <c r="T2890" s="159"/>
      <c r="U2890" s="159"/>
      <c r="V2890" s="159"/>
      <c r="W2890" s="159"/>
      <c r="X2890" s="159"/>
    </row>
    <row r="2891" spans="20:24" x14ac:dyDescent="0.2">
      <c r="T2891" s="159"/>
      <c r="U2891" s="159"/>
      <c r="V2891" s="159"/>
      <c r="W2891" s="159"/>
      <c r="X2891" s="159"/>
    </row>
    <row r="2892" spans="20:24" x14ac:dyDescent="0.2">
      <c r="T2892" s="159"/>
      <c r="U2892" s="159"/>
      <c r="V2892" s="159"/>
      <c r="W2892" s="159"/>
      <c r="X2892" s="159"/>
    </row>
    <row r="2893" spans="20:24" x14ac:dyDescent="0.2">
      <c r="T2893" s="159"/>
      <c r="U2893" s="159"/>
      <c r="V2893" s="159"/>
      <c r="W2893" s="159"/>
      <c r="X2893" s="159"/>
    </row>
    <row r="2894" spans="20:24" x14ac:dyDescent="0.2">
      <c r="T2894" s="159"/>
      <c r="U2894" s="159"/>
      <c r="V2894" s="159"/>
      <c r="W2894" s="159"/>
      <c r="X2894" s="159"/>
    </row>
    <row r="2895" spans="20:24" x14ac:dyDescent="0.2">
      <c r="T2895" s="159"/>
      <c r="U2895" s="159"/>
      <c r="V2895" s="159"/>
      <c r="W2895" s="159"/>
      <c r="X2895" s="159"/>
    </row>
    <row r="2896" spans="20:24" x14ac:dyDescent="0.2">
      <c r="T2896" s="159"/>
      <c r="U2896" s="159"/>
      <c r="V2896" s="159"/>
      <c r="W2896" s="159"/>
      <c r="X2896" s="159"/>
    </row>
    <row r="2897" spans="20:24" x14ac:dyDescent="0.2">
      <c r="T2897" s="159"/>
      <c r="U2897" s="159"/>
      <c r="V2897" s="159"/>
      <c r="W2897" s="159"/>
      <c r="X2897" s="159"/>
    </row>
    <row r="2898" spans="20:24" x14ac:dyDescent="0.2">
      <c r="T2898" s="159"/>
      <c r="U2898" s="159"/>
      <c r="V2898" s="159"/>
      <c r="W2898" s="159"/>
      <c r="X2898" s="159"/>
    </row>
    <row r="2899" spans="20:24" x14ac:dyDescent="0.2">
      <c r="T2899" s="159"/>
      <c r="U2899" s="159"/>
      <c r="V2899" s="159"/>
      <c r="W2899" s="159"/>
      <c r="X2899" s="159"/>
    </row>
    <row r="2900" spans="20:24" x14ac:dyDescent="0.2">
      <c r="T2900" s="159"/>
      <c r="U2900" s="159"/>
      <c r="V2900" s="159"/>
      <c r="W2900" s="159"/>
      <c r="X2900" s="159"/>
    </row>
    <row r="2901" spans="20:24" x14ac:dyDescent="0.2">
      <c r="T2901" s="159"/>
      <c r="U2901" s="159"/>
      <c r="V2901" s="159"/>
      <c r="W2901" s="159"/>
      <c r="X2901" s="159"/>
    </row>
    <row r="2902" spans="20:24" x14ac:dyDescent="0.2">
      <c r="T2902" s="159"/>
      <c r="U2902" s="159"/>
      <c r="V2902" s="159"/>
      <c r="W2902" s="159"/>
      <c r="X2902" s="159"/>
    </row>
    <row r="2903" spans="20:24" x14ac:dyDescent="0.2">
      <c r="T2903" s="159"/>
      <c r="U2903" s="159"/>
      <c r="V2903" s="159"/>
      <c r="W2903" s="159"/>
      <c r="X2903" s="159"/>
    </row>
    <row r="2904" spans="20:24" x14ac:dyDescent="0.2">
      <c r="T2904" s="159"/>
      <c r="U2904" s="159"/>
      <c r="V2904" s="159"/>
      <c r="W2904" s="159"/>
      <c r="X2904" s="159"/>
    </row>
    <row r="2905" spans="20:24" x14ac:dyDescent="0.2">
      <c r="T2905" s="159"/>
      <c r="U2905" s="159"/>
      <c r="V2905" s="159"/>
      <c r="W2905" s="159"/>
      <c r="X2905" s="159"/>
    </row>
    <row r="2906" spans="20:24" x14ac:dyDescent="0.2">
      <c r="T2906" s="159"/>
      <c r="U2906" s="159"/>
      <c r="V2906" s="159"/>
      <c r="W2906" s="159"/>
      <c r="X2906" s="159"/>
    </row>
    <row r="2907" spans="20:24" x14ac:dyDescent="0.2">
      <c r="T2907" s="159"/>
      <c r="U2907" s="159"/>
      <c r="V2907" s="159"/>
      <c r="W2907" s="159"/>
      <c r="X2907" s="159"/>
    </row>
    <row r="2908" spans="20:24" x14ac:dyDescent="0.2">
      <c r="T2908" s="159"/>
      <c r="U2908" s="159"/>
      <c r="V2908" s="159"/>
      <c r="W2908" s="159"/>
      <c r="X2908" s="159"/>
    </row>
    <row r="2909" spans="20:24" x14ac:dyDescent="0.2">
      <c r="T2909" s="159"/>
      <c r="U2909" s="159"/>
      <c r="V2909" s="159"/>
      <c r="W2909" s="159"/>
      <c r="X2909" s="159"/>
    </row>
    <row r="2910" spans="20:24" x14ac:dyDescent="0.2">
      <c r="T2910" s="159"/>
      <c r="U2910" s="159"/>
      <c r="V2910" s="159"/>
      <c r="W2910" s="159"/>
      <c r="X2910" s="159"/>
    </row>
    <row r="2911" spans="20:24" x14ac:dyDescent="0.2">
      <c r="T2911" s="159"/>
      <c r="U2911" s="159"/>
      <c r="V2911" s="159"/>
      <c r="W2911" s="159"/>
      <c r="X2911" s="159"/>
    </row>
    <row r="2912" spans="20:24" x14ac:dyDescent="0.2">
      <c r="T2912" s="159"/>
      <c r="U2912" s="159"/>
      <c r="V2912" s="159"/>
      <c r="W2912" s="159"/>
      <c r="X2912" s="159"/>
    </row>
    <row r="2913" spans="20:24" x14ac:dyDescent="0.2">
      <c r="T2913" s="159"/>
      <c r="U2913" s="159"/>
      <c r="V2913" s="159"/>
      <c r="W2913" s="159"/>
      <c r="X2913" s="159"/>
    </row>
    <row r="2914" spans="20:24" x14ac:dyDescent="0.2">
      <c r="T2914" s="159"/>
      <c r="U2914" s="159"/>
      <c r="V2914" s="159"/>
      <c r="W2914" s="159"/>
      <c r="X2914" s="159"/>
    </row>
    <row r="2915" spans="20:24" x14ac:dyDescent="0.2">
      <c r="T2915" s="159"/>
      <c r="U2915" s="159"/>
      <c r="V2915" s="159"/>
      <c r="W2915" s="159"/>
      <c r="X2915" s="159"/>
    </row>
    <row r="2916" spans="20:24" x14ac:dyDescent="0.2">
      <c r="T2916" s="159"/>
      <c r="U2916" s="159"/>
      <c r="V2916" s="159"/>
      <c r="W2916" s="159"/>
      <c r="X2916" s="159"/>
    </row>
    <row r="2917" spans="20:24" x14ac:dyDescent="0.2">
      <c r="T2917" s="159"/>
      <c r="U2917" s="159"/>
      <c r="V2917" s="159"/>
      <c r="W2917" s="159"/>
      <c r="X2917" s="159"/>
    </row>
    <row r="2918" spans="20:24" x14ac:dyDescent="0.2">
      <c r="T2918" s="159"/>
      <c r="U2918" s="159"/>
      <c r="V2918" s="159"/>
      <c r="W2918" s="159"/>
      <c r="X2918" s="159"/>
    </row>
    <row r="2919" spans="20:24" x14ac:dyDescent="0.2">
      <c r="T2919" s="159"/>
      <c r="U2919" s="159"/>
      <c r="V2919" s="159"/>
      <c r="W2919" s="159"/>
      <c r="X2919" s="159"/>
    </row>
    <row r="2920" spans="20:24" x14ac:dyDescent="0.2">
      <c r="T2920" s="159"/>
      <c r="U2920" s="159"/>
      <c r="V2920" s="159"/>
      <c r="W2920" s="159"/>
      <c r="X2920" s="159"/>
    </row>
    <row r="2921" spans="20:24" x14ac:dyDescent="0.2">
      <c r="T2921" s="159"/>
      <c r="U2921" s="159"/>
      <c r="V2921" s="159"/>
      <c r="W2921" s="159"/>
      <c r="X2921" s="159"/>
    </row>
    <row r="2922" spans="20:24" x14ac:dyDescent="0.2">
      <c r="T2922" s="159"/>
      <c r="U2922" s="159"/>
      <c r="V2922" s="159"/>
      <c r="W2922" s="159"/>
      <c r="X2922" s="159"/>
    </row>
    <row r="2923" spans="20:24" x14ac:dyDescent="0.2">
      <c r="T2923" s="159"/>
      <c r="U2923" s="159"/>
      <c r="V2923" s="159"/>
      <c r="W2923" s="159"/>
      <c r="X2923" s="159"/>
    </row>
    <row r="2924" spans="20:24" x14ac:dyDescent="0.2">
      <c r="T2924" s="159"/>
      <c r="U2924" s="159"/>
      <c r="V2924" s="159"/>
      <c r="W2924" s="159"/>
      <c r="X2924" s="159"/>
    </row>
    <row r="2925" spans="20:24" x14ac:dyDescent="0.2">
      <c r="T2925" s="159"/>
      <c r="U2925" s="159"/>
      <c r="V2925" s="159"/>
      <c r="W2925" s="159"/>
      <c r="X2925" s="159"/>
    </row>
    <row r="2926" spans="20:24" x14ac:dyDescent="0.2">
      <c r="T2926" s="159"/>
      <c r="U2926" s="159"/>
      <c r="V2926" s="159"/>
      <c r="W2926" s="159"/>
      <c r="X2926" s="159"/>
    </row>
    <row r="2927" spans="20:24" x14ac:dyDescent="0.2">
      <c r="T2927" s="159"/>
      <c r="U2927" s="159"/>
      <c r="V2927" s="159"/>
      <c r="W2927" s="159"/>
      <c r="X2927" s="159"/>
    </row>
    <row r="2928" spans="20:24" x14ac:dyDescent="0.2">
      <c r="T2928" s="159"/>
      <c r="U2928" s="159"/>
      <c r="V2928" s="159"/>
      <c r="W2928" s="159"/>
      <c r="X2928" s="159"/>
    </row>
    <row r="2929" spans="20:24" x14ac:dyDescent="0.2">
      <c r="T2929" s="159"/>
      <c r="U2929" s="159"/>
      <c r="V2929" s="159"/>
      <c r="W2929" s="159"/>
      <c r="X2929" s="159"/>
    </row>
    <row r="2930" spans="20:24" x14ac:dyDescent="0.2">
      <c r="T2930" s="159"/>
      <c r="U2930" s="159"/>
      <c r="V2930" s="159"/>
      <c r="W2930" s="159"/>
      <c r="X2930" s="159"/>
    </row>
    <row r="2931" spans="20:24" x14ac:dyDescent="0.2">
      <c r="T2931" s="159"/>
      <c r="U2931" s="159"/>
      <c r="V2931" s="159"/>
      <c r="W2931" s="159"/>
      <c r="X2931" s="159"/>
    </row>
    <row r="2932" spans="20:24" x14ac:dyDescent="0.2">
      <c r="T2932" s="159"/>
      <c r="U2932" s="159"/>
      <c r="V2932" s="159"/>
      <c r="W2932" s="159"/>
      <c r="X2932" s="159"/>
    </row>
    <row r="2933" spans="20:24" x14ac:dyDescent="0.2">
      <c r="T2933" s="159"/>
      <c r="U2933" s="159"/>
      <c r="V2933" s="159"/>
      <c r="W2933" s="159"/>
      <c r="X2933" s="159"/>
    </row>
    <row r="2934" spans="20:24" x14ac:dyDescent="0.2">
      <c r="T2934" s="159"/>
      <c r="U2934" s="159"/>
      <c r="V2934" s="159"/>
      <c r="W2934" s="159"/>
      <c r="X2934" s="159"/>
    </row>
    <row r="2935" spans="20:24" x14ac:dyDescent="0.2">
      <c r="T2935" s="159"/>
      <c r="U2935" s="159"/>
      <c r="V2935" s="159"/>
      <c r="W2935" s="159"/>
      <c r="X2935" s="159"/>
    </row>
    <row r="2936" spans="20:24" x14ac:dyDescent="0.2">
      <c r="T2936" s="159"/>
      <c r="U2936" s="159"/>
      <c r="V2936" s="159"/>
      <c r="W2936" s="159"/>
      <c r="X2936" s="159"/>
    </row>
    <row r="2937" spans="20:24" x14ac:dyDescent="0.2">
      <c r="T2937" s="159"/>
      <c r="U2937" s="159"/>
      <c r="V2937" s="159"/>
      <c r="W2937" s="159"/>
      <c r="X2937" s="159"/>
    </row>
    <row r="2938" spans="20:24" x14ac:dyDescent="0.2">
      <c r="T2938" s="159"/>
      <c r="U2938" s="159"/>
      <c r="V2938" s="159"/>
      <c r="W2938" s="159"/>
      <c r="X2938" s="159"/>
    </row>
    <row r="2939" spans="20:24" x14ac:dyDescent="0.2">
      <c r="T2939" s="159"/>
      <c r="U2939" s="159"/>
      <c r="V2939" s="159"/>
      <c r="W2939" s="159"/>
      <c r="X2939" s="159"/>
    </row>
    <row r="2940" spans="20:24" x14ac:dyDescent="0.2">
      <c r="T2940" s="159"/>
      <c r="U2940" s="159"/>
      <c r="V2940" s="159"/>
      <c r="W2940" s="159"/>
      <c r="X2940" s="159"/>
    </row>
    <row r="2941" spans="20:24" x14ac:dyDescent="0.2">
      <c r="T2941" s="159"/>
      <c r="U2941" s="159"/>
      <c r="V2941" s="159"/>
      <c r="W2941" s="159"/>
      <c r="X2941" s="159"/>
    </row>
    <row r="2942" spans="20:24" x14ac:dyDescent="0.2">
      <c r="T2942" s="159"/>
      <c r="U2942" s="159"/>
      <c r="V2942" s="159"/>
      <c r="W2942" s="159"/>
      <c r="X2942" s="159"/>
    </row>
    <row r="2943" spans="20:24" x14ac:dyDescent="0.2">
      <c r="T2943" s="159"/>
      <c r="U2943" s="159"/>
      <c r="V2943" s="159"/>
      <c r="W2943" s="159"/>
      <c r="X2943" s="159"/>
    </row>
    <row r="2944" spans="20:24" x14ac:dyDescent="0.2">
      <c r="T2944" s="159"/>
      <c r="U2944" s="159"/>
      <c r="V2944" s="159"/>
      <c r="W2944" s="159"/>
      <c r="X2944" s="159"/>
    </row>
    <row r="2945" spans="20:24" x14ac:dyDescent="0.2">
      <c r="T2945" s="159"/>
      <c r="U2945" s="159"/>
      <c r="V2945" s="159"/>
      <c r="W2945" s="159"/>
      <c r="X2945" s="159"/>
    </row>
    <row r="2946" spans="20:24" x14ac:dyDescent="0.2">
      <c r="T2946" s="159"/>
      <c r="U2946" s="159"/>
      <c r="V2946" s="159"/>
      <c r="W2946" s="159"/>
      <c r="X2946" s="159"/>
    </row>
    <row r="2947" spans="20:24" x14ac:dyDescent="0.2">
      <c r="T2947" s="159"/>
      <c r="U2947" s="159"/>
      <c r="V2947" s="159"/>
      <c r="W2947" s="159"/>
      <c r="X2947" s="159"/>
    </row>
    <row r="2948" spans="20:24" x14ac:dyDescent="0.2">
      <c r="T2948" s="159"/>
      <c r="U2948" s="159"/>
      <c r="V2948" s="159"/>
      <c r="W2948" s="159"/>
      <c r="X2948" s="159"/>
    </row>
    <row r="2949" spans="20:24" x14ac:dyDescent="0.2">
      <c r="T2949" s="159"/>
      <c r="U2949" s="159"/>
      <c r="V2949" s="159"/>
      <c r="W2949" s="159"/>
      <c r="X2949" s="159"/>
    </row>
    <row r="2950" spans="20:24" x14ac:dyDescent="0.2">
      <c r="T2950" s="159"/>
      <c r="U2950" s="159"/>
      <c r="V2950" s="159"/>
      <c r="W2950" s="159"/>
      <c r="X2950" s="159"/>
    </row>
    <row r="2951" spans="20:24" x14ac:dyDescent="0.2">
      <c r="T2951" s="159"/>
      <c r="U2951" s="159"/>
      <c r="V2951" s="159"/>
      <c r="W2951" s="159"/>
      <c r="X2951" s="159"/>
    </row>
    <row r="2952" spans="20:24" x14ac:dyDescent="0.2">
      <c r="T2952" s="159"/>
      <c r="U2952" s="159"/>
      <c r="V2952" s="159"/>
      <c r="W2952" s="159"/>
      <c r="X2952" s="159"/>
    </row>
    <row r="2953" spans="20:24" x14ac:dyDescent="0.2">
      <c r="T2953" s="159"/>
      <c r="U2953" s="159"/>
      <c r="V2953" s="159"/>
      <c r="W2953" s="159"/>
      <c r="X2953" s="159"/>
    </row>
    <row r="2954" spans="20:24" x14ac:dyDescent="0.2">
      <c r="T2954" s="159"/>
      <c r="U2954" s="159"/>
      <c r="V2954" s="159"/>
      <c r="W2954" s="159"/>
      <c r="X2954" s="159"/>
    </row>
    <row r="2955" spans="20:24" x14ac:dyDescent="0.2">
      <c r="T2955" s="159"/>
      <c r="U2955" s="159"/>
      <c r="V2955" s="159"/>
      <c r="W2955" s="159"/>
      <c r="X2955" s="159"/>
    </row>
    <row r="2956" spans="20:24" x14ac:dyDescent="0.2">
      <c r="T2956" s="159"/>
      <c r="U2956" s="159"/>
      <c r="V2956" s="159"/>
      <c r="W2956" s="159"/>
      <c r="X2956" s="159"/>
    </row>
    <row r="2957" spans="20:24" x14ac:dyDescent="0.2">
      <c r="T2957" s="159"/>
      <c r="U2957" s="159"/>
      <c r="V2957" s="159"/>
      <c r="W2957" s="159"/>
      <c r="X2957" s="159"/>
    </row>
    <row r="2958" spans="20:24" x14ac:dyDescent="0.2">
      <c r="T2958" s="159"/>
      <c r="U2958" s="159"/>
      <c r="V2958" s="159"/>
      <c r="W2958" s="159"/>
      <c r="X2958" s="159"/>
    </row>
    <row r="2959" spans="20:24" x14ac:dyDescent="0.2">
      <c r="T2959" s="159"/>
      <c r="U2959" s="159"/>
      <c r="V2959" s="159"/>
      <c r="W2959" s="159"/>
      <c r="X2959" s="159"/>
    </row>
    <row r="2960" spans="20:24" x14ac:dyDescent="0.2">
      <c r="T2960" s="159"/>
      <c r="U2960" s="159"/>
      <c r="V2960" s="159"/>
      <c r="W2960" s="159"/>
      <c r="X2960" s="159"/>
    </row>
    <row r="2961" spans="20:24" x14ac:dyDescent="0.2">
      <c r="T2961" s="159"/>
      <c r="U2961" s="159"/>
      <c r="V2961" s="159"/>
      <c r="W2961" s="159"/>
      <c r="X2961" s="159"/>
    </row>
    <row r="2962" spans="20:24" x14ac:dyDescent="0.2">
      <c r="T2962" s="159"/>
      <c r="U2962" s="159"/>
      <c r="V2962" s="159"/>
      <c r="W2962" s="159"/>
      <c r="X2962" s="159"/>
    </row>
    <row r="2963" spans="20:24" x14ac:dyDescent="0.2">
      <c r="T2963" s="159"/>
      <c r="U2963" s="159"/>
      <c r="V2963" s="159"/>
      <c r="W2963" s="159"/>
      <c r="X2963" s="159"/>
    </row>
    <row r="2964" spans="20:24" x14ac:dyDescent="0.2">
      <c r="T2964" s="159"/>
      <c r="U2964" s="159"/>
      <c r="V2964" s="159"/>
      <c r="W2964" s="159"/>
      <c r="X2964" s="159"/>
    </row>
    <row r="2965" spans="20:24" x14ac:dyDescent="0.2">
      <c r="T2965" s="159"/>
      <c r="U2965" s="159"/>
      <c r="V2965" s="159"/>
      <c r="W2965" s="159"/>
      <c r="X2965" s="159"/>
    </row>
    <row r="2966" spans="20:24" x14ac:dyDescent="0.2">
      <c r="T2966" s="159"/>
      <c r="U2966" s="159"/>
      <c r="V2966" s="159"/>
      <c r="W2966" s="159"/>
      <c r="X2966" s="159"/>
    </row>
    <row r="2967" spans="20:24" x14ac:dyDescent="0.2">
      <c r="T2967" s="159"/>
      <c r="U2967" s="159"/>
      <c r="V2967" s="159"/>
      <c r="W2967" s="159"/>
      <c r="X2967" s="159"/>
    </row>
    <row r="2968" spans="20:24" x14ac:dyDescent="0.2">
      <c r="T2968" s="159"/>
      <c r="U2968" s="159"/>
      <c r="V2968" s="159"/>
      <c r="W2968" s="159"/>
      <c r="X2968" s="159"/>
    </row>
    <row r="2969" spans="20:24" x14ac:dyDescent="0.2">
      <c r="T2969" s="159"/>
      <c r="U2969" s="159"/>
      <c r="V2969" s="159"/>
      <c r="W2969" s="159"/>
      <c r="X2969" s="159"/>
    </row>
    <row r="2970" spans="20:24" x14ac:dyDescent="0.2">
      <c r="T2970" s="159"/>
      <c r="U2970" s="159"/>
      <c r="V2970" s="159"/>
      <c r="W2970" s="159"/>
      <c r="X2970" s="159"/>
    </row>
    <row r="2971" spans="20:24" x14ac:dyDescent="0.2">
      <c r="T2971" s="159"/>
      <c r="U2971" s="159"/>
      <c r="V2971" s="159"/>
      <c r="W2971" s="159"/>
      <c r="X2971" s="159"/>
    </row>
    <row r="2972" spans="20:24" x14ac:dyDescent="0.2">
      <c r="T2972" s="159"/>
      <c r="U2972" s="159"/>
      <c r="V2972" s="159"/>
      <c r="W2972" s="159"/>
      <c r="X2972" s="159"/>
    </row>
    <row r="2973" spans="20:24" x14ac:dyDescent="0.2">
      <c r="T2973" s="159"/>
      <c r="U2973" s="159"/>
      <c r="V2973" s="159"/>
      <c r="W2973" s="159"/>
      <c r="X2973" s="159"/>
    </row>
    <row r="2974" spans="20:24" x14ac:dyDescent="0.2">
      <c r="T2974" s="159"/>
      <c r="U2974" s="159"/>
      <c r="V2974" s="159"/>
      <c r="W2974" s="159"/>
      <c r="X2974" s="159"/>
    </row>
    <row r="2975" spans="20:24" x14ac:dyDescent="0.2">
      <c r="T2975" s="159"/>
      <c r="U2975" s="159"/>
      <c r="V2975" s="159"/>
      <c r="W2975" s="159"/>
      <c r="X2975" s="159"/>
    </row>
    <row r="2976" spans="20:24" x14ac:dyDescent="0.2">
      <c r="T2976" s="159"/>
      <c r="U2976" s="159"/>
      <c r="V2976" s="159"/>
      <c r="W2976" s="159"/>
      <c r="X2976" s="159"/>
    </row>
    <row r="2977" spans="20:24" x14ac:dyDescent="0.2">
      <c r="T2977" s="159"/>
      <c r="U2977" s="159"/>
      <c r="V2977" s="159"/>
      <c r="W2977" s="159"/>
      <c r="X2977" s="159"/>
    </row>
    <row r="2978" spans="20:24" x14ac:dyDescent="0.2">
      <c r="T2978" s="159"/>
      <c r="U2978" s="159"/>
      <c r="V2978" s="159"/>
      <c r="W2978" s="159"/>
      <c r="X2978" s="159"/>
    </row>
    <row r="2979" spans="20:24" x14ac:dyDescent="0.2">
      <c r="T2979" s="159"/>
      <c r="U2979" s="159"/>
      <c r="V2979" s="159"/>
      <c r="W2979" s="159"/>
      <c r="X2979" s="159"/>
    </row>
    <row r="2980" spans="20:24" x14ac:dyDescent="0.2">
      <c r="T2980" s="159"/>
      <c r="U2980" s="159"/>
      <c r="V2980" s="159"/>
      <c r="W2980" s="159"/>
      <c r="X2980" s="159"/>
    </row>
    <row r="2981" spans="20:24" x14ac:dyDescent="0.2">
      <c r="T2981" s="159"/>
      <c r="U2981" s="159"/>
      <c r="V2981" s="159"/>
      <c r="W2981" s="159"/>
      <c r="X2981" s="159"/>
    </row>
    <row r="2982" spans="20:24" x14ac:dyDescent="0.2">
      <c r="T2982" s="159"/>
      <c r="U2982" s="159"/>
      <c r="V2982" s="159"/>
      <c r="W2982" s="159"/>
      <c r="X2982" s="159"/>
    </row>
    <row r="2983" spans="20:24" x14ac:dyDescent="0.2">
      <c r="T2983" s="159"/>
      <c r="U2983" s="159"/>
      <c r="V2983" s="159"/>
      <c r="W2983" s="159"/>
      <c r="X2983" s="159"/>
    </row>
    <row r="2984" spans="20:24" x14ac:dyDescent="0.2">
      <c r="T2984" s="159"/>
      <c r="U2984" s="159"/>
      <c r="V2984" s="159"/>
      <c r="W2984" s="159"/>
      <c r="X2984" s="159"/>
    </row>
    <row r="2985" spans="20:24" x14ac:dyDescent="0.2">
      <c r="T2985" s="159"/>
      <c r="U2985" s="159"/>
      <c r="V2985" s="159"/>
      <c r="W2985" s="159"/>
      <c r="X2985" s="159"/>
    </row>
    <row r="2986" spans="20:24" x14ac:dyDescent="0.2">
      <c r="T2986" s="159"/>
      <c r="U2986" s="159"/>
      <c r="V2986" s="159"/>
      <c r="W2986" s="159"/>
      <c r="X2986" s="159"/>
    </row>
    <row r="2987" spans="20:24" x14ac:dyDescent="0.2">
      <c r="T2987" s="159"/>
      <c r="U2987" s="159"/>
      <c r="V2987" s="159"/>
      <c r="W2987" s="159"/>
      <c r="X2987" s="159"/>
    </row>
    <row r="2988" spans="20:24" x14ac:dyDescent="0.2">
      <c r="T2988" s="159"/>
      <c r="U2988" s="159"/>
      <c r="V2988" s="159"/>
      <c r="W2988" s="159"/>
      <c r="X2988" s="159"/>
    </row>
    <row r="2989" spans="20:24" x14ac:dyDescent="0.2">
      <c r="T2989" s="159"/>
      <c r="U2989" s="159"/>
      <c r="V2989" s="159"/>
      <c r="W2989" s="159"/>
      <c r="X2989" s="159"/>
    </row>
    <row r="2990" spans="20:24" x14ac:dyDescent="0.2">
      <c r="T2990" s="159"/>
      <c r="U2990" s="159"/>
      <c r="V2990" s="159"/>
      <c r="W2990" s="159"/>
      <c r="X2990" s="159"/>
    </row>
    <row r="2991" spans="20:24" x14ac:dyDescent="0.2">
      <c r="T2991" s="159"/>
      <c r="U2991" s="159"/>
      <c r="V2991" s="159"/>
      <c r="W2991" s="159"/>
      <c r="X2991" s="159"/>
    </row>
    <row r="2992" spans="20:24" x14ac:dyDescent="0.2">
      <c r="T2992" s="159"/>
      <c r="U2992" s="159"/>
      <c r="V2992" s="159"/>
      <c r="W2992" s="159"/>
      <c r="X2992" s="159"/>
    </row>
    <row r="2993" spans="20:24" x14ac:dyDescent="0.2">
      <c r="T2993" s="159"/>
      <c r="U2993" s="159"/>
      <c r="V2993" s="159"/>
      <c r="W2993" s="159"/>
      <c r="X2993" s="159"/>
    </row>
    <row r="2994" spans="20:24" x14ac:dyDescent="0.2">
      <c r="T2994" s="159"/>
      <c r="U2994" s="159"/>
      <c r="V2994" s="159"/>
      <c r="W2994" s="159"/>
      <c r="X2994" s="159"/>
    </row>
    <row r="2995" spans="20:24" x14ac:dyDescent="0.2">
      <c r="T2995" s="159"/>
      <c r="U2995" s="159"/>
      <c r="V2995" s="159"/>
      <c r="W2995" s="159"/>
      <c r="X2995" s="159"/>
    </row>
    <row r="2996" spans="20:24" x14ac:dyDescent="0.2">
      <c r="T2996" s="159"/>
      <c r="U2996" s="159"/>
      <c r="V2996" s="159"/>
      <c r="W2996" s="159"/>
      <c r="X2996" s="159"/>
    </row>
    <row r="2997" spans="20:24" x14ac:dyDescent="0.2">
      <c r="T2997" s="159"/>
      <c r="U2997" s="159"/>
      <c r="V2997" s="159"/>
      <c r="W2997" s="159"/>
      <c r="X2997" s="159"/>
    </row>
    <row r="2998" spans="20:24" x14ac:dyDescent="0.2">
      <c r="T2998" s="159"/>
      <c r="U2998" s="159"/>
      <c r="V2998" s="159"/>
      <c r="W2998" s="159"/>
      <c r="X2998" s="159"/>
    </row>
    <row r="2999" spans="20:24" x14ac:dyDescent="0.2">
      <c r="T2999" s="159"/>
      <c r="U2999" s="159"/>
      <c r="V2999" s="159"/>
      <c r="W2999" s="159"/>
      <c r="X2999" s="159"/>
    </row>
    <row r="3000" spans="20:24" x14ac:dyDescent="0.2">
      <c r="T3000" s="159"/>
      <c r="U3000" s="159"/>
      <c r="V3000" s="159"/>
      <c r="W3000" s="159"/>
      <c r="X3000" s="159"/>
    </row>
    <row r="3001" spans="20:24" x14ac:dyDescent="0.2">
      <c r="T3001" s="159"/>
      <c r="U3001" s="159"/>
      <c r="V3001" s="159"/>
      <c r="W3001" s="159"/>
      <c r="X3001" s="159"/>
    </row>
    <row r="3002" spans="20:24" x14ac:dyDescent="0.2">
      <c r="T3002" s="159"/>
      <c r="U3002" s="159"/>
      <c r="V3002" s="159"/>
      <c r="W3002" s="159"/>
      <c r="X3002" s="159"/>
    </row>
    <row r="3003" spans="20:24" x14ac:dyDescent="0.2">
      <c r="T3003" s="159"/>
      <c r="U3003" s="159"/>
      <c r="V3003" s="159"/>
      <c r="W3003" s="159"/>
      <c r="X3003" s="159"/>
    </row>
    <row r="3004" spans="20:24" x14ac:dyDescent="0.2">
      <c r="T3004" s="159"/>
      <c r="U3004" s="159"/>
      <c r="V3004" s="159"/>
      <c r="W3004" s="159"/>
      <c r="X3004" s="159"/>
    </row>
    <row r="3005" spans="20:24" x14ac:dyDescent="0.2">
      <c r="T3005" s="159"/>
      <c r="U3005" s="159"/>
      <c r="V3005" s="159"/>
      <c r="W3005" s="159"/>
      <c r="X3005" s="159"/>
    </row>
    <row r="3006" spans="20:24" x14ac:dyDescent="0.2">
      <c r="T3006" s="159"/>
      <c r="U3006" s="159"/>
      <c r="V3006" s="159"/>
      <c r="W3006" s="159"/>
      <c r="X3006" s="159"/>
    </row>
    <row r="3007" spans="20:24" x14ac:dyDescent="0.2">
      <c r="T3007" s="159"/>
      <c r="U3007" s="159"/>
      <c r="V3007" s="159"/>
      <c r="W3007" s="159"/>
      <c r="X3007" s="159"/>
    </row>
    <row r="3008" spans="20:24" x14ac:dyDescent="0.2">
      <c r="T3008" s="159"/>
      <c r="U3008" s="159"/>
      <c r="V3008" s="159"/>
      <c r="W3008" s="159"/>
      <c r="X3008" s="159"/>
    </row>
    <row r="3009" spans="20:24" x14ac:dyDescent="0.2">
      <c r="T3009" s="159"/>
      <c r="U3009" s="159"/>
      <c r="V3009" s="159"/>
      <c r="W3009" s="159"/>
      <c r="X3009" s="159"/>
    </row>
    <row r="3010" spans="20:24" x14ac:dyDescent="0.2">
      <c r="T3010" s="159"/>
      <c r="U3010" s="159"/>
      <c r="V3010" s="159"/>
      <c r="W3010" s="159"/>
      <c r="X3010" s="159"/>
    </row>
    <row r="3011" spans="20:24" x14ac:dyDescent="0.2">
      <c r="T3011" s="159"/>
      <c r="U3011" s="159"/>
      <c r="V3011" s="159"/>
      <c r="W3011" s="159"/>
      <c r="X3011" s="159"/>
    </row>
    <row r="3012" spans="20:24" x14ac:dyDescent="0.2">
      <c r="T3012" s="159"/>
      <c r="U3012" s="159"/>
      <c r="V3012" s="159"/>
      <c r="W3012" s="159"/>
      <c r="X3012" s="159"/>
    </row>
    <row r="3013" spans="20:24" x14ac:dyDescent="0.2">
      <c r="T3013" s="159"/>
      <c r="U3013" s="159"/>
      <c r="V3013" s="159"/>
      <c r="W3013" s="159"/>
      <c r="X3013" s="159"/>
    </row>
    <row r="3014" spans="20:24" x14ac:dyDescent="0.2">
      <c r="T3014" s="159"/>
      <c r="U3014" s="159"/>
      <c r="V3014" s="159"/>
      <c r="W3014" s="159"/>
      <c r="X3014" s="159"/>
    </row>
    <row r="3015" spans="20:24" x14ac:dyDescent="0.2">
      <c r="T3015" s="159"/>
      <c r="U3015" s="159"/>
      <c r="V3015" s="159"/>
      <c r="W3015" s="159"/>
      <c r="X3015" s="159"/>
    </row>
    <row r="3016" spans="20:24" x14ac:dyDescent="0.2">
      <c r="T3016" s="159"/>
      <c r="U3016" s="159"/>
      <c r="V3016" s="159"/>
      <c r="W3016" s="159"/>
      <c r="X3016" s="159"/>
    </row>
    <row r="3017" spans="20:24" x14ac:dyDescent="0.2">
      <c r="T3017" s="159"/>
      <c r="U3017" s="159"/>
      <c r="V3017" s="159"/>
      <c r="W3017" s="159"/>
      <c r="X3017" s="159"/>
    </row>
    <row r="3018" spans="20:24" x14ac:dyDescent="0.2">
      <c r="T3018" s="159"/>
      <c r="U3018" s="159"/>
      <c r="V3018" s="159"/>
      <c r="W3018" s="159"/>
      <c r="X3018" s="159"/>
    </row>
    <row r="3019" spans="20:24" x14ac:dyDescent="0.2">
      <c r="T3019" s="159"/>
      <c r="U3019" s="159"/>
      <c r="V3019" s="159"/>
      <c r="W3019" s="159"/>
      <c r="X3019" s="159"/>
    </row>
    <row r="3020" spans="20:24" x14ac:dyDescent="0.2">
      <c r="T3020" s="159"/>
      <c r="U3020" s="159"/>
      <c r="V3020" s="159"/>
      <c r="W3020" s="159"/>
      <c r="X3020" s="159"/>
    </row>
    <row r="3021" spans="20:24" x14ac:dyDescent="0.2">
      <c r="T3021" s="159"/>
      <c r="U3021" s="159"/>
      <c r="V3021" s="159"/>
      <c r="W3021" s="159"/>
      <c r="X3021" s="159"/>
    </row>
    <row r="3022" spans="20:24" x14ac:dyDescent="0.2">
      <c r="T3022" s="159"/>
      <c r="U3022" s="159"/>
      <c r="V3022" s="159"/>
      <c r="W3022" s="159"/>
      <c r="X3022" s="159"/>
    </row>
    <row r="3023" spans="20:24" x14ac:dyDescent="0.2">
      <c r="T3023" s="159"/>
      <c r="U3023" s="159"/>
      <c r="V3023" s="159"/>
      <c r="W3023" s="159"/>
      <c r="X3023" s="159"/>
    </row>
    <row r="3024" spans="20:24" x14ac:dyDescent="0.2">
      <c r="T3024" s="159"/>
      <c r="U3024" s="159"/>
      <c r="V3024" s="159"/>
      <c r="W3024" s="159"/>
      <c r="X3024" s="159"/>
    </row>
    <row r="3025" spans="20:24" x14ac:dyDescent="0.2">
      <c r="T3025" s="159"/>
      <c r="U3025" s="159"/>
      <c r="V3025" s="159"/>
      <c r="W3025" s="159"/>
      <c r="X3025" s="159"/>
    </row>
    <row r="3026" spans="20:24" x14ac:dyDescent="0.2">
      <c r="T3026" s="159"/>
      <c r="U3026" s="159"/>
      <c r="V3026" s="159"/>
      <c r="W3026" s="159"/>
      <c r="X3026" s="159"/>
    </row>
    <row r="3027" spans="20:24" x14ac:dyDescent="0.2">
      <c r="T3027" s="159"/>
      <c r="U3027" s="159"/>
      <c r="V3027" s="159"/>
      <c r="W3027" s="159"/>
      <c r="X3027" s="159"/>
    </row>
    <row r="3028" spans="20:24" x14ac:dyDescent="0.2">
      <c r="T3028" s="159"/>
      <c r="U3028" s="159"/>
      <c r="V3028" s="159"/>
      <c r="W3028" s="159"/>
      <c r="X3028" s="159"/>
    </row>
    <row r="3029" spans="20:24" x14ac:dyDescent="0.2">
      <c r="T3029" s="159"/>
      <c r="U3029" s="159"/>
      <c r="V3029" s="159"/>
      <c r="W3029" s="159"/>
      <c r="X3029" s="159"/>
    </row>
    <row r="3030" spans="20:24" x14ac:dyDescent="0.2">
      <c r="T3030" s="159"/>
      <c r="U3030" s="159"/>
      <c r="V3030" s="159"/>
      <c r="W3030" s="159"/>
      <c r="X3030" s="159"/>
    </row>
    <row r="3031" spans="20:24" x14ac:dyDescent="0.2">
      <c r="T3031" s="159"/>
      <c r="U3031" s="159"/>
      <c r="V3031" s="159"/>
      <c r="W3031" s="159"/>
      <c r="X3031" s="159"/>
    </row>
    <row r="3032" spans="20:24" x14ac:dyDescent="0.2">
      <c r="T3032" s="159"/>
      <c r="U3032" s="159"/>
      <c r="V3032" s="159"/>
      <c r="W3032" s="159"/>
      <c r="X3032" s="159"/>
    </row>
    <row r="3033" spans="20:24" x14ac:dyDescent="0.2">
      <c r="T3033" s="159"/>
      <c r="U3033" s="159"/>
      <c r="V3033" s="159"/>
      <c r="W3033" s="159"/>
      <c r="X3033" s="159"/>
    </row>
    <row r="3034" spans="20:24" x14ac:dyDescent="0.2">
      <c r="T3034" s="159"/>
      <c r="U3034" s="159"/>
      <c r="V3034" s="159"/>
      <c r="W3034" s="159"/>
      <c r="X3034" s="159"/>
    </row>
    <row r="3035" spans="20:24" x14ac:dyDescent="0.2">
      <c r="T3035" s="159"/>
      <c r="U3035" s="159"/>
      <c r="V3035" s="159"/>
      <c r="W3035" s="159"/>
      <c r="X3035" s="159"/>
    </row>
    <row r="3036" spans="20:24" x14ac:dyDescent="0.2">
      <c r="T3036" s="159"/>
      <c r="U3036" s="159"/>
      <c r="V3036" s="159"/>
      <c r="W3036" s="159"/>
      <c r="X3036" s="159"/>
    </row>
    <row r="3037" spans="20:24" x14ac:dyDescent="0.2">
      <c r="T3037" s="159"/>
      <c r="U3037" s="159"/>
      <c r="V3037" s="159"/>
      <c r="W3037" s="159"/>
      <c r="X3037" s="159"/>
    </row>
    <row r="3038" spans="20:24" x14ac:dyDescent="0.2">
      <c r="T3038" s="159"/>
      <c r="U3038" s="159"/>
      <c r="V3038" s="159"/>
      <c r="W3038" s="159"/>
      <c r="X3038" s="159"/>
    </row>
    <row r="3039" spans="20:24" x14ac:dyDescent="0.2">
      <c r="T3039" s="159"/>
      <c r="U3039" s="159"/>
      <c r="V3039" s="159"/>
      <c r="W3039" s="159"/>
      <c r="X3039" s="159"/>
    </row>
    <row r="3040" spans="20:24" x14ac:dyDescent="0.2">
      <c r="T3040" s="159"/>
      <c r="U3040" s="159"/>
      <c r="V3040" s="159"/>
      <c r="W3040" s="159"/>
      <c r="X3040" s="159"/>
    </row>
    <row r="3041" spans="20:24" x14ac:dyDescent="0.2">
      <c r="T3041" s="159"/>
      <c r="U3041" s="159"/>
      <c r="V3041" s="159"/>
      <c r="W3041" s="159"/>
      <c r="X3041" s="159"/>
    </row>
    <row r="3042" spans="20:24" x14ac:dyDescent="0.2">
      <c r="T3042" s="159"/>
      <c r="U3042" s="159"/>
      <c r="V3042" s="159"/>
      <c r="W3042" s="159"/>
      <c r="X3042" s="159"/>
    </row>
    <row r="3043" spans="20:24" x14ac:dyDescent="0.2">
      <c r="T3043" s="159"/>
      <c r="U3043" s="159"/>
      <c r="V3043" s="159"/>
      <c r="W3043" s="159"/>
      <c r="X3043" s="159"/>
    </row>
    <row r="3044" spans="20:24" x14ac:dyDescent="0.2">
      <c r="T3044" s="159"/>
      <c r="U3044" s="159"/>
      <c r="V3044" s="159"/>
      <c r="W3044" s="159"/>
      <c r="X3044" s="159"/>
    </row>
    <row r="3045" spans="20:24" x14ac:dyDescent="0.2">
      <c r="T3045" s="159"/>
      <c r="U3045" s="159"/>
      <c r="V3045" s="159"/>
      <c r="W3045" s="159"/>
      <c r="X3045" s="159"/>
    </row>
    <row r="3046" spans="20:24" x14ac:dyDescent="0.2">
      <c r="T3046" s="159"/>
      <c r="U3046" s="159"/>
      <c r="V3046" s="159"/>
      <c r="W3046" s="159"/>
      <c r="X3046" s="159"/>
    </row>
    <row r="3047" spans="20:24" x14ac:dyDescent="0.2">
      <c r="T3047" s="159"/>
      <c r="U3047" s="159"/>
      <c r="V3047" s="159"/>
      <c r="W3047" s="159"/>
      <c r="X3047" s="159"/>
    </row>
    <row r="3048" spans="20:24" x14ac:dyDescent="0.2">
      <c r="T3048" s="159"/>
      <c r="U3048" s="159"/>
      <c r="V3048" s="159"/>
      <c r="W3048" s="159"/>
      <c r="X3048" s="159"/>
    </row>
    <row r="3049" spans="20:24" x14ac:dyDescent="0.2">
      <c r="T3049" s="159"/>
      <c r="U3049" s="159"/>
      <c r="V3049" s="159"/>
      <c r="W3049" s="159"/>
      <c r="X3049" s="159"/>
    </row>
    <row r="3050" spans="20:24" x14ac:dyDescent="0.2">
      <c r="T3050" s="159"/>
      <c r="U3050" s="159"/>
      <c r="V3050" s="159"/>
      <c r="W3050" s="159"/>
      <c r="X3050" s="159"/>
    </row>
    <row r="3051" spans="20:24" x14ac:dyDescent="0.2">
      <c r="T3051" s="159"/>
      <c r="U3051" s="159"/>
      <c r="V3051" s="159"/>
      <c r="W3051" s="159"/>
      <c r="X3051" s="159"/>
    </row>
    <row r="3052" spans="20:24" x14ac:dyDescent="0.2">
      <c r="T3052" s="159"/>
      <c r="U3052" s="159"/>
      <c r="V3052" s="159"/>
      <c r="W3052" s="159"/>
      <c r="X3052" s="159"/>
    </row>
    <row r="3053" spans="20:24" x14ac:dyDescent="0.2">
      <c r="T3053" s="159"/>
      <c r="U3053" s="159"/>
      <c r="V3053" s="159"/>
      <c r="W3053" s="159"/>
      <c r="X3053" s="159"/>
    </row>
    <row r="3054" spans="20:24" x14ac:dyDescent="0.2">
      <c r="T3054" s="159"/>
      <c r="U3054" s="159"/>
      <c r="V3054" s="159"/>
      <c r="W3054" s="159"/>
      <c r="X3054" s="159"/>
    </row>
    <row r="3055" spans="20:24" x14ac:dyDescent="0.2">
      <c r="T3055" s="159"/>
      <c r="U3055" s="159"/>
      <c r="V3055" s="159"/>
      <c r="W3055" s="159"/>
      <c r="X3055" s="159"/>
    </row>
    <row r="3056" spans="20:24" x14ac:dyDescent="0.2">
      <c r="T3056" s="159"/>
      <c r="U3056" s="159"/>
      <c r="V3056" s="159"/>
      <c r="W3056" s="159"/>
      <c r="X3056" s="159"/>
    </row>
    <row r="3057" spans="20:24" x14ac:dyDescent="0.2">
      <c r="T3057" s="159"/>
      <c r="U3057" s="159"/>
      <c r="V3057" s="159"/>
      <c r="W3057" s="159"/>
      <c r="X3057" s="159"/>
    </row>
    <row r="3058" spans="20:24" x14ac:dyDescent="0.2">
      <c r="T3058" s="159"/>
      <c r="U3058" s="159"/>
      <c r="V3058" s="159"/>
      <c r="W3058" s="159"/>
      <c r="X3058" s="159"/>
    </row>
    <row r="3059" spans="20:24" x14ac:dyDescent="0.2">
      <c r="T3059" s="159"/>
      <c r="U3059" s="159"/>
      <c r="V3059" s="159"/>
      <c r="W3059" s="159"/>
      <c r="X3059" s="159"/>
    </row>
    <row r="3060" spans="20:24" x14ac:dyDescent="0.2">
      <c r="T3060" s="159"/>
      <c r="U3060" s="159"/>
      <c r="V3060" s="159"/>
      <c r="W3060" s="159"/>
      <c r="X3060" s="159"/>
    </row>
    <row r="3061" spans="20:24" x14ac:dyDescent="0.2">
      <c r="T3061" s="159"/>
      <c r="U3061" s="159"/>
      <c r="V3061" s="159"/>
      <c r="W3061" s="159"/>
      <c r="X3061" s="159"/>
    </row>
    <row r="3062" spans="20:24" x14ac:dyDescent="0.2">
      <c r="T3062" s="159"/>
      <c r="U3062" s="159"/>
      <c r="V3062" s="159"/>
      <c r="W3062" s="159"/>
      <c r="X3062" s="159"/>
    </row>
    <row r="3063" spans="20:24" x14ac:dyDescent="0.2">
      <c r="T3063" s="159"/>
      <c r="U3063" s="159"/>
      <c r="V3063" s="159"/>
      <c r="W3063" s="159"/>
      <c r="X3063" s="159"/>
    </row>
    <row r="3064" spans="20:24" x14ac:dyDescent="0.2">
      <c r="T3064" s="159"/>
      <c r="U3064" s="159"/>
      <c r="V3064" s="159"/>
      <c r="W3064" s="159"/>
      <c r="X3064" s="159"/>
    </row>
    <row r="3065" spans="20:24" x14ac:dyDescent="0.2">
      <c r="T3065" s="159"/>
      <c r="U3065" s="159"/>
      <c r="V3065" s="159"/>
      <c r="W3065" s="159"/>
      <c r="X3065" s="159"/>
    </row>
    <row r="3066" spans="20:24" x14ac:dyDescent="0.2">
      <c r="T3066" s="159"/>
      <c r="U3066" s="159"/>
      <c r="V3066" s="159"/>
      <c r="W3066" s="159"/>
      <c r="X3066" s="159"/>
    </row>
    <row r="3067" spans="20:24" x14ac:dyDescent="0.2">
      <c r="T3067" s="159"/>
      <c r="U3067" s="159"/>
      <c r="V3067" s="159"/>
      <c r="W3067" s="159"/>
      <c r="X3067" s="159"/>
    </row>
    <row r="3068" spans="20:24" x14ac:dyDescent="0.2">
      <c r="T3068" s="159"/>
      <c r="U3068" s="159"/>
      <c r="V3068" s="159"/>
      <c r="W3068" s="159"/>
      <c r="X3068" s="159"/>
    </row>
    <row r="3069" spans="20:24" x14ac:dyDescent="0.2">
      <c r="T3069" s="159"/>
      <c r="U3069" s="159"/>
      <c r="V3069" s="159"/>
      <c r="W3069" s="159"/>
      <c r="X3069" s="159"/>
    </row>
    <row r="3070" spans="20:24" x14ac:dyDescent="0.2">
      <c r="T3070" s="159"/>
      <c r="U3070" s="159"/>
      <c r="V3070" s="159"/>
      <c r="W3070" s="159"/>
      <c r="X3070" s="159"/>
    </row>
    <row r="3071" spans="20:24" x14ac:dyDescent="0.2">
      <c r="T3071" s="159"/>
      <c r="U3071" s="159"/>
      <c r="V3071" s="159"/>
      <c r="W3071" s="159"/>
      <c r="X3071" s="159"/>
    </row>
    <row r="3072" spans="20:24" x14ac:dyDescent="0.2">
      <c r="T3072" s="159"/>
      <c r="U3072" s="159"/>
      <c r="V3072" s="159"/>
      <c r="W3072" s="159"/>
      <c r="X3072" s="159"/>
    </row>
    <row r="3073" spans="20:24" x14ac:dyDescent="0.2">
      <c r="T3073" s="159"/>
      <c r="U3073" s="159"/>
      <c r="V3073" s="159"/>
      <c r="W3073" s="159"/>
      <c r="X3073" s="159"/>
    </row>
    <row r="3074" spans="20:24" x14ac:dyDescent="0.2">
      <c r="T3074" s="159"/>
      <c r="U3074" s="159"/>
      <c r="V3074" s="159"/>
      <c r="W3074" s="159"/>
      <c r="X3074" s="159"/>
    </row>
    <row r="3075" spans="20:24" x14ac:dyDescent="0.2">
      <c r="T3075" s="159"/>
      <c r="U3075" s="159"/>
      <c r="V3075" s="159"/>
      <c r="W3075" s="159"/>
      <c r="X3075" s="159"/>
    </row>
    <row r="3076" spans="20:24" x14ac:dyDescent="0.2">
      <c r="T3076" s="159"/>
      <c r="U3076" s="159"/>
      <c r="V3076" s="159"/>
      <c r="W3076" s="159"/>
      <c r="X3076" s="159"/>
    </row>
    <row r="3077" spans="20:24" x14ac:dyDescent="0.2">
      <c r="T3077" s="159"/>
      <c r="U3077" s="159"/>
      <c r="V3077" s="159"/>
      <c r="W3077" s="159"/>
      <c r="X3077" s="159"/>
    </row>
    <row r="3078" spans="20:24" x14ac:dyDescent="0.2">
      <c r="T3078" s="159"/>
      <c r="U3078" s="159"/>
      <c r="V3078" s="159"/>
      <c r="W3078" s="159"/>
      <c r="X3078" s="159"/>
    </row>
    <row r="3079" spans="20:24" x14ac:dyDescent="0.2">
      <c r="T3079" s="159"/>
      <c r="U3079" s="159"/>
      <c r="V3079" s="159"/>
      <c r="W3079" s="159"/>
      <c r="X3079" s="159"/>
    </row>
    <row r="3080" spans="20:24" x14ac:dyDescent="0.2">
      <c r="T3080" s="159"/>
      <c r="U3080" s="159"/>
      <c r="V3080" s="159"/>
      <c r="W3080" s="159"/>
      <c r="X3080" s="159"/>
    </row>
    <row r="3081" spans="20:24" x14ac:dyDescent="0.2">
      <c r="T3081" s="159"/>
      <c r="U3081" s="159"/>
      <c r="V3081" s="159"/>
      <c r="W3081" s="159"/>
      <c r="X3081" s="159"/>
    </row>
    <row r="3082" spans="20:24" x14ac:dyDescent="0.2">
      <c r="T3082" s="159"/>
      <c r="U3082" s="159"/>
      <c r="V3082" s="159"/>
      <c r="W3082" s="159"/>
      <c r="X3082" s="159"/>
    </row>
    <row r="3083" spans="20:24" x14ac:dyDescent="0.2">
      <c r="T3083" s="159"/>
      <c r="U3083" s="159"/>
      <c r="V3083" s="159"/>
      <c r="W3083" s="159"/>
      <c r="X3083" s="159"/>
    </row>
    <row r="3084" spans="20:24" x14ac:dyDescent="0.2">
      <c r="T3084" s="159"/>
      <c r="U3084" s="159"/>
      <c r="V3084" s="159"/>
      <c r="W3084" s="159"/>
      <c r="X3084" s="159"/>
    </row>
    <row r="3085" spans="20:24" x14ac:dyDescent="0.2">
      <c r="T3085" s="159"/>
      <c r="U3085" s="159"/>
      <c r="V3085" s="159"/>
      <c r="W3085" s="159"/>
      <c r="X3085" s="159"/>
    </row>
    <row r="3086" spans="20:24" x14ac:dyDescent="0.2">
      <c r="T3086" s="159"/>
      <c r="U3086" s="159"/>
      <c r="V3086" s="159"/>
      <c r="W3086" s="159"/>
      <c r="X3086" s="159"/>
    </row>
    <row r="3087" spans="20:24" x14ac:dyDescent="0.2">
      <c r="T3087" s="159"/>
      <c r="U3087" s="159"/>
      <c r="V3087" s="159"/>
      <c r="W3087" s="159"/>
      <c r="X3087" s="159"/>
    </row>
    <row r="3088" spans="20:24" x14ac:dyDescent="0.2">
      <c r="T3088" s="159"/>
      <c r="U3088" s="159"/>
      <c r="V3088" s="159"/>
      <c r="W3088" s="159"/>
      <c r="X3088" s="159"/>
    </row>
    <row r="3089" spans="20:24" x14ac:dyDescent="0.2">
      <c r="T3089" s="159"/>
      <c r="U3089" s="159"/>
      <c r="V3089" s="159"/>
      <c r="W3089" s="159"/>
      <c r="X3089" s="159"/>
    </row>
    <row r="3090" spans="20:24" x14ac:dyDescent="0.2">
      <c r="T3090" s="159"/>
      <c r="U3090" s="159"/>
      <c r="V3090" s="159"/>
      <c r="W3090" s="159"/>
      <c r="X3090" s="159"/>
    </row>
    <row r="3091" spans="20:24" x14ac:dyDescent="0.2">
      <c r="T3091" s="159"/>
      <c r="U3091" s="159"/>
      <c r="V3091" s="159"/>
      <c r="W3091" s="159"/>
      <c r="X3091" s="159"/>
    </row>
    <row r="3092" spans="20:24" x14ac:dyDescent="0.2">
      <c r="T3092" s="159"/>
      <c r="U3092" s="159"/>
      <c r="V3092" s="159"/>
      <c r="W3092" s="159"/>
      <c r="X3092" s="159"/>
    </row>
    <row r="3093" spans="20:24" x14ac:dyDescent="0.2">
      <c r="T3093" s="159"/>
      <c r="U3093" s="159"/>
      <c r="V3093" s="159"/>
      <c r="W3093" s="159"/>
      <c r="X3093" s="159"/>
    </row>
    <row r="3094" spans="20:24" x14ac:dyDescent="0.2">
      <c r="T3094" s="159"/>
      <c r="U3094" s="159"/>
      <c r="V3094" s="159"/>
      <c r="W3094" s="159"/>
      <c r="X3094" s="159"/>
    </row>
    <row r="3095" spans="20:24" x14ac:dyDescent="0.2">
      <c r="T3095" s="159"/>
      <c r="U3095" s="159"/>
      <c r="V3095" s="159"/>
      <c r="W3095" s="159"/>
      <c r="X3095" s="159"/>
    </row>
    <row r="3096" spans="20:24" x14ac:dyDescent="0.2">
      <c r="T3096" s="159"/>
      <c r="U3096" s="159"/>
      <c r="V3096" s="159"/>
      <c r="W3096" s="159"/>
      <c r="X3096" s="159"/>
    </row>
    <row r="3097" spans="20:24" x14ac:dyDescent="0.2">
      <c r="T3097" s="159"/>
      <c r="U3097" s="159"/>
      <c r="V3097" s="159"/>
      <c r="W3097" s="159"/>
      <c r="X3097" s="159"/>
    </row>
    <row r="3098" spans="20:24" x14ac:dyDescent="0.2">
      <c r="T3098" s="159"/>
      <c r="U3098" s="159"/>
      <c r="V3098" s="159"/>
      <c r="W3098" s="159"/>
      <c r="X3098" s="159"/>
    </row>
    <row r="3099" spans="20:24" x14ac:dyDescent="0.2">
      <c r="T3099" s="159"/>
      <c r="U3099" s="159"/>
      <c r="V3099" s="159"/>
      <c r="W3099" s="159"/>
      <c r="X3099" s="159"/>
    </row>
    <row r="3100" spans="20:24" x14ac:dyDescent="0.2">
      <c r="T3100" s="159"/>
      <c r="U3100" s="159"/>
      <c r="V3100" s="159"/>
      <c r="W3100" s="159"/>
      <c r="X3100" s="159"/>
    </row>
    <row r="3101" spans="20:24" x14ac:dyDescent="0.2">
      <c r="T3101" s="159"/>
      <c r="U3101" s="159"/>
      <c r="V3101" s="159"/>
      <c r="W3101" s="159"/>
      <c r="X3101" s="159"/>
    </row>
    <row r="3102" spans="20:24" x14ac:dyDescent="0.2">
      <c r="T3102" s="159"/>
      <c r="U3102" s="159"/>
      <c r="V3102" s="159"/>
      <c r="W3102" s="159"/>
      <c r="X3102" s="159"/>
    </row>
    <row r="3103" spans="20:24" x14ac:dyDescent="0.2">
      <c r="T3103" s="159"/>
      <c r="U3103" s="159"/>
      <c r="V3103" s="159"/>
      <c r="W3103" s="159"/>
      <c r="X3103" s="159"/>
    </row>
    <row r="3104" spans="20:24" x14ac:dyDescent="0.2">
      <c r="T3104" s="159"/>
      <c r="U3104" s="159"/>
      <c r="V3104" s="159"/>
      <c r="W3104" s="159"/>
      <c r="X3104" s="159"/>
    </row>
    <row r="3105" spans="20:24" x14ac:dyDescent="0.2">
      <c r="T3105" s="159"/>
      <c r="U3105" s="159"/>
      <c r="V3105" s="159"/>
      <c r="W3105" s="159"/>
      <c r="X3105" s="159"/>
    </row>
    <row r="3106" spans="20:24" x14ac:dyDescent="0.2">
      <c r="T3106" s="159"/>
      <c r="U3106" s="159"/>
      <c r="V3106" s="159"/>
      <c r="W3106" s="159"/>
      <c r="X3106" s="159"/>
    </row>
    <row r="3107" spans="20:24" x14ac:dyDescent="0.2">
      <c r="T3107" s="159"/>
      <c r="U3107" s="159"/>
      <c r="V3107" s="159"/>
      <c r="W3107" s="159"/>
      <c r="X3107" s="159"/>
    </row>
    <row r="3108" spans="20:24" x14ac:dyDescent="0.2">
      <c r="T3108" s="159"/>
      <c r="U3108" s="159"/>
      <c r="V3108" s="159"/>
      <c r="W3108" s="159"/>
      <c r="X3108" s="159"/>
    </row>
    <row r="3109" spans="20:24" x14ac:dyDescent="0.2">
      <c r="T3109" s="159"/>
      <c r="U3109" s="159"/>
      <c r="V3109" s="159"/>
      <c r="W3109" s="159"/>
      <c r="X3109" s="159"/>
    </row>
    <row r="3110" spans="20:24" x14ac:dyDescent="0.2">
      <c r="T3110" s="159"/>
      <c r="U3110" s="159"/>
      <c r="V3110" s="159"/>
      <c r="W3110" s="159"/>
      <c r="X3110" s="159"/>
    </row>
    <row r="3111" spans="20:24" x14ac:dyDescent="0.2">
      <c r="T3111" s="159"/>
      <c r="U3111" s="159"/>
      <c r="V3111" s="159"/>
      <c r="W3111" s="159"/>
      <c r="X3111" s="159"/>
    </row>
    <row r="3112" spans="20:24" x14ac:dyDescent="0.2">
      <c r="T3112" s="159"/>
      <c r="U3112" s="159"/>
      <c r="V3112" s="159"/>
      <c r="W3112" s="159"/>
      <c r="X3112" s="159"/>
    </row>
    <row r="3113" spans="20:24" x14ac:dyDescent="0.2">
      <c r="T3113" s="159"/>
      <c r="U3113" s="159"/>
      <c r="V3113" s="159"/>
      <c r="W3113" s="159"/>
      <c r="X3113" s="159"/>
    </row>
    <row r="3114" spans="20:24" x14ac:dyDescent="0.2">
      <c r="T3114" s="159"/>
      <c r="U3114" s="159"/>
      <c r="V3114" s="159"/>
      <c r="W3114" s="159"/>
      <c r="X3114" s="159"/>
    </row>
    <row r="3115" spans="20:24" x14ac:dyDescent="0.2">
      <c r="T3115" s="159"/>
      <c r="U3115" s="159"/>
      <c r="V3115" s="159"/>
      <c r="W3115" s="159"/>
      <c r="X3115" s="159"/>
    </row>
    <row r="3116" spans="20:24" x14ac:dyDescent="0.2">
      <c r="T3116" s="159"/>
      <c r="U3116" s="159"/>
      <c r="V3116" s="159"/>
      <c r="W3116" s="159"/>
      <c r="X3116" s="159"/>
    </row>
    <row r="3117" spans="20:24" x14ac:dyDescent="0.2">
      <c r="T3117" s="159"/>
      <c r="U3117" s="159"/>
      <c r="V3117" s="159"/>
      <c r="W3117" s="159"/>
      <c r="X3117" s="159"/>
    </row>
    <row r="3118" spans="20:24" x14ac:dyDescent="0.2">
      <c r="T3118" s="159"/>
      <c r="U3118" s="159"/>
      <c r="V3118" s="159"/>
      <c r="W3118" s="159"/>
      <c r="X3118" s="159"/>
    </row>
    <row r="3119" spans="20:24" x14ac:dyDescent="0.2">
      <c r="T3119" s="159"/>
      <c r="U3119" s="159"/>
      <c r="V3119" s="159"/>
      <c r="W3119" s="159"/>
      <c r="X3119" s="159"/>
    </row>
    <row r="3120" spans="20:24" x14ac:dyDescent="0.2">
      <c r="T3120" s="159"/>
      <c r="U3120" s="159"/>
      <c r="V3120" s="159"/>
      <c r="W3120" s="159"/>
      <c r="X3120" s="159"/>
    </row>
    <row r="3121" spans="20:24" x14ac:dyDescent="0.2">
      <c r="T3121" s="159"/>
      <c r="U3121" s="159"/>
      <c r="V3121" s="159"/>
      <c r="W3121" s="159"/>
      <c r="X3121" s="159"/>
    </row>
    <row r="3122" spans="20:24" x14ac:dyDescent="0.2">
      <c r="T3122" s="159"/>
      <c r="U3122" s="159"/>
      <c r="V3122" s="159"/>
      <c r="W3122" s="159"/>
      <c r="X3122" s="159"/>
    </row>
    <row r="3123" spans="20:24" x14ac:dyDescent="0.2">
      <c r="T3123" s="159"/>
      <c r="U3123" s="159"/>
      <c r="V3123" s="159"/>
      <c r="W3123" s="159"/>
      <c r="X3123" s="159"/>
    </row>
    <row r="3124" spans="20:24" x14ac:dyDescent="0.2">
      <c r="T3124" s="159"/>
      <c r="U3124" s="159"/>
      <c r="V3124" s="159"/>
      <c r="W3124" s="159"/>
      <c r="X3124" s="159"/>
    </row>
    <row r="3125" spans="20:24" x14ac:dyDescent="0.2">
      <c r="T3125" s="159"/>
      <c r="U3125" s="159"/>
      <c r="V3125" s="159"/>
      <c r="W3125" s="159"/>
      <c r="X3125" s="159"/>
    </row>
    <row r="3126" spans="20:24" x14ac:dyDescent="0.2">
      <c r="T3126" s="159"/>
      <c r="U3126" s="159"/>
      <c r="V3126" s="159"/>
      <c r="W3126" s="159"/>
      <c r="X3126" s="159"/>
    </row>
    <row r="3127" spans="20:24" x14ac:dyDescent="0.2">
      <c r="T3127" s="159"/>
      <c r="U3127" s="159"/>
      <c r="V3127" s="159"/>
      <c r="W3127" s="159"/>
      <c r="X3127" s="159"/>
    </row>
    <row r="3128" spans="20:24" x14ac:dyDescent="0.2">
      <c r="T3128" s="159"/>
      <c r="U3128" s="159"/>
      <c r="V3128" s="159"/>
      <c r="W3128" s="159"/>
      <c r="X3128" s="159"/>
    </row>
    <row r="3129" spans="20:24" x14ac:dyDescent="0.2">
      <c r="T3129" s="159"/>
      <c r="U3129" s="159"/>
      <c r="V3129" s="159"/>
      <c r="W3129" s="159"/>
      <c r="X3129" s="159"/>
    </row>
    <row r="3130" spans="20:24" x14ac:dyDescent="0.2">
      <c r="T3130" s="159"/>
      <c r="U3130" s="159"/>
      <c r="V3130" s="159"/>
      <c r="W3130" s="159"/>
      <c r="X3130" s="159"/>
    </row>
    <row r="3131" spans="20:24" x14ac:dyDescent="0.2">
      <c r="T3131" s="159"/>
      <c r="U3131" s="159"/>
      <c r="V3131" s="159"/>
      <c r="W3131" s="159"/>
      <c r="X3131" s="159"/>
    </row>
    <row r="3132" spans="20:24" x14ac:dyDescent="0.2">
      <c r="T3132" s="159"/>
      <c r="U3132" s="159"/>
      <c r="V3132" s="159"/>
      <c r="W3132" s="159"/>
      <c r="X3132" s="159"/>
    </row>
    <row r="3133" spans="20:24" x14ac:dyDescent="0.2">
      <c r="T3133" s="159"/>
      <c r="U3133" s="159"/>
      <c r="V3133" s="159"/>
      <c r="W3133" s="159"/>
      <c r="X3133" s="159"/>
    </row>
    <row r="3134" spans="20:24" x14ac:dyDescent="0.2">
      <c r="T3134" s="159"/>
      <c r="U3134" s="159"/>
      <c r="V3134" s="159"/>
      <c r="W3134" s="159"/>
      <c r="X3134" s="159"/>
    </row>
    <row r="3135" spans="20:24" x14ac:dyDescent="0.2">
      <c r="T3135" s="159"/>
      <c r="U3135" s="159"/>
      <c r="V3135" s="159"/>
      <c r="W3135" s="159"/>
      <c r="X3135" s="159"/>
    </row>
    <row r="3136" spans="20:24" x14ac:dyDescent="0.2">
      <c r="T3136" s="159"/>
      <c r="U3136" s="159"/>
      <c r="V3136" s="159"/>
      <c r="W3136" s="159"/>
      <c r="X3136" s="159"/>
    </row>
    <row r="3137" spans="20:24" x14ac:dyDescent="0.2">
      <c r="T3137" s="159"/>
      <c r="U3137" s="159"/>
      <c r="V3137" s="159"/>
      <c r="W3137" s="159"/>
      <c r="X3137" s="159"/>
    </row>
    <row r="3138" spans="20:24" x14ac:dyDescent="0.2">
      <c r="T3138" s="159"/>
      <c r="U3138" s="159"/>
      <c r="V3138" s="159"/>
      <c r="W3138" s="159"/>
      <c r="X3138" s="159"/>
    </row>
    <row r="3139" spans="20:24" x14ac:dyDescent="0.2">
      <c r="T3139" s="159"/>
      <c r="U3139" s="159"/>
      <c r="V3139" s="159"/>
      <c r="W3139" s="159"/>
      <c r="X3139" s="159"/>
    </row>
    <row r="3140" spans="20:24" x14ac:dyDescent="0.2">
      <c r="T3140" s="159"/>
      <c r="U3140" s="159"/>
      <c r="V3140" s="159"/>
      <c r="W3140" s="159"/>
      <c r="X3140" s="159"/>
    </row>
    <row r="3141" spans="20:24" x14ac:dyDescent="0.2">
      <c r="T3141" s="159"/>
      <c r="U3141" s="159"/>
      <c r="V3141" s="159"/>
      <c r="W3141" s="159"/>
      <c r="X3141" s="159"/>
    </row>
    <row r="3142" spans="20:24" x14ac:dyDescent="0.2">
      <c r="T3142" s="159"/>
      <c r="U3142" s="159"/>
      <c r="V3142" s="159"/>
      <c r="W3142" s="159"/>
      <c r="X3142" s="159"/>
    </row>
    <row r="3143" spans="20:24" x14ac:dyDescent="0.2">
      <c r="T3143" s="159"/>
      <c r="U3143" s="159"/>
      <c r="V3143" s="159"/>
      <c r="W3143" s="159"/>
      <c r="X3143" s="159"/>
    </row>
    <row r="3144" spans="20:24" x14ac:dyDescent="0.2">
      <c r="T3144" s="159"/>
      <c r="U3144" s="159"/>
      <c r="V3144" s="159"/>
      <c r="W3144" s="159"/>
      <c r="X3144" s="159"/>
    </row>
    <row r="3145" spans="20:24" x14ac:dyDescent="0.2">
      <c r="T3145" s="159"/>
      <c r="U3145" s="159"/>
      <c r="V3145" s="159"/>
      <c r="W3145" s="159"/>
      <c r="X3145" s="159"/>
    </row>
    <row r="3146" spans="20:24" x14ac:dyDescent="0.2">
      <c r="T3146" s="159"/>
      <c r="U3146" s="159"/>
      <c r="V3146" s="159"/>
      <c r="W3146" s="159"/>
      <c r="X3146" s="159"/>
    </row>
    <row r="3147" spans="20:24" x14ac:dyDescent="0.2">
      <c r="T3147" s="159"/>
      <c r="U3147" s="159"/>
      <c r="V3147" s="159"/>
      <c r="W3147" s="159"/>
      <c r="X3147" s="159"/>
    </row>
    <row r="3148" spans="20:24" x14ac:dyDescent="0.2">
      <c r="T3148" s="159"/>
      <c r="U3148" s="159"/>
      <c r="V3148" s="159"/>
      <c r="W3148" s="159"/>
      <c r="X3148" s="159"/>
    </row>
    <row r="3149" spans="20:24" x14ac:dyDescent="0.2">
      <c r="T3149" s="159"/>
      <c r="U3149" s="159"/>
      <c r="V3149" s="159"/>
      <c r="W3149" s="159"/>
      <c r="X3149" s="159"/>
    </row>
    <row r="3150" spans="20:24" x14ac:dyDescent="0.2">
      <c r="T3150" s="159"/>
      <c r="U3150" s="159"/>
      <c r="V3150" s="159"/>
      <c r="W3150" s="159"/>
      <c r="X3150" s="159"/>
    </row>
    <row r="3151" spans="20:24" x14ac:dyDescent="0.2">
      <c r="T3151" s="159"/>
      <c r="U3151" s="159"/>
      <c r="V3151" s="159"/>
      <c r="W3151" s="159"/>
      <c r="X3151" s="159"/>
    </row>
    <row r="3152" spans="20:24" x14ac:dyDescent="0.2">
      <c r="T3152" s="159"/>
      <c r="U3152" s="159"/>
      <c r="V3152" s="159"/>
      <c r="W3152" s="159"/>
      <c r="X3152" s="159"/>
    </row>
    <row r="3153" spans="20:24" x14ac:dyDescent="0.2">
      <c r="T3153" s="159"/>
      <c r="U3153" s="159"/>
      <c r="V3153" s="159"/>
      <c r="W3153" s="159"/>
      <c r="X3153" s="159"/>
    </row>
    <row r="3154" spans="20:24" x14ac:dyDescent="0.2">
      <c r="T3154" s="159"/>
      <c r="U3154" s="159"/>
      <c r="V3154" s="159"/>
      <c r="W3154" s="159"/>
      <c r="X3154" s="159"/>
    </row>
    <row r="3155" spans="20:24" x14ac:dyDescent="0.2">
      <c r="T3155" s="159"/>
      <c r="U3155" s="159"/>
      <c r="V3155" s="159"/>
      <c r="W3155" s="159"/>
      <c r="X3155" s="159"/>
    </row>
    <row r="3156" spans="20:24" x14ac:dyDescent="0.2">
      <c r="T3156" s="159"/>
      <c r="U3156" s="159"/>
      <c r="V3156" s="159"/>
      <c r="W3156" s="159"/>
      <c r="X3156" s="159"/>
    </row>
    <row r="3157" spans="20:24" x14ac:dyDescent="0.2">
      <c r="T3157" s="159"/>
      <c r="U3157" s="159"/>
      <c r="V3157" s="159"/>
      <c r="W3157" s="159"/>
      <c r="X3157" s="159"/>
    </row>
    <row r="3158" spans="20:24" x14ac:dyDescent="0.2">
      <c r="T3158" s="159"/>
      <c r="U3158" s="159"/>
      <c r="V3158" s="159"/>
      <c r="W3158" s="159"/>
      <c r="X3158" s="159"/>
    </row>
    <row r="3159" spans="20:24" x14ac:dyDescent="0.2">
      <c r="T3159" s="159"/>
      <c r="U3159" s="159"/>
      <c r="V3159" s="159"/>
      <c r="W3159" s="159"/>
      <c r="X3159" s="159"/>
    </row>
    <row r="3160" spans="20:24" x14ac:dyDescent="0.2">
      <c r="T3160" s="159"/>
      <c r="U3160" s="159"/>
      <c r="V3160" s="159"/>
      <c r="W3160" s="159"/>
      <c r="X3160" s="159"/>
    </row>
    <row r="3161" spans="20:24" x14ac:dyDescent="0.2">
      <c r="T3161" s="159"/>
      <c r="U3161" s="159"/>
      <c r="V3161" s="159"/>
      <c r="W3161" s="159"/>
      <c r="X3161" s="159"/>
    </row>
    <row r="3162" spans="20:24" x14ac:dyDescent="0.2">
      <c r="T3162" s="159"/>
      <c r="U3162" s="159"/>
      <c r="V3162" s="159"/>
      <c r="W3162" s="159"/>
      <c r="X3162" s="159"/>
    </row>
    <row r="3163" spans="20:24" x14ac:dyDescent="0.2">
      <c r="T3163" s="159"/>
      <c r="U3163" s="159"/>
      <c r="V3163" s="159"/>
      <c r="W3163" s="159"/>
      <c r="X3163" s="159"/>
    </row>
    <row r="3164" spans="20:24" x14ac:dyDescent="0.2">
      <c r="T3164" s="159"/>
      <c r="U3164" s="159"/>
      <c r="V3164" s="159"/>
      <c r="W3164" s="159"/>
      <c r="X3164" s="159"/>
    </row>
    <row r="3165" spans="20:24" x14ac:dyDescent="0.2">
      <c r="T3165" s="159"/>
      <c r="U3165" s="159"/>
      <c r="V3165" s="159"/>
      <c r="W3165" s="159"/>
      <c r="X3165" s="159"/>
    </row>
    <row r="3166" spans="20:24" x14ac:dyDescent="0.2">
      <c r="T3166" s="159"/>
      <c r="U3166" s="159"/>
      <c r="V3166" s="159"/>
      <c r="W3166" s="159"/>
      <c r="X3166" s="159"/>
    </row>
    <row r="3167" spans="20:24" x14ac:dyDescent="0.2">
      <c r="T3167" s="159"/>
      <c r="U3167" s="159"/>
      <c r="V3167" s="159"/>
      <c r="W3167" s="159"/>
      <c r="X3167" s="159"/>
    </row>
    <row r="3168" spans="20:24" x14ac:dyDescent="0.2">
      <c r="T3168" s="159"/>
      <c r="U3168" s="159"/>
      <c r="V3168" s="159"/>
      <c r="W3168" s="159"/>
      <c r="X3168" s="159"/>
    </row>
    <row r="3169" spans="20:24" x14ac:dyDescent="0.2">
      <c r="T3169" s="159"/>
      <c r="U3169" s="159"/>
      <c r="V3169" s="159"/>
      <c r="W3169" s="159"/>
      <c r="X3169" s="159"/>
    </row>
    <row r="3170" spans="20:24" x14ac:dyDescent="0.2">
      <c r="T3170" s="159"/>
      <c r="U3170" s="159"/>
      <c r="V3170" s="159"/>
      <c r="W3170" s="159"/>
      <c r="X3170" s="159"/>
    </row>
    <row r="3171" spans="20:24" x14ac:dyDescent="0.2">
      <c r="T3171" s="159"/>
      <c r="U3171" s="159"/>
      <c r="V3171" s="159"/>
      <c r="W3171" s="159"/>
      <c r="X3171" s="159"/>
    </row>
    <row r="3172" spans="20:24" x14ac:dyDescent="0.2">
      <c r="T3172" s="159"/>
      <c r="U3172" s="159"/>
      <c r="V3172" s="159"/>
      <c r="W3172" s="159"/>
      <c r="X3172" s="159"/>
    </row>
    <row r="3173" spans="20:24" x14ac:dyDescent="0.2">
      <c r="T3173" s="159"/>
      <c r="U3173" s="159"/>
      <c r="V3173" s="159"/>
      <c r="W3173" s="159"/>
      <c r="X3173" s="159"/>
    </row>
    <row r="3174" spans="20:24" x14ac:dyDescent="0.2">
      <c r="T3174" s="159"/>
      <c r="U3174" s="159"/>
      <c r="V3174" s="159"/>
      <c r="W3174" s="159"/>
      <c r="X3174" s="159"/>
    </row>
    <row r="3175" spans="20:24" x14ac:dyDescent="0.2">
      <c r="T3175" s="159"/>
      <c r="U3175" s="159"/>
      <c r="V3175" s="159"/>
      <c r="W3175" s="159"/>
      <c r="X3175" s="159"/>
    </row>
    <row r="3176" spans="20:24" x14ac:dyDescent="0.2">
      <c r="T3176" s="159"/>
      <c r="U3176" s="159"/>
      <c r="V3176" s="159"/>
      <c r="W3176" s="159"/>
      <c r="X3176" s="159"/>
    </row>
    <row r="3177" spans="20:24" x14ac:dyDescent="0.2">
      <c r="T3177" s="159"/>
      <c r="U3177" s="159"/>
      <c r="V3177" s="159"/>
      <c r="W3177" s="159"/>
      <c r="X3177" s="159"/>
    </row>
    <row r="3178" spans="20:24" x14ac:dyDescent="0.2">
      <c r="T3178" s="159"/>
      <c r="U3178" s="159"/>
      <c r="V3178" s="159"/>
      <c r="W3178" s="159"/>
      <c r="X3178" s="159"/>
    </row>
    <row r="3179" spans="20:24" x14ac:dyDescent="0.2">
      <c r="T3179" s="159"/>
      <c r="U3179" s="159"/>
      <c r="V3179" s="159"/>
      <c r="W3179" s="159"/>
      <c r="X3179" s="159"/>
    </row>
    <row r="3180" spans="20:24" x14ac:dyDescent="0.2">
      <c r="T3180" s="159"/>
      <c r="U3180" s="159"/>
      <c r="V3180" s="159"/>
      <c r="W3180" s="159"/>
      <c r="X3180" s="159"/>
    </row>
    <row r="3181" spans="20:24" x14ac:dyDescent="0.2">
      <c r="T3181" s="159"/>
      <c r="U3181" s="159"/>
      <c r="V3181" s="159"/>
      <c r="W3181" s="159"/>
      <c r="X3181" s="159"/>
    </row>
    <row r="3182" spans="20:24" x14ac:dyDescent="0.2">
      <c r="T3182" s="159"/>
      <c r="U3182" s="159"/>
      <c r="V3182" s="159"/>
      <c r="W3182" s="159"/>
      <c r="X3182" s="159"/>
    </row>
    <row r="3183" spans="20:24" x14ac:dyDescent="0.2">
      <c r="T3183" s="159"/>
      <c r="U3183" s="159"/>
      <c r="V3183" s="159"/>
      <c r="W3183" s="159"/>
      <c r="X3183" s="159"/>
    </row>
    <row r="3184" spans="20:24" x14ac:dyDescent="0.2">
      <c r="T3184" s="159"/>
      <c r="U3184" s="159"/>
      <c r="V3184" s="159"/>
      <c r="W3184" s="159"/>
      <c r="X3184" s="159"/>
    </row>
    <row r="3185" spans="20:24" x14ac:dyDescent="0.2">
      <c r="T3185" s="159"/>
      <c r="U3185" s="159"/>
      <c r="V3185" s="159"/>
      <c r="W3185" s="159"/>
      <c r="X3185" s="159"/>
    </row>
    <row r="3186" spans="20:24" x14ac:dyDescent="0.2">
      <c r="T3186" s="159"/>
      <c r="U3186" s="159"/>
      <c r="V3186" s="159"/>
      <c r="W3186" s="159"/>
      <c r="X3186" s="159"/>
    </row>
    <row r="3187" spans="20:24" x14ac:dyDescent="0.2">
      <c r="T3187" s="159"/>
      <c r="U3187" s="159"/>
      <c r="V3187" s="159"/>
      <c r="W3187" s="159"/>
      <c r="X3187" s="159"/>
    </row>
    <row r="3188" spans="20:24" x14ac:dyDescent="0.2">
      <c r="T3188" s="159"/>
      <c r="U3188" s="159"/>
      <c r="V3188" s="159"/>
      <c r="W3188" s="159"/>
      <c r="X3188" s="159"/>
    </row>
    <row r="3189" spans="20:24" x14ac:dyDescent="0.2">
      <c r="T3189" s="159"/>
      <c r="U3189" s="159"/>
      <c r="V3189" s="159"/>
      <c r="W3189" s="159"/>
      <c r="X3189" s="159"/>
    </row>
    <row r="3190" spans="20:24" x14ac:dyDescent="0.2">
      <c r="T3190" s="159"/>
      <c r="U3190" s="159"/>
      <c r="V3190" s="159"/>
      <c r="W3190" s="159"/>
      <c r="X3190" s="159"/>
    </row>
    <row r="3191" spans="20:24" x14ac:dyDescent="0.2">
      <c r="T3191" s="159"/>
      <c r="U3191" s="159"/>
      <c r="V3191" s="159"/>
      <c r="W3191" s="159"/>
      <c r="X3191" s="159"/>
    </row>
    <row r="3192" spans="20:24" x14ac:dyDescent="0.2">
      <c r="T3192" s="159"/>
      <c r="U3192" s="159"/>
      <c r="V3192" s="159"/>
      <c r="W3192" s="159"/>
      <c r="X3192" s="159"/>
    </row>
    <row r="3193" spans="20:24" x14ac:dyDescent="0.2">
      <c r="T3193" s="159"/>
      <c r="U3193" s="159"/>
      <c r="V3193" s="159"/>
      <c r="W3193" s="159"/>
      <c r="X3193" s="159"/>
    </row>
    <row r="3194" spans="20:24" x14ac:dyDescent="0.2">
      <c r="T3194" s="159"/>
      <c r="U3194" s="159"/>
      <c r="V3194" s="159"/>
      <c r="W3194" s="159"/>
      <c r="X3194" s="159"/>
    </row>
    <row r="3195" spans="20:24" x14ac:dyDescent="0.2">
      <c r="T3195" s="159"/>
      <c r="U3195" s="159"/>
      <c r="V3195" s="159"/>
      <c r="W3195" s="159"/>
      <c r="X3195" s="159"/>
    </row>
    <row r="3196" spans="20:24" x14ac:dyDescent="0.2">
      <c r="T3196" s="159"/>
      <c r="U3196" s="159"/>
      <c r="V3196" s="159"/>
      <c r="W3196" s="159"/>
      <c r="X3196" s="159"/>
    </row>
    <row r="3197" spans="20:24" x14ac:dyDescent="0.2">
      <c r="T3197" s="159"/>
      <c r="U3197" s="159"/>
      <c r="V3197" s="159"/>
      <c r="W3197" s="159"/>
      <c r="X3197" s="159"/>
    </row>
    <row r="3198" spans="20:24" x14ac:dyDescent="0.2">
      <c r="T3198" s="159"/>
      <c r="U3198" s="159"/>
      <c r="V3198" s="159"/>
      <c r="W3198" s="159"/>
      <c r="X3198" s="159"/>
    </row>
    <row r="3199" spans="20:24" x14ac:dyDescent="0.2">
      <c r="T3199" s="159"/>
      <c r="U3199" s="159"/>
      <c r="V3199" s="159"/>
      <c r="W3199" s="159"/>
      <c r="X3199" s="159"/>
    </row>
    <row r="3200" spans="20:24" x14ac:dyDescent="0.2">
      <c r="T3200" s="159"/>
      <c r="U3200" s="159"/>
      <c r="V3200" s="159"/>
      <c r="W3200" s="159"/>
      <c r="X3200" s="159"/>
    </row>
    <row r="3201" spans="20:24" x14ac:dyDescent="0.2">
      <c r="T3201" s="159"/>
      <c r="U3201" s="159"/>
      <c r="V3201" s="159"/>
      <c r="W3201" s="159"/>
      <c r="X3201" s="159"/>
    </row>
    <row r="3202" spans="20:24" x14ac:dyDescent="0.2">
      <c r="T3202" s="159"/>
      <c r="U3202" s="159"/>
      <c r="V3202" s="159"/>
      <c r="W3202" s="159"/>
      <c r="X3202" s="159"/>
    </row>
    <row r="3203" spans="20:24" x14ac:dyDescent="0.2">
      <c r="T3203" s="159"/>
      <c r="U3203" s="159"/>
      <c r="V3203" s="159"/>
      <c r="W3203" s="159"/>
      <c r="X3203" s="159"/>
    </row>
    <row r="3204" spans="20:24" x14ac:dyDescent="0.2">
      <c r="T3204" s="159"/>
      <c r="U3204" s="159"/>
      <c r="V3204" s="159"/>
      <c r="W3204" s="159"/>
      <c r="X3204" s="159"/>
    </row>
    <row r="3205" spans="20:24" x14ac:dyDescent="0.2">
      <c r="T3205" s="159"/>
      <c r="U3205" s="159"/>
      <c r="V3205" s="159"/>
      <c r="W3205" s="159"/>
      <c r="X3205" s="159"/>
    </row>
    <row r="3206" spans="20:24" x14ac:dyDescent="0.2">
      <c r="T3206" s="159"/>
      <c r="U3206" s="159"/>
      <c r="V3206" s="159"/>
      <c r="W3206" s="159"/>
      <c r="X3206" s="159"/>
    </row>
    <row r="3207" spans="20:24" x14ac:dyDescent="0.2">
      <c r="T3207" s="159"/>
      <c r="U3207" s="159"/>
      <c r="V3207" s="159"/>
      <c r="W3207" s="159"/>
      <c r="X3207" s="159"/>
    </row>
    <row r="3208" spans="20:24" x14ac:dyDescent="0.2">
      <c r="T3208" s="159"/>
      <c r="U3208" s="159"/>
      <c r="V3208" s="159"/>
      <c r="W3208" s="159"/>
      <c r="X3208" s="159"/>
    </row>
    <row r="3209" spans="20:24" x14ac:dyDescent="0.2">
      <c r="T3209" s="159"/>
      <c r="U3209" s="159"/>
      <c r="V3209" s="159"/>
      <c r="W3209" s="159"/>
      <c r="X3209" s="159"/>
    </row>
    <row r="3210" spans="20:24" x14ac:dyDescent="0.2">
      <c r="T3210" s="159"/>
      <c r="U3210" s="159"/>
      <c r="V3210" s="159"/>
      <c r="W3210" s="159"/>
      <c r="X3210" s="159"/>
    </row>
    <row r="3211" spans="20:24" x14ac:dyDescent="0.2">
      <c r="T3211" s="159"/>
      <c r="U3211" s="159"/>
      <c r="V3211" s="159"/>
      <c r="W3211" s="159"/>
      <c r="X3211" s="159"/>
    </row>
    <row r="3212" spans="20:24" x14ac:dyDescent="0.2">
      <c r="T3212" s="159"/>
      <c r="U3212" s="159"/>
      <c r="V3212" s="159"/>
      <c r="W3212" s="159"/>
      <c r="X3212" s="159"/>
    </row>
    <row r="3213" spans="20:24" x14ac:dyDescent="0.2">
      <c r="T3213" s="159"/>
      <c r="U3213" s="159"/>
      <c r="V3213" s="159"/>
      <c r="W3213" s="159"/>
      <c r="X3213" s="159"/>
    </row>
    <row r="3214" spans="20:24" x14ac:dyDescent="0.2">
      <c r="T3214" s="159"/>
      <c r="U3214" s="159"/>
      <c r="V3214" s="159"/>
      <c r="W3214" s="159"/>
      <c r="X3214" s="159"/>
    </row>
    <row r="3215" spans="20:24" x14ac:dyDescent="0.2">
      <c r="T3215" s="159"/>
      <c r="U3215" s="159"/>
      <c r="V3215" s="159"/>
      <c r="W3215" s="159"/>
      <c r="X3215" s="159"/>
    </row>
    <row r="3216" spans="20:24" x14ac:dyDescent="0.2">
      <c r="T3216" s="159"/>
      <c r="U3216" s="159"/>
      <c r="V3216" s="159"/>
      <c r="W3216" s="159"/>
      <c r="X3216" s="159"/>
    </row>
    <row r="3217" spans="20:24" x14ac:dyDescent="0.2">
      <c r="T3217" s="159"/>
      <c r="U3217" s="159"/>
      <c r="V3217" s="159"/>
      <c r="W3217" s="159"/>
      <c r="X3217" s="159"/>
    </row>
    <row r="3218" spans="20:24" x14ac:dyDescent="0.2">
      <c r="T3218" s="159"/>
      <c r="U3218" s="159"/>
      <c r="V3218" s="159"/>
      <c r="W3218" s="159"/>
      <c r="X3218" s="159"/>
    </row>
    <row r="3219" spans="20:24" x14ac:dyDescent="0.2">
      <c r="T3219" s="159"/>
      <c r="U3219" s="159"/>
      <c r="V3219" s="159"/>
      <c r="W3219" s="159"/>
      <c r="X3219" s="159"/>
    </row>
    <row r="3220" spans="20:24" x14ac:dyDescent="0.2">
      <c r="T3220" s="159"/>
      <c r="U3220" s="159"/>
      <c r="V3220" s="159"/>
      <c r="W3220" s="159"/>
      <c r="X3220" s="159"/>
    </row>
    <row r="3221" spans="20:24" x14ac:dyDescent="0.2">
      <c r="T3221" s="159"/>
      <c r="U3221" s="159"/>
      <c r="V3221" s="159"/>
      <c r="W3221" s="159"/>
      <c r="X3221" s="159"/>
    </row>
    <row r="3222" spans="20:24" x14ac:dyDescent="0.2">
      <c r="T3222" s="159"/>
      <c r="U3222" s="159"/>
      <c r="V3222" s="159"/>
      <c r="W3222" s="159"/>
      <c r="X3222" s="159"/>
    </row>
    <row r="3223" spans="20:24" x14ac:dyDescent="0.2">
      <c r="T3223" s="159"/>
      <c r="U3223" s="159"/>
      <c r="V3223" s="159"/>
      <c r="W3223" s="159"/>
      <c r="X3223" s="159"/>
    </row>
    <row r="3224" spans="20:24" x14ac:dyDescent="0.2">
      <c r="T3224" s="159"/>
      <c r="U3224" s="159"/>
      <c r="V3224" s="159"/>
      <c r="W3224" s="159"/>
      <c r="X3224" s="159"/>
    </row>
    <row r="3225" spans="20:24" x14ac:dyDescent="0.2">
      <c r="T3225" s="159"/>
      <c r="U3225" s="159"/>
      <c r="V3225" s="159"/>
      <c r="W3225" s="159"/>
      <c r="X3225" s="159"/>
    </row>
    <row r="3226" spans="20:24" x14ac:dyDescent="0.2">
      <c r="T3226" s="159"/>
      <c r="U3226" s="159"/>
      <c r="V3226" s="159"/>
      <c r="W3226" s="159"/>
      <c r="X3226" s="159"/>
    </row>
    <row r="3227" spans="20:24" x14ac:dyDescent="0.2">
      <c r="T3227" s="159"/>
      <c r="U3227" s="159"/>
      <c r="V3227" s="159"/>
      <c r="W3227" s="159"/>
      <c r="X3227" s="159"/>
    </row>
    <row r="3228" spans="20:24" x14ac:dyDescent="0.2">
      <c r="T3228" s="159"/>
      <c r="U3228" s="159"/>
      <c r="V3228" s="159"/>
      <c r="W3228" s="159"/>
      <c r="X3228" s="159"/>
    </row>
    <row r="3229" spans="20:24" x14ac:dyDescent="0.2">
      <c r="T3229" s="159"/>
      <c r="U3229" s="159"/>
      <c r="V3229" s="159"/>
      <c r="W3229" s="159"/>
      <c r="X3229" s="159"/>
    </row>
    <row r="3230" spans="20:24" x14ac:dyDescent="0.2">
      <c r="T3230" s="159"/>
      <c r="U3230" s="159"/>
      <c r="V3230" s="159"/>
      <c r="W3230" s="159"/>
      <c r="X3230" s="159"/>
    </row>
    <row r="3231" spans="20:24" x14ac:dyDescent="0.2">
      <c r="T3231" s="159"/>
      <c r="U3231" s="159"/>
      <c r="V3231" s="159"/>
      <c r="W3231" s="159"/>
      <c r="X3231" s="159"/>
    </row>
    <row r="3232" spans="20:24" x14ac:dyDescent="0.2">
      <c r="T3232" s="159"/>
      <c r="U3232" s="159"/>
      <c r="V3232" s="159"/>
      <c r="W3232" s="159"/>
      <c r="X3232" s="159"/>
    </row>
    <row r="3233" spans="20:24" x14ac:dyDescent="0.2">
      <c r="T3233" s="159"/>
      <c r="U3233" s="159"/>
      <c r="V3233" s="159"/>
      <c r="W3233" s="159"/>
      <c r="X3233" s="159"/>
    </row>
    <row r="3234" spans="20:24" x14ac:dyDescent="0.2">
      <c r="T3234" s="159"/>
      <c r="U3234" s="159"/>
      <c r="V3234" s="159"/>
      <c r="W3234" s="159"/>
      <c r="X3234" s="159"/>
    </row>
    <row r="3235" spans="20:24" x14ac:dyDescent="0.2">
      <c r="T3235" s="159"/>
      <c r="U3235" s="159"/>
      <c r="V3235" s="159"/>
      <c r="W3235" s="159"/>
      <c r="X3235" s="159"/>
    </row>
    <row r="3236" spans="20:24" x14ac:dyDescent="0.2">
      <c r="T3236" s="159"/>
      <c r="U3236" s="159"/>
      <c r="V3236" s="159"/>
      <c r="W3236" s="159"/>
      <c r="X3236" s="159"/>
    </row>
    <row r="3237" spans="20:24" x14ac:dyDescent="0.2">
      <c r="T3237" s="159"/>
      <c r="U3237" s="159"/>
      <c r="V3237" s="159"/>
      <c r="W3237" s="159"/>
      <c r="X3237" s="159"/>
    </row>
    <row r="3238" spans="20:24" x14ac:dyDescent="0.2">
      <c r="T3238" s="159"/>
      <c r="U3238" s="159"/>
      <c r="V3238" s="159"/>
      <c r="W3238" s="159"/>
      <c r="X3238" s="159"/>
    </row>
    <row r="3239" spans="20:24" x14ac:dyDescent="0.2">
      <c r="T3239" s="159"/>
      <c r="U3239" s="159"/>
      <c r="V3239" s="159"/>
      <c r="W3239" s="159"/>
      <c r="X3239" s="159"/>
    </row>
    <row r="3240" spans="20:24" x14ac:dyDescent="0.2">
      <c r="T3240" s="159"/>
      <c r="U3240" s="159"/>
      <c r="V3240" s="159"/>
      <c r="W3240" s="159"/>
      <c r="X3240" s="159"/>
    </row>
    <row r="3241" spans="20:24" x14ac:dyDescent="0.2">
      <c r="T3241" s="159"/>
      <c r="U3241" s="159"/>
      <c r="V3241" s="159"/>
      <c r="W3241" s="159"/>
      <c r="X3241" s="159"/>
    </row>
    <row r="3242" spans="20:24" x14ac:dyDescent="0.2">
      <c r="T3242" s="159"/>
      <c r="U3242" s="159"/>
      <c r="V3242" s="159"/>
      <c r="W3242" s="159"/>
      <c r="X3242" s="159"/>
    </row>
    <row r="3243" spans="20:24" x14ac:dyDescent="0.2">
      <c r="T3243" s="159"/>
      <c r="U3243" s="159"/>
      <c r="V3243" s="159"/>
      <c r="W3243" s="159"/>
      <c r="X3243" s="159"/>
    </row>
    <row r="3244" spans="20:24" x14ac:dyDescent="0.2">
      <c r="T3244" s="159"/>
      <c r="U3244" s="159"/>
      <c r="V3244" s="159"/>
      <c r="W3244" s="159"/>
      <c r="X3244" s="159"/>
    </row>
    <row r="3245" spans="20:24" x14ac:dyDescent="0.2">
      <c r="T3245" s="159"/>
      <c r="U3245" s="159"/>
      <c r="V3245" s="159"/>
      <c r="W3245" s="159"/>
      <c r="X3245" s="159"/>
    </row>
    <row r="3246" spans="20:24" x14ac:dyDescent="0.2">
      <c r="T3246" s="159"/>
      <c r="U3246" s="159"/>
      <c r="V3246" s="159"/>
      <c r="W3246" s="159"/>
      <c r="X3246" s="159"/>
    </row>
    <row r="3247" spans="20:24" x14ac:dyDescent="0.2">
      <c r="T3247" s="159"/>
      <c r="U3247" s="159"/>
      <c r="V3247" s="159"/>
      <c r="W3247" s="159"/>
      <c r="X3247" s="159"/>
    </row>
    <row r="3248" spans="20:24" x14ac:dyDescent="0.2">
      <c r="T3248" s="159"/>
      <c r="U3248" s="159"/>
      <c r="V3248" s="159"/>
      <c r="W3248" s="159"/>
      <c r="X3248" s="159"/>
    </row>
    <row r="3249" spans="20:24" x14ac:dyDescent="0.2">
      <c r="T3249" s="159"/>
      <c r="U3249" s="159"/>
      <c r="V3249" s="159"/>
      <c r="W3249" s="159"/>
      <c r="X3249" s="159"/>
    </row>
    <row r="3250" spans="20:24" x14ac:dyDescent="0.2">
      <c r="T3250" s="159"/>
      <c r="U3250" s="159"/>
      <c r="V3250" s="159"/>
      <c r="W3250" s="159"/>
      <c r="X3250" s="159"/>
    </row>
    <row r="3251" spans="20:24" x14ac:dyDescent="0.2">
      <c r="T3251" s="159"/>
      <c r="U3251" s="159"/>
      <c r="V3251" s="159"/>
      <c r="W3251" s="159"/>
      <c r="X3251" s="159"/>
    </row>
    <row r="3252" spans="20:24" x14ac:dyDescent="0.2">
      <c r="T3252" s="159"/>
      <c r="U3252" s="159"/>
      <c r="V3252" s="159"/>
      <c r="W3252" s="159"/>
      <c r="X3252" s="159"/>
    </row>
    <row r="3253" spans="20:24" x14ac:dyDescent="0.2">
      <c r="T3253" s="159"/>
      <c r="U3253" s="159"/>
      <c r="V3253" s="159"/>
      <c r="W3253" s="159"/>
      <c r="X3253" s="159"/>
    </row>
    <row r="3254" spans="20:24" x14ac:dyDescent="0.2">
      <c r="T3254" s="159"/>
      <c r="U3254" s="159"/>
      <c r="V3254" s="159"/>
      <c r="W3254" s="159"/>
      <c r="X3254" s="159"/>
    </row>
    <row r="3255" spans="20:24" x14ac:dyDescent="0.2">
      <c r="T3255" s="159"/>
      <c r="U3255" s="159"/>
      <c r="V3255" s="159"/>
      <c r="W3255" s="159"/>
      <c r="X3255" s="159"/>
    </row>
    <row r="3256" spans="20:24" x14ac:dyDescent="0.2">
      <c r="T3256" s="159"/>
      <c r="U3256" s="159"/>
      <c r="V3256" s="159"/>
      <c r="W3256" s="159"/>
      <c r="X3256" s="159"/>
    </row>
    <row r="3257" spans="20:24" x14ac:dyDescent="0.2">
      <c r="T3257" s="159"/>
      <c r="U3257" s="159"/>
      <c r="V3257" s="159"/>
      <c r="W3257" s="159"/>
      <c r="X3257" s="159"/>
    </row>
    <row r="3258" spans="20:24" x14ac:dyDescent="0.2">
      <c r="T3258" s="159"/>
      <c r="U3258" s="159"/>
      <c r="V3258" s="159"/>
      <c r="W3258" s="159"/>
      <c r="X3258" s="159"/>
    </row>
    <row r="3259" spans="20:24" x14ac:dyDescent="0.2">
      <c r="T3259" s="159"/>
      <c r="U3259" s="159"/>
      <c r="V3259" s="159"/>
      <c r="W3259" s="159"/>
      <c r="X3259" s="159"/>
    </row>
    <row r="3260" spans="20:24" x14ac:dyDescent="0.2">
      <c r="T3260" s="159"/>
      <c r="U3260" s="159"/>
      <c r="V3260" s="159"/>
      <c r="W3260" s="159"/>
      <c r="X3260" s="159"/>
    </row>
    <row r="3261" spans="20:24" x14ac:dyDescent="0.2">
      <c r="T3261" s="159"/>
      <c r="U3261" s="159"/>
      <c r="V3261" s="159"/>
      <c r="W3261" s="159"/>
      <c r="X3261" s="159"/>
    </row>
    <row r="3262" spans="20:24" x14ac:dyDescent="0.2">
      <c r="T3262" s="159"/>
      <c r="U3262" s="159"/>
      <c r="V3262" s="159"/>
      <c r="W3262" s="159"/>
      <c r="X3262" s="159"/>
    </row>
    <row r="3263" spans="20:24" x14ac:dyDescent="0.2">
      <c r="T3263" s="159"/>
      <c r="U3263" s="159"/>
      <c r="V3263" s="159"/>
      <c r="W3263" s="159"/>
      <c r="X3263" s="159"/>
    </row>
    <row r="3264" spans="20:24" x14ac:dyDescent="0.2">
      <c r="T3264" s="159"/>
      <c r="U3264" s="159"/>
      <c r="V3264" s="159"/>
      <c r="W3264" s="159"/>
      <c r="X3264" s="159"/>
    </row>
    <row r="3265" spans="20:24" x14ac:dyDescent="0.2">
      <c r="T3265" s="159"/>
      <c r="U3265" s="159"/>
      <c r="V3265" s="159"/>
      <c r="W3265" s="159"/>
      <c r="X3265" s="159"/>
    </row>
    <row r="3266" spans="20:24" x14ac:dyDescent="0.2">
      <c r="T3266" s="159"/>
      <c r="U3266" s="159"/>
      <c r="V3266" s="159"/>
      <c r="W3266" s="159"/>
      <c r="X3266" s="159"/>
    </row>
    <row r="3267" spans="20:24" x14ac:dyDescent="0.2">
      <c r="T3267" s="159"/>
      <c r="U3267" s="159"/>
      <c r="V3267" s="159"/>
      <c r="W3267" s="159"/>
      <c r="X3267" s="159"/>
    </row>
    <row r="3268" spans="20:24" x14ac:dyDescent="0.2">
      <c r="T3268" s="159"/>
      <c r="U3268" s="159"/>
      <c r="V3268" s="159"/>
      <c r="W3268" s="159"/>
      <c r="X3268" s="159"/>
    </row>
    <row r="3269" spans="20:24" x14ac:dyDescent="0.2">
      <c r="T3269" s="159"/>
      <c r="U3269" s="159"/>
      <c r="V3269" s="159"/>
      <c r="W3269" s="159"/>
      <c r="X3269" s="159"/>
    </row>
    <row r="3270" spans="20:24" x14ac:dyDescent="0.2">
      <c r="T3270" s="159"/>
      <c r="U3270" s="159"/>
      <c r="V3270" s="159"/>
      <c r="W3270" s="159"/>
      <c r="X3270" s="159"/>
    </row>
    <row r="3271" spans="20:24" x14ac:dyDescent="0.2">
      <c r="T3271" s="159"/>
      <c r="U3271" s="159"/>
      <c r="V3271" s="159"/>
      <c r="W3271" s="159"/>
      <c r="X3271" s="159"/>
    </row>
    <row r="3272" spans="20:24" x14ac:dyDescent="0.2">
      <c r="T3272" s="159"/>
      <c r="U3272" s="159"/>
      <c r="V3272" s="159"/>
      <c r="W3272" s="159"/>
      <c r="X3272" s="159"/>
    </row>
    <row r="3273" spans="20:24" x14ac:dyDescent="0.2">
      <c r="T3273" s="159"/>
      <c r="U3273" s="159"/>
      <c r="V3273" s="159"/>
      <c r="W3273" s="159"/>
      <c r="X3273" s="159"/>
    </row>
    <row r="3274" spans="20:24" x14ac:dyDescent="0.2">
      <c r="T3274" s="159"/>
      <c r="U3274" s="159"/>
      <c r="V3274" s="159"/>
      <c r="W3274" s="159"/>
      <c r="X3274" s="159"/>
    </row>
    <row r="3275" spans="20:24" x14ac:dyDescent="0.2">
      <c r="T3275" s="159"/>
      <c r="U3275" s="159"/>
      <c r="V3275" s="159"/>
      <c r="W3275" s="159"/>
      <c r="X3275" s="159"/>
    </row>
    <row r="3276" spans="20:24" x14ac:dyDescent="0.2">
      <c r="T3276" s="159"/>
      <c r="U3276" s="159"/>
      <c r="V3276" s="159"/>
      <c r="W3276" s="159"/>
      <c r="X3276" s="159"/>
    </row>
    <row r="3277" spans="20:24" x14ac:dyDescent="0.2">
      <c r="T3277" s="159"/>
      <c r="U3277" s="159"/>
      <c r="V3277" s="159"/>
      <c r="W3277" s="159"/>
      <c r="X3277" s="159"/>
    </row>
    <row r="3278" spans="20:24" x14ac:dyDescent="0.2">
      <c r="T3278" s="159"/>
      <c r="U3278" s="159"/>
      <c r="V3278" s="159"/>
      <c r="W3278" s="159"/>
      <c r="X3278" s="159"/>
    </row>
    <row r="3279" spans="20:24" x14ac:dyDescent="0.2">
      <c r="T3279" s="159"/>
      <c r="U3279" s="159"/>
      <c r="V3279" s="159"/>
      <c r="W3279" s="159"/>
      <c r="X3279" s="159"/>
    </row>
    <row r="3280" spans="20:24" x14ac:dyDescent="0.2">
      <c r="T3280" s="159"/>
      <c r="U3280" s="159"/>
      <c r="V3280" s="159"/>
      <c r="W3280" s="159"/>
      <c r="X3280" s="159"/>
    </row>
    <row r="3281" spans="20:24" x14ac:dyDescent="0.2">
      <c r="T3281" s="159"/>
      <c r="U3281" s="159"/>
      <c r="V3281" s="159"/>
      <c r="W3281" s="159"/>
      <c r="X3281" s="159"/>
    </row>
    <row r="3282" spans="20:24" x14ac:dyDescent="0.2">
      <c r="T3282" s="159"/>
      <c r="U3282" s="159"/>
      <c r="V3282" s="159"/>
      <c r="W3282" s="159"/>
      <c r="X3282" s="159"/>
    </row>
    <row r="3283" spans="20:24" x14ac:dyDescent="0.2">
      <c r="T3283" s="159"/>
      <c r="U3283" s="159"/>
      <c r="V3283" s="159"/>
      <c r="W3283" s="159"/>
      <c r="X3283" s="159"/>
    </row>
    <row r="3284" spans="20:24" x14ac:dyDescent="0.2">
      <c r="T3284" s="159"/>
      <c r="U3284" s="159"/>
      <c r="V3284" s="159"/>
      <c r="W3284" s="159"/>
      <c r="X3284" s="159"/>
    </row>
    <row r="3285" spans="20:24" x14ac:dyDescent="0.2">
      <c r="T3285" s="159"/>
      <c r="U3285" s="159"/>
      <c r="V3285" s="159"/>
      <c r="W3285" s="159"/>
      <c r="X3285" s="159"/>
    </row>
    <row r="3286" spans="20:24" x14ac:dyDescent="0.2">
      <c r="T3286" s="159"/>
      <c r="U3286" s="159"/>
      <c r="V3286" s="159"/>
      <c r="W3286" s="159"/>
      <c r="X3286" s="159"/>
    </row>
    <row r="3287" spans="20:24" x14ac:dyDescent="0.2">
      <c r="T3287" s="159"/>
      <c r="U3287" s="159"/>
      <c r="V3287" s="159"/>
      <c r="W3287" s="159"/>
      <c r="X3287" s="159"/>
    </row>
    <row r="3288" spans="20:24" x14ac:dyDescent="0.2">
      <c r="T3288" s="159"/>
      <c r="U3288" s="159"/>
      <c r="V3288" s="159"/>
      <c r="W3288" s="159"/>
      <c r="X3288" s="159"/>
    </row>
    <row r="3289" spans="20:24" x14ac:dyDescent="0.2">
      <c r="T3289" s="159"/>
      <c r="U3289" s="159"/>
      <c r="V3289" s="159"/>
      <c r="W3289" s="159"/>
      <c r="X3289" s="159"/>
    </row>
    <row r="3290" spans="20:24" x14ac:dyDescent="0.2">
      <c r="T3290" s="159"/>
      <c r="U3290" s="159"/>
      <c r="V3290" s="159"/>
      <c r="W3290" s="159"/>
      <c r="X3290" s="159"/>
    </row>
    <row r="3291" spans="20:24" x14ac:dyDescent="0.2">
      <c r="T3291" s="159"/>
      <c r="U3291" s="159"/>
      <c r="V3291" s="159"/>
      <c r="W3291" s="159"/>
      <c r="X3291" s="159"/>
    </row>
    <row r="3292" spans="20:24" x14ac:dyDescent="0.2">
      <c r="T3292" s="159"/>
      <c r="U3292" s="159"/>
      <c r="V3292" s="159"/>
      <c r="W3292" s="159"/>
      <c r="X3292" s="159"/>
    </row>
    <row r="3293" spans="20:24" x14ac:dyDescent="0.2">
      <c r="T3293" s="159"/>
      <c r="U3293" s="159"/>
      <c r="V3293" s="159"/>
      <c r="W3293" s="159"/>
      <c r="X3293" s="159"/>
    </row>
    <row r="3294" spans="20:24" x14ac:dyDescent="0.2">
      <c r="T3294" s="159"/>
      <c r="U3294" s="159"/>
      <c r="V3294" s="159"/>
      <c r="W3294" s="159"/>
      <c r="X3294" s="159"/>
    </row>
    <row r="3295" spans="20:24" x14ac:dyDescent="0.2">
      <c r="T3295" s="159"/>
      <c r="U3295" s="159"/>
      <c r="V3295" s="159"/>
      <c r="W3295" s="159"/>
      <c r="X3295" s="159"/>
    </row>
    <row r="3296" spans="20:24" x14ac:dyDescent="0.2">
      <c r="T3296" s="159"/>
      <c r="U3296" s="159"/>
      <c r="V3296" s="159"/>
      <c r="W3296" s="159"/>
      <c r="X3296" s="159"/>
    </row>
    <row r="3297" spans="20:24" x14ac:dyDescent="0.2">
      <c r="T3297" s="159"/>
      <c r="U3297" s="159"/>
      <c r="V3297" s="159"/>
      <c r="W3297" s="159"/>
      <c r="X3297" s="159"/>
    </row>
    <row r="3298" spans="20:24" x14ac:dyDescent="0.2">
      <c r="T3298" s="159"/>
      <c r="U3298" s="159"/>
      <c r="V3298" s="159"/>
      <c r="W3298" s="159"/>
      <c r="X3298" s="159"/>
    </row>
    <row r="3299" spans="20:24" x14ac:dyDescent="0.2">
      <c r="T3299" s="159"/>
      <c r="U3299" s="159"/>
      <c r="V3299" s="159"/>
      <c r="W3299" s="159"/>
      <c r="X3299" s="159"/>
    </row>
    <row r="3300" spans="20:24" x14ac:dyDescent="0.2">
      <c r="T3300" s="159"/>
      <c r="U3300" s="159"/>
      <c r="V3300" s="159"/>
      <c r="W3300" s="159"/>
      <c r="X3300" s="159"/>
    </row>
    <row r="3301" spans="20:24" x14ac:dyDescent="0.2">
      <c r="T3301" s="159"/>
      <c r="U3301" s="159"/>
      <c r="V3301" s="159"/>
      <c r="W3301" s="159"/>
      <c r="X3301" s="159"/>
    </row>
    <row r="3302" spans="20:24" x14ac:dyDescent="0.2">
      <c r="T3302" s="159"/>
      <c r="U3302" s="159"/>
      <c r="V3302" s="159"/>
      <c r="W3302" s="159"/>
      <c r="X3302" s="159"/>
    </row>
    <row r="3303" spans="20:24" x14ac:dyDescent="0.2">
      <c r="T3303" s="159"/>
      <c r="U3303" s="159"/>
      <c r="V3303" s="159"/>
      <c r="W3303" s="159"/>
      <c r="X3303" s="159"/>
    </row>
    <row r="3304" spans="20:24" x14ac:dyDescent="0.2">
      <c r="T3304" s="159"/>
      <c r="U3304" s="159"/>
      <c r="V3304" s="159"/>
      <c r="W3304" s="159"/>
      <c r="X3304" s="159"/>
    </row>
    <row r="3305" spans="20:24" x14ac:dyDescent="0.2">
      <c r="T3305" s="159"/>
      <c r="U3305" s="159"/>
      <c r="V3305" s="159"/>
      <c r="W3305" s="159"/>
      <c r="X3305" s="159"/>
    </row>
    <row r="3306" spans="20:24" x14ac:dyDescent="0.2">
      <c r="T3306" s="159"/>
      <c r="U3306" s="159"/>
      <c r="V3306" s="159"/>
      <c r="W3306" s="159"/>
      <c r="X3306" s="159"/>
    </row>
    <row r="3307" spans="20:24" x14ac:dyDescent="0.2">
      <c r="T3307" s="159"/>
      <c r="U3307" s="159"/>
      <c r="V3307" s="159"/>
      <c r="W3307" s="159"/>
      <c r="X3307" s="159"/>
    </row>
    <row r="3308" spans="20:24" x14ac:dyDescent="0.2">
      <c r="T3308" s="159"/>
      <c r="U3308" s="159"/>
      <c r="V3308" s="159"/>
      <c r="W3308" s="159"/>
      <c r="X3308" s="159"/>
    </row>
    <row r="3309" spans="20:24" x14ac:dyDescent="0.2">
      <c r="T3309" s="159"/>
      <c r="U3309" s="159"/>
      <c r="V3309" s="159"/>
      <c r="W3309" s="159"/>
      <c r="X3309" s="159"/>
    </row>
    <row r="3310" spans="20:24" x14ac:dyDescent="0.2">
      <c r="T3310" s="159"/>
      <c r="U3310" s="159"/>
      <c r="V3310" s="159"/>
      <c r="W3310" s="159"/>
      <c r="X3310" s="159"/>
    </row>
    <row r="3311" spans="20:24" x14ac:dyDescent="0.2">
      <c r="T3311" s="159"/>
      <c r="U3311" s="159"/>
      <c r="V3311" s="159"/>
      <c r="W3311" s="159"/>
      <c r="X3311" s="159"/>
    </row>
    <row r="3312" spans="20:24" x14ac:dyDescent="0.2">
      <c r="T3312" s="159"/>
      <c r="U3312" s="159"/>
      <c r="V3312" s="159"/>
      <c r="W3312" s="159"/>
      <c r="X3312" s="159"/>
    </row>
    <row r="3313" spans="20:24" x14ac:dyDescent="0.2">
      <c r="T3313" s="159"/>
      <c r="U3313" s="159"/>
      <c r="V3313" s="159"/>
      <c r="W3313" s="159"/>
      <c r="X3313" s="159"/>
    </row>
    <row r="3314" spans="20:24" x14ac:dyDescent="0.2">
      <c r="T3314" s="159"/>
      <c r="U3314" s="159"/>
      <c r="V3314" s="159"/>
      <c r="W3314" s="159"/>
      <c r="X3314" s="159"/>
    </row>
    <row r="3315" spans="20:24" x14ac:dyDescent="0.2">
      <c r="T3315" s="159"/>
      <c r="U3315" s="159"/>
      <c r="V3315" s="159"/>
      <c r="W3315" s="159"/>
      <c r="X3315" s="159"/>
    </row>
    <row r="3316" spans="20:24" x14ac:dyDescent="0.2">
      <c r="T3316" s="159"/>
      <c r="U3316" s="159"/>
      <c r="V3316" s="159"/>
      <c r="W3316" s="159"/>
      <c r="X3316" s="159"/>
    </row>
    <row r="3317" spans="20:24" x14ac:dyDescent="0.2">
      <c r="T3317" s="159"/>
      <c r="U3317" s="159"/>
      <c r="V3317" s="159"/>
      <c r="W3317" s="159"/>
      <c r="X3317" s="159"/>
    </row>
    <row r="3318" spans="20:24" x14ac:dyDescent="0.2">
      <c r="T3318" s="159"/>
      <c r="U3318" s="159"/>
      <c r="V3318" s="159"/>
      <c r="W3318" s="159"/>
      <c r="X3318" s="159"/>
    </row>
    <row r="3319" spans="20:24" x14ac:dyDescent="0.2">
      <c r="T3319" s="159"/>
      <c r="U3319" s="159"/>
      <c r="V3319" s="159"/>
      <c r="W3319" s="159"/>
      <c r="X3319" s="159"/>
    </row>
    <row r="3320" spans="20:24" x14ac:dyDescent="0.2">
      <c r="T3320" s="159"/>
      <c r="U3320" s="159"/>
      <c r="V3320" s="159"/>
      <c r="W3320" s="159"/>
      <c r="X3320" s="159"/>
    </row>
    <row r="3321" spans="20:24" x14ac:dyDescent="0.2">
      <c r="T3321" s="159"/>
      <c r="U3321" s="159"/>
      <c r="V3321" s="159"/>
      <c r="W3321" s="159"/>
      <c r="X3321" s="159"/>
    </row>
    <row r="3322" spans="20:24" x14ac:dyDescent="0.2">
      <c r="T3322" s="159"/>
      <c r="U3322" s="159"/>
      <c r="V3322" s="159"/>
      <c r="W3322" s="159"/>
      <c r="X3322" s="159"/>
    </row>
    <row r="3323" spans="20:24" x14ac:dyDescent="0.2">
      <c r="T3323" s="159"/>
      <c r="U3323" s="159"/>
      <c r="V3323" s="159"/>
      <c r="W3323" s="159"/>
      <c r="X3323" s="159"/>
    </row>
    <row r="3324" spans="20:24" x14ac:dyDescent="0.2">
      <c r="T3324" s="159"/>
      <c r="U3324" s="159"/>
      <c r="V3324" s="159"/>
      <c r="W3324" s="159"/>
      <c r="X3324" s="159"/>
    </row>
    <row r="3325" spans="20:24" x14ac:dyDescent="0.2">
      <c r="T3325" s="159"/>
      <c r="U3325" s="159"/>
      <c r="V3325" s="159"/>
      <c r="W3325" s="159"/>
      <c r="X3325" s="159"/>
    </row>
    <row r="3326" spans="20:24" x14ac:dyDescent="0.2">
      <c r="T3326" s="159"/>
      <c r="U3326" s="159"/>
      <c r="V3326" s="159"/>
      <c r="W3326" s="159"/>
      <c r="X3326" s="159"/>
    </row>
    <row r="3327" spans="20:24" x14ac:dyDescent="0.2">
      <c r="T3327" s="159"/>
      <c r="U3327" s="159"/>
      <c r="V3327" s="159"/>
      <c r="W3327" s="159"/>
      <c r="X3327" s="159"/>
    </row>
    <row r="3328" spans="20:24" x14ac:dyDescent="0.2">
      <c r="T3328" s="159"/>
      <c r="U3328" s="159"/>
      <c r="V3328" s="159"/>
      <c r="W3328" s="159"/>
      <c r="X3328" s="159"/>
    </row>
    <row r="3329" spans="20:24" x14ac:dyDescent="0.2">
      <c r="T3329" s="159"/>
      <c r="U3329" s="159"/>
      <c r="V3329" s="159"/>
      <c r="W3329" s="159"/>
      <c r="X3329" s="159"/>
    </row>
    <row r="3330" spans="20:24" x14ac:dyDescent="0.2">
      <c r="T3330" s="159"/>
      <c r="U3330" s="159"/>
      <c r="V3330" s="159"/>
      <c r="W3330" s="159"/>
      <c r="X3330" s="159"/>
    </row>
    <row r="3331" spans="20:24" x14ac:dyDescent="0.2">
      <c r="T3331" s="159"/>
      <c r="U3331" s="159"/>
      <c r="V3331" s="159"/>
      <c r="W3331" s="159"/>
      <c r="X3331" s="159"/>
    </row>
    <row r="3332" spans="20:24" x14ac:dyDescent="0.2">
      <c r="T3332" s="159"/>
      <c r="U3332" s="159"/>
      <c r="V3332" s="159"/>
      <c r="W3332" s="159"/>
      <c r="X3332" s="159"/>
    </row>
    <row r="3333" spans="20:24" x14ac:dyDescent="0.2">
      <c r="T3333" s="159"/>
      <c r="U3333" s="159"/>
      <c r="V3333" s="159"/>
      <c r="W3333" s="159"/>
      <c r="X3333" s="159"/>
    </row>
    <row r="3334" spans="20:24" x14ac:dyDescent="0.2">
      <c r="T3334" s="159"/>
      <c r="U3334" s="159"/>
      <c r="V3334" s="159"/>
      <c r="W3334" s="159"/>
      <c r="X3334" s="159"/>
    </row>
    <row r="3335" spans="20:24" x14ac:dyDescent="0.2">
      <c r="T3335" s="159"/>
      <c r="U3335" s="159"/>
      <c r="V3335" s="159"/>
      <c r="W3335" s="159"/>
      <c r="X3335" s="159"/>
    </row>
    <row r="3336" spans="20:24" x14ac:dyDescent="0.2">
      <c r="T3336" s="159"/>
      <c r="U3336" s="159"/>
      <c r="V3336" s="159"/>
      <c r="W3336" s="159"/>
      <c r="X3336" s="159"/>
    </row>
    <row r="3337" spans="20:24" x14ac:dyDescent="0.2">
      <c r="T3337" s="159"/>
      <c r="U3337" s="159"/>
      <c r="V3337" s="159"/>
      <c r="W3337" s="159"/>
      <c r="X3337" s="159"/>
    </row>
    <row r="3338" spans="20:24" x14ac:dyDescent="0.2">
      <c r="T3338" s="159"/>
      <c r="U3338" s="159"/>
      <c r="V3338" s="159"/>
      <c r="W3338" s="159"/>
      <c r="X3338" s="159"/>
    </row>
    <row r="3339" spans="20:24" x14ac:dyDescent="0.2">
      <c r="T3339" s="159"/>
      <c r="U3339" s="159"/>
      <c r="V3339" s="159"/>
      <c r="W3339" s="159"/>
      <c r="X3339" s="159"/>
    </row>
    <row r="3340" spans="20:24" x14ac:dyDescent="0.2">
      <c r="T3340" s="159"/>
      <c r="U3340" s="159"/>
      <c r="V3340" s="159"/>
      <c r="W3340" s="159"/>
      <c r="X3340" s="159"/>
    </row>
    <row r="3341" spans="20:24" x14ac:dyDescent="0.2">
      <c r="T3341" s="159"/>
      <c r="U3341" s="159"/>
      <c r="V3341" s="159"/>
      <c r="W3341" s="159"/>
      <c r="X3341" s="159"/>
    </row>
    <row r="3342" spans="20:24" x14ac:dyDescent="0.2">
      <c r="T3342" s="159"/>
      <c r="U3342" s="159"/>
      <c r="V3342" s="159"/>
      <c r="W3342" s="159"/>
      <c r="X3342" s="159"/>
    </row>
    <row r="3343" spans="20:24" x14ac:dyDescent="0.2">
      <c r="T3343" s="159"/>
      <c r="U3343" s="159"/>
      <c r="V3343" s="159"/>
      <c r="W3343" s="159"/>
      <c r="X3343" s="159"/>
    </row>
    <row r="3344" spans="20:24" x14ac:dyDescent="0.2">
      <c r="T3344" s="159"/>
      <c r="U3344" s="159"/>
      <c r="V3344" s="159"/>
      <c r="W3344" s="159"/>
      <c r="X3344" s="159"/>
    </row>
    <row r="3345" spans="20:24" x14ac:dyDescent="0.2">
      <c r="T3345" s="159"/>
      <c r="U3345" s="159"/>
      <c r="V3345" s="159"/>
      <c r="W3345" s="159"/>
      <c r="X3345" s="159"/>
    </row>
    <row r="3346" spans="20:24" x14ac:dyDescent="0.2">
      <c r="T3346" s="159"/>
      <c r="U3346" s="159"/>
      <c r="V3346" s="159"/>
      <c r="W3346" s="159"/>
      <c r="X3346" s="159"/>
    </row>
    <row r="3347" spans="20:24" x14ac:dyDescent="0.2">
      <c r="T3347" s="159"/>
      <c r="U3347" s="159"/>
      <c r="V3347" s="159"/>
      <c r="W3347" s="159"/>
      <c r="X3347" s="159"/>
    </row>
    <row r="3348" spans="20:24" x14ac:dyDescent="0.2">
      <c r="T3348" s="159"/>
      <c r="U3348" s="159"/>
      <c r="V3348" s="159"/>
      <c r="W3348" s="159"/>
      <c r="X3348" s="159"/>
    </row>
    <row r="3349" spans="20:24" x14ac:dyDescent="0.2">
      <c r="T3349" s="159"/>
      <c r="U3349" s="159"/>
      <c r="V3349" s="159"/>
      <c r="W3349" s="159"/>
      <c r="X3349" s="159"/>
    </row>
    <row r="3350" spans="20:24" x14ac:dyDescent="0.2">
      <c r="T3350" s="159"/>
      <c r="U3350" s="159"/>
      <c r="V3350" s="159"/>
      <c r="W3350" s="159"/>
      <c r="X3350" s="159"/>
    </row>
    <row r="3351" spans="20:24" x14ac:dyDescent="0.2">
      <c r="T3351" s="159"/>
      <c r="U3351" s="159"/>
      <c r="V3351" s="159"/>
      <c r="W3351" s="159"/>
      <c r="X3351" s="159"/>
    </row>
    <row r="3352" spans="20:24" x14ac:dyDescent="0.2">
      <c r="T3352" s="159"/>
      <c r="U3352" s="159"/>
      <c r="V3352" s="159"/>
      <c r="W3352" s="159"/>
      <c r="X3352" s="159"/>
    </row>
    <row r="3353" spans="20:24" x14ac:dyDescent="0.2">
      <c r="T3353" s="159"/>
      <c r="U3353" s="159"/>
      <c r="V3353" s="159"/>
      <c r="W3353" s="159"/>
      <c r="X3353" s="159"/>
    </row>
    <row r="3354" spans="20:24" x14ac:dyDescent="0.2">
      <c r="T3354" s="159"/>
      <c r="U3354" s="159"/>
      <c r="V3354" s="159"/>
      <c r="W3354" s="159"/>
      <c r="X3354" s="159"/>
    </row>
    <row r="3355" spans="20:24" x14ac:dyDescent="0.2">
      <c r="T3355" s="159"/>
      <c r="U3355" s="159"/>
      <c r="V3355" s="159"/>
      <c r="W3355" s="159"/>
      <c r="X3355" s="159"/>
    </row>
    <row r="3356" spans="20:24" x14ac:dyDescent="0.2">
      <c r="T3356" s="159"/>
      <c r="U3356" s="159"/>
      <c r="V3356" s="159"/>
      <c r="W3356" s="159"/>
      <c r="X3356" s="159"/>
    </row>
    <row r="3357" spans="20:24" x14ac:dyDescent="0.2">
      <c r="T3357" s="159"/>
      <c r="U3357" s="159"/>
      <c r="V3357" s="159"/>
      <c r="W3357" s="159"/>
      <c r="X3357" s="159"/>
    </row>
    <row r="3358" spans="20:24" x14ac:dyDescent="0.2">
      <c r="T3358" s="159"/>
      <c r="U3358" s="159"/>
      <c r="V3358" s="159"/>
      <c r="W3358" s="159"/>
      <c r="X3358" s="159"/>
    </row>
    <row r="3359" spans="20:24" x14ac:dyDescent="0.2">
      <c r="T3359" s="159"/>
      <c r="U3359" s="159"/>
      <c r="V3359" s="159"/>
      <c r="W3359" s="159"/>
      <c r="X3359" s="159"/>
    </row>
    <row r="3360" spans="20:24" x14ac:dyDescent="0.2">
      <c r="T3360" s="159"/>
      <c r="U3360" s="159"/>
      <c r="V3360" s="159"/>
      <c r="W3360" s="159"/>
      <c r="X3360" s="159"/>
    </row>
    <row r="3361" spans="20:24" x14ac:dyDescent="0.2">
      <c r="T3361" s="159"/>
      <c r="U3361" s="159"/>
      <c r="V3361" s="159"/>
      <c r="W3361" s="159"/>
      <c r="X3361" s="159"/>
    </row>
    <row r="3362" spans="20:24" x14ac:dyDescent="0.2">
      <c r="T3362" s="159"/>
      <c r="U3362" s="159"/>
      <c r="V3362" s="159"/>
      <c r="W3362" s="159"/>
      <c r="X3362" s="159"/>
    </row>
    <row r="3363" spans="20:24" x14ac:dyDescent="0.2">
      <c r="T3363" s="159"/>
      <c r="U3363" s="159"/>
      <c r="V3363" s="159"/>
      <c r="W3363" s="159"/>
      <c r="X3363" s="159"/>
    </row>
    <row r="3364" spans="20:24" x14ac:dyDescent="0.2">
      <c r="T3364" s="159"/>
      <c r="U3364" s="159"/>
      <c r="V3364" s="159"/>
      <c r="W3364" s="159"/>
      <c r="X3364" s="159"/>
    </row>
    <row r="3365" spans="20:24" x14ac:dyDescent="0.2">
      <c r="T3365" s="159"/>
      <c r="U3365" s="159"/>
      <c r="V3365" s="159"/>
      <c r="W3365" s="159"/>
      <c r="X3365" s="159"/>
    </row>
    <row r="3366" spans="20:24" x14ac:dyDescent="0.2">
      <c r="T3366" s="159"/>
      <c r="U3366" s="159"/>
      <c r="V3366" s="159"/>
      <c r="W3366" s="159"/>
      <c r="X3366" s="159"/>
    </row>
    <row r="3367" spans="20:24" x14ac:dyDescent="0.2">
      <c r="T3367" s="159"/>
      <c r="U3367" s="159"/>
      <c r="V3367" s="159"/>
      <c r="W3367" s="159"/>
      <c r="X3367" s="159"/>
    </row>
    <row r="3368" spans="20:24" x14ac:dyDescent="0.2">
      <c r="T3368" s="159"/>
      <c r="U3368" s="159"/>
      <c r="V3368" s="159"/>
      <c r="W3368" s="159"/>
      <c r="X3368" s="159"/>
    </row>
    <row r="3369" spans="20:24" x14ac:dyDescent="0.2">
      <c r="T3369" s="159"/>
      <c r="U3369" s="159"/>
      <c r="V3369" s="159"/>
      <c r="W3369" s="159"/>
      <c r="X3369" s="159"/>
    </row>
    <row r="3370" spans="20:24" x14ac:dyDescent="0.2">
      <c r="T3370" s="159"/>
      <c r="U3370" s="159"/>
      <c r="V3370" s="159"/>
      <c r="W3370" s="159"/>
      <c r="X3370" s="159"/>
    </row>
    <row r="3371" spans="20:24" x14ac:dyDescent="0.2">
      <c r="T3371" s="159"/>
      <c r="U3371" s="159"/>
      <c r="V3371" s="159"/>
      <c r="W3371" s="159"/>
      <c r="X3371" s="159"/>
    </row>
    <row r="3372" spans="20:24" x14ac:dyDescent="0.2">
      <c r="T3372" s="159"/>
      <c r="U3372" s="159"/>
      <c r="V3372" s="159"/>
      <c r="W3372" s="159"/>
      <c r="X3372" s="159"/>
    </row>
    <row r="3373" spans="20:24" x14ac:dyDescent="0.2">
      <c r="T3373" s="159"/>
      <c r="U3373" s="159"/>
      <c r="V3373" s="159"/>
      <c r="W3373" s="159"/>
      <c r="X3373" s="159"/>
    </row>
    <row r="3374" spans="20:24" x14ac:dyDescent="0.2">
      <c r="T3374" s="159"/>
      <c r="U3374" s="159"/>
      <c r="V3374" s="159"/>
      <c r="W3374" s="159"/>
      <c r="X3374" s="159"/>
    </row>
    <row r="3375" spans="20:24" x14ac:dyDescent="0.2">
      <c r="T3375" s="159"/>
      <c r="U3375" s="159"/>
      <c r="V3375" s="159"/>
      <c r="W3375" s="159"/>
      <c r="X3375" s="159"/>
    </row>
    <row r="3376" spans="20:24" x14ac:dyDescent="0.2">
      <c r="T3376" s="159"/>
      <c r="U3376" s="159"/>
      <c r="V3376" s="159"/>
      <c r="W3376" s="159"/>
      <c r="X3376" s="159"/>
    </row>
    <row r="3377" spans="20:24" x14ac:dyDescent="0.2">
      <c r="T3377" s="159"/>
      <c r="U3377" s="159"/>
      <c r="V3377" s="159"/>
      <c r="W3377" s="159"/>
      <c r="X3377" s="159"/>
    </row>
    <row r="3378" spans="20:24" x14ac:dyDescent="0.2">
      <c r="T3378" s="159"/>
      <c r="U3378" s="159"/>
      <c r="V3378" s="159"/>
      <c r="W3378" s="159"/>
      <c r="X3378" s="159"/>
    </row>
    <row r="3379" spans="20:24" x14ac:dyDescent="0.2">
      <c r="T3379" s="159"/>
      <c r="U3379" s="159"/>
      <c r="V3379" s="159"/>
      <c r="W3379" s="159"/>
      <c r="X3379" s="159"/>
    </row>
    <row r="3380" spans="20:24" x14ac:dyDescent="0.2">
      <c r="T3380" s="159"/>
      <c r="U3380" s="159"/>
      <c r="V3380" s="159"/>
      <c r="W3380" s="159"/>
      <c r="X3380" s="159"/>
    </row>
    <row r="3381" spans="20:24" x14ac:dyDescent="0.2">
      <c r="T3381" s="159"/>
      <c r="U3381" s="159"/>
      <c r="V3381" s="159"/>
      <c r="W3381" s="159"/>
      <c r="X3381" s="159"/>
    </row>
    <row r="3382" spans="20:24" x14ac:dyDescent="0.2">
      <c r="T3382" s="159"/>
      <c r="U3382" s="159"/>
      <c r="V3382" s="159"/>
      <c r="W3382" s="159"/>
      <c r="X3382" s="159"/>
    </row>
    <row r="3383" spans="20:24" x14ac:dyDescent="0.2">
      <c r="T3383" s="159"/>
      <c r="U3383" s="159"/>
      <c r="V3383" s="159"/>
      <c r="W3383" s="159"/>
      <c r="X3383" s="159"/>
    </row>
    <row r="3384" spans="20:24" x14ac:dyDescent="0.2">
      <c r="T3384" s="159"/>
      <c r="U3384" s="159"/>
      <c r="V3384" s="159"/>
      <c r="W3384" s="159"/>
      <c r="X3384" s="159"/>
    </row>
    <row r="3385" spans="20:24" x14ac:dyDescent="0.2">
      <c r="T3385" s="159"/>
      <c r="U3385" s="159"/>
      <c r="V3385" s="159"/>
      <c r="W3385" s="159"/>
      <c r="X3385" s="159"/>
    </row>
    <row r="3386" spans="20:24" x14ac:dyDescent="0.2">
      <c r="T3386" s="159"/>
      <c r="U3386" s="159"/>
      <c r="V3386" s="159"/>
      <c r="W3386" s="159"/>
      <c r="X3386" s="159"/>
    </row>
    <row r="3387" spans="20:24" x14ac:dyDescent="0.2">
      <c r="T3387" s="159"/>
      <c r="U3387" s="159"/>
      <c r="V3387" s="159"/>
      <c r="W3387" s="159"/>
      <c r="X3387" s="159"/>
    </row>
    <row r="3388" spans="20:24" x14ac:dyDescent="0.2">
      <c r="T3388" s="159"/>
      <c r="U3388" s="159"/>
      <c r="V3388" s="159"/>
      <c r="W3388" s="159"/>
      <c r="X3388" s="159"/>
    </row>
    <row r="3389" spans="20:24" x14ac:dyDescent="0.2">
      <c r="T3389" s="159"/>
      <c r="U3389" s="159"/>
      <c r="V3389" s="159"/>
      <c r="W3389" s="159"/>
      <c r="X3389" s="159"/>
    </row>
    <row r="3390" spans="20:24" x14ac:dyDescent="0.2">
      <c r="T3390" s="159"/>
      <c r="U3390" s="159"/>
      <c r="V3390" s="159"/>
      <c r="W3390" s="159"/>
      <c r="X3390" s="159"/>
    </row>
    <row r="3391" spans="20:24" x14ac:dyDescent="0.2">
      <c r="T3391" s="159"/>
      <c r="U3391" s="159"/>
      <c r="V3391" s="159"/>
      <c r="W3391" s="159"/>
      <c r="X3391" s="159"/>
    </row>
    <row r="3392" spans="20:24" x14ac:dyDescent="0.2">
      <c r="T3392" s="159"/>
      <c r="U3392" s="159"/>
      <c r="V3392" s="159"/>
      <c r="W3392" s="159"/>
      <c r="X3392" s="159"/>
    </row>
    <row r="3393" spans="20:24" x14ac:dyDescent="0.2">
      <c r="T3393" s="159"/>
      <c r="U3393" s="159"/>
      <c r="V3393" s="159"/>
      <c r="W3393" s="159"/>
      <c r="X3393" s="159"/>
    </row>
    <row r="3394" spans="20:24" x14ac:dyDescent="0.2">
      <c r="T3394" s="159"/>
      <c r="U3394" s="159"/>
      <c r="V3394" s="159"/>
      <c r="W3394" s="159"/>
      <c r="X3394" s="159"/>
    </row>
    <row r="3395" spans="20:24" x14ac:dyDescent="0.2">
      <c r="T3395" s="159"/>
      <c r="U3395" s="159"/>
      <c r="V3395" s="159"/>
      <c r="W3395" s="159"/>
      <c r="X3395" s="159"/>
    </row>
    <row r="3396" spans="20:24" x14ac:dyDescent="0.2">
      <c r="T3396" s="159"/>
      <c r="U3396" s="159"/>
      <c r="V3396" s="159"/>
      <c r="W3396" s="159"/>
      <c r="X3396" s="159"/>
    </row>
    <row r="3397" spans="20:24" x14ac:dyDescent="0.2">
      <c r="T3397" s="159"/>
      <c r="U3397" s="159"/>
      <c r="V3397" s="159"/>
      <c r="W3397" s="159"/>
      <c r="X3397" s="159"/>
    </row>
    <row r="3398" spans="20:24" x14ac:dyDescent="0.2">
      <c r="T3398" s="159"/>
      <c r="U3398" s="159"/>
      <c r="V3398" s="159"/>
      <c r="W3398" s="159"/>
      <c r="X3398" s="159"/>
    </row>
    <row r="3399" spans="20:24" x14ac:dyDescent="0.2">
      <c r="T3399" s="159"/>
      <c r="U3399" s="159"/>
      <c r="V3399" s="159"/>
      <c r="W3399" s="159"/>
      <c r="X3399" s="159"/>
    </row>
    <row r="3400" spans="20:24" x14ac:dyDescent="0.2">
      <c r="T3400" s="159"/>
      <c r="U3400" s="159"/>
      <c r="V3400" s="159"/>
      <c r="W3400" s="159"/>
      <c r="X3400" s="159"/>
    </row>
    <row r="3401" spans="20:24" x14ac:dyDescent="0.2">
      <c r="T3401" s="159"/>
      <c r="U3401" s="159"/>
      <c r="V3401" s="159"/>
      <c r="W3401" s="159"/>
      <c r="X3401" s="159"/>
    </row>
    <row r="3402" spans="20:24" x14ac:dyDescent="0.2">
      <c r="T3402" s="159"/>
      <c r="U3402" s="159"/>
      <c r="V3402" s="159"/>
      <c r="W3402" s="159"/>
      <c r="X3402" s="159"/>
    </row>
    <row r="3403" spans="20:24" x14ac:dyDescent="0.2">
      <c r="T3403" s="159"/>
      <c r="U3403" s="159"/>
      <c r="V3403" s="159"/>
      <c r="W3403" s="159"/>
      <c r="X3403" s="159"/>
    </row>
    <row r="3404" spans="20:24" x14ac:dyDescent="0.2">
      <c r="T3404" s="159"/>
      <c r="U3404" s="159"/>
      <c r="V3404" s="159"/>
      <c r="W3404" s="159"/>
      <c r="X3404" s="159"/>
    </row>
    <row r="3405" spans="20:24" x14ac:dyDescent="0.2">
      <c r="T3405" s="159"/>
      <c r="U3405" s="159"/>
      <c r="V3405" s="159"/>
      <c r="W3405" s="159"/>
      <c r="X3405" s="159"/>
    </row>
    <row r="3406" spans="20:24" x14ac:dyDescent="0.2">
      <c r="T3406" s="159"/>
      <c r="U3406" s="159"/>
      <c r="V3406" s="159"/>
      <c r="W3406" s="159"/>
      <c r="X3406" s="159"/>
    </row>
    <row r="3407" spans="20:24" x14ac:dyDescent="0.2">
      <c r="T3407" s="159"/>
      <c r="U3407" s="159"/>
      <c r="V3407" s="159"/>
      <c r="W3407" s="159"/>
      <c r="X3407" s="159"/>
    </row>
    <row r="3408" spans="20:24" x14ac:dyDescent="0.2">
      <c r="T3408" s="159"/>
      <c r="U3408" s="159"/>
      <c r="V3408" s="159"/>
      <c r="W3408" s="159"/>
      <c r="X3408" s="159"/>
    </row>
    <row r="3409" spans="20:24" x14ac:dyDescent="0.2">
      <c r="T3409" s="159"/>
      <c r="U3409" s="159"/>
      <c r="V3409" s="159"/>
      <c r="W3409" s="159"/>
      <c r="X3409" s="159"/>
    </row>
    <row r="3410" spans="20:24" x14ac:dyDescent="0.2">
      <c r="T3410" s="159"/>
      <c r="U3410" s="159"/>
      <c r="V3410" s="159"/>
      <c r="W3410" s="159"/>
      <c r="X3410" s="159"/>
    </row>
    <row r="3411" spans="20:24" x14ac:dyDescent="0.2">
      <c r="T3411" s="159"/>
      <c r="U3411" s="159"/>
      <c r="V3411" s="159"/>
      <c r="W3411" s="159"/>
      <c r="X3411" s="159"/>
    </row>
    <row r="3412" spans="20:24" x14ac:dyDescent="0.2">
      <c r="T3412" s="159"/>
      <c r="U3412" s="159"/>
      <c r="V3412" s="159"/>
      <c r="W3412" s="159"/>
      <c r="X3412" s="159"/>
    </row>
    <row r="3413" spans="20:24" x14ac:dyDescent="0.2">
      <c r="T3413" s="159"/>
      <c r="U3413" s="159"/>
      <c r="V3413" s="159"/>
      <c r="W3413" s="159"/>
      <c r="X3413" s="159"/>
    </row>
    <row r="3414" spans="20:24" x14ac:dyDescent="0.2">
      <c r="T3414" s="159"/>
      <c r="U3414" s="159"/>
      <c r="V3414" s="159"/>
      <c r="W3414" s="159"/>
      <c r="X3414" s="159"/>
    </row>
    <row r="3415" spans="20:24" x14ac:dyDescent="0.2">
      <c r="T3415" s="159"/>
      <c r="U3415" s="159"/>
      <c r="V3415" s="159"/>
      <c r="W3415" s="159"/>
      <c r="X3415" s="159"/>
    </row>
    <row r="3416" spans="20:24" x14ac:dyDescent="0.2">
      <c r="T3416" s="159"/>
      <c r="U3416" s="159"/>
      <c r="V3416" s="159"/>
      <c r="W3416" s="159"/>
      <c r="X3416" s="159"/>
    </row>
    <row r="3417" spans="20:24" x14ac:dyDescent="0.2">
      <c r="T3417" s="159"/>
      <c r="U3417" s="159"/>
      <c r="V3417" s="159"/>
      <c r="W3417" s="159"/>
      <c r="X3417" s="159"/>
    </row>
    <row r="3418" spans="20:24" x14ac:dyDescent="0.2">
      <c r="T3418" s="159"/>
      <c r="U3418" s="159"/>
      <c r="V3418" s="159"/>
      <c r="W3418" s="159"/>
      <c r="X3418" s="159"/>
    </row>
    <row r="3419" spans="20:24" x14ac:dyDescent="0.2">
      <c r="T3419" s="159"/>
      <c r="U3419" s="159"/>
      <c r="V3419" s="159"/>
      <c r="W3419" s="159"/>
      <c r="X3419" s="159"/>
    </row>
    <row r="3420" spans="20:24" x14ac:dyDescent="0.2">
      <c r="T3420" s="159"/>
      <c r="U3420" s="159"/>
      <c r="V3420" s="159"/>
      <c r="W3420" s="159"/>
      <c r="X3420" s="159"/>
    </row>
    <row r="3421" spans="20:24" x14ac:dyDescent="0.2">
      <c r="T3421" s="159"/>
      <c r="U3421" s="159"/>
      <c r="V3421" s="159"/>
      <c r="W3421" s="159"/>
      <c r="X3421" s="159"/>
    </row>
    <row r="3422" spans="20:24" x14ac:dyDescent="0.2">
      <c r="T3422" s="159"/>
      <c r="U3422" s="159"/>
      <c r="V3422" s="159"/>
      <c r="W3422" s="159"/>
      <c r="X3422" s="159"/>
    </row>
    <row r="3423" spans="20:24" x14ac:dyDescent="0.2">
      <c r="T3423" s="159"/>
      <c r="U3423" s="159"/>
      <c r="V3423" s="159"/>
      <c r="W3423" s="159"/>
      <c r="X3423" s="159"/>
    </row>
    <row r="3424" spans="20:24" x14ac:dyDescent="0.2">
      <c r="T3424" s="159"/>
      <c r="U3424" s="159"/>
      <c r="V3424" s="159"/>
      <c r="W3424" s="159"/>
      <c r="X3424" s="159"/>
    </row>
    <row r="3425" spans="20:24" x14ac:dyDescent="0.2">
      <c r="T3425" s="159"/>
      <c r="U3425" s="159"/>
      <c r="V3425" s="159"/>
      <c r="W3425" s="159"/>
      <c r="X3425" s="159"/>
    </row>
    <row r="3426" spans="20:24" x14ac:dyDescent="0.2">
      <c r="T3426" s="159"/>
      <c r="U3426" s="159"/>
      <c r="V3426" s="159"/>
      <c r="W3426" s="159"/>
      <c r="X3426" s="159"/>
    </row>
    <row r="3427" spans="20:24" x14ac:dyDescent="0.2">
      <c r="T3427" s="159"/>
      <c r="U3427" s="159"/>
      <c r="V3427" s="159"/>
      <c r="W3427" s="159"/>
      <c r="X3427" s="159"/>
    </row>
    <row r="3428" spans="20:24" x14ac:dyDescent="0.2">
      <c r="T3428" s="159"/>
      <c r="U3428" s="159"/>
      <c r="V3428" s="159"/>
      <c r="W3428" s="159"/>
      <c r="X3428" s="159"/>
    </row>
    <row r="3429" spans="20:24" x14ac:dyDescent="0.2">
      <c r="T3429" s="159"/>
      <c r="U3429" s="159"/>
      <c r="V3429" s="159"/>
      <c r="W3429" s="159"/>
      <c r="X3429" s="159"/>
    </row>
    <row r="3430" spans="20:24" x14ac:dyDescent="0.2">
      <c r="T3430" s="159"/>
      <c r="U3430" s="159"/>
      <c r="V3430" s="159"/>
      <c r="W3430" s="159"/>
      <c r="X3430" s="159"/>
    </row>
    <row r="3431" spans="20:24" x14ac:dyDescent="0.2">
      <c r="T3431" s="159"/>
      <c r="U3431" s="159"/>
      <c r="V3431" s="159"/>
      <c r="W3431" s="159"/>
      <c r="X3431" s="159"/>
    </row>
    <row r="3432" spans="20:24" x14ac:dyDescent="0.2">
      <c r="T3432" s="159"/>
      <c r="U3432" s="159"/>
      <c r="V3432" s="159"/>
      <c r="W3432" s="159"/>
      <c r="X3432" s="159"/>
    </row>
    <row r="3433" spans="20:24" x14ac:dyDescent="0.2">
      <c r="T3433" s="159"/>
      <c r="U3433" s="159"/>
      <c r="V3433" s="159"/>
      <c r="W3433" s="159"/>
      <c r="X3433" s="159"/>
    </row>
    <row r="3434" spans="20:24" x14ac:dyDescent="0.2">
      <c r="T3434" s="159"/>
      <c r="U3434" s="159"/>
      <c r="V3434" s="159"/>
      <c r="W3434" s="159"/>
      <c r="X3434" s="159"/>
    </row>
    <row r="3435" spans="20:24" x14ac:dyDescent="0.2">
      <c r="T3435" s="159"/>
      <c r="U3435" s="159"/>
      <c r="V3435" s="159"/>
      <c r="W3435" s="159"/>
      <c r="X3435" s="159"/>
    </row>
    <row r="3436" spans="20:24" x14ac:dyDescent="0.2">
      <c r="T3436" s="159"/>
      <c r="U3436" s="159"/>
      <c r="V3436" s="159"/>
      <c r="W3436" s="159"/>
      <c r="X3436" s="159"/>
    </row>
    <row r="3437" spans="20:24" x14ac:dyDescent="0.2">
      <c r="T3437" s="159"/>
      <c r="U3437" s="159"/>
      <c r="V3437" s="159"/>
      <c r="W3437" s="159"/>
      <c r="X3437" s="159"/>
    </row>
    <row r="3438" spans="20:24" x14ac:dyDescent="0.2">
      <c r="T3438" s="159"/>
      <c r="U3438" s="159"/>
      <c r="V3438" s="159"/>
      <c r="W3438" s="159"/>
      <c r="X3438" s="159"/>
    </row>
    <row r="3439" spans="20:24" x14ac:dyDescent="0.2">
      <c r="T3439" s="159"/>
      <c r="U3439" s="159"/>
      <c r="V3439" s="159"/>
      <c r="W3439" s="159"/>
      <c r="X3439" s="159"/>
    </row>
    <row r="3440" spans="20:24" x14ac:dyDescent="0.2">
      <c r="T3440" s="159"/>
      <c r="U3440" s="159"/>
      <c r="V3440" s="159"/>
      <c r="W3440" s="159"/>
      <c r="X3440" s="159"/>
    </row>
    <row r="3441" spans="20:24" x14ac:dyDescent="0.2">
      <c r="T3441" s="159"/>
      <c r="U3441" s="159"/>
      <c r="V3441" s="159"/>
      <c r="W3441" s="159"/>
      <c r="X3441" s="159"/>
    </row>
    <row r="3442" spans="20:24" x14ac:dyDescent="0.2">
      <c r="T3442" s="159"/>
      <c r="U3442" s="159"/>
      <c r="V3442" s="159"/>
      <c r="W3442" s="159"/>
      <c r="X3442" s="159"/>
    </row>
    <row r="3443" spans="20:24" x14ac:dyDescent="0.2">
      <c r="T3443" s="159"/>
      <c r="U3443" s="159"/>
      <c r="V3443" s="159"/>
      <c r="W3443" s="159"/>
      <c r="X3443" s="159"/>
    </row>
    <row r="3444" spans="20:24" x14ac:dyDescent="0.2">
      <c r="T3444" s="159"/>
      <c r="U3444" s="159"/>
      <c r="V3444" s="159"/>
      <c r="W3444" s="159"/>
      <c r="X3444" s="159"/>
    </row>
    <row r="3445" spans="20:24" x14ac:dyDescent="0.2">
      <c r="T3445" s="159"/>
      <c r="U3445" s="159"/>
      <c r="V3445" s="159"/>
      <c r="W3445" s="159"/>
      <c r="X3445" s="159"/>
    </row>
    <row r="3446" spans="20:24" x14ac:dyDescent="0.2">
      <c r="T3446" s="159"/>
      <c r="U3446" s="159"/>
      <c r="V3446" s="159"/>
      <c r="W3446" s="159"/>
      <c r="X3446" s="159"/>
    </row>
    <row r="3447" spans="20:24" x14ac:dyDescent="0.2">
      <c r="T3447" s="159"/>
      <c r="U3447" s="159"/>
      <c r="V3447" s="159"/>
      <c r="W3447" s="159"/>
      <c r="X3447" s="159"/>
    </row>
    <row r="3448" spans="20:24" x14ac:dyDescent="0.2">
      <c r="T3448" s="159"/>
      <c r="U3448" s="159"/>
      <c r="V3448" s="159"/>
      <c r="W3448" s="159"/>
      <c r="X3448" s="159"/>
    </row>
    <row r="3449" spans="20:24" x14ac:dyDescent="0.2">
      <c r="T3449" s="159"/>
      <c r="U3449" s="159"/>
      <c r="V3449" s="159"/>
      <c r="W3449" s="159"/>
      <c r="X3449" s="159"/>
    </row>
    <row r="3450" spans="20:24" x14ac:dyDescent="0.2">
      <c r="T3450" s="159"/>
      <c r="U3450" s="159"/>
      <c r="V3450" s="159"/>
      <c r="W3450" s="159"/>
      <c r="X3450" s="159"/>
    </row>
    <row r="3451" spans="20:24" x14ac:dyDescent="0.2">
      <c r="T3451" s="159"/>
      <c r="U3451" s="159"/>
      <c r="V3451" s="159"/>
      <c r="W3451" s="159"/>
      <c r="X3451" s="159"/>
    </row>
    <row r="3452" spans="20:24" x14ac:dyDescent="0.2">
      <c r="T3452" s="159"/>
      <c r="U3452" s="159"/>
      <c r="V3452" s="159"/>
      <c r="W3452" s="159"/>
      <c r="X3452" s="159"/>
    </row>
    <row r="3453" spans="20:24" x14ac:dyDescent="0.2">
      <c r="T3453" s="159"/>
      <c r="U3453" s="159"/>
      <c r="V3453" s="159"/>
      <c r="W3453" s="159"/>
      <c r="X3453" s="159"/>
    </row>
    <row r="3454" spans="20:24" x14ac:dyDescent="0.2">
      <c r="T3454" s="159"/>
      <c r="U3454" s="159"/>
      <c r="V3454" s="159"/>
      <c r="W3454" s="159"/>
      <c r="X3454" s="159"/>
    </row>
    <row r="3455" spans="20:24" x14ac:dyDescent="0.2">
      <c r="T3455" s="159"/>
      <c r="U3455" s="159"/>
      <c r="V3455" s="159"/>
      <c r="W3455" s="159"/>
      <c r="X3455" s="159"/>
    </row>
    <row r="3456" spans="20:24" x14ac:dyDescent="0.2">
      <c r="T3456" s="159"/>
      <c r="U3456" s="159"/>
      <c r="V3456" s="159"/>
      <c r="W3456" s="159"/>
      <c r="X3456" s="159"/>
    </row>
    <row r="3457" spans="20:24" x14ac:dyDescent="0.2">
      <c r="T3457" s="159"/>
      <c r="U3457" s="159"/>
      <c r="V3457" s="159"/>
      <c r="W3457" s="159"/>
      <c r="X3457" s="159"/>
    </row>
    <row r="3458" spans="20:24" x14ac:dyDescent="0.2">
      <c r="T3458" s="159"/>
      <c r="U3458" s="159"/>
      <c r="V3458" s="159"/>
      <c r="W3458" s="159"/>
      <c r="X3458" s="159"/>
    </row>
    <row r="3459" spans="20:24" x14ac:dyDescent="0.2">
      <c r="T3459" s="159"/>
      <c r="U3459" s="159"/>
      <c r="V3459" s="159"/>
      <c r="W3459" s="159"/>
      <c r="X3459" s="159"/>
    </row>
    <row r="3460" spans="20:24" x14ac:dyDescent="0.2">
      <c r="T3460" s="159"/>
      <c r="U3460" s="159"/>
      <c r="V3460" s="159"/>
      <c r="W3460" s="159"/>
      <c r="X3460" s="159"/>
    </row>
    <row r="3461" spans="20:24" x14ac:dyDescent="0.2">
      <c r="T3461" s="159"/>
      <c r="U3461" s="159"/>
      <c r="V3461" s="159"/>
      <c r="W3461" s="159"/>
      <c r="X3461" s="159"/>
    </row>
    <row r="3462" spans="20:24" x14ac:dyDescent="0.2">
      <c r="T3462" s="159"/>
      <c r="U3462" s="159"/>
      <c r="V3462" s="159"/>
      <c r="W3462" s="159"/>
      <c r="X3462" s="159"/>
    </row>
    <row r="3463" spans="20:24" x14ac:dyDescent="0.2">
      <c r="T3463" s="159"/>
      <c r="U3463" s="159"/>
      <c r="V3463" s="159"/>
      <c r="W3463" s="159"/>
      <c r="X3463" s="159"/>
    </row>
    <row r="3464" spans="20:24" x14ac:dyDescent="0.2">
      <c r="T3464" s="159"/>
      <c r="U3464" s="159"/>
      <c r="V3464" s="159"/>
      <c r="W3464" s="159"/>
      <c r="X3464" s="159"/>
    </row>
    <row r="3465" spans="20:24" x14ac:dyDescent="0.2">
      <c r="T3465" s="159"/>
      <c r="U3465" s="159"/>
      <c r="V3465" s="159"/>
      <c r="W3465" s="159"/>
      <c r="X3465" s="159"/>
    </row>
    <row r="3466" spans="20:24" x14ac:dyDescent="0.2">
      <c r="T3466" s="159"/>
      <c r="U3466" s="159"/>
      <c r="V3466" s="159"/>
      <c r="W3466" s="159"/>
      <c r="X3466" s="159"/>
    </row>
    <row r="3467" spans="20:24" x14ac:dyDescent="0.2">
      <c r="T3467" s="159"/>
      <c r="U3467" s="159"/>
      <c r="V3467" s="159"/>
      <c r="W3467" s="159"/>
      <c r="X3467" s="159"/>
    </row>
    <row r="3468" spans="20:24" x14ac:dyDescent="0.2">
      <c r="T3468" s="159"/>
      <c r="U3468" s="159"/>
      <c r="V3468" s="159"/>
      <c r="W3468" s="159"/>
      <c r="X3468" s="159"/>
    </row>
    <row r="3469" spans="20:24" x14ac:dyDescent="0.2">
      <c r="T3469" s="159"/>
      <c r="U3469" s="159"/>
      <c r="V3469" s="159"/>
      <c r="W3469" s="159"/>
      <c r="X3469" s="159"/>
    </row>
    <row r="3470" spans="20:24" x14ac:dyDescent="0.2">
      <c r="T3470" s="159"/>
      <c r="U3470" s="159"/>
      <c r="V3470" s="159"/>
      <c r="W3470" s="159"/>
      <c r="X3470" s="159"/>
    </row>
    <row r="3471" spans="20:24" x14ac:dyDescent="0.2">
      <c r="T3471" s="159"/>
      <c r="U3471" s="159"/>
      <c r="V3471" s="159"/>
      <c r="W3471" s="159"/>
      <c r="X3471" s="159"/>
    </row>
    <row r="3472" spans="20:24" x14ac:dyDescent="0.2">
      <c r="T3472" s="159"/>
      <c r="U3472" s="159"/>
      <c r="V3472" s="159"/>
      <c r="W3472" s="159"/>
      <c r="X3472" s="159"/>
    </row>
    <row r="3473" spans="20:24" x14ac:dyDescent="0.2">
      <c r="T3473" s="159"/>
      <c r="U3473" s="159"/>
      <c r="V3473" s="159"/>
      <c r="W3473" s="159"/>
      <c r="X3473" s="159"/>
    </row>
    <row r="3474" spans="20:24" x14ac:dyDescent="0.2">
      <c r="T3474" s="159"/>
      <c r="U3474" s="159"/>
      <c r="V3474" s="159"/>
      <c r="W3474" s="159"/>
      <c r="X3474" s="159"/>
    </row>
    <row r="3475" spans="20:24" x14ac:dyDescent="0.2">
      <c r="T3475" s="159"/>
      <c r="U3475" s="159"/>
      <c r="V3475" s="159"/>
      <c r="W3475" s="159"/>
      <c r="X3475" s="159"/>
    </row>
    <row r="3476" spans="20:24" x14ac:dyDescent="0.2">
      <c r="T3476" s="159"/>
      <c r="U3476" s="159"/>
      <c r="V3476" s="159"/>
      <c r="W3476" s="159"/>
      <c r="X3476" s="159"/>
    </row>
    <row r="3477" spans="20:24" x14ac:dyDescent="0.2">
      <c r="T3477" s="159"/>
      <c r="U3477" s="159"/>
      <c r="V3477" s="159"/>
      <c r="W3477" s="159"/>
      <c r="X3477" s="159"/>
    </row>
    <row r="3478" spans="20:24" x14ac:dyDescent="0.2">
      <c r="T3478" s="159"/>
      <c r="U3478" s="159"/>
      <c r="V3478" s="159"/>
      <c r="W3478" s="159"/>
      <c r="X3478" s="159"/>
    </row>
    <row r="3479" spans="20:24" x14ac:dyDescent="0.2">
      <c r="T3479" s="159"/>
      <c r="U3479" s="159"/>
      <c r="V3479" s="159"/>
      <c r="W3479" s="159"/>
      <c r="X3479" s="159"/>
    </row>
    <row r="3480" spans="20:24" x14ac:dyDescent="0.2">
      <c r="T3480" s="159"/>
      <c r="U3480" s="159"/>
      <c r="V3480" s="159"/>
      <c r="W3480" s="159"/>
      <c r="X3480" s="159"/>
    </row>
    <row r="3481" spans="20:24" x14ac:dyDescent="0.2">
      <c r="T3481" s="159"/>
      <c r="U3481" s="159"/>
      <c r="V3481" s="159"/>
      <c r="W3481" s="159"/>
      <c r="X3481" s="159"/>
    </row>
    <row r="3482" spans="20:24" x14ac:dyDescent="0.2">
      <c r="T3482" s="159"/>
      <c r="U3482" s="159"/>
      <c r="V3482" s="159"/>
      <c r="W3482" s="159"/>
      <c r="X3482" s="159"/>
    </row>
    <row r="3483" spans="20:24" x14ac:dyDescent="0.2">
      <c r="T3483" s="159"/>
      <c r="U3483" s="159"/>
      <c r="V3483" s="159"/>
      <c r="W3483" s="159"/>
      <c r="X3483" s="159"/>
    </row>
    <row r="3484" spans="20:24" x14ac:dyDescent="0.2">
      <c r="T3484" s="159"/>
      <c r="U3484" s="159"/>
      <c r="V3484" s="159"/>
      <c r="W3484" s="159"/>
      <c r="X3484" s="159"/>
    </row>
    <row r="3485" spans="20:24" x14ac:dyDescent="0.2">
      <c r="T3485" s="159"/>
      <c r="U3485" s="159"/>
      <c r="V3485" s="159"/>
      <c r="W3485" s="159"/>
      <c r="X3485" s="159"/>
    </row>
    <row r="3486" spans="20:24" x14ac:dyDescent="0.2">
      <c r="T3486" s="159"/>
      <c r="U3486" s="159"/>
      <c r="V3486" s="159"/>
      <c r="W3486" s="159"/>
      <c r="X3486" s="159"/>
    </row>
    <row r="3487" spans="20:24" x14ac:dyDescent="0.2">
      <c r="T3487" s="159"/>
      <c r="U3487" s="159"/>
      <c r="V3487" s="159"/>
      <c r="W3487" s="159"/>
      <c r="X3487" s="159"/>
    </row>
    <row r="3488" spans="20:24" x14ac:dyDescent="0.2">
      <c r="T3488" s="159"/>
      <c r="U3488" s="159"/>
      <c r="V3488" s="159"/>
      <c r="W3488" s="159"/>
      <c r="X3488" s="159"/>
    </row>
    <row r="3489" spans="20:24" x14ac:dyDescent="0.2">
      <c r="T3489" s="159"/>
      <c r="U3489" s="159"/>
      <c r="V3489" s="159"/>
      <c r="W3489" s="159"/>
      <c r="X3489" s="159"/>
    </row>
    <row r="3490" spans="20:24" x14ac:dyDescent="0.2">
      <c r="T3490" s="159"/>
      <c r="U3490" s="159"/>
      <c r="V3490" s="159"/>
      <c r="W3490" s="159"/>
      <c r="X3490" s="159"/>
    </row>
    <row r="3491" spans="20:24" x14ac:dyDescent="0.2">
      <c r="T3491" s="159"/>
      <c r="U3491" s="159"/>
      <c r="V3491" s="159"/>
      <c r="W3491" s="159"/>
      <c r="X3491" s="159"/>
    </row>
    <row r="3492" spans="20:24" x14ac:dyDescent="0.2">
      <c r="T3492" s="159"/>
      <c r="U3492" s="159"/>
      <c r="V3492" s="159"/>
      <c r="W3492" s="159"/>
      <c r="X3492" s="159"/>
    </row>
    <row r="3493" spans="20:24" x14ac:dyDescent="0.2">
      <c r="T3493" s="159"/>
      <c r="U3493" s="159"/>
      <c r="V3493" s="159"/>
      <c r="W3493" s="159"/>
      <c r="X3493" s="159"/>
    </row>
    <row r="3494" spans="20:24" x14ac:dyDescent="0.2">
      <c r="T3494" s="159"/>
      <c r="U3494" s="159"/>
      <c r="V3494" s="159"/>
      <c r="W3494" s="159"/>
      <c r="X3494" s="159"/>
    </row>
    <row r="3495" spans="20:24" x14ac:dyDescent="0.2">
      <c r="T3495" s="159"/>
      <c r="U3495" s="159"/>
      <c r="V3495" s="159"/>
      <c r="W3495" s="159"/>
      <c r="X3495" s="159"/>
    </row>
    <row r="3496" spans="20:24" x14ac:dyDescent="0.2">
      <c r="T3496" s="159"/>
      <c r="U3496" s="159"/>
      <c r="V3496" s="159"/>
      <c r="W3496" s="159"/>
      <c r="X3496" s="159"/>
    </row>
    <row r="3497" spans="20:24" x14ac:dyDescent="0.2">
      <c r="T3497" s="159"/>
      <c r="U3497" s="159"/>
      <c r="V3497" s="159"/>
      <c r="W3497" s="159"/>
      <c r="X3497" s="159"/>
    </row>
    <row r="3498" spans="20:24" x14ac:dyDescent="0.2">
      <c r="T3498" s="159"/>
      <c r="U3498" s="159"/>
      <c r="V3498" s="159"/>
      <c r="W3498" s="159"/>
      <c r="X3498" s="159"/>
    </row>
    <row r="3499" spans="20:24" x14ac:dyDescent="0.2">
      <c r="T3499" s="159"/>
      <c r="U3499" s="159"/>
      <c r="V3499" s="159"/>
      <c r="W3499" s="159"/>
      <c r="X3499" s="159"/>
    </row>
    <row r="3500" spans="20:24" x14ac:dyDescent="0.2">
      <c r="T3500" s="159"/>
      <c r="U3500" s="159"/>
      <c r="V3500" s="159"/>
      <c r="W3500" s="159"/>
      <c r="X3500" s="159"/>
    </row>
    <row r="3501" spans="20:24" x14ac:dyDescent="0.2">
      <c r="T3501" s="159"/>
      <c r="U3501" s="159"/>
      <c r="V3501" s="159"/>
      <c r="W3501" s="159"/>
      <c r="X3501" s="159"/>
    </row>
    <row r="3502" spans="20:24" x14ac:dyDescent="0.2">
      <c r="T3502" s="159"/>
      <c r="U3502" s="159"/>
      <c r="V3502" s="159"/>
      <c r="W3502" s="159"/>
      <c r="X3502" s="159"/>
    </row>
    <row r="3503" spans="20:24" x14ac:dyDescent="0.2">
      <c r="T3503" s="159"/>
      <c r="U3503" s="159"/>
      <c r="V3503" s="159"/>
      <c r="W3503" s="159"/>
      <c r="X3503" s="159"/>
    </row>
    <row r="3504" spans="20:24" x14ac:dyDescent="0.2">
      <c r="T3504" s="159"/>
      <c r="U3504" s="159"/>
      <c r="V3504" s="159"/>
      <c r="W3504" s="159"/>
      <c r="X3504" s="159"/>
    </row>
    <row r="3505" spans="20:24" x14ac:dyDescent="0.2">
      <c r="T3505" s="159"/>
      <c r="U3505" s="159"/>
      <c r="V3505" s="159"/>
      <c r="W3505" s="159"/>
      <c r="X3505" s="159"/>
    </row>
    <row r="3506" spans="20:24" x14ac:dyDescent="0.2">
      <c r="T3506" s="159"/>
      <c r="U3506" s="159"/>
      <c r="V3506" s="159"/>
      <c r="W3506" s="159"/>
      <c r="X3506" s="159"/>
    </row>
    <row r="3507" spans="20:24" x14ac:dyDescent="0.2">
      <c r="T3507" s="159"/>
      <c r="U3507" s="159"/>
      <c r="V3507" s="159"/>
      <c r="W3507" s="159"/>
      <c r="X3507" s="159"/>
    </row>
    <row r="3508" spans="20:24" x14ac:dyDescent="0.2">
      <c r="T3508" s="159"/>
      <c r="U3508" s="159"/>
      <c r="V3508" s="159"/>
      <c r="W3508" s="159"/>
      <c r="X3508" s="159"/>
    </row>
    <row r="3509" spans="20:24" x14ac:dyDescent="0.2">
      <c r="T3509" s="159"/>
      <c r="U3509" s="159"/>
      <c r="V3509" s="159"/>
      <c r="W3509" s="159"/>
      <c r="X3509" s="159"/>
    </row>
    <row r="3510" spans="20:24" x14ac:dyDescent="0.2">
      <c r="T3510" s="159"/>
      <c r="U3510" s="159"/>
      <c r="V3510" s="159"/>
      <c r="W3510" s="159"/>
      <c r="X3510" s="159"/>
    </row>
    <row r="3511" spans="20:24" x14ac:dyDescent="0.2">
      <c r="T3511" s="159"/>
      <c r="U3511" s="159"/>
      <c r="V3511" s="159"/>
      <c r="W3511" s="159"/>
      <c r="X3511" s="159"/>
    </row>
    <row r="3512" spans="20:24" x14ac:dyDescent="0.2">
      <c r="T3512" s="159"/>
      <c r="U3512" s="159"/>
      <c r="V3512" s="159"/>
      <c r="W3512" s="159"/>
      <c r="X3512" s="159"/>
    </row>
    <row r="3513" spans="20:24" x14ac:dyDescent="0.2">
      <c r="T3513" s="159"/>
      <c r="U3513" s="159"/>
      <c r="V3513" s="159"/>
      <c r="W3513" s="159"/>
      <c r="X3513" s="159"/>
    </row>
    <row r="3514" spans="20:24" x14ac:dyDescent="0.2">
      <c r="T3514" s="159"/>
      <c r="U3514" s="159"/>
      <c r="V3514" s="159"/>
      <c r="W3514" s="159"/>
      <c r="X3514" s="159"/>
    </row>
    <row r="3515" spans="20:24" x14ac:dyDescent="0.2">
      <c r="T3515" s="159"/>
      <c r="U3515" s="159"/>
      <c r="V3515" s="159"/>
      <c r="W3515" s="159"/>
      <c r="X3515" s="159"/>
    </row>
    <row r="3516" spans="20:24" x14ac:dyDescent="0.2">
      <c r="T3516" s="159"/>
      <c r="U3516" s="159"/>
      <c r="V3516" s="159"/>
      <c r="W3516" s="159"/>
      <c r="X3516" s="159"/>
    </row>
    <row r="3517" spans="20:24" x14ac:dyDescent="0.2">
      <c r="T3517" s="159"/>
      <c r="U3517" s="159"/>
      <c r="V3517" s="159"/>
      <c r="W3517" s="159"/>
      <c r="X3517" s="159"/>
    </row>
    <row r="3518" spans="20:24" x14ac:dyDescent="0.2">
      <c r="T3518" s="159"/>
      <c r="U3518" s="159"/>
      <c r="V3518" s="159"/>
      <c r="W3518" s="159"/>
      <c r="X3518" s="159"/>
    </row>
    <row r="3519" spans="20:24" x14ac:dyDescent="0.2">
      <c r="T3519" s="159"/>
      <c r="U3519" s="159"/>
      <c r="V3519" s="159"/>
      <c r="W3519" s="159"/>
      <c r="X3519" s="159"/>
    </row>
    <row r="3520" spans="20:24" x14ac:dyDescent="0.2">
      <c r="T3520" s="159"/>
      <c r="U3520" s="159"/>
      <c r="V3520" s="159"/>
      <c r="W3520" s="159"/>
      <c r="X3520" s="159"/>
    </row>
    <row r="3521" spans="20:24" x14ac:dyDescent="0.2">
      <c r="T3521" s="159"/>
      <c r="U3521" s="159"/>
      <c r="V3521" s="159"/>
      <c r="W3521" s="159"/>
      <c r="X3521" s="159"/>
    </row>
    <row r="3522" spans="20:24" x14ac:dyDescent="0.2">
      <c r="T3522" s="159"/>
      <c r="U3522" s="159"/>
      <c r="V3522" s="159"/>
      <c r="W3522" s="159"/>
      <c r="X3522" s="159"/>
    </row>
    <row r="3523" spans="20:24" x14ac:dyDescent="0.2">
      <c r="T3523" s="159"/>
      <c r="U3523" s="159"/>
      <c r="V3523" s="159"/>
      <c r="W3523" s="159"/>
      <c r="X3523" s="159"/>
    </row>
    <row r="3524" spans="20:24" x14ac:dyDescent="0.2">
      <c r="T3524" s="159"/>
      <c r="U3524" s="159"/>
      <c r="V3524" s="159"/>
      <c r="W3524" s="159"/>
      <c r="X3524" s="159"/>
    </row>
    <row r="3525" spans="20:24" x14ac:dyDescent="0.2">
      <c r="T3525" s="159"/>
      <c r="U3525" s="159"/>
      <c r="V3525" s="159"/>
      <c r="W3525" s="159"/>
      <c r="X3525" s="159"/>
    </row>
    <row r="3526" spans="20:24" x14ac:dyDescent="0.2">
      <c r="T3526" s="159"/>
      <c r="U3526" s="159"/>
      <c r="V3526" s="159"/>
      <c r="W3526" s="159"/>
      <c r="X3526" s="159"/>
    </row>
    <row r="3527" spans="20:24" x14ac:dyDescent="0.2">
      <c r="T3527" s="159"/>
      <c r="U3527" s="159"/>
      <c r="V3527" s="159"/>
      <c r="W3527" s="159"/>
      <c r="X3527" s="159"/>
    </row>
    <row r="3528" spans="20:24" x14ac:dyDescent="0.2">
      <c r="T3528" s="159"/>
      <c r="U3528" s="159"/>
      <c r="V3528" s="159"/>
      <c r="W3528" s="159"/>
      <c r="X3528" s="159"/>
    </row>
    <row r="3529" spans="20:24" x14ac:dyDescent="0.2">
      <c r="T3529" s="159"/>
      <c r="U3529" s="159"/>
      <c r="V3529" s="159"/>
      <c r="W3529" s="159"/>
      <c r="X3529" s="159"/>
    </row>
    <row r="3530" spans="20:24" x14ac:dyDescent="0.2">
      <c r="T3530" s="159"/>
      <c r="U3530" s="159"/>
      <c r="V3530" s="159"/>
      <c r="W3530" s="159"/>
      <c r="X3530" s="159"/>
    </row>
    <row r="3531" spans="20:24" x14ac:dyDescent="0.2">
      <c r="T3531" s="159"/>
      <c r="U3531" s="159"/>
      <c r="V3531" s="159"/>
      <c r="W3531" s="159"/>
      <c r="X3531" s="159"/>
    </row>
    <row r="3532" spans="20:24" x14ac:dyDescent="0.2">
      <c r="T3532" s="159"/>
      <c r="U3532" s="159"/>
      <c r="V3532" s="159"/>
      <c r="W3532" s="159"/>
      <c r="X3532" s="159"/>
    </row>
    <row r="3533" spans="20:24" x14ac:dyDescent="0.2">
      <c r="T3533" s="159"/>
      <c r="U3533" s="159"/>
      <c r="V3533" s="159"/>
      <c r="W3533" s="159"/>
      <c r="X3533" s="159"/>
    </row>
    <row r="3534" spans="20:24" x14ac:dyDescent="0.2">
      <c r="T3534" s="159"/>
      <c r="U3534" s="159"/>
      <c r="V3534" s="159"/>
      <c r="W3534" s="159"/>
      <c r="X3534" s="159"/>
    </row>
    <row r="3535" spans="20:24" x14ac:dyDescent="0.2">
      <c r="T3535" s="159"/>
      <c r="U3535" s="159"/>
      <c r="V3535" s="159"/>
      <c r="W3535" s="159"/>
      <c r="X3535" s="159"/>
    </row>
    <row r="3536" spans="20:24" x14ac:dyDescent="0.2">
      <c r="T3536" s="159"/>
      <c r="U3536" s="159"/>
      <c r="V3536" s="159"/>
      <c r="W3536" s="159"/>
      <c r="X3536" s="159"/>
    </row>
    <row r="3537" spans="20:24" x14ac:dyDescent="0.2">
      <c r="T3537" s="159"/>
      <c r="U3537" s="159"/>
      <c r="V3537" s="159"/>
      <c r="W3537" s="159"/>
      <c r="X3537" s="159"/>
    </row>
    <row r="3538" spans="20:24" x14ac:dyDescent="0.2">
      <c r="T3538" s="159"/>
      <c r="U3538" s="159"/>
      <c r="V3538" s="159"/>
      <c r="W3538" s="159"/>
      <c r="X3538" s="159"/>
    </row>
    <row r="3539" spans="20:24" x14ac:dyDescent="0.2">
      <c r="T3539" s="159"/>
      <c r="U3539" s="159"/>
      <c r="V3539" s="159"/>
      <c r="W3539" s="159"/>
      <c r="X3539" s="159"/>
    </row>
    <row r="3540" spans="20:24" x14ac:dyDescent="0.2">
      <c r="T3540" s="159"/>
      <c r="U3540" s="159"/>
      <c r="V3540" s="159"/>
      <c r="W3540" s="159"/>
      <c r="X3540" s="159"/>
    </row>
    <row r="3541" spans="20:24" x14ac:dyDescent="0.2">
      <c r="T3541" s="159"/>
      <c r="U3541" s="159"/>
      <c r="V3541" s="159"/>
      <c r="W3541" s="159"/>
      <c r="X3541" s="159"/>
    </row>
    <row r="3542" spans="20:24" x14ac:dyDescent="0.2">
      <c r="T3542" s="159"/>
      <c r="U3542" s="159"/>
      <c r="V3542" s="159"/>
      <c r="W3542" s="159"/>
      <c r="X3542" s="159"/>
    </row>
    <row r="3543" spans="20:24" x14ac:dyDescent="0.2">
      <c r="T3543" s="159"/>
      <c r="U3543" s="159"/>
      <c r="V3543" s="159"/>
      <c r="W3543" s="159"/>
      <c r="X3543" s="159"/>
    </row>
    <row r="3544" spans="20:24" x14ac:dyDescent="0.2">
      <c r="T3544" s="159"/>
      <c r="U3544" s="159"/>
      <c r="V3544" s="159"/>
      <c r="W3544" s="159"/>
      <c r="X3544" s="159"/>
    </row>
    <row r="3545" spans="20:24" x14ac:dyDescent="0.2">
      <c r="T3545" s="159"/>
      <c r="U3545" s="159"/>
      <c r="V3545" s="159"/>
      <c r="W3545" s="159"/>
      <c r="X3545" s="159"/>
    </row>
    <row r="3546" spans="20:24" x14ac:dyDescent="0.2">
      <c r="T3546" s="159"/>
      <c r="U3546" s="159"/>
      <c r="V3546" s="159"/>
      <c r="W3546" s="159"/>
      <c r="X3546" s="159"/>
    </row>
    <row r="3547" spans="20:24" x14ac:dyDescent="0.2">
      <c r="T3547" s="159"/>
      <c r="U3547" s="159"/>
      <c r="V3547" s="159"/>
      <c r="W3547" s="159"/>
      <c r="X3547" s="159"/>
    </row>
    <row r="3548" spans="20:24" x14ac:dyDescent="0.2">
      <c r="T3548" s="159"/>
      <c r="U3548" s="159"/>
      <c r="V3548" s="159"/>
      <c r="W3548" s="159"/>
      <c r="X3548" s="159"/>
    </row>
    <row r="3549" spans="20:24" x14ac:dyDescent="0.2">
      <c r="T3549" s="159"/>
      <c r="U3549" s="159"/>
      <c r="V3549" s="159"/>
      <c r="W3549" s="159"/>
      <c r="X3549" s="159"/>
    </row>
    <row r="3550" spans="20:24" x14ac:dyDescent="0.2">
      <c r="T3550" s="159"/>
      <c r="U3550" s="159"/>
      <c r="V3550" s="159"/>
      <c r="W3550" s="159"/>
      <c r="X3550" s="159"/>
    </row>
    <row r="3551" spans="20:24" x14ac:dyDescent="0.2">
      <c r="T3551" s="159"/>
      <c r="U3551" s="159"/>
      <c r="V3551" s="159"/>
      <c r="W3551" s="159"/>
      <c r="X3551" s="159"/>
    </row>
    <row r="3552" spans="20:24" x14ac:dyDescent="0.2">
      <c r="T3552" s="159"/>
      <c r="U3552" s="159"/>
      <c r="V3552" s="159"/>
      <c r="W3552" s="159"/>
      <c r="X3552" s="159"/>
    </row>
    <row r="3553" spans="20:24" x14ac:dyDescent="0.2">
      <c r="T3553" s="159"/>
      <c r="U3553" s="159"/>
      <c r="V3553" s="159"/>
      <c r="W3553" s="159"/>
      <c r="X3553" s="159"/>
    </row>
    <row r="3554" spans="20:24" x14ac:dyDescent="0.2">
      <c r="T3554" s="159"/>
      <c r="U3554" s="159"/>
      <c r="V3554" s="159"/>
      <c r="W3554" s="159"/>
      <c r="X3554" s="159"/>
    </row>
    <row r="3555" spans="20:24" x14ac:dyDescent="0.2">
      <c r="T3555" s="159"/>
      <c r="U3555" s="159"/>
      <c r="V3555" s="159"/>
      <c r="W3555" s="159"/>
      <c r="X3555" s="159"/>
    </row>
    <row r="3556" spans="20:24" x14ac:dyDescent="0.2">
      <c r="T3556" s="159"/>
      <c r="U3556" s="159"/>
      <c r="V3556" s="159"/>
      <c r="W3556" s="159"/>
      <c r="X3556" s="159"/>
    </row>
    <row r="3557" spans="20:24" x14ac:dyDescent="0.2">
      <c r="T3557" s="159"/>
      <c r="U3557" s="159"/>
      <c r="V3557" s="159"/>
      <c r="W3557" s="159"/>
      <c r="X3557" s="159"/>
    </row>
    <row r="3558" spans="20:24" x14ac:dyDescent="0.2">
      <c r="T3558" s="159"/>
      <c r="U3558" s="159"/>
      <c r="V3558" s="159"/>
      <c r="W3558" s="159"/>
      <c r="X3558" s="159"/>
    </row>
    <row r="3559" spans="20:24" x14ac:dyDescent="0.2">
      <c r="T3559" s="159"/>
      <c r="U3559" s="159"/>
      <c r="V3559" s="159"/>
      <c r="W3559" s="159"/>
      <c r="X3559" s="159"/>
    </row>
    <row r="3560" spans="20:24" x14ac:dyDescent="0.2">
      <c r="T3560" s="159"/>
      <c r="U3560" s="159"/>
      <c r="V3560" s="159"/>
      <c r="W3560" s="159"/>
      <c r="X3560" s="159"/>
    </row>
    <row r="3561" spans="20:24" x14ac:dyDescent="0.2">
      <c r="T3561" s="159"/>
      <c r="U3561" s="159"/>
      <c r="V3561" s="159"/>
      <c r="W3561" s="159"/>
      <c r="X3561" s="159"/>
    </row>
    <row r="3562" spans="20:24" x14ac:dyDescent="0.2">
      <c r="T3562" s="159"/>
      <c r="U3562" s="159"/>
      <c r="V3562" s="159"/>
      <c r="W3562" s="159"/>
      <c r="X3562" s="159"/>
    </row>
    <row r="3563" spans="20:24" x14ac:dyDescent="0.2">
      <c r="T3563" s="159"/>
      <c r="U3563" s="159"/>
      <c r="V3563" s="159"/>
      <c r="W3563" s="159"/>
      <c r="X3563" s="159"/>
    </row>
    <row r="3564" spans="20:24" x14ac:dyDescent="0.2">
      <c r="T3564" s="159"/>
      <c r="U3564" s="159"/>
      <c r="V3564" s="159"/>
      <c r="W3564" s="159"/>
      <c r="X3564" s="159"/>
    </row>
    <row r="3565" spans="20:24" x14ac:dyDescent="0.2">
      <c r="T3565" s="159"/>
      <c r="U3565" s="159"/>
      <c r="V3565" s="159"/>
      <c r="W3565" s="159"/>
      <c r="X3565" s="159"/>
    </row>
    <row r="3566" spans="20:24" x14ac:dyDescent="0.2">
      <c r="T3566" s="159"/>
      <c r="U3566" s="159"/>
      <c r="V3566" s="159"/>
      <c r="W3566" s="159"/>
      <c r="X3566" s="159"/>
    </row>
    <row r="3567" spans="20:24" x14ac:dyDescent="0.2">
      <c r="T3567" s="159"/>
      <c r="U3567" s="159"/>
      <c r="V3567" s="159"/>
      <c r="W3567" s="159"/>
      <c r="X3567" s="159"/>
    </row>
    <row r="3568" spans="20:24" x14ac:dyDescent="0.2">
      <c r="T3568" s="159"/>
      <c r="U3568" s="159"/>
      <c r="V3568" s="159"/>
      <c r="W3568" s="159"/>
      <c r="X3568" s="159"/>
    </row>
    <row r="3569" spans="20:24" x14ac:dyDescent="0.2">
      <c r="T3569" s="159"/>
      <c r="U3569" s="159"/>
      <c r="V3569" s="159"/>
      <c r="W3569" s="159"/>
      <c r="X3569" s="159"/>
    </row>
    <row r="3570" spans="20:24" x14ac:dyDescent="0.2">
      <c r="T3570" s="159"/>
      <c r="U3570" s="159"/>
      <c r="V3570" s="159"/>
      <c r="W3570" s="159"/>
      <c r="X3570" s="159"/>
    </row>
    <row r="3571" spans="20:24" x14ac:dyDescent="0.2">
      <c r="T3571" s="159"/>
      <c r="U3571" s="159"/>
      <c r="V3571" s="159"/>
      <c r="W3571" s="159"/>
      <c r="X3571" s="159"/>
    </row>
    <row r="3572" spans="20:24" x14ac:dyDescent="0.2">
      <c r="T3572" s="159"/>
      <c r="U3572" s="159"/>
      <c r="V3572" s="159"/>
      <c r="W3572" s="159"/>
      <c r="X3572" s="159"/>
    </row>
    <row r="3573" spans="20:24" x14ac:dyDescent="0.2">
      <c r="T3573" s="159"/>
      <c r="U3573" s="159"/>
      <c r="V3573" s="159"/>
      <c r="W3573" s="159"/>
      <c r="X3573" s="159"/>
    </row>
    <row r="3574" spans="20:24" x14ac:dyDescent="0.2">
      <c r="T3574" s="159"/>
      <c r="U3574" s="159"/>
      <c r="V3574" s="159"/>
      <c r="W3574" s="159"/>
      <c r="X3574" s="159"/>
    </row>
    <row r="3575" spans="20:24" x14ac:dyDescent="0.2">
      <c r="T3575" s="159"/>
      <c r="U3575" s="159"/>
      <c r="V3575" s="159"/>
      <c r="W3575" s="159"/>
      <c r="X3575" s="159"/>
    </row>
    <row r="3576" spans="20:24" x14ac:dyDescent="0.2">
      <c r="T3576" s="159"/>
      <c r="U3576" s="159"/>
      <c r="V3576" s="159"/>
      <c r="W3576" s="159"/>
      <c r="X3576" s="159"/>
    </row>
    <row r="3577" spans="20:24" x14ac:dyDescent="0.2">
      <c r="T3577" s="159"/>
      <c r="U3577" s="159"/>
      <c r="V3577" s="159"/>
      <c r="W3577" s="159"/>
      <c r="X3577" s="159"/>
    </row>
    <row r="3578" spans="20:24" x14ac:dyDescent="0.2">
      <c r="T3578" s="159"/>
      <c r="U3578" s="159"/>
      <c r="V3578" s="159"/>
      <c r="W3578" s="159"/>
      <c r="X3578" s="159"/>
    </row>
    <row r="3579" spans="20:24" x14ac:dyDescent="0.2">
      <c r="T3579" s="159"/>
      <c r="U3579" s="159"/>
      <c r="V3579" s="159"/>
      <c r="W3579" s="159"/>
      <c r="X3579" s="159"/>
    </row>
    <row r="3580" spans="20:24" x14ac:dyDescent="0.2">
      <c r="T3580" s="159"/>
      <c r="U3580" s="159"/>
      <c r="V3580" s="159"/>
      <c r="W3580" s="159"/>
      <c r="X3580" s="159"/>
    </row>
    <row r="3581" spans="20:24" x14ac:dyDescent="0.2">
      <c r="T3581" s="159"/>
      <c r="U3581" s="159"/>
      <c r="V3581" s="159"/>
      <c r="W3581" s="159"/>
      <c r="X3581" s="159"/>
    </row>
    <row r="3582" spans="20:24" x14ac:dyDescent="0.2">
      <c r="T3582" s="159"/>
      <c r="U3582" s="159"/>
      <c r="V3582" s="159"/>
      <c r="W3582" s="159"/>
      <c r="X3582" s="159"/>
    </row>
    <row r="3583" spans="20:24" x14ac:dyDescent="0.2">
      <c r="T3583" s="159"/>
      <c r="U3583" s="159"/>
      <c r="V3583" s="159"/>
      <c r="W3583" s="159"/>
      <c r="X3583" s="159"/>
    </row>
    <row r="3584" spans="20:24" x14ac:dyDescent="0.2">
      <c r="T3584" s="159"/>
      <c r="U3584" s="159"/>
      <c r="V3584" s="159"/>
      <c r="W3584" s="159"/>
      <c r="X3584" s="159"/>
    </row>
    <row r="3585" spans="20:24" x14ac:dyDescent="0.2">
      <c r="T3585" s="159"/>
      <c r="U3585" s="159"/>
      <c r="V3585" s="159"/>
      <c r="W3585" s="159"/>
      <c r="X3585" s="159"/>
    </row>
    <row r="3586" spans="20:24" x14ac:dyDescent="0.2">
      <c r="T3586" s="159"/>
      <c r="U3586" s="159"/>
      <c r="V3586" s="159"/>
      <c r="W3586" s="159"/>
      <c r="X3586" s="159"/>
    </row>
    <row r="3587" spans="20:24" x14ac:dyDescent="0.2">
      <c r="T3587" s="159"/>
      <c r="U3587" s="159"/>
      <c r="V3587" s="159"/>
      <c r="W3587" s="159"/>
      <c r="X3587" s="159"/>
    </row>
    <row r="3588" spans="20:24" x14ac:dyDescent="0.2">
      <c r="T3588" s="159"/>
      <c r="U3588" s="159"/>
      <c r="V3588" s="159"/>
      <c r="W3588" s="159"/>
      <c r="X3588" s="159"/>
    </row>
    <row r="3589" spans="20:24" x14ac:dyDescent="0.2">
      <c r="T3589" s="159"/>
      <c r="U3589" s="159"/>
      <c r="V3589" s="159"/>
      <c r="W3589" s="159"/>
      <c r="X3589" s="159"/>
    </row>
    <row r="3590" spans="20:24" x14ac:dyDescent="0.2">
      <c r="T3590" s="159"/>
      <c r="U3590" s="159"/>
      <c r="V3590" s="159"/>
      <c r="W3590" s="159"/>
      <c r="X3590" s="159"/>
    </row>
    <row r="3591" spans="20:24" x14ac:dyDescent="0.2">
      <c r="T3591" s="159"/>
      <c r="U3591" s="159"/>
      <c r="V3591" s="159"/>
      <c r="W3591" s="159"/>
      <c r="X3591" s="159"/>
    </row>
    <row r="3592" spans="20:24" x14ac:dyDescent="0.2">
      <c r="T3592" s="159"/>
      <c r="U3592" s="159"/>
      <c r="V3592" s="159"/>
      <c r="W3592" s="159"/>
      <c r="X3592" s="159"/>
    </row>
    <row r="3593" spans="20:24" x14ac:dyDescent="0.2">
      <c r="T3593" s="159"/>
      <c r="U3593" s="159"/>
      <c r="V3593" s="159"/>
      <c r="W3593" s="159"/>
      <c r="X3593" s="159"/>
    </row>
    <row r="3594" spans="20:24" x14ac:dyDescent="0.2">
      <c r="T3594" s="159"/>
      <c r="U3594" s="159"/>
      <c r="V3594" s="159"/>
      <c r="W3594" s="159"/>
      <c r="X3594" s="159"/>
    </row>
    <row r="3595" spans="20:24" x14ac:dyDescent="0.2">
      <c r="T3595" s="159"/>
      <c r="U3595" s="159"/>
      <c r="V3595" s="159"/>
      <c r="W3595" s="159"/>
      <c r="X3595" s="159"/>
    </row>
    <row r="3596" spans="20:24" x14ac:dyDescent="0.2">
      <c r="T3596" s="159"/>
      <c r="U3596" s="159"/>
      <c r="V3596" s="159"/>
      <c r="W3596" s="159"/>
      <c r="X3596" s="159"/>
    </row>
    <row r="3597" spans="20:24" x14ac:dyDescent="0.2">
      <c r="T3597" s="159"/>
      <c r="U3597" s="159"/>
      <c r="V3597" s="159"/>
      <c r="W3597" s="159"/>
      <c r="X3597" s="159"/>
    </row>
    <row r="3598" spans="20:24" x14ac:dyDescent="0.2">
      <c r="T3598" s="159"/>
      <c r="U3598" s="159"/>
      <c r="V3598" s="159"/>
      <c r="W3598" s="159"/>
      <c r="X3598" s="159"/>
    </row>
    <row r="3599" spans="20:24" x14ac:dyDescent="0.2">
      <c r="T3599" s="159"/>
      <c r="U3599" s="159"/>
      <c r="V3599" s="159"/>
      <c r="W3599" s="159"/>
      <c r="X3599" s="159"/>
    </row>
    <row r="3600" spans="20:24" x14ac:dyDescent="0.2">
      <c r="T3600" s="159"/>
      <c r="U3600" s="159"/>
      <c r="V3600" s="159"/>
      <c r="W3600" s="159"/>
      <c r="X3600" s="159"/>
    </row>
    <row r="3601" spans="20:24" x14ac:dyDescent="0.2">
      <c r="T3601" s="159"/>
      <c r="U3601" s="159"/>
      <c r="V3601" s="159"/>
      <c r="W3601" s="159"/>
      <c r="X3601" s="159"/>
    </row>
    <row r="3602" spans="20:24" x14ac:dyDescent="0.2">
      <c r="T3602" s="159"/>
      <c r="U3602" s="159"/>
      <c r="V3602" s="159"/>
      <c r="W3602" s="159"/>
      <c r="X3602" s="159"/>
    </row>
    <row r="3603" spans="20:24" x14ac:dyDescent="0.2">
      <c r="T3603" s="159"/>
      <c r="U3603" s="159"/>
      <c r="V3603" s="159"/>
      <c r="W3603" s="159"/>
      <c r="X3603" s="159"/>
    </row>
    <row r="3604" spans="20:24" x14ac:dyDescent="0.2">
      <c r="T3604" s="159"/>
      <c r="U3604" s="159"/>
      <c r="V3604" s="159"/>
      <c r="W3604" s="159"/>
      <c r="X3604" s="159"/>
    </row>
    <row r="3605" spans="20:24" x14ac:dyDescent="0.2">
      <c r="T3605" s="159"/>
      <c r="U3605" s="159"/>
      <c r="V3605" s="159"/>
      <c r="W3605" s="159"/>
      <c r="X3605" s="159"/>
    </row>
    <row r="3606" spans="20:24" x14ac:dyDescent="0.2">
      <c r="T3606" s="159"/>
      <c r="U3606" s="159"/>
      <c r="V3606" s="159"/>
      <c r="W3606" s="159"/>
      <c r="X3606" s="159"/>
    </row>
    <row r="3607" spans="20:24" x14ac:dyDescent="0.2">
      <c r="T3607" s="159"/>
      <c r="U3607" s="159"/>
      <c r="V3607" s="159"/>
      <c r="W3607" s="159"/>
      <c r="X3607" s="159"/>
    </row>
    <row r="3608" spans="20:24" x14ac:dyDescent="0.2">
      <c r="T3608" s="159"/>
      <c r="U3608" s="159"/>
      <c r="V3608" s="159"/>
      <c r="W3608" s="159"/>
      <c r="X3608" s="159"/>
    </row>
    <row r="3609" spans="20:24" x14ac:dyDescent="0.2">
      <c r="T3609" s="159"/>
      <c r="U3609" s="159"/>
      <c r="V3609" s="159"/>
      <c r="W3609" s="159"/>
      <c r="X3609" s="159"/>
    </row>
    <row r="3610" spans="20:24" x14ac:dyDescent="0.2">
      <c r="T3610" s="159"/>
      <c r="U3610" s="159"/>
      <c r="V3610" s="159"/>
      <c r="W3610" s="159"/>
      <c r="X3610" s="159"/>
    </row>
    <row r="3611" spans="20:24" x14ac:dyDescent="0.2">
      <c r="T3611" s="159"/>
      <c r="U3611" s="159"/>
      <c r="V3611" s="159"/>
      <c r="W3611" s="159"/>
      <c r="X3611" s="159"/>
    </row>
    <row r="3612" spans="20:24" x14ac:dyDescent="0.2">
      <c r="T3612" s="159"/>
      <c r="U3612" s="159"/>
      <c r="V3612" s="159"/>
      <c r="W3612" s="159"/>
      <c r="X3612" s="159"/>
    </row>
    <row r="3613" spans="20:24" x14ac:dyDescent="0.2">
      <c r="T3613" s="159"/>
      <c r="U3613" s="159"/>
      <c r="V3613" s="159"/>
      <c r="W3613" s="159"/>
      <c r="X3613" s="159"/>
    </row>
    <row r="3614" spans="20:24" x14ac:dyDescent="0.2">
      <c r="T3614" s="159"/>
      <c r="U3614" s="159"/>
      <c r="V3614" s="159"/>
      <c r="W3614" s="159"/>
      <c r="X3614" s="159"/>
    </row>
    <row r="3615" spans="20:24" x14ac:dyDescent="0.2">
      <c r="T3615" s="159"/>
      <c r="U3615" s="159"/>
      <c r="V3615" s="159"/>
      <c r="W3615" s="159"/>
      <c r="X3615" s="159"/>
    </row>
    <row r="3616" spans="20:24" x14ac:dyDescent="0.2">
      <c r="T3616" s="159"/>
      <c r="U3616" s="159"/>
      <c r="V3616" s="159"/>
      <c r="W3616" s="159"/>
      <c r="X3616" s="159"/>
    </row>
    <row r="3617" spans="20:24" x14ac:dyDescent="0.2">
      <c r="T3617" s="159"/>
      <c r="U3617" s="159"/>
      <c r="V3617" s="159"/>
      <c r="W3617" s="159"/>
      <c r="X3617" s="159"/>
    </row>
    <row r="3618" spans="20:24" x14ac:dyDescent="0.2">
      <c r="T3618" s="159"/>
      <c r="U3618" s="159"/>
      <c r="V3618" s="159"/>
      <c r="W3618" s="159"/>
      <c r="X3618" s="159"/>
    </row>
    <row r="3619" spans="20:24" x14ac:dyDescent="0.2">
      <c r="T3619" s="159"/>
      <c r="U3619" s="159"/>
      <c r="V3619" s="159"/>
      <c r="W3619" s="159"/>
      <c r="X3619" s="159"/>
    </row>
    <row r="3620" spans="20:24" x14ac:dyDescent="0.2">
      <c r="T3620" s="159"/>
      <c r="U3620" s="159"/>
      <c r="V3620" s="159"/>
      <c r="W3620" s="159"/>
      <c r="X3620" s="159"/>
    </row>
    <row r="3621" spans="20:24" x14ac:dyDescent="0.2">
      <c r="T3621" s="159"/>
      <c r="U3621" s="159"/>
      <c r="V3621" s="159"/>
      <c r="W3621" s="159"/>
      <c r="X3621" s="159"/>
    </row>
    <row r="3622" spans="20:24" x14ac:dyDescent="0.2">
      <c r="T3622" s="159"/>
      <c r="U3622" s="159"/>
      <c r="V3622" s="159"/>
      <c r="W3622" s="159"/>
      <c r="X3622" s="159"/>
    </row>
    <row r="3623" spans="20:24" x14ac:dyDescent="0.2">
      <c r="T3623" s="159"/>
      <c r="U3623" s="159"/>
      <c r="V3623" s="159"/>
      <c r="W3623" s="159"/>
      <c r="X3623" s="159"/>
    </row>
    <row r="3624" spans="20:24" x14ac:dyDescent="0.2">
      <c r="T3624" s="159"/>
      <c r="U3624" s="159"/>
      <c r="V3624" s="159"/>
      <c r="W3624" s="159"/>
      <c r="X3624" s="159"/>
    </row>
    <row r="3625" spans="20:24" x14ac:dyDescent="0.2">
      <c r="T3625" s="159"/>
      <c r="U3625" s="159"/>
      <c r="V3625" s="159"/>
      <c r="W3625" s="159"/>
      <c r="X3625" s="159"/>
    </row>
    <row r="3626" spans="20:24" x14ac:dyDescent="0.2">
      <c r="T3626" s="159"/>
      <c r="U3626" s="159"/>
      <c r="V3626" s="159"/>
      <c r="W3626" s="159"/>
      <c r="X3626" s="159"/>
    </row>
    <row r="3627" spans="20:24" x14ac:dyDescent="0.2">
      <c r="T3627" s="159"/>
      <c r="U3627" s="159"/>
      <c r="V3627" s="159"/>
      <c r="W3627" s="159"/>
      <c r="X3627" s="159"/>
    </row>
    <row r="3628" spans="20:24" x14ac:dyDescent="0.2">
      <c r="T3628" s="159"/>
      <c r="U3628" s="159"/>
      <c r="V3628" s="159"/>
      <c r="W3628" s="159"/>
      <c r="X3628" s="159"/>
    </row>
    <row r="3629" spans="20:24" x14ac:dyDescent="0.2">
      <c r="T3629" s="159"/>
      <c r="U3629" s="159"/>
      <c r="V3629" s="159"/>
      <c r="W3629" s="159"/>
      <c r="X3629" s="159"/>
    </row>
    <row r="3630" spans="20:24" x14ac:dyDescent="0.2">
      <c r="T3630" s="159"/>
      <c r="U3630" s="159"/>
      <c r="V3630" s="159"/>
      <c r="W3630" s="159"/>
      <c r="X3630" s="159"/>
    </row>
    <row r="3631" spans="20:24" x14ac:dyDescent="0.2">
      <c r="T3631" s="159"/>
      <c r="U3631" s="159"/>
      <c r="V3631" s="159"/>
      <c r="W3631" s="159"/>
      <c r="X3631" s="159"/>
    </row>
    <row r="3632" spans="20:24" x14ac:dyDescent="0.2">
      <c r="T3632" s="159"/>
      <c r="U3632" s="159"/>
      <c r="V3632" s="159"/>
      <c r="W3632" s="159"/>
      <c r="X3632" s="159"/>
    </row>
    <row r="3633" spans="20:24" x14ac:dyDescent="0.2">
      <c r="T3633" s="159"/>
      <c r="U3633" s="159"/>
      <c r="V3633" s="159"/>
      <c r="W3633" s="159"/>
      <c r="X3633" s="159"/>
    </row>
    <row r="3634" spans="20:24" x14ac:dyDescent="0.2">
      <c r="T3634" s="159"/>
      <c r="U3634" s="159"/>
      <c r="V3634" s="159"/>
      <c r="W3634" s="159"/>
      <c r="X3634" s="159"/>
    </row>
    <row r="3635" spans="20:24" x14ac:dyDescent="0.2">
      <c r="T3635" s="159"/>
      <c r="U3635" s="159"/>
      <c r="V3635" s="159"/>
      <c r="W3635" s="159"/>
      <c r="X3635" s="159"/>
    </row>
    <row r="3636" spans="20:24" x14ac:dyDescent="0.2">
      <c r="T3636" s="159"/>
      <c r="U3636" s="159"/>
      <c r="V3636" s="159"/>
      <c r="W3636" s="159"/>
      <c r="X3636" s="159"/>
    </row>
    <row r="3637" spans="20:24" x14ac:dyDescent="0.2">
      <c r="T3637" s="159"/>
      <c r="U3637" s="159"/>
      <c r="V3637" s="159"/>
      <c r="W3637" s="159"/>
      <c r="X3637" s="159"/>
    </row>
    <row r="3638" spans="20:24" x14ac:dyDescent="0.2">
      <c r="T3638" s="159"/>
      <c r="U3638" s="159"/>
      <c r="V3638" s="159"/>
      <c r="W3638" s="159"/>
      <c r="X3638" s="159"/>
    </row>
    <row r="3639" spans="20:24" x14ac:dyDescent="0.2">
      <c r="T3639" s="159"/>
      <c r="U3639" s="159"/>
      <c r="V3639" s="159"/>
      <c r="W3639" s="159"/>
      <c r="X3639" s="159"/>
    </row>
    <row r="3640" spans="20:24" x14ac:dyDescent="0.2">
      <c r="T3640" s="159"/>
      <c r="U3640" s="159"/>
      <c r="V3640" s="159"/>
      <c r="W3640" s="159"/>
      <c r="X3640" s="159"/>
    </row>
    <row r="3641" spans="20:24" x14ac:dyDescent="0.2">
      <c r="T3641" s="159"/>
      <c r="U3641" s="159"/>
      <c r="V3641" s="159"/>
      <c r="W3641" s="159"/>
      <c r="X3641" s="159"/>
    </row>
    <row r="3642" spans="20:24" x14ac:dyDescent="0.2">
      <c r="T3642" s="159"/>
      <c r="U3642" s="159"/>
      <c r="V3642" s="159"/>
      <c r="W3642" s="159"/>
      <c r="X3642" s="159"/>
    </row>
    <row r="3643" spans="20:24" x14ac:dyDescent="0.2">
      <c r="T3643" s="159"/>
      <c r="U3643" s="159"/>
      <c r="V3643" s="159"/>
      <c r="W3643" s="159"/>
      <c r="X3643" s="159"/>
    </row>
    <row r="3644" spans="20:24" x14ac:dyDescent="0.2">
      <c r="T3644" s="159"/>
      <c r="U3644" s="159"/>
      <c r="V3644" s="159"/>
      <c r="W3644" s="159"/>
      <c r="X3644" s="159"/>
    </row>
    <row r="3645" spans="20:24" x14ac:dyDescent="0.2">
      <c r="T3645" s="159"/>
      <c r="U3645" s="159"/>
      <c r="V3645" s="159"/>
      <c r="W3645" s="159"/>
      <c r="X3645" s="159"/>
    </row>
    <row r="3646" spans="20:24" x14ac:dyDescent="0.2">
      <c r="T3646" s="159"/>
      <c r="U3646" s="159"/>
      <c r="V3646" s="159"/>
      <c r="W3646" s="159"/>
      <c r="X3646" s="159"/>
    </row>
    <row r="3647" spans="20:24" x14ac:dyDescent="0.2">
      <c r="T3647" s="159"/>
      <c r="U3647" s="159"/>
      <c r="V3647" s="159"/>
      <c r="W3647" s="159"/>
      <c r="X3647" s="159"/>
    </row>
    <row r="3648" spans="20:24" x14ac:dyDescent="0.2">
      <c r="T3648" s="159"/>
      <c r="U3648" s="159"/>
      <c r="V3648" s="159"/>
      <c r="W3648" s="159"/>
      <c r="X3648" s="159"/>
    </row>
    <row r="3649" spans="20:24" x14ac:dyDescent="0.2">
      <c r="T3649" s="159"/>
      <c r="U3649" s="159"/>
      <c r="V3649" s="159"/>
      <c r="W3649" s="159"/>
      <c r="X3649" s="159"/>
    </row>
    <row r="3650" spans="20:24" x14ac:dyDescent="0.2">
      <c r="T3650" s="159"/>
      <c r="U3650" s="159"/>
      <c r="V3650" s="159"/>
      <c r="W3650" s="159"/>
      <c r="X3650" s="159"/>
    </row>
    <row r="3651" spans="20:24" x14ac:dyDescent="0.2">
      <c r="T3651" s="159"/>
      <c r="U3651" s="159"/>
      <c r="V3651" s="159"/>
      <c r="W3651" s="159"/>
      <c r="X3651" s="159"/>
    </row>
    <row r="3652" spans="20:24" x14ac:dyDescent="0.2">
      <c r="T3652" s="159"/>
      <c r="U3652" s="159"/>
      <c r="V3652" s="159"/>
      <c r="W3652" s="159"/>
      <c r="X3652" s="159"/>
    </row>
    <row r="3653" spans="20:24" x14ac:dyDescent="0.2">
      <c r="T3653" s="159"/>
      <c r="U3653" s="159"/>
      <c r="V3653" s="159"/>
      <c r="W3653" s="159"/>
      <c r="X3653" s="159"/>
    </row>
    <row r="3654" spans="20:24" x14ac:dyDescent="0.2">
      <c r="T3654" s="159"/>
      <c r="U3654" s="159"/>
      <c r="V3654" s="159"/>
      <c r="W3654" s="159"/>
      <c r="X3654" s="159"/>
    </row>
    <row r="3655" spans="20:24" x14ac:dyDescent="0.2">
      <c r="T3655" s="159"/>
      <c r="U3655" s="159"/>
      <c r="V3655" s="159"/>
      <c r="W3655" s="159"/>
      <c r="X3655" s="159"/>
    </row>
    <row r="3656" spans="20:24" x14ac:dyDescent="0.2">
      <c r="T3656" s="159"/>
      <c r="U3656" s="159"/>
      <c r="V3656" s="159"/>
      <c r="W3656" s="159"/>
      <c r="X3656" s="159"/>
    </row>
    <row r="3657" spans="20:24" x14ac:dyDescent="0.2">
      <c r="T3657" s="159"/>
      <c r="U3657" s="159"/>
      <c r="V3657" s="159"/>
      <c r="W3657" s="159"/>
      <c r="X3657" s="159"/>
    </row>
    <row r="3658" spans="20:24" x14ac:dyDescent="0.2">
      <c r="T3658" s="159"/>
      <c r="U3658" s="159"/>
      <c r="V3658" s="159"/>
      <c r="W3658" s="159"/>
      <c r="X3658" s="159"/>
    </row>
    <row r="3659" spans="20:24" x14ac:dyDescent="0.2">
      <c r="T3659" s="159"/>
      <c r="U3659" s="159"/>
      <c r="V3659" s="159"/>
      <c r="W3659" s="159"/>
      <c r="X3659" s="159"/>
    </row>
    <row r="3660" spans="20:24" x14ac:dyDescent="0.2">
      <c r="T3660" s="159"/>
      <c r="U3660" s="159"/>
      <c r="V3660" s="159"/>
      <c r="W3660" s="159"/>
      <c r="X3660" s="159"/>
    </row>
    <row r="3661" spans="20:24" x14ac:dyDescent="0.2">
      <c r="T3661" s="159"/>
      <c r="U3661" s="159"/>
      <c r="V3661" s="159"/>
      <c r="W3661" s="159"/>
      <c r="X3661" s="159"/>
    </row>
    <row r="3662" spans="20:24" x14ac:dyDescent="0.2">
      <c r="T3662" s="159"/>
      <c r="U3662" s="159"/>
      <c r="V3662" s="159"/>
      <c r="W3662" s="159"/>
      <c r="X3662" s="159"/>
    </row>
    <row r="3663" spans="20:24" x14ac:dyDescent="0.2">
      <c r="T3663" s="159"/>
      <c r="U3663" s="159"/>
      <c r="V3663" s="159"/>
      <c r="W3663" s="159"/>
      <c r="X3663" s="159"/>
    </row>
    <row r="3664" spans="20:24" x14ac:dyDescent="0.2">
      <c r="T3664" s="159"/>
      <c r="U3664" s="159"/>
      <c r="V3664" s="159"/>
      <c r="W3664" s="159"/>
      <c r="X3664" s="159"/>
    </row>
    <row r="3665" spans="20:24" x14ac:dyDescent="0.2">
      <c r="T3665" s="159"/>
      <c r="U3665" s="159"/>
      <c r="V3665" s="159"/>
      <c r="W3665" s="159"/>
      <c r="X3665" s="159"/>
    </row>
    <row r="3666" spans="20:24" x14ac:dyDescent="0.2">
      <c r="T3666" s="159"/>
      <c r="U3666" s="159"/>
      <c r="V3666" s="159"/>
      <c r="W3666" s="159"/>
      <c r="X3666" s="159"/>
    </row>
    <row r="3667" spans="20:24" x14ac:dyDescent="0.2">
      <c r="T3667" s="159"/>
      <c r="U3667" s="159"/>
      <c r="V3667" s="159"/>
      <c r="W3667" s="159"/>
      <c r="X3667" s="159"/>
    </row>
    <row r="3668" spans="20:24" x14ac:dyDescent="0.2">
      <c r="T3668" s="159"/>
      <c r="U3668" s="159"/>
      <c r="V3668" s="159"/>
      <c r="W3668" s="159"/>
      <c r="X3668" s="159"/>
    </row>
    <row r="3669" spans="20:24" x14ac:dyDescent="0.2">
      <c r="T3669" s="159"/>
      <c r="U3669" s="159"/>
      <c r="V3669" s="159"/>
      <c r="W3669" s="159"/>
      <c r="X3669" s="159"/>
    </row>
    <row r="3670" spans="20:24" x14ac:dyDescent="0.2">
      <c r="T3670" s="159"/>
      <c r="U3670" s="159"/>
      <c r="V3670" s="159"/>
      <c r="W3670" s="159"/>
      <c r="X3670" s="159"/>
    </row>
    <row r="3671" spans="20:24" x14ac:dyDescent="0.2">
      <c r="T3671" s="159"/>
      <c r="U3671" s="159"/>
      <c r="V3671" s="159"/>
      <c r="W3671" s="159"/>
      <c r="X3671" s="159"/>
    </row>
    <row r="3672" spans="20:24" x14ac:dyDescent="0.2">
      <c r="T3672" s="159"/>
      <c r="U3672" s="159"/>
      <c r="V3672" s="159"/>
      <c r="W3672" s="159"/>
      <c r="X3672" s="159"/>
    </row>
    <row r="3673" spans="20:24" x14ac:dyDescent="0.2">
      <c r="T3673" s="159"/>
      <c r="U3673" s="159"/>
      <c r="V3673" s="159"/>
      <c r="W3673" s="159"/>
      <c r="X3673" s="159"/>
    </row>
    <row r="3674" spans="20:24" x14ac:dyDescent="0.2">
      <c r="T3674" s="159"/>
      <c r="U3674" s="159"/>
      <c r="V3674" s="159"/>
      <c r="W3674" s="159"/>
      <c r="X3674" s="159"/>
    </row>
    <row r="3675" spans="20:24" x14ac:dyDescent="0.2">
      <c r="T3675" s="159"/>
      <c r="U3675" s="159"/>
      <c r="V3675" s="159"/>
      <c r="W3675" s="159"/>
      <c r="X3675" s="159"/>
    </row>
    <row r="3676" spans="20:24" x14ac:dyDescent="0.2">
      <c r="T3676" s="159"/>
      <c r="U3676" s="159"/>
      <c r="V3676" s="159"/>
      <c r="W3676" s="159"/>
      <c r="X3676" s="159"/>
    </row>
    <row r="3677" spans="20:24" x14ac:dyDescent="0.2">
      <c r="T3677" s="159"/>
      <c r="U3677" s="159"/>
      <c r="V3677" s="159"/>
      <c r="W3677" s="159"/>
      <c r="X3677" s="159"/>
    </row>
    <row r="3678" spans="20:24" x14ac:dyDescent="0.2">
      <c r="T3678" s="159"/>
      <c r="U3678" s="159"/>
      <c r="V3678" s="159"/>
      <c r="W3678" s="159"/>
      <c r="X3678" s="159"/>
    </row>
    <row r="3679" spans="20:24" x14ac:dyDescent="0.2">
      <c r="T3679" s="159"/>
      <c r="U3679" s="159"/>
      <c r="V3679" s="159"/>
      <c r="W3679" s="159"/>
      <c r="X3679" s="159"/>
    </row>
    <row r="3680" spans="20:24" x14ac:dyDescent="0.2">
      <c r="T3680" s="159"/>
      <c r="U3680" s="159"/>
      <c r="V3680" s="159"/>
      <c r="W3680" s="159"/>
      <c r="X3680" s="159"/>
    </row>
    <row r="3681" spans="20:24" x14ac:dyDescent="0.2">
      <c r="T3681" s="159"/>
      <c r="U3681" s="159"/>
      <c r="V3681" s="159"/>
      <c r="W3681" s="159"/>
      <c r="X3681" s="159"/>
    </row>
    <row r="3682" spans="20:24" x14ac:dyDescent="0.2">
      <c r="T3682" s="159"/>
      <c r="U3682" s="159"/>
      <c r="V3682" s="159"/>
      <c r="W3682" s="159"/>
      <c r="X3682" s="159"/>
    </row>
    <row r="3683" spans="20:24" x14ac:dyDescent="0.2">
      <c r="T3683" s="159"/>
      <c r="U3683" s="159"/>
      <c r="V3683" s="159"/>
      <c r="W3683" s="159"/>
      <c r="X3683" s="159"/>
    </row>
    <row r="3684" spans="20:24" x14ac:dyDescent="0.2">
      <c r="T3684" s="159"/>
      <c r="U3684" s="159"/>
      <c r="V3684" s="159"/>
      <c r="W3684" s="159"/>
      <c r="X3684" s="159"/>
    </row>
    <row r="3685" spans="20:24" x14ac:dyDescent="0.2">
      <c r="T3685" s="159"/>
      <c r="U3685" s="159"/>
      <c r="V3685" s="159"/>
      <c r="W3685" s="159"/>
      <c r="X3685" s="159"/>
    </row>
    <row r="3686" spans="20:24" x14ac:dyDescent="0.2">
      <c r="T3686" s="159"/>
      <c r="U3686" s="159"/>
      <c r="V3686" s="159"/>
      <c r="W3686" s="159"/>
      <c r="X3686" s="159"/>
    </row>
    <row r="3687" spans="20:24" x14ac:dyDescent="0.2">
      <c r="T3687" s="159"/>
      <c r="U3687" s="159"/>
      <c r="V3687" s="159"/>
      <c r="W3687" s="159"/>
      <c r="X3687" s="159"/>
    </row>
    <row r="3688" spans="20:24" x14ac:dyDescent="0.2">
      <c r="T3688" s="159"/>
      <c r="U3688" s="159"/>
      <c r="V3688" s="159"/>
      <c r="W3688" s="159"/>
      <c r="X3688" s="159"/>
    </row>
    <row r="3689" spans="20:24" x14ac:dyDescent="0.2">
      <c r="T3689" s="159"/>
      <c r="U3689" s="159"/>
      <c r="V3689" s="159"/>
      <c r="W3689" s="159"/>
      <c r="X3689" s="159"/>
    </row>
    <row r="3690" spans="20:24" x14ac:dyDescent="0.2">
      <c r="T3690" s="159"/>
      <c r="U3690" s="159"/>
      <c r="V3690" s="159"/>
      <c r="W3690" s="159"/>
      <c r="X3690" s="159"/>
    </row>
    <row r="3691" spans="20:24" x14ac:dyDescent="0.2">
      <c r="T3691" s="159"/>
      <c r="U3691" s="159"/>
      <c r="V3691" s="159"/>
      <c r="W3691" s="159"/>
      <c r="X3691" s="159"/>
    </row>
    <row r="3692" spans="20:24" x14ac:dyDescent="0.2">
      <c r="T3692" s="159"/>
      <c r="U3692" s="159"/>
      <c r="V3692" s="159"/>
      <c r="W3692" s="159"/>
      <c r="X3692" s="159"/>
    </row>
    <row r="3693" spans="20:24" x14ac:dyDescent="0.2">
      <c r="T3693" s="159"/>
      <c r="U3693" s="159"/>
      <c r="V3693" s="159"/>
      <c r="W3693" s="159"/>
      <c r="X3693" s="159"/>
    </row>
    <row r="3694" spans="20:24" x14ac:dyDescent="0.2">
      <c r="T3694" s="159"/>
      <c r="U3694" s="159"/>
      <c r="V3694" s="159"/>
      <c r="W3694" s="159"/>
      <c r="X3694" s="159"/>
    </row>
    <row r="3695" spans="20:24" x14ac:dyDescent="0.2">
      <c r="T3695" s="159"/>
      <c r="U3695" s="159"/>
      <c r="V3695" s="159"/>
      <c r="W3695" s="159"/>
      <c r="X3695" s="159"/>
    </row>
    <row r="3696" spans="20:24" x14ac:dyDescent="0.2">
      <c r="T3696" s="159"/>
      <c r="U3696" s="159"/>
      <c r="V3696" s="159"/>
      <c r="W3696" s="159"/>
      <c r="X3696" s="159"/>
    </row>
    <row r="3697" spans="20:24" x14ac:dyDescent="0.2">
      <c r="T3697" s="159"/>
      <c r="U3697" s="159"/>
      <c r="V3697" s="159"/>
      <c r="W3697" s="159"/>
      <c r="X3697" s="159"/>
    </row>
    <row r="3698" spans="20:24" x14ac:dyDescent="0.2">
      <c r="T3698" s="159"/>
      <c r="U3698" s="159"/>
      <c r="V3698" s="159"/>
      <c r="W3698" s="159"/>
      <c r="X3698" s="159"/>
    </row>
    <row r="3699" spans="20:24" x14ac:dyDescent="0.2">
      <c r="T3699" s="159"/>
      <c r="U3699" s="159"/>
      <c r="V3699" s="159"/>
      <c r="W3699" s="159"/>
      <c r="X3699" s="159"/>
    </row>
    <row r="3700" spans="20:24" x14ac:dyDescent="0.2">
      <c r="T3700" s="159"/>
      <c r="U3700" s="159"/>
      <c r="V3700" s="159"/>
      <c r="W3700" s="159"/>
      <c r="X3700" s="159"/>
    </row>
    <row r="3701" spans="20:24" x14ac:dyDescent="0.2">
      <c r="T3701" s="159"/>
      <c r="U3701" s="159"/>
      <c r="V3701" s="159"/>
      <c r="W3701" s="159"/>
      <c r="X3701" s="159"/>
    </row>
    <row r="3702" spans="20:24" x14ac:dyDescent="0.2">
      <c r="T3702" s="159"/>
      <c r="U3702" s="159"/>
      <c r="V3702" s="159"/>
      <c r="W3702" s="159"/>
      <c r="X3702" s="159"/>
    </row>
    <row r="3703" spans="20:24" x14ac:dyDescent="0.2">
      <c r="T3703" s="159"/>
      <c r="U3703" s="159"/>
      <c r="V3703" s="159"/>
      <c r="W3703" s="159"/>
      <c r="X3703" s="159"/>
    </row>
    <row r="3704" spans="20:24" x14ac:dyDescent="0.2">
      <c r="T3704" s="159"/>
      <c r="U3704" s="159"/>
      <c r="V3704" s="159"/>
      <c r="W3704" s="159"/>
      <c r="X3704" s="159"/>
    </row>
    <row r="3705" spans="20:24" x14ac:dyDescent="0.2">
      <c r="T3705" s="159"/>
      <c r="U3705" s="159"/>
      <c r="V3705" s="159"/>
      <c r="W3705" s="159"/>
      <c r="X3705" s="159"/>
    </row>
    <row r="3706" spans="20:24" x14ac:dyDescent="0.2">
      <c r="T3706" s="159"/>
      <c r="U3706" s="159"/>
      <c r="V3706" s="159"/>
      <c r="W3706" s="159"/>
      <c r="X3706" s="159"/>
    </row>
    <row r="3707" spans="20:24" x14ac:dyDescent="0.2">
      <c r="T3707" s="159"/>
      <c r="U3707" s="159"/>
      <c r="V3707" s="159"/>
      <c r="W3707" s="159"/>
      <c r="X3707" s="159"/>
    </row>
    <row r="3708" spans="20:24" x14ac:dyDescent="0.2">
      <c r="T3708" s="159"/>
      <c r="U3708" s="159"/>
      <c r="V3708" s="159"/>
      <c r="W3708" s="159"/>
      <c r="X3708" s="159"/>
    </row>
    <row r="3709" spans="20:24" x14ac:dyDescent="0.2">
      <c r="T3709" s="159"/>
      <c r="U3709" s="159"/>
      <c r="V3709" s="159"/>
      <c r="W3709" s="159"/>
      <c r="X3709" s="159"/>
    </row>
    <row r="3710" spans="20:24" x14ac:dyDescent="0.2">
      <c r="T3710" s="159"/>
      <c r="U3710" s="159"/>
      <c r="V3710" s="159"/>
      <c r="W3710" s="159"/>
      <c r="X3710" s="159"/>
    </row>
    <row r="3711" spans="20:24" x14ac:dyDescent="0.2">
      <c r="T3711" s="159"/>
      <c r="U3711" s="159"/>
      <c r="V3711" s="159"/>
      <c r="W3711" s="159"/>
      <c r="X3711" s="159"/>
    </row>
    <row r="3712" spans="20:24" x14ac:dyDescent="0.2">
      <c r="T3712" s="159"/>
      <c r="U3712" s="159"/>
      <c r="V3712" s="159"/>
      <c r="W3712" s="159"/>
      <c r="X3712" s="159"/>
    </row>
    <row r="3713" spans="20:24" x14ac:dyDescent="0.2">
      <c r="T3713" s="159"/>
      <c r="U3713" s="159"/>
      <c r="V3713" s="159"/>
      <c r="W3713" s="159"/>
      <c r="X3713" s="159"/>
    </row>
    <row r="3714" spans="20:24" x14ac:dyDescent="0.2">
      <c r="T3714" s="159"/>
      <c r="U3714" s="159"/>
      <c r="V3714" s="159"/>
      <c r="W3714" s="159"/>
      <c r="X3714" s="159"/>
    </row>
    <row r="3715" spans="20:24" x14ac:dyDescent="0.2">
      <c r="T3715" s="159"/>
      <c r="U3715" s="159"/>
      <c r="V3715" s="159"/>
      <c r="W3715" s="159"/>
      <c r="X3715" s="159"/>
    </row>
    <row r="3716" spans="20:24" x14ac:dyDescent="0.2">
      <c r="T3716" s="159"/>
      <c r="U3716" s="159"/>
      <c r="V3716" s="159"/>
      <c r="W3716" s="159"/>
      <c r="X3716" s="159"/>
    </row>
    <row r="3717" spans="20:24" x14ac:dyDescent="0.2">
      <c r="T3717" s="159"/>
      <c r="U3717" s="159"/>
      <c r="V3717" s="159"/>
      <c r="W3717" s="159"/>
      <c r="X3717" s="159"/>
    </row>
    <row r="3718" spans="20:24" x14ac:dyDescent="0.2">
      <c r="T3718" s="159"/>
      <c r="U3718" s="159"/>
      <c r="V3718" s="159"/>
      <c r="W3718" s="159"/>
      <c r="X3718" s="159"/>
    </row>
    <row r="3719" spans="20:24" x14ac:dyDescent="0.2">
      <c r="T3719" s="159"/>
      <c r="U3719" s="159"/>
      <c r="V3719" s="159"/>
      <c r="W3719" s="159"/>
      <c r="X3719" s="159"/>
    </row>
    <row r="3720" spans="20:24" x14ac:dyDescent="0.2">
      <c r="T3720" s="159"/>
      <c r="U3720" s="159"/>
      <c r="V3720" s="159"/>
      <c r="W3720" s="159"/>
      <c r="X3720" s="159"/>
    </row>
    <row r="3721" spans="20:24" x14ac:dyDescent="0.2">
      <c r="T3721" s="159"/>
      <c r="U3721" s="159"/>
      <c r="V3721" s="159"/>
      <c r="W3721" s="159"/>
      <c r="X3721" s="159"/>
    </row>
    <row r="3722" spans="20:24" x14ac:dyDescent="0.2">
      <c r="T3722" s="159"/>
      <c r="U3722" s="159"/>
      <c r="V3722" s="159"/>
      <c r="W3722" s="159"/>
      <c r="X3722" s="159"/>
    </row>
    <row r="3723" spans="20:24" x14ac:dyDescent="0.2">
      <c r="T3723" s="159"/>
      <c r="U3723" s="159"/>
      <c r="V3723" s="159"/>
      <c r="W3723" s="159"/>
      <c r="X3723" s="159"/>
    </row>
    <row r="3724" spans="20:24" x14ac:dyDescent="0.2">
      <c r="T3724" s="159"/>
      <c r="U3724" s="159"/>
      <c r="V3724" s="159"/>
      <c r="W3724" s="159"/>
      <c r="X3724" s="159"/>
    </row>
    <row r="3725" spans="20:24" x14ac:dyDescent="0.2">
      <c r="T3725" s="159"/>
      <c r="U3725" s="159"/>
      <c r="V3725" s="159"/>
      <c r="W3725" s="159"/>
      <c r="X3725" s="159"/>
    </row>
    <row r="3726" spans="20:24" x14ac:dyDescent="0.2">
      <c r="T3726" s="159"/>
      <c r="U3726" s="159"/>
      <c r="V3726" s="159"/>
      <c r="W3726" s="159"/>
      <c r="X3726" s="159"/>
    </row>
    <row r="3727" spans="20:24" x14ac:dyDescent="0.2">
      <c r="T3727" s="159"/>
      <c r="U3727" s="159"/>
      <c r="V3727" s="159"/>
      <c r="W3727" s="159"/>
      <c r="X3727" s="159"/>
    </row>
    <row r="3728" spans="20:24" x14ac:dyDescent="0.2">
      <c r="T3728" s="159"/>
      <c r="U3728" s="159"/>
      <c r="V3728" s="159"/>
      <c r="W3728" s="159"/>
      <c r="X3728" s="159"/>
    </row>
    <row r="3729" spans="20:24" x14ac:dyDescent="0.2">
      <c r="T3729" s="159"/>
      <c r="U3729" s="159"/>
      <c r="V3729" s="159"/>
      <c r="W3729" s="159"/>
      <c r="X3729" s="159"/>
    </row>
    <row r="3730" spans="20:24" x14ac:dyDescent="0.2">
      <c r="T3730" s="159"/>
      <c r="U3730" s="159"/>
      <c r="V3730" s="159"/>
      <c r="W3730" s="159"/>
      <c r="X3730" s="159"/>
    </row>
    <row r="3731" spans="20:24" x14ac:dyDescent="0.2">
      <c r="T3731" s="159"/>
      <c r="U3731" s="159"/>
      <c r="V3731" s="159"/>
      <c r="W3731" s="159"/>
      <c r="X3731" s="159"/>
    </row>
    <row r="3732" spans="20:24" x14ac:dyDescent="0.2">
      <c r="T3732" s="159"/>
      <c r="U3732" s="159"/>
      <c r="V3732" s="159"/>
      <c r="W3732" s="159"/>
      <c r="X3732" s="159"/>
    </row>
    <row r="3733" spans="20:24" x14ac:dyDescent="0.2">
      <c r="T3733" s="159"/>
      <c r="U3733" s="159"/>
      <c r="V3733" s="159"/>
      <c r="W3733" s="159"/>
      <c r="X3733" s="159"/>
    </row>
    <row r="3734" spans="20:24" x14ac:dyDescent="0.2">
      <c r="T3734" s="159"/>
      <c r="U3734" s="159"/>
      <c r="V3734" s="159"/>
      <c r="W3734" s="159"/>
      <c r="X3734" s="159"/>
    </row>
    <row r="3735" spans="20:24" x14ac:dyDescent="0.2">
      <c r="T3735" s="159"/>
      <c r="U3735" s="159"/>
      <c r="V3735" s="159"/>
      <c r="W3735" s="159"/>
      <c r="X3735" s="159"/>
    </row>
    <row r="3736" spans="20:24" x14ac:dyDescent="0.2">
      <c r="T3736" s="159"/>
      <c r="U3736" s="159"/>
      <c r="V3736" s="159"/>
      <c r="W3736" s="159"/>
      <c r="X3736" s="159"/>
    </row>
    <row r="3737" spans="20:24" x14ac:dyDescent="0.2">
      <c r="T3737" s="159"/>
      <c r="U3737" s="159"/>
      <c r="V3737" s="159"/>
      <c r="W3737" s="159"/>
      <c r="X3737" s="159"/>
    </row>
    <row r="3738" spans="20:24" x14ac:dyDescent="0.2">
      <c r="T3738" s="159"/>
      <c r="U3738" s="159"/>
      <c r="V3738" s="159"/>
      <c r="W3738" s="159"/>
      <c r="X3738" s="159"/>
    </row>
    <row r="3739" spans="20:24" x14ac:dyDescent="0.2">
      <c r="T3739" s="159"/>
      <c r="U3739" s="159"/>
      <c r="V3739" s="159"/>
      <c r="W3739" s="159"/>
      <c r="X3739" s="159"/>
    </row>
    <row r="3740" spans="20:24" x14ac:dyDescent="0.2">
      <c r="T3740" s="159"/>
      <c r="U3740" s="159"/>
      <c r="V3740" s="159"/>
      <c r="W3740" s="159"/>
      <c r="X3740" s="159"/>
    </row>
    <row r="3741" spans="20:24" x14ac:dyDescent="0.2">
      <c r="T3741" s="159"/>
      <c r="U3741" s="159"/>
      <c r="V3741" s="159"/>
      <c r="W3741" s="159"/>
      <c r="X3741" s="159"/>
    </row>
    <row r="3742" spans="20:24" x14ac:dyDescent="0.2">
      <c r="T3742" s="159"/>
      <c r="U3742" s="159"/>
      <c r="V3742" s="159"/>
      <c r="W3742" s="159"/>
      <c r="X3742" s="159"/>
    </row>
    <row r="3743" spans="20:24" x14ac:dyDescent="0.2">
      <c r="T3743" s="159"/>
      <c r="U3743" s="159"/>
      <c r="V3743" s="159"/>
      <c r="W3743" s="159"/>
      <c r="X3743" s="159"/>
    </row>
    <row r="3744" spans="20:24" x14ac:dyDescent="0.2">
      <c r="T3744" s="159"/>
      <c r="U3744" s="159"/>
      <c r="V3744" s="159"/>
      <c r="W3744" s="159"/>
      <c r="X3744" s="159"/>
    </row>
    <row r="3745" spans="20:24" x14ac:dyDescent="0.2">
      <c r="T3745" s="159"/>
      <c r="U3745" s="159"/>
      <c r="V3745" s="159"/>
      <c r="W3745" s="159"/>
      <c r="X3745" s="159"/>
    </row>
    <row r="3746" spans="20:24" x14ac:dyDescent="0.2">
      <c r="T3746" s="159"/>
      <c r="U3746" s="159"/>
      <c r="V3746" s="159"/>
      <c r="W3746" s="159"/>
      <c r="X3746" s="159"/>
    </row>
    <row r="3747" spans="20:24" x14ac:dyDescent="0.2">
      <c r="T3747" s="159"/>
      <c r="U3747" s="159"/>
      <c r="V3747" s="159"/>
      <c r="W3747" s="159"/>
      <c r="X3747" s="159"/>
    </row>
    <row r="3748" spans="20:24" x14ac:dyDescent="0.2">
      <c r="T3748" s="159"/>
      <c r="U3748" s="159"/>
      <c r="V3748" s="159"/>
      <c r="W3748" s="159"/>
      <c r="X3748" s="159"/>
    </row>
    <row r="3749" spans="20:24" x14ac:dyDescent="0.2">
      <c r="T3749" s="159"/>
      <c r="U3749" s="159"/>
      <c r="V3749" s="159"/>
      <c r="W3749" s="159"/>
      <c r="X3749" s="159"/>
    </row>
    <row r="3750" spans="20:24" x14ac:dyDescent="0.2">
      <c r="T3750" s="159"/>
      <c r="U3750" s="159"/>
      <c r="V3750" s="159"/>
      <c r="W3750" s="159"/>
      <c r="X3750" s="159"/>
    </row>
    <row r="3751" spans="20:24" x14ac:dyDescent="0.2">
      <c r="T3751" s="159"/>
      <c r="U3751" s="159"/>
      <c r="V3751" s="159"/>
      <c r="W3751" s="159"/>
      <c r="X3751" s="159"/>
    </row>
    <row r="3752" spans="20:24" x14ac:dyDescent="0.2">
      <c r="T3752" s="159"/>
      <c r="U3752" s="159"/>
      <c r="V3752" s="159"/>
      <c r="W3752" s="159"/>
      <c r="X3752" s="159"/>
    </row>
    <row r="3753" spans="20:24" x14ac:dyDescent="0.2">
      <c r="T3753" s="159"/>
      <c r="U3753" s="159"/>
      <c r="V3753" s="159"/>
      <c r="W3753" s="159"/>
      <c r="X3753" s="159"/>
    </row>
    <row r="3754" spans="20:24" x14ac:dyDescent="0.2">
      <c r="T3754" s="159"/>
      <c r="U3754" s="159"/>
      <c r="V3754" s="159"/>
      <c r="W3754" s="159"/>
      <c r="X3754" s="159"/>
    </row>
    <row r="3755" spans="20:24" x14ac:dyDescent="0.2">
      <c r="T3755" s="159"/>
      <c r="U3755" s="159"/>
      <c r="V3755" s="159"/>
      <c r="W3755" s="159"/>
      <c r="X3755" s="159"/>
    </row>
    <row r="3756" spans="20:24" x14ac:dyDescent="0.2">
      <c r="T3756" s="159"/>
      <c r="U3756" s="159"/>
      <c r="V3756" s="159"/>
      <c r="W3756" s="159"/>
      <c r="X3756" s="159"/>
    </row>
    <row r="3757" spans="20:24" x14ac:dyDescent="0.2">
      <c r="T3757" s="159"/>
      <c r="U3757" s="159"/>
      <c r="V3757" s="159"/>
      <c r="W3757" s="159"/>
      <c r="X3757" s="159"/>
    </row>
    <row r="3758" spans="20:24" x14ac:dyDescent="0.2">
      <c r="T3758" s="159"/>
      <c r="U3758" s="159"/>
      <c r="V3758" s="159"/>
      <c r="W3758" s="159"/>
      <c r="X3758" s="159"/>
    </row>
    <row r="3759" spans="20:24" x14ac:dyDescent="0.2">
      <c r="T3759" s="159"/>
      <c r="U3759" s="159"/>
      <c r="V3759" s="159"/>
      <c r="W3759" s="159"/>
      <c r="X3759" s="159"/>
    </row>
    <row r="3760" spans="20:24" x14ac:dyDescent="0.2">
      <c r="T3760" s="159"/>
      <c r="U3760" s="159"/>
      <c r="V3760" s="159"/>
      <c r="W3760" s="159"/>
      <c r="X3760" s="159"/>
    </row>
    <row r="3761" spans="20:24" x14ac:dyDescent="0.2">
      <c r="T3761" s="159"/>
      <c r="U3761" s="159"/>
      <c r="V3761" s="159"/>
      <c r="W3761" s="159"/>
      <c r="X3761" s="159"/>
    </row>
    <row r="3762" spans="20:24" x14ac:dyDescent="0.2">
      <c r="T3762" s="159"/>
      <c r="U3762" s="159"/>
      <c r="V3762" s="159"/>
      <c r="W3762" s="159"/>
      <c r="X3762" s="159"/>
    </row>
    <row r="3763" spans="20:24" x14ac:dyDescent="0.2">
      <c r="T3763" s="159"/>
      <c r="U3763" s="159"/>
      <c r="V3763" s="159"/>
      <c r="W3763" s="159"/>
      <c r="X3763" s="159"/>
    </row>
    <row r="3764" spans="20:24" x14ac:dyDescent="0.2">
      <c r="T3764" s="159"/>
      <c r="U3764" s="159"/>
      <c r="V3764" s="159"/>
      <c r="W3764" s="159"/>
      <c r="X3764" s="159"/>
    </row>
    <row r="3765" spans="20:24" x14ac:dyDescent="0.2">
      <c r="T3765" s="159"/>
      <c r="U3765" s="159"/>
      <c r="V3765" s="159"/>
      <c r="W3765" s="159"/>
      <c r="X3765" s="159"/>
    </row>
    <row r="3766" spans="20:24" x14ac:dyDescent="0.2">
      <c r="T3766" s="159"/>
      <c r="U3766" s="159"/>
      <c r="V3766" s="159"/>
      <c r="W3766" s="159"/>
      <c r="X3766" s="159"/>
    </row>
    <row r="3767" spans="20:24" x14ac:dyDescent="0.2">
      <c r="T3767" s="159"/>
      <c r="U3767" s="159"/>
      <c r="V3767" s="159"/>
      <c r="W3767" s="159"/>
      <c r="X3767" s="159"/>
    </row>
    <row r="3768" spans="20:24" x14ac:dyDescent="0.2">
      <c r="T3768" s="159"/>
      <c r="U3768" s="159"/>
      <c r="V3768" s="159"/>
      <c r="W3768" s="159"/>
      <c r="X3768" s="159"/>
    </row>
    <row r="3769" spans="20:24" x14ac:dyDescent="0.2">
      <c r="T3769" s="159"/>
      <c r="U3769" s="159"/>
      <c r="V3769" s="159"/>
      <c r="W3769" s="159"/>
      <c r="X3769" s="159"/>
    </row>
    <row r="3770" spans="20:24" x14ac:dyDescent="0.2">
      <c r="T3770" s="159"/>
      <c r="U3770" s="159"/>
      <c r="V3770" s="159"/>
      <c r="W3770" s="159"/>
      <c r="X3770" s="159"/>
    </row>
    <row r="3771" spans="20:24" x14ac:dyDescent="0.2">
      <c r="T3771" s="159"/>
      <c r="U3771" s="159"/>
      <c r="V3771" s="159"/>
      <c r="W3771" s="159"/>
      <c r="X3771" s="159"/>
    </row>
    <row r="3772" spans="20:24" x14ac:dyDescent="0.2">
      <c r="T3772" s="159"/>
      <c r="U3772" s="159"/>
      <c r="V3772" s="159"/>
      <c r="W3772" s="159"/>
      <c r="X3772" s="159"/>
    </row>
    <row r="3773" spans="20:24" x14ac:dyDescent="0.2">
      <c r="T3773" s="159"/>
      <c r="U3773" s="159"/>
      <c r="V3773" s="159"/>
      <c r="W3773" s="159"/>
      <c r="X3773" s="159"/>
    </row>
    <row r="3774" spans="20:24" x14ac:dyDescent="0.2">
      <c r="T3774" s="159"/>
      <c r="U3774" s="159"/>
      <c r="V3774" s="159"/>
      <c r="W3774" s="159"/>
      <c r="X3774" s="159"/>
    </row>
    <row r="3775" spans="20:24" x14ac:dyDescent="0.2">
      <c r="T3775" s="159"/>
      <c r="U3775" s="159"/>
      <c r="V3775" s="159"/>
      <c r="W3775" s="159"/>
      <c r="X3775" s="159"/>
    </row>
    <row r="3776" spans="20:24" x14ac:dyDescent="0.2">
      <c r="T3776" s="159"/>
      <c r="U3776" s="159"/>
      <c r="V3776" s="159"/>
      <c r="W3776" s="159"/>
      <c r="X3776" s="159"/>
    </row>
    <row r="3777" spans="20:24" x14ac:dyDescent="0.2">
      <c r="T3777" s="159"/>
      <c r="U3777" s="159"/>
      <c r="V3777" s="159"/>
      <c r="W3777" s="159"/>
      <c r="X3777" s="159"/>
    </row>
    <row r="3778" spans="20:24" x14ac:dyDescent="0.2">
      <c r="T3778" s="159"/>
      <c r="U3778" s="159"/>
      <c r="V3778" s="159"/>
      <c r="W3778" s="159"/>
      <c r="X3778" s="159"/>
    </row>
    <row r="3779" spans="20:24" x14ac:dyDescent="0.2">
      <c r="T3779" s="159"/>
      <c r="U3779" s="159"/>
      <c r="V3779" s="159"/>
      <c r="W3779" s="159"/>
      <c r="X3779" s="159"/>
    </row>
    <row r="3780" spans="20:24" x14ac:dyDescent="0.2">
      <c r="T3780" s="159"/>
      <c r="U3780" s="159"/>
      <c r="V3780" s="159"/>
      <c r="W3780" s="159"/>
      <c r="X3780" s="159"/>
    </row>
    <row r="3781" spans="20:24" x14ac:dyDescent="0.2">
      <c r="T3781" s="159"/>
      <c r="U3781" s="159"/>
      <c r="V3781" s="159"/>
      <c r="W3781" s="159"/>
      <c r="X3781" s="159"/>
    </row>
    <row r="3782" spans="20:24" x14ac:dyDescent="0.2">
      <c r="T3782" s="159"/>
      <c r="U3782" s="159"/>
      <c r="V3782" s="159"/>
      <c r="W3782" s="159"/>
      <c r="X3782" s="159"/>
    </row>
    <row r="3783" spans="20:24" x14ac:dyDescent="0.2">
      <c r="T3783" s="159"/>
      <c r="U3783" s="159"/>
      <c r="V3783" s="159"/>
      <c r="W3783" s="159"/>
      <c r="X3783" s="159"/>
    </row>
    <row r="3784" spans="20:24" x14ac:dyDescent="0.2">
      <c r="T3784" s="159"/>
      <c r="U3784" s="159"/>
      <c r="V3784" s="159"/>
      <c r="W3784" s="159"/>
      <c r="X3784" s="159"/>
    </row>
    <row r="3785" spans="20:24" x14ac:dyDescent="0.2">
      <c r="T3785" s="159"/>
      <c r="U3785" s="159"/>
      <c r="V3785" s="159"/>
      <c r="W3785" s="159"/>
      <c r="X3785" s="159"/>
    </row>
    <row r="3786" spans="20:24" x14ac:dyDescent="0.2">
      <c r="T3786" s="159"/>
      <c r="U3786" s="159"/>
      <c r="V3786" s="159"/>
      <c r="W3786" s="159"/>
      <c r="X3786" s="159"/>
    </row>
    <row r="3787" spans="20:24" x14ac:dyDescent="0.2">
      <c r="T3787" s="159"/>
      <c r="U3787" s="159"/>
      <c r="V3787" s="159"/>
      <c r="W3787" s="159"/>
      <c r="X3787" s="159"/>
    </row>
    <row r="3788" spans="20:24" x14ac:dyDescent="0.2">
      <c r="T3788" s="159"/>
      <c r="U3788" s="159"/>
      <c r="V3788" s="159"/>
      <c r="W3788" s="159"/>
      <c r="X3788" s="159"/>
    </row>
    <row r="3789" spans="20:24" x14ac:dyDescent="0.2">
      <c r="T3789" s="159"/>
      <c r="U3789" s="159"/>
      <c r="V3789" s="159"/>
      <c r="W3789" s="159"/>
      <c r="X3789" s="159"/>
    </row>
    <row r="3790" spans="20:24" x14ac:dyDescent="0.2">
      <c r="T3790" s="159"/>
      <c r="U3790" s="159"/>
      <c r="V3790" s="159"/>
      <c r="W3790" s="159"/>
      <c r="X3790" s="159"/>
    </row>
    <row r="3791" spans="20:24" x14ac:dyDescent="0.2">
      <c r="T3791" s="159"/>
      <c r="U3791" s="159"/>
      <c r="V3791" s="159"/>
      <c r="W3791" s="159"/>
      <c r="X3791" s="159"/>
    </row>
    <row r="3792" spans="20:24" x14ac:dyDescent="0.2">
      <c r="T3792" s="159"/>
      <c r="U3792" s="159"/>
      <c r="V3792" s="159"/>
      <c r="W3792" s="159"/>
      <c r="X3792" s="159"/>
    </row>
    <row r="3793" spans="20:24" x14ac:dyDescent="0.2">
      <c r="T3793" s="159"/>
      <c r="U3793" s="159"/>
      <c r="V3793" s="159"/>
      <c r="W3793" s="159"/>
      <c r="X3793" s="159"/>
    </row>
    <row r="3794" spans="20:24" x14ac:dyDescent="0.2">
      <c r="T3794" s="159"/>
      <c r="U3794" s="159"/>
      <c r="V3794" s="159"/>
      <c r="W3794" s="159"/>
      <c r="X3794" s="159"/>
    </row>
    <row r="3795" spans="20:24" x14ac:dyDescent="0.2">
      <c r="T3795" s="159"/>
      <c r="U3795" s="159"/>
      <c r="V3795" s="159"/>
      <c r="W3795" s="159"/>
      <c r="X3795" s="159"/>
    </row>
    <row r="3796" spans="20:24" x14ac:dyDescent="0.2">
      <c r="T3796" s="159"/>
      <c r="U3796" s="159"/>
      <c r="V3796" s="159"/>
      <c r="W3796" s="159"/>
      <c r="X3796" s="159"/>
    </row>
    <row r="3797" spans="20:24" x14ac:dyDescent="0.2">
      <c r="T3797" s="159"/>
      <c r="U3797" s="159"/>
      <c r="V3797" s="159"/>
      <c r="W3797" s="159"/>
      <c r="X3797" s="159"/>
    </row>
    <row r="3798" spans="20:24" x14ac:dyDescent="0.2">
      <c r="T3798" s="159"/>
      <c r="U3798" s="159"/>
      <c r="V3798" s="159"/>
      <c r="W3798" s="159"/>
      <c r="X3798" s="159"/>
    </row>
    <row r="3799" spans="20:24" x14ac:dyDescent="0.2">
      <c r="T3799" s="159"/>
      <c r="U3799" s="159"/>
      <c r="V3799" s="159"/>
      <c r="W3799" s="159"/>
      <c r="X3799" s="159"/>
    </row>
    <row r="3800" spans="20:24" x14ac:dyDescent="0.2">
      <c r="T3800" s="159"/>
      <c r="U3800" s="159"/>
      <c r="V3800" s="159"/>
      <c r="W3800" s="159"/>
      <c r="X3800" s="159"/>
    </row>
    <row r="3801" spans="20:24" x14ac:dyDescent="0.2">
      <c r="T3801" s="159"/>
      <c r="U3801" s="159"/>
      <c r="V3801" s="159"/>
      <c r="W3801" s="159"/>
      <c r="X3801" s="159"/>
    </row>
    <row r="3802" spans="20:24" x14ac:dyDescent="0.2">
      <c r="T3802" s="159"/>
      <c r="U3802" s="159"/>
      <c r="V3802" s="159"/>
      <c r="W3802" s="159"/>
      <c r="X3802" s="159"/>
    </row>
    <row r="3803" spans="20:24" x14ac:dyDescent="0.2">
      <c r="T3803" s="159"/>
      <c r="U3803" s="159"/>
      <c r="V3803" s="159"/>
      <c r="W3803" s="159"/>
      <c r="X3803" s="159"/>
    </row>
    <row r="3804" spans="20:24" x14ac:dyDescent="0.2">
      <c r="T3804" s="159"/>
      <c r="U3804" s="159"/>
      <c r="V3804" s="159"/>
      <c r="W3804" s="159"/>
      <c r="X3804" s="159"/>
    </row>
    <row r="3805" spans="20:24" x14ac:dyDescent="0.2">
      <c r="T3805" s="159"/>
      <c r="U3805" s="159"/>
      <c r="V3805" s="159"/>
      <c r="W3805" s="159"/>
      <c r="X3805" s="159"/>
    </row>
    <row r="3806" spans="20:24" x14ac:dyDescent="0.2">
      <c r="T3806" s="159"/>
      <c r="U3806" s="159"/>
      <c r="V3806" s="159"/>
      <c r="W3806" s="159"/>
      <c r="X3806" s="159"/>
    </row>
    <row r="3807" spans="20:24" x14ac:dyDescent="0.2">
      <c r="T3807" s="159"/>
      <c r="U3807" s="159"/>
      <c r="V3807" s="159"/>
      <c r="W3807" s="159"/>
      <c r="X3807" s="159"/>
    </row>
    <row r="3808" spans="20:24" x14ac:dyDescent="0.2">
      <c r="T3808" s="159"/>
      <c r="U3808" s="159"/>
      <c r="V3808" s="159"/>
      <c r="W3808" s="159"/>
      <c r="X3808" s="159"/>
    </row>
    <row r="3809" spans="20:24" x14ac:dyDescent="0.2">
      <c r="T3809" s="159"/>
      <c r="U3809" s="159"/>
      <c r="V3809" s="159"/>
      <c r="W3809" s="159"/>
      <c r="X3809" s="159"/>
    </row>
    <row r="3810" spans="20:24" x14ac:dyDescent="0.2">
      <c r="T3810" s="159"/>
      <c r="U3810" s="159"/>
      <c r="V3810" s="159"/>
      <c r="W3810" s="159"/>
      <c r="X3810" s="159"/>
    </row>
    <row r="3811" spans="20:24" x14ac:dyDescent="0.2">
      <c r="T3811" s="159"/>
      <c r="U3811" s="159"/>
      <c r="V3811" s="159"/>
      <c r="W3811" s="159"/>
      <c r="X3811" s="159"/>
    </row>
    <row r="3812" spans="20:24" x14ac:dyDescent="0.2">
      <c r="T3812" s="159"/>
      <c r="U3812" s="159"/>
      <c r="V3812" s="159"/>
      <c r="W3812" s="159"/>
      <c r="X3812" s="159"/>
    </row>
    <row r="3813" spans="20:24" x14ac:dyDescent="0.2">
      <c r="T3813" s="159"/>
      <c r="U3813" s="159"/>
      <c r="V3813" s="159"/>
      <c r="W3813" s="159"/>
      <c r="X3813" s="159"/>
    </row>
    <row r="3814" spans="20:24" x14ac:dyDescent="0.2">
      <c r="T3814" s="159"/>
      <c r="U3814" s="159"/>
      <c r="V3814" s="159"/>
      <c r="W3814" s="159"/>
      <c r="X3814" s="159"/>
    </row>
    <row r="3815" spans="20:24" x14ac:dyDescent="0.2">
      <c r="T3815" s="159"/>
      <c r="U3815" s="159"/>
      <c r="V3815" s="159"/>
      <c r="W3815" s="159"/>
      <c r="X3815" s="159"/>
    </row>
    <row r="3816" spans="20:24" x14ac:dyDescent="0.2">
      <c r="T3816" s="159"/>
      <c r="U3816" s="159"/>
      <c r="V3816" s="159"/>
      <c r="W3816" s="159"/>
      <c r="X3816" s="159"/>
    </row>
    <row r="3817" spans="20:24" x14ac:dyDescent="0.2">
      <c r="T3817" s="159"/>
      <c r="U3817" s="159"/>
      <c r="V3817" s="159"/>
      <c r="W3817" s="159"/>
      <c r="X3817" s="159"/>
    </row>
    <row r="3818" spans="20:24" x14ac:dyDescent="0.2">
      <c r="T3818" s="159"/>
      <c r="U3818" s="159"/>
      <c r="V3818" s="159"/>
      <c r="W3818" s="159"/>
      <c r="X3818" s="159"/>
    </row>
    <row r="3819" spans="20:24" x14ac:dyDescent="0.2">
      <c r="T3819" s="159"/>
      <c r="U3819" s="159"/>
      <c r="V3819" s="159"/>
      <c r="W3819" s="159"/>
      <c r="X3819" s="159"/>
    </row>
    <row r="3820" spans="20:24" x14ac:dyDescent="0.2">
      <c r="T3820" s="159"/>
      <c r="U3820" s="159"/>
      <c r="V3820" s="159"/>
      <c r="W3820" s="159"/>
      <c r="X3820" s="159"/>
    </row>
    <row r="3821" spans="20:24" x14ac:dyDescent="0.2">
      <c r="T3821" s="159"/>
      <c r="U3821" s="159"/>
      <c r="V3821" s="159"/>
      <c r="W3821" s="159"/>
      <c r="X3821" s="159"/>
    </row>
    <row r="3822" spans="20:24" x14ac:dyDescent="0.2">
      <c r="T3822" s="159"/>
      <c r="U3822" s="159"/>
      <c r="V3822" s="159"/>
      <c r="W3822" s="159"/>
      <c r="X3822" s="159"/>
    </row>
    <row r="3823" spans="20:24" x14ac:dyDescent="0.2">
      <c r="T3823" s="159"/>
      <c r="U3823" s="159"/>
      <c r="V3823" s="159"/>
      <c r="W3823" s="159"/>
      <c r="X3823" s="159"/>
    </row>
    <row r="3824" spans="20:24" x14ac:dyDescent="0.2">
      <c r="T3824" s="159"/>
      <c r="U3824" s="159"/>
      <c r="V3824" s="159"/>
      <c r="W3824" s="159"/>
      <c r="X3824" s="159"/>
    </row>
    <row r="3825" spans="20:24" x14ac:dyDescent="0.2">
      <c r="T3825" s="159"/>
      <c r="U3825" s="159"/>
      <c r="V3825" s="159"/>
      <c r="W3825" s="159"/>
      <c r="X3825" s="159"/>
    </row>
    <row r="3826" spans="20:24" x14ac:dyDescent="0.2">
      <c r="T3826" s="159"/>
      <c r="U3826" s="159"/>
      <c r="V3826" s="159"/>
      <c r="W3826" s="159"/>
      <c r="X3826" s="159"/>
    </row>
    <row r="3827" spans="20:24" x14ac:dyDescent="0.2">
      <c r="T3827" s="159"/>
      <c r="U3827" s="159"/>
      <c r="V3827" s="159"/>
      <c r="W3827" s="159"/>
      <c r="X3827" s="159"/>
    </row>
    <row r="3828" spans="20:24" x14ac:dyDescent="0.2">
      <c r="T3828" s="159"/>
      <c r="U3828" s="159"/>
      <c r="V3828" s="159"/>
      <c r="W3828" s="159"/>
      <c r="X3828" s="159"/>
    </row>
    <row r="3829" spans="20:24" x14ac:dyDescent="0.2">
      <c r="T3829" s="159"/>
      <c r="U3829" s="159"/>
      <c r="V3829" s="159"/>
      <c r="W3829" s="159"/>
      <c r="X3829" s="159"/>
    </row>
    <row r="3830" spans="20:24" x14ac:dyDescent="0.2">
      <c r="T3830" s="159"/>
      <c r="U3830" s="159"/>
      <c r="V3830" s="159"/>
      <c r="W3830" s="159"/>
      <c r="X3830" s="159"/>
    </row>
    <row r="3831" spans="20:24" x14ac:dyDescent="0.2">
      <c r="T3831" s="159"/>
      <c r="U3831" s="159"/>
      <c r="V3831" s="159"/>
      <c r="W3831" s="159"/>
      <c r="X3831" s="159"/>
    </row>
    <row r="3832" spans="20:24" x14ac:dyDescent="0.2">
      <c r="T3832" s="159"/>
      <c r="U3832" s="159"/>
      <c r="V3832" s="159"/>
      <c r="W3832" s="159"/>
      <c r="X3832" s="159"/>
    </row>
    <row r="3833" spans="20:24" x14ac:dyDescent="0.2">
      <c r="T3833" s="159"/>
      <c r="U3833" s="159"/>
      <c r="V3833" s="159"/>
      <c r="W3833" s="159"/>
      <c r="X3833" s="159"/>
    </row>
    <row r="3834" spans="20:24" x14ac:dyDescent="0.2">
      <c r="T3834" s="159"/>
      <c r="U3834" s="159"/>
      <c r="V3834" s="159"/>
      <c r="W3834" s="159"/>
      <c r="X3834" s="159"/>
    </row>
    <row r="3835" spans="20:24" x14ac:dyDescent="0.2">
      <c r="T3835" s="159"/>
      <c r="U3835" s="159"/>
      <c r="V3835" s="159"/>
      <c r="W3835" s="159"/>
      <c r="X3835" s="159"/>
    </row>
    <row r="3836" spans="20:24" x14ac:dyDescent="0.2">
      <c r="T3836" s="159"/>
      <c r="U3836" s="159"/>
      <c r="V3836" s="159"/>
      <c r="W3836" s="159"/>
      <c r="X3836" s="159"/>
    </row>
    <row r="3837" spans="20:24" x14ac:dyDescent="0.2">
      <c r="T3837" s="159"/>
      <c r="U3837" s="159"/>
      <c r="V3837" s="159"/>
      <c r="W3837" s="159"/>
      <c r="X3837" s="159"/>
    </row>
    <row r="3838" spans="20:24" x14ac:dyDescent="0.2">
      <c r="T3838" s="159"/>
      <c r="U3838" s="159"/>
      <c r="V3838" s="159"/>
      <c r="W3838" s="159"/>
      <c r="X3838" s="159"/>
    </row>
    <row r="3839" spans="20:24" x14ac:dyDescent="0.2">
      <c r="T3839" s="159"/>
      <c r="U3839" s="159"/>
      <c r="V3839" s="159"/>
      <c r="W3839" s="159"/>
      <c r="X3839" s="159"/>
    </row>
    <row r="3840" spans="20:24" x14ac:dyDescent="0.2">
      <c r="T3840" s="159"/>
      <c r="U3840" s="159"/>
      <c r="V3840" s="159"/>
      <c r="W3840" s="159"/>
      <c r="X3840" s="159"/>
    </row>
    <row r="3841" spans="20:24" x14ac:dyDescent="0.2">
      <c r="T3841" s="159"/>
      <c r="U3841" s="159"/>
      <c r="V3841" s="159"/>
      <c r="W3841" s="159"/>
      <c r="X3841" s="159"/>
    </row>
    <row r="3842" spans="20:24" x14ac:dyDescent="0.2">
      <c r="T3842" s="159"/>
      <c r="U3842" s="159"/>
      <c r="V3842" s="159"/>
      <c r="W3842" s="159"/>
      <c r="X3842" s="159"/>
    </row>
    <row r="3843" spans="20:24" x14ac:dyDescent="0.2">
      <c r="T3843" s="159"/>
      <c r="U3843" s="159"/>
      <c r="V3843" s="159"/>
      <c r="W3843" s="159"/>
      <c r="X3843" s="159"/>
    </row>
    <row r="3844" spans="20:24" x14ac:dyDescent="0.2">
      <c r="T3844" s="159"/>
      <c r="U3844" s="159"/>
      <c r="V3844" s="159"/>
      <c r="W3844" s="159"/>
      <c r="X3844" s="159"/>
    </row>
    <row r="3845" spans="20:24" x14ac:dyDescent="0.2">
      <c r="T3845" s="159"/>
      <c r="U3845" s="159"/>
      <c r="V3845" s="159"/>
      <c r="W3845" s="159"/>
      <c r="X3845" s="159"/>
    </row>
    <row r="3846" spans="20:24" x14ac:dyDescent="0.2">
      <c r="T3846" s="159"/>
      <c r="U3846" s="159"/>
      <c r="V3846" s="159"/>
      <c r="W3846" s="159"/>
      <c r="X3846" s="159"/>
    </row>
    <row r="3847" spans="20:24" x14ac:dyDescent="0.2">
      <c r="T3847" s="159"/>
      <c r="U3847" s="159"/>
      <c r="V3847" s="159"/>
      <c r="W3847" s="159"/>
      <c r="X3847" s="159"/>
    </row>
    <row r="3848" spans="20:24" x14ac:dyDescent="0.2">
      <c r="T3848" s="159"/>
      <c r="U3848" s="159"/>
      <c r="V3848" s="159"/>
      <c r="W3848" s="159"/>
      <c r="X3848" s="159"/>
    </row>
    <row r="3849" spans="20:24" x14ac:dyDescent="0.2">
      <c r="T3849" s="159"/>
      <c r="U3849" s="159"/>
      <c r="V3849" s="159"/>
      <c r="W3849" s="159"/>
      <c r="X3849" s="159"/>
    </row>
    <row r="3850" spans="20:24" x14ac:dyDescent="0.2">
      <c r="T3850" s="159"/>
      <c r="U3850" s="159"/>
      <c r="V3850" s="159"/>
      <c r="W3850" s="159"/>
      <c r="X3850" s="159"/>
    </row>
    <row r="3851" spans="20:24" x14ac:dyDescent="0.2">
      <c r="T3851" s="159"/>
      <c r="U3851" s="159"/>
      <c r="V3851" s="159"/>
      <c r="W3851" s="159"/>
      <c r="X3851" s="159"/>
    </row>
    <row r="3852" spans="20:24" x14ac:dyDescent="0.2">
      <c r="T3852" s="159"/>
      <c r="U3852" s="159"/>
      <c r="V3852" s="159"/>
      <c r="W3852" s="159"/>
      <c r="X3852" s="159"/>
    </row>
    <row r="3853" spans="20:24" x14ac:dyDescent="0.2">
      <c r="T3853" s="159"/>
      <c r="U3853" s="159"/>
      <c r="V3853" s="159"/>
      <c r="W3853" s="159"/>
      <c r="X3853" s="159"/>
    </row>
    <row r="3854" spans="20:24" x14ac:dyDescent="0.2">
      <c r="T3854" s="159"/>
      <c r="U3854" s="159"/>
      <c r="V3854" s="159"/>
      <c r="W3854" s="159"/>
      <c r="X3854" s="159"/>
    </row>
    <row r="3855" spans="20:24" x14ac:dyDescent="0.2">
      <c r="T3855" s="159"/>
      <c r="U3855" s="159"/>
      <c r="V3855" s="159"/>
      <c r="W3855" s="159"/>
      <c r="X3855" s="159"/>
    </row>
    <row r="3856" spans="20:24" x14ac:dyDescent="0.2">
      <c r="T3856" s="159"/>
      <c r="U3856" s="159"/>
      <c r="V3856" s="159"/>
      <c r="W3856" s="159"/>
      <c r="X3856" s="159"/>
    </row>
    <row r="3857" spans="20:24" x14ac:dyDescent="0.2">
      <c r="T3857" s="159"/>
      <c r="U3857" s="159"/>
      <c r="V3857" s="159"/>
      <c r="W3857" s="159"/>
      <c r="X3857" s="159"/>
    </row>
    <row r="3858" spans="20:24" x14ac:dyDescent="0.2">
      <c r="T3858" s="159"/>
      <c r="U3858" s="159"/>
      <c r="V3858" s="159"/>
      <c r="W3858" s="159"/>
      <c r="X3858" s="159"/>
    </row>
    <row r="3859" spans="20:24" x14ac:dyDescent="0.2">
      <c r="T3859" s="159"/>
      <c r="U3859" s="159"/>
      <c r="V3859" s="159"/>
      <c r="W3859" s="159"/>
      <c r="X3859" s="159"/>
    </row>
    <row r="3860" spans="20:24" x14ac:dyDescent="0.2">
      <c r="T3860" s="159"/>
      <c r="U3860" s="159"/>
      <c r="V3860" s="159"/>
      <c r="W3860" s="159"/>
      <c r="X3860" s="159"/>
    </row>
    <row r="3861" spans="20:24" x14ac:dyDescent="0.2">
      <c r="T3861" s="159"/>
      <c r="U3861" s="159"/>
      <c r="V3861" s="159"/>
      <c r="W3861" s="159"/>
      <c r="X3861" s="159"/>
    </row>
    <row r="3862" spans="20:24" x14ac:dyDescent="0.2">
      <c r="T3862" s="159"/>
      <c r="U3862" s="159"/>
      <c r="V3862" s="159"/>
      <c r="W3862" s="159"/>
      <c r="X3862" s="159"/>
    </row>
    <row r="3863" spans="20:24" x14ac:dyDescent="0.2">
      <c r="T3863" s="159"/>
      <c r="U3863" s="159"/>
      <c r="V3863" s="159"/>
      <c r="W3863" s="159"/>
      <c r="X3863" s="159"/>
    </row>
    <row r="3864" spans="20:24" x14ac:dyDescent="0.2">
      <c r="T3864" s="159"/>
      <c r="U3864" s="159"/>
      <c r="V3864" s="159"/>
      <c r="W3864" s="159"/>
      <c r="X3864" s="159"/>
    </row>
    <row r="3865" spans="20:24" x14ac:dyDescent="0.2">
      <c r="T3865" s="159"/>
      <c r="U3865" s="159"/>
      <c r="V3865" s="159"/>
      <c r="W3865" s="159"/>
      <c r="X3865" s="159"/>
    </row>
    <row r="3866" spans="20:24" x14ac:dyDescent="0.2">
      <c r="T3866" s="159"/>
      <c r="U3866" s="159"/>
      <c r="V3866" s="159"/>
      <c r="W3866" s="159"/>
      <c r="X3866" s="159"/>
    </row>
    <row r="3867" spans="20:24" x14ac:dyDescent="0.2">
      <c r="T3867" s="159"/>
      <c r="U3867" s="159"/>
      <c r="V3867" s="159"/>
      <c r="W3867" s="159"/>
      <c r="X3867" s="159"/>
    </row>
    <row r="3868" spans="20:24" x14ac:dyDescent="0.2">
      <c r="T3868" s="159"/>
      <c r="U3868" s="159"/>
      <c r="V3868" s="159"/>
      <c r="W3868" s="159"/>
      <c r="X3868" s="159"/>
    </row>
    <row r="3869" spans="20:24" x14ac:dyDescent="0.2">
      <c r="T3869" s="159"/>
      <c r="U3869" s="159"/>
      <c r="V3869" s="159"/>
      <c r="W3869" s="159"/>
      <c r="X3869" s="159"/>
    </row>
    <row r="3870" spans="20:24" x14ac:dyDescent="0.2">
      <c r="T3870" s="159"/>
      <c r="U3870" s="159"/>
      <c r="V3870" s="159"/>
      <c r="W3870" s="159"/>
      <c r="X3870" s="159"/>
    </row>
    <row r="3871" spans="20:24" x14ac:dyDescent="0.2">
      <c r="T3871" s="159"/>
      <c r="U3871" s="159"/>
      <c r="V3871" s="159"/>
      <c r="W3871" s="159"/>
      <c r="X3871" s="159"/>
    </row>
    <row r="3872" spans="20:24" x14ac:dyDescent="0.2">
      <c r="T3872" s="159"/>
      <c r="U3872" s="159"/>
      <c r="V3872" s="159"/>
      <c r="W3872" s="159"/>
      <c r="X3872" s="159"/>
    </row>
    <row r="3873" spans="20:24" x14ac:dyDescent="0.2">
      <c r="T3873" s="159"/>
      <c r="U3873" s="159"/>
      <c r="V3873" s="159"/>
      <c r="W3873" s="159"/>
      <c r="X3873" s="159"/>
    </row>
    <row r="3874" spans="20:24" x14ac:dyDescent="0.2">
      <c r="T3874" s="159"/>
      <c r="U3874" s="159"/>
      <c r="V3874" s="159"/>
      <c r="W3874" s="159"/>
      <c r="X3874" s="159"/>
    </row>
    <row r="3875" spans="20:24" x14ac:dyDescent="0.2">
      <c r="T3875" s="159"/>
      <c r="U3875" s="159"/>
      <c r="V3875" s="159"/>
      <c r="W3875" s="159"/>
      <c r="X3875" s="159"/>
    </row>
    <row r="3876" spans="20:24" x14ac:dyDescent="0.2">
      <c r="T3876" s="159"/>
      <c r="U3876" s="159"/>
      <c r="V3876" s="159"/>
      <c r="W3876" s="159"/>
      <c r="X3876" s="159"/>
    </row>
    <row r="3877" spans="20:24" x14ac:dyDescent="0.2">
      <c r="T3877" s="159"/>
      <c r="U3877" s="159"/>
      <c r="V3877" s="159"/>
      <c r="W3877" s="159"/>
      <c r="X3877" s="159"/>
    </row>
    <row r="3878" spans="20:24" x14ac:dyDescent="0.2">
      <c r="T3878" s="159"/>
      <c r="U3878" s="159"/>
      <c r="V3878" s="159"/>
      <c r="W3878" s="159"/>
      <c r="X3878" s="159"/>
    </row>
    <row r="3879" spans="20:24" x14ac:dyDescent="0.2">
      <c r="T3879" s="159"/>
      <c r="U3879" s="159"/>
      <c r="V3879" s="159"/>
      <c r="W3879" s="159"/>
      <c r="X3879" s="159"/>
    </row>
    <row r="3880" spans="20:24" x14ac:dyDescent="0.2">
      <c r="T3880" s="159"/>
      <c r="U3880" s="159"/>
      <c r="V3880" s="159"/>
      <c r="W3880" s="159"/>
      <c r="X3880" s="159"/>
    </row>
    <row r="3881" spans="20:24" x14ac:dyDescent="0.2">
      <c r="T3881" s="159"/>
      <c r="U3881" s="159"/>
      <c r="V3881" s="159"/>
      <c r="W3881" s="159"/>
      <c r="X3881" s="159"/>
    </row>
    <row r="3882" spans="20:24" x14ac:dyDescent="0.2">
      <c r="T3882" s="159"/>
      <c r="U3882" s="159"/>
      <c r="V3882" s="159"/>
      <c r="W3882" s="159"/>
      <c r="X3882" s="159"/>
    </row>
    <row r="3883" spans="20:24" x14ac:dyDescent="0.2">
      <c r="T3883" s="159"/>
      <c r="U3883" s="159"/>
      <c r="V3883" s="159"/>
      <c r="W3883" s="159"/>
      <c r="X3883" s="159"/>
    </row>
    <row r="3884" spans="20:24" x14ac:dyDescent="0.2">
      <c r="T3884" s="159"/>
      <c r="U3884" s="159"/>
      <c r="V3884" s="159"/>
      <c r="W3884" s="159"/>
      <c r="X3884" s="159"/>
    </row>
    <row r="3885" spans="20:24" x14ac:dyDescent="0.2">
      <c r="T3885" s="159"/>
      <c r="U3885" s="159"/>
      <c r="V3885" s="159"/>
      <c r="W3885" s="159"/>
      <c r="X3885" s="159"/>
    </row>
    <row r="3886" spans="20:24" x14ac:dyDescent="0.2">
      <c r="T3886" s="159"/>
      <c r="U3886" s="159"/>
      <c r="V3886" s="159"/>
      <c r="W3886" s="159"/>
      <c r="X3886" s="159"/>
    </row>
    <row r="3887" spans="20:24" x14ac:dyDescent="0.2">
      <c r="T3887" s="159"/>
      <c r="U3887" s="159"/>
      <c r="V3887" s="159"/>
      <c r="W3887" s="159"/>
      <c r="X3887" s="159"/>
    </row>
    <row r="3888" spans="20:24" x14ac:dyDescent="0.2">
      <c r="T3888" s="159"/>
      <c r="U3888" s="159"/>
      <c r="V3888" s="159"/>
      <c r="W3888" s="159"/>
      <c r="X3888" s="159"/>
    </row>
    <row r="3889" spans="20:24" x14ac:dyDescent="0.2">
      <c r="T3889" s="159"/>
      <c r="U3889" s="159"/>
      <c r="V3889" s="159"/>
      <c r="W3889" s="159"/>
      <c r="X3889" s="159"/>
    </row>
    <row r="3890" spans="20:24" x14ac:dyDescent="0.2">
      <c r="T3890" s="159"/>
      <c r="U3890" s="159"/>
      <c r="V3890" s="159"/>
      <c r="W3890" s="159"/>
      <c r="X3890" s="159"/>
    </row>
    <row r="3891" spans="20:24" x14ac:dyDescent="0.2">
      <c r="T3891" s="159"/>
      <c r="U3891" s="159"/>
      <c r="V3891" s="159"/>
      <c r="W3891" s="159"/>
      <c r="X3891" s="159"/>
    </row>
    <row r="3892" spans="20:24" x14ac:dyDescent="0.2">
      <c r="T3892" s="159"/>
      <c r="U3892" s="159"/>
      <c r="V3892" s="159"/>
      <c r="W3892" s="159"/>
      <c r="X3892" s="159"/>
    </row>
    <row r="3893" spans="20:24" x14ac:dyDescent="0.2">
      <c r="T3893" s="159"/>
      <c r="U3893" s="159"/>
      <c r="V3893" s="159"/>
      <c r="W3893" s="159"/>
      <c r="X3893" s="159"/>
    </row>
    <row r="3894" spans="20:24" x14ac:dyDescent="0.2">
      <c r="T3894" s="159"/>
      <c r="U3894" s="159"/>
      <c r="V3894" s="159"/>
      <c r="W3894" s="159"/>
      <c r="X3894" s="159"/>
    </row>
    <row r="3895" spans="20:24" x14ac:dyDescent="0.2">
      <c r="T3895" s="159"/>
      <c r="U3895" s="159"/>
      <c r="V3895" s="159"/>
      <c r="W3895" s="159"/>
      <c r="X3895" s="159"/>
    </row>
    <row r="3896" spans="20:24" x14ac:dyDescent="0.2">
      <c r="T3896" s="159"/>
      <c r="U3896" s="159"/>
      <c r="V3896" s="159"/>
      <c r="W3896" s="159"/>
      <c r="X3896" s="159"/>
    </row>
    <row r="3897" spans="20:24" x14ac:dyDescent="0.2">
      <c r="T3897" s="159"/>
      <c r="U3897" s="159"/>
      <c r="V3897" s="159"/>
      <c r="W3897" s="159"/>
      <c r="X3897" s="159"/>
    </row>
    <row r="3898" spans="20:24" x14ac:dyDescent="0.2">
      <c r="T3898" s="159"/>
      <c r="U3898" s="159"/>
      <c r="V3898" s="159"/>
      <c r="W3898" s="159"/>
      <c r="X3898" s="159"/>
    </row>
    <row r="3899" spans="20:24" x14ac:dyDescent="0.2">
      <c r="T3899" s="159"/>
      <c r="U3899" s="159"/>
      <c r="V3899" s="159"/>
      <c r="W3899" s="159"/>
      <c r="X3899" s="159"/>
    </row>
    <row r="3900" spans="20:24" x14ac:dyDescent="0.2">
      <c r="T3900" s="159"/>
      <c r="U3900" s="159"/>
      <c r="V3900" s="159"/>
      <c r="W3900" s="159"/>
      <c r="X3900" s="159"/>
    </row>
    <row r="3901" spans="20:24" x14ac:dyDescent="0.2">
      <c r="T3901" s="159"/>
      <c r="U3901" s="159"/>
      <c r="V3901" s="159"/>
      <c r="W3901" s="159"/>
      <c r="X3901" s="159"/>
    </row>
    <row r="3902" spans="20:24" x14ac:dyDescent="0.2">
      <c r="T3902" s="159"/>
      <c r="U3902" s="159"/>
      <c r="V3902" s="159"/>
      <c r="W3902" s="159"/>
      <c r="X3902" s="159"/>
    </row>
    <row r="3903" spans="20:24" x14ac:dyDescent="0.2">
      <c r="T3903" s="159"/>
      <c r="U3903" s="159"/>
      <c r="V3903" s="159"/>
      <c r="W3903" s="159"/>
      <c r="X3903" s="159"/>
    </row>
    <row r="3904" spans="20:24" x14ac:dyDescent="0.2">
      <c r="T3904" s="159"/>
      <c r="U3904" s="159"/>
      <c r="V3904" s="159"/>
      <c r="W3904" s="159"/>
      <c r="X3904" s="159"/>
    </row>
    <row r="3905" spans="20:24" x14ac:dyDescent="0.2">
      <c r="T3905" s="159"/>
      <c r="U3905" s="159"/>
      <c r="V3905" s="159"/>
      <c r="W3905" s="159"/>
      <c r="X3905" s="159"/>
    </row>
    <row r="3906" spans="20:24" x14ac:dyDescent="0.2">
      <c r="T3906" s="159"/>
      <c r="U3906" s="159"/>
      <c r="V3906" s="159"/>
      <c r="W3906" s="159"/>
      <c r="X3906" s="159"/>
    </row>
    <row r="3907" spans="20:24" x14ac:dyDescent="0.2">
      <c r="T3907" s="159"/>
      <c r="U3907" s="159"/>
      <c r="V3907" s="159"/>
      <c r="W3907" s="159"/>
      <c r="X3907" s="159"/>
    </row>
    <row r="3908" spans="20:24" x14ac:dyDescent="0.2">
      <c r="T3908" s="159"/>
      <c r="U3908" s="159"/>
      <c r="V3908" s="159"/>
      <c r="W3908" s="159"/>
      <c r="X3908" s="159"/>
    </row>
    <row r="3909" spans="20:24" x14ac:dyDescent="0.2">
      <c r="T3909" s="159"/>
      <c r="U3909" s="159"/>
      <c r="V3909" s="159"/>
      <c r="W3909" s="159"/>
      <c r="X3909" s="159"/>
    </row>
    <row r="3910" spans="20:24" x14ac:dyDescent="0.2">
      <c r="T3910" s="159"/>
      <c r="U3910" s="159"/>
      <c r="V3910" s="159"/>
      <c r="W3910" s="159"/>
      <c r="X3910" s="159"/>
    </row>
    <row r="3911" spans="20:24" x14ac:dyDescent="0.2">
      <c r="T3911" s="159"/>
      <c r="U3911" s="159"/>
      <c r="V3911" s="159"/>
      <c r="W3911" s="159"/>
      <c r="X3911" s="159"/>
    </row>
    <row r="3912" spans="20:24" x14ac:dyDescent="0.2">
      <c r="T3912" s="159"/>
      <c r="U3912" s="159"/>
      <c r="V3912" s="159"/>
      <c r="W3912" s="159"/>
      <c r="X3912" s="159"/>
    </row>
    <row r="3913" spans="20:24" x14ac:dyDescent="0.2">
      <c r="T3913" s="159"/>
      <c r="U3913" s="159"/>
      <c r="V3913" s="159"/>
      <c r="W3913" s="159"/>
      <c r="X3913" s="159"/>
    </row>
    <row r="3914" spans="20:24" x14ac:dyDescent="0.2">
      <c r="T3914" s="159"/>
      <c r="U3914" s="159"/>
      <c r="V3914" s="159"/>
      <c r="W3914" s="159"/>
      <c r="X3914" s="159"/>
    </row>
    <row r="3915" spans="20:24" x14ac:dyDescent="0.2">
      <c r="T3915" s="159"/>
      <c r="U3915" s="159"/>
      <c r="V3915" s="159"/>
      <c r="W3915" s="159"/>
      <c r="X3915" s="159"/>
    </row>
    <row r="3916" spans="20:24" x14ac:dyDescent="0.2">
      <c r="T3916" s="159"/>
      <c r="U3916" s="159"/>
      <c r="V3916" s="159"/>
      <c r="W3916" s="159"/>
      <c r="X3916" s="159"/>
    </row>
    <row r="3917" spans="20:24" x14ac:dyDescent="0.2">
      <c r="T3917" s="159"/>
      <c r="U3917" s="159"/>
      <c r="V3917" s="159"/>
      <c r="W3917" s="159"/>
      <c r="X3917" s="159"/>
    </row>
    <row r="3918" spans="20:24" x14ac:dyDescent="0.2">
      <c r="T3918" s="159"/>
      <c r="U3918" s="159"/>
      <c r="V3918" s="159"/>
      <c r="W3918" s="159"/>
      <c r="X3918" s="159"/>
    </row>
    <row r="3919" spans="20:24" x14ac:dyDescent="0.2">
      <c r="T3919" s="159"/>
      <c r="U3919" s="159"/>
      <c r="V3919" s="159"/>
      <c r="W3919" s="159"/>
      <c r="X3919" s="159"/>
    </row>
    <row r="3920" spans="20:24" x14ac:dyDescent="0.2">
      <c r="T3920" s="159"/>
      <c r="U3920" s="159"/>
      <c r="V3920" s="159"/>
      <c r="W3920" s="159"/>
      <c r="X3920" s="159"/>
    </row>
    <row r="3921" spans="20:24" x14ac:dyDescent="0.2">
      <c r="T3921" s="159"/>
      <c r="U3921" s="159"/>
      <c r="V3921" s="159"/>
      <c r="W3921" s="159"/>
      <c r="X3921" s="159"/>
    </row>
    <row r="3922" spans="20:24" x14ac:dyDescent="0.2">
      <c r="T3922" s="159"/>
      <c r="U3922" s="159"/>
      <c r="V3922" s="159"/>
      <c r="W3922" s="159"/>
      <c r="X3922" s="159"/>
    </row>
    <row r="3923" spans="20:24" x14ac:dyDescent="0.2">
      <c r="T3923" s="159"/>
      <c r="U3923" s="159"/>
      <c r="V3923" s="159"/>
      <c r="W3923" s="159"/>
      <c r="X3923" s="159"/>
    </row>
    <row r="3924" spans="20:24" x14ac:dyDescent="0.2">
      <c r="T3924" s="159"/>
      <c r="U3924" s="159"/>
      <c r="V3924" s="159"/>
      <c r="W3924" s="159"/>
      <c r="X3924" s="159"/>
    </row>
    <row r="3925" spans="20:24" x14ac:dyDescent="0.2">
      <c r="T3925" s="159"/>
      <c r="U3925" s="159"/>
      <c r="V3925" s="159"/>
      <c r="W3925" s="159"/>
      <c r="X3925" s="159"/>
    </row>
    <row r="3926" spans="20:24" x14ac:dyDescent="0.2">
      <c r="T3926" s="159"/>
      <c r="U3926" s="159"/>
      <c r="V3926" s="159"/>
      <c r="W3926" s="159"/>
      <c r="X3926" s="159"/>
    </row>
    <row r="3927" spans="20:24" x14ac:dyDescent="0.2">
      <c r="T3927" s="159"/>
      <c r="U3927" s="159"/>
      <c r="V3927" s="159"/>
      <c r="W3927" s="159"/>
      <c r="X3927" s="159"/>
    </row>
    <row r="3928" spans="20:24" x14ac:dyDescent="0.2">
      <c r="T3928" s="159"/>
      <c r="U3928" s="159"/>
      <c r="V3928" s="159"/>
      <c r="W3928" s="159"/>
      <c r="X3928" s="159"/>
    </row>
    <row r="3929" spans="20:24" x14ac:dyDescent="0.2">
      <c r="T3929" s="159"/>
      <c r="U3929" s="159"/>
      <c r="V3929" s="159"/>
      <c r="W3929" s="159"/>
      <c r="X3929" s="159"/>
    </row>
    <row r="3930" spans="20:24" x14ac:dyDescent="0.2">
      <c r="T3930" s="159"/>
      <c r="U3930" s="159"/>
      <c r="V3930" s="159"/>
      <c r="W3930" s="159"/>
      <c r="X3930" s="159"/>
    </row>
    <row r="3931" spans="20:24" x14ac:dyDescent="0.2">
      <c r="T3931" s="159"/>
      <c r="U3931" s="159"/>
      <c r="V3931" s="159"/>
      <c r="W3931" s="159"/>
      <c r="X3931" s="159"/>
    </row>
    <row r="3932" spans="20:24" x14ac:dyDescent="0.2">
      <c r="T3932" s="159"/>
      <c r="U3932" s="159"/>
      <c r="V3932" s="159"/>
      <c r="W3932" s="159"/>
      <c r="X3932" s="159"/>
    </row>
    <row r="3933" spans="20:24" x14ac:dyDescent="0.2">
      <c r="T3933" s="159"/>
      <c r="U3933" s="159"/>
      <c r="V3933" s="159"/>
      <c r="W3933" s="159"/>
      <c r="X3933" s="159"/>
    </row>
    <row r="3934" spans="20:24" x14ac:dyDescent="0.2">
      <c r="T3934" s="159"/>
      <c r="U3934" s="159"/>
      <c r="V3934" s="159"/>
      <c r="W3934" s="159"/>
      <c r="X3934" s="159"/>
    </row>
    <row r="3935" spans="20:24" x14ac:dyDescent="0.2">
      <c r="T3935" s="159"/>
      <c r="U3935" s="159"/>
      <c r="V3935" s="159"/>
      <c r="W3935" s="159"/>
      <c r="X3935" s="159"/>
    </row>
    <row r="3936" spans="20:24" x14ac:dyDescent="0.2">
      <c r="T3936" s="159"/>
      <c r="U3936" s="159"/>
      <c r="V3936" s="159"/>
      <c r="W3936" s="159"/>
      <c r="X3936" s="159"/>
    </row>
    <row r="3937" spans="20:24" x14ac:dyDescent="0.2">
      <c r="T3937" s="159"/>
      <c r="U3937" s="159"/>
      <c r="V3937" s="159"/>
      <c r="W3937" s="159"/>
      <c r="X3937" s="159"/>
    </row>
    <row r="3938" spans="20:24" x14ac:dyDescent="0.2">
      <c r="T3938" s="159"/>
      <c r="U3938" s="159"/>
      <c r="V3938" s="159"/>
      <c r="W3938" s="159"/>
      <c r="X3938" s="159"/>
    </row>
    <row r="3939" spans="20:24" x14ac:dyDescent="0.2">
      <c r="T3939" s="159"/>
      <c r="U3939" s="159"/>
      <c r="V3939" s="159"/>
      <c r="W3939" s="159"/>
      <c r="X3939" s="159"/>
    </row>
    <row r="3940" spans="20:24" x14ac:dyDescent="0.2">
      <c r="T3940" s="159"/>
      <c r="U3940" s="159"/>
      <c r="V3940" s="159"/>
      <c r="W3940" s="159"/>
      <c r="X3940" s="159"/>
    </row>
    <row r="3941" spans="20:24" x14ac:dyDescent="0.2">
      <c r="T3941" s="159"/>
      <c r="U3941" s="159"/>
      <c r="V3941" s="159"/>
      <c r="W3941" s="159"/>
      <c r="X3941" s="159"/>
    </row>
    <row r="3942" spans="20:24" x14ac:dyDescent="0.2">
      <c r="T3942" s="159"/>
      <c r="U3942" s="159"/>
      <c r="V3942" s="159"/>
      <c r="W3942" s="159"/>
      <c r="X3942" s="159"/>
    </row>
    <row r="3943" spans="20:24" x14ac:dyDescent="0.2">
      <c r="T3943" s="159"/>
      <c r="U3943" s="159"/>
      <c r="V3943" s="159"/>
      <c r="W3943" s="159"/>
      <c r="X3943" s="159"/>
    </row>
    <row r="3944" spans="20:24" x14ac:dyDescent="0.2">
      <c r="T3944" s="159"/>
      <c r="U3944" s="159"/>
      <c r="V3944" s="159"/>
      <c r="W3944" s="159"/>
      <c r="X3944" s="159"/>
    </row>
    <row r="3945" spans="20:24" x14ac:dyDescent="0.2">
      <c r="T3945" s="159"/>
      <c r="U3945" s="159"/>
      <c r="V3945" s="159"/>
      <c r="W3945" s="159"/>
      <c r="X3945" s="159"/>
    </row>
    <row r="3946" spans="20:24" x14ac:dyDescent="0.2">
      <c r="T3946" s="159"/>
      <c r="U3946" s="159"/>
      <c r="V3946" s="159"/>
      <c r="W3946" s="159"/>
      <c r="X3946" s="159"/>
    </row>
    <row r="3947" spans="20:24" x14ac:dyDescent="0.2">
      <c r="T3947" s="159"/>
      <c r="U3947" s="159"/>
      <c r="V3947" s="159"/>
      <c r="W3947" s="159"/>
      <c r="X3947" s="159"/>
    </row>
    <row r="3948" spans="20:24" x14ac:dyDescent="0.2">
      <c r="T3948" s="159"/>
      <c r="U3948" s="159"/>
      <c r="V3948" s="159"/>
      <c r="W3948" s="159"/>
      <c r="X3948" s="159"/>
    </row>
    <row r="3949" spans="20:24" x14ac:dyDescent="0.2">
      <c r="T3949" s="159"/>
      <c r="U3949" s="159"/>
      <c r="V3949" s="159"/>
      <c r="W3949" s="159"/>
      <c r="X3949" s="159"/>
    </row>
    <row r="3950" spans="20:24" x14ac:dyDescent="0.2">
      <c r="T3950" s="159"/>
      <c r="U3950" s="159"/>
      <c r="V3950" s="159"/>
      <c r="W3950" s="159"/>
      <c r="X3950" s="159"/>
    </row>
    <row r="3951" spans="20:24" x14ac:dyDescent="0.2">
      <c r="T3951" s="159"/>
      <c r="U3951" s="159"/>
      <c r="V3951" s="159"/>
      <c r="W3951" s="159"/>
      <c r="X3951" s="159"/>
    </row>
    <row r="3952" spans="20:24" x14ac:dyDescent="0.2">
      <c r="T3952" s="159"/>
      <c r="U3952" s="159"/>
      <c r="V3952" s="159"/>
      <c r="W3952" s="159"/>
      <c r="X3952" s="159"/>
    </row>
    <row r="3953" spans="20:24" x14ac:dyDescent="0.2">
      <c r="T3953" s="159"/>
      <c r="U3953" s="159"/>
      <c r="V3953" s="159"/>
      <c r="W3953" s="159"/>
      <c r="X3953" s="159"/>
    </row>
    <row r="3954" spans="20:24" x14ac:dyDescent="0.2">
      <c r="T3954" s="159"/>
      <c r="U3954" s="159"/>
      <c r="V3954" s="159"/>
      <c r="W3954" s="159"/>
      <c r="X3954" s="159"/>
    </row>
    <row r="3955" spans="20:24" x14ac:dyDescent="0.2">
      <c r="T3955" s="159"/>
      <c r="U3955" s="159"/>
      <c r="V3955" s="159"/>
      <c r="W3955" s="159"/>
      <c r="X3955" s="159"/>
    </row>
    <row r="3956" spans="20:24" x14ac:dyDescent="0.2">
      <c r="T3956" s="159"/>
      <c r="U3956" s="159"/>
      <c r="V3956" s="159"/>
      <c r="W3956" s="159"/>
      <c r="X3956" s="159"/>
    </row>
    <row r="3957" spans="20:24" x14ac:dyDescent="0.2">
      <c r="T3957" s="159"/>
      <c r="U3957" s="159"/>
      <c r="V3957" s="159"/>
      <c r="W3957" s="159"/>
      <c r="X3957" s="159"/>
    </row>
    <row r="3958" spans="20:24" x14ac:dyDescent="0.2">
      <c r="T3958" s="159"/>
      <c r="U3958" s="159"/>
      <c r="V3958" s="159"/>
      <c r="W3958" s="159"/>
      <c r="X3958" s="159"/>
    </row>
    <row r="3959" spans="20:24" x14ac:dyDescent="0.2">
      <c r="T3959" s="159"/>
      <c r="U3959" s="159"/>
      <c r="V3959" s="159"/>
      <c r="W3959" s="159"/>
      <c r="X3959" s="159"/>
    </row>
    <row r="3960" spans="20:24" x14ac:dyDescent="0.2">
      <c r="T3960" s="159"/>
      <c r="U3960" s="159"/>
      <c r="V3960" s="159"/>
      <c r="W3960" s="159"/>
      <c r="X3960" s="159"/>
    </row>
    <row r="3961" spans="20:24" x14ac:dyDescent="0.2">
      <c r="T3961" s="159"/>
      <c r="U3961" s="159"/>
      <c r="V3961" s="159"/>
      <c r="W3961" s="159"/>
      <c r="X3961" s="159"/>
    </row>
    <row r="3962" spans="20:24" x14ac:dyDescent="0.2">
      <c r="T3962" s="159"/>
      <c r="U3962" s="159"/>
      <c r="V3962" s="159"/>
      <c r="W3962" s="159"/>
      <c r="X3962" s="159"/>
    </row>
    <row r="3963" spans="20:24" x14ac:dyDescent="0.2">
      <c r="T3963" s="159"/>
      <c r="U3963" s="159"/>
      <c r="V3963" s="159"/>
      <c r="W3963" s="159"/>
      <c r="X3963" s="159"/>
    </row>
    <row r="3964" spans="20:24" x14ac:dyDescent="0.2">
      <c r="T3964" s="159"/>
      <c r="U3964" s="159"/>
      <c r="V3964" s="159"/>
      <c r="W3964" s="159"/>
      <c r="X3964" s="159"/>
    </row>
    <row r="3965" spans="20:24" x14ac:dyDescent="0.2">
      <c r="T3965" s="159"/>
      <c r="U3965" s="159"/>
      <c r="V3965" s="159"/>
      <c r="W3965" s="159"/>
      <c r="X3965" s="159"/>
    </row>
    <row r="3966" spans="20:24" x14ac:dyDescent="0.2">
      <c r="T3966" s="159"/>
      <c r="U3966" s="159"/>
      <c r="V3966" s="159"/>
      <c r="W3966" s="159"/>
      <c r="X3966" s="159"/>
    </row>
    <row r="3967" spans="20:24" x14ac:dyDescent="0.2">
      <c r="T3967" s="159"/>
      <c r="U3967" s="159"/>
      <c r="V3967" s="159"/>
      <c r="W3967" s="159"/>
      <c r="X3967" s="159"/>
    </row>
    <row r="3968" spans="20:24" x14ac:dyDescent="0.2">
      <c r="T3968" s="159"/>
      <c r="U3968" s="159"/>
      <c r="V3968" s="159"/>
      <c r="W3968" s="159"/>
      <c r="X3968" s="159"/>
    </row>
    <row r="3969" spans="20:24" x14ac:dyDescent="0.2">
      <c r="T3969" s="159"/>
      <c r="U3969" s="159"/>
      <c r="V3969" s="159"/>
      <c r="W3969" s="159"/>
      <c r="X3969" s="159"/>
    </row>
    <row r="3970" spans="20:24" x14ac:dyDescent="0.2">
      <c r="T3970" s="159"/>
      <c r="U3970" s="159"/>
      <c r="V3970" s="159"/>
      <c r="W3970" s="159"/>
      <c r="X3970" s="159"/>
    </row>
    <row r="3971" spans="20:24" x14ac:dyDescent="0.2">
      <c r="T3971" s="159"/>
      <c r="U3971" s="159"/>
      <c r="V3971" s="159"/>
      <c r="W3971" s="159"/>
      <c r="X3971" s="159"/>
    </row>
    <row r="3972" spans="20:24" x14ac:dyDescent="0.2">
      <c r="T3972" s="159"/>
      <c r="U3972" s="159"/>
      <c r="V3972" s="159"/>
      <c r="W3972" s="159"/>
      <c r="X3972" s="159"/>
    </row>
    <row r="3973" spans="20:24" x14ac:dyDescent="0.2">
      <c r="T3973" s="159"/>
      <c r="U3973" s="159"/>
      <c r="V3973" s="159"/>
      <c r="W3973" s="159"/>
      <c r="X3973" s="159"/>
    </row>
    <row r="3974" spans="20:24" x14ac:dyDescent="0.2">
      <c r="T3974" s="159"/>
      <c r="U3974" s="159"/>
      <c r="V3974" s="159"/>
      <c r="W3974" s="159"/>
      <c r="X3974" s="159"/>
    </row>
    <row r="3975" spans="20:24" x14ac:dyDescent="0.2">
      <c r="T3975" s="159"/>
      <c r="U3975" s="159"/>
      <c r="V3975" s="159"/>
      <c r="W3975" s="159"/>
      <c r="X3975" s="159"/>
    </row>
    <row r="3976" spans="20:24" x14ac:dyDescent="0.2">
      <c r="T3976" s="159"/>
      <c r="U3976" s="159"/>
      <c r="V3976" s="159"/>
      <c r="W3976" s="159"/>
      <c r="X3976" s="159"/>
    </row>
    <row r="3977" spans="20:24" x14ac:dyDescent="0.2">
      <c r="T3977" s="159"/>
      <c r="U3977" s="159"/>
      <c r="V3977" s="159"/>
      <c r="W3977" s="159"/>
      <c r="X3977" s="159"/>
    </row>
    <row r="3978" spans="20:24" x14ac:dyDescent="0.2">
      <c r="T3978" s="159"/>
      <c r="U3978" s="159"/>
      <c r="V3978" s="159"/>
      <c r="W3978" s="159"/>
      <c r="X3978" s="159"/>
    </row>
    <row r="3979" spans="20:24" x14ac:dyDescent="0.2">
      <c r="T3979" s="159"/>
      <c r="U3979" s="159"/>
      <c r="V3979" s="159"/>
      <c r="W3979" s="159"/>
      <c r="X3979" s="159"/>
    </row>
    <row r="3980" spans="20:24" x14ac:dyDescent="0.2">
      <c r="T3980" s="159"/>
      <c r="U3980" s="159"/>
      <c r="V3980" s="159"/>
      <c r="W3980" s="159"/>
      <c r="X3980" s="159"/>
    </row>
    <row r="3981" spans="20:24" x14ac:dyDescent="0.2">
      <c r="T3981" s="159"/>
      <c r="U3981" s="159"/>
      <c r="V3981" s="159"/>
      <c r="W3981" s="159"/>
      <c r="X3981" s="159"/>
    </row>
    <row r="3982" spans="20:24" x14ac:dyDescent="0.2">
      <c r="T3982" s="159"/>
      <c r="U3982" s="159"/>
      <c r="V3982" s="159"/>
      <c r="W3982" s="159"/>
      <c r="X3982" s="159"/>
    </row>
    <row r="3983" spans="20:24" x14ac:dyDescent="0.2">
      <c r="T3983" s="159"/>
      <c r="U3983" s="159"/>
      <c r="V3983" s="159"/>
      <c r="W3983" s="159"/>
      <c r="X3983" s="159"/>
    </row>
    <row r="3984" spans="20:24" x14ac:dyDescent="0.2">
      <c r="T3984" s="159"/>
      <c r="U3984" s="159"/>
      <c r="V3984" s="159"/>
      <c r="W3984" s="159"/>
      <c r="X3984" s="159"/>
    </row>
    <row r="3985" spans="20:24" x14ac:dyDescent="0.2">
      <c r="T3985" s="159"/>
      <c r="U3985" s="159"/>
      <c r="V3985" s="159"/>
      <c r="W3985" s="159"/>
      <c r="X3985" s="159"/>
    </row>
    <row r="3986" spans="20:24" x14ac:dyDescent="0.2">
      <c r="T3986" s="159"/>
      <c r="U3986" s="159"/>
      <c r="V3986" s="159"/>
      <c r="W3986" s="159"/>
      <c r="X3986" s="159"/>
    </row>
    <row r="3987" spans="20:24" x14ac:dyDescent="0.2">
      <c r="T3987" s="159"/>
      <c r="U3987" s="159"/>
      <c r="V3987" s="159"/>
      <c r="W3987" s="159"/>
      <c r="X3987" s="159"/>
    </row>
    <row r="3988" spans="20:24" x14ac:dyDescent="0.2">
      <c r="T3988" s="159"/>
      <c r="U3988" s="159"/>
      <c r="V3988" s="159"/>
      <c r="W3988" s="159"/>
      <c r="X3988" s="159"/>
    </row>
    <row r="3989" spans="20:24" x14ac:dyDescent="0.2">
      <c r="T3989" s="159"/>
      <c r="U3989" s="159"/>
      <c r="V3989" s="159"/>
      <c r="W3989" s="159"/>
      <c r="X3989" s="159"/>
    </row>
    <row r="3990" spans="20:24" x14ac:dyDescent="0.2">
      <c r="T3990" s="159"/>
      <c r="U3990" s="159"/>
      <c r="V3990" s="159"/>
      <c r="W3990" s="159"/>
      <c r="X3990" s="159"/>
    </row>
    <row r="3991" spans="20:24" x14ac:dyDescent="0.2">
      <c r="T3991" s="159"/>
      <c r="U3991" s="159"/>
      <c r="V3991" s="159"/>
      <c r="W3991" s="159"/>
      <c r="X3991" s="159"/>
    </row>
    <row r="3992" spans="20:24" x14ac:dyDescent="0.2">
      <c r="T3992" s="159"/>
      <c r="U3992" s="159"/>
      <c r="V3992" s="159"/>
      <c r="W3992" s="159"/>
      <c r="X3992" s="159"/>
    </row>
    <row r="3993" spans="20:24" x14ac:dyDescent="0.2">
      <c r="T3993" s="159"/>
      <c r="U3993" s="159"/>
      <c r="V3993" s="159"/>
      <c r="W3993" s="159"/>
      <c r="X3993" s="159"/>
    </row>
    <row r="3994" spans="20:24" x14ac:dyDescent="0.2">
      <c r="T3994" s="159"/>
      <c r="U3994" s="159"/>
      <c r="V3994" s="159"/>
      <c r="W3994" s="159"/>
      <c r="X3994" s="159"/>
    </row>
    <row r="3995" spans="20:24" x14ac:dyDescent="0.2">
      <c r="T3995" s="159"/>
      <c r="U3995" s="159"/>
      <c r="V3995" s="159"/>
      <c r="W3995" s="159"/>
      <c r="X3995" s="159"/>
    </row>
    <row r="3996" spans="20:24" x14ac:dyDescent="0.2">
      <c r="T3996" s="159"/>
      <c r="U3996" s="159"/>
      <c r="V3996" s="159"/>
      <c r="W3996" s="159"/>
      <c r="X3996" s="159"/>
    </row>
    <row r="3997" spans="20:24" x14ac:dyDescent="0.2">
      <c r="T3997" s="159"/>
      <c r="U3997" s="159"/>
      <c r="V3997" s="159"/>
      <c r="W3997" s="159"/>
      <c r="X3997" s="159"/>
    </row>
    <row r="3998" spans="20:24" x14ac:dyDescent="0.2">
      <c r="T3998" s="159"/>
      <c r="U3998" s="159"/>
      <c r="V3998" s="159"/>
      <c r="W3998" s="159"/>
      <c r="X3998" s="159"/>
    </row>
    <row r="3999" spans="20:24" x14ac:dyDescent="0.2">
      <c r="T3999" s="159"/>
      <c r="U3999" s="159"/>
      <c r="V3999" s="159"/>
      <c r="W3999" s="159"/>
      <c r="X3999" s="159"/>
    </row>
    <row r="4000" spans="20:24" x14ac:dyDescent="0.2">
      <c r="T4000" s="159"/>
      <c r="U4000" s="159"/>
      <c r="V4000" s="159"/>
      <c r="W4000" s="159"/>
      <c r="X4000" s="159"/>
    </row>
    <row r="4001" spans="20:24" x14ac:dyDescent="0.2">
      <c r="T4001" s="159"/>
      <c r="U4001" s="159"/>
      <c r="V4001" s="159"/>
      <c r="W4001" s="159"/>
      <c r="X4001" s="159"/>
    </row>
    <row r="4002" spans="20:24" x14ac:dyDescent="0.2">
      <c r="T4002" s="159"/>
      <c r="U4002" s="159"/>
      <c r="V4002" s="159"/>
      <c r="W4002" s="159"/>
      <c r="X4002" s="159"/>
    </row>
    <row r="4003" spans="20:24" x14ac:dyDescent="0.2">
      <c r="T4003" s="159"/>
      <c r="U4003" s="159"/>
      <c r="V4003" s="159"/>
      <c r="W4003" s="159"/>
      <c r="X4003" s="159"/>
    </row>
    <row r="4004" spans="20:24" x14ac:dyDescent="0.2">
      <c r="T4004" s="159"/>
      <c r="U4004" s="159"/>
      <c r="V4004" s="159"/>
      <c r="W4004" s="159"/>
      <c r="X4004" s="159"/>
    </row>
    <row r="4005" spans="20:24" x14ac:dyDescent="0.2">
      <c r="T4005" s="159"/>
      <c r="U4005" s="159"/>
      <c r="V4005" s="159"/>
      <c r="W4005" s="159"/>
      <c r="X4005" s="159"/>
    </row>
    <row r="4006" spans="20:24" x14ac:dyDescent="0.2">
      <c r="T4006" s="159"/>
      <c r="U4006" s="159"/>
      <c r="V4006" s="159"/>
      <c r="W4006" s="159"/>
      <c r="X4006" s="159"/>
    </row>
    <row r="4007" spans="20:24" x14ac:dyDescent="0.2">
      <c r="T4007" s="159"/>
      <c r="U4007" s="159"/>
      <c r="V4007" s="159"/>
      <c r="W4007" s="159"/>
      <c r="X4007" s="159"/>
    </row>
    <row r="4008" spans="20:24" x14ac:dyDescent="0.2">
      <c r="T4008" s="159"/>
      <c r="U4008" s="159"/>
      <c r="V4008" s="159"/>
      <c r="W4008" s="159"/>
      <c r="X4008" s="159"/>
    </row>
    <row r="4009" spans="20:24" x14ac:dyDescent="0.2">
      <c r="T4009" s="159"/>
      <c r="U4009" s="159"/>
      <c r="V4009" s="159"/>
      <c r="W4009" s="159"/>
      <c r="X4009" s="159"/>
    </row>
    <row r="4010" spans="20:24" x14ac:dyDescent="0.2">
      <c r="T4010" s="159"/>
      <c r="U4010" s="159"/>
      <c r="V4010" s="159"/>
      <c r="W4010" s="159"/>
      <c r="X4010" s="159"/>
    </row>
    <row r="4011" spans="20:24" x14ac:dyDescent="0.2">
      <c r="T4011" s="159"/>
      <c r="U4011" s="159"/>
      <c r="V4011" s="159"/>
      <c r="W4011" s="159"/>
      <c r="X4011" s="159"/>
    </row>
    <row r="4012" spans="20:24" x14ac:dyDescent="0.2">
      <c r="T4012" s="159"/>
      <c r="U4012" s="159"/>
      <c r="V4012" s="159"/>
      <c r="W4012" s="159"/>
      <c r="X4012" s="159"/>
    </row>
    <row r="4013" spans="20:24" x14ac:dyDescent="0.2">
      <c r="T4013" s="159"/>
      <c r="U4013" s="159"/>
      <c r="V4013" s="159"/>
      <c r="W4013" s="159"/>
      <c r="X4013" s="159"/>
    </row>
    <row r="4014" spans="20:24" x14ac:dyDescent="0.2">
      <c r="T4014" s="159"/>
      <c r="U4014" s="159"/>
      <c r="V4014" s="159"/>
      <c r="W4014" s="159"/>
      <c r="X4014" s="159"/>
    </row>
    <row r="4015" spans="20:24" x14ac:dyDescent="0.2">
      <c r="T4015" s="159"/>
      <c r="U4015" s="159"/>
      <c r="V4015" s="159"/>
      <c r="W4015" s="159"/>
      <c r="X4015" s="159"/>
    </row>
    <row r="4016" spans="20:24" x14ac:dyDescent="0.2">
      <c r="T4016" s="159"/>
      <c r="U4016" s="159"/>
      <c r="V4016" s="159"/>
      <c r="W4016" s="159"/>
      <c r="X4016" s="159"/>
    </row>
    <row r="4017" spans="20:24" x14ac:dyDescent="0.2">
      <c r="T4017" s="159"/>
      <c r="U4017" s="159"/>
      <c r="V4017" s="159"/>
      <c r="W4017" s="159"/>
      <c r="X4017" s="159"/>
    </row>
    <row r="4018" spans="20:24" x14ac:dyDescent="0.2">
      <c r="T4018" s="159"/>
      <c r="U4018" s="159"/>
      <c r="V4018" s="159"/>
      <c r="W4018" s="159"/>
      <c r="X4018" s="159"/>
    </row>
    <row r="4019" spans="20:24" x14ac:dyDescent="0.2">
      <c r="T4019" s="159"/>
      <c r="U4019" s="159"/>
      <c r="V4019" s="159"/>
      <c r="W4019" s="159"/>
      <c r="X4019" s="159"/>
    </row>
    <row r="4020" spans="20:24" x14ac:dyDescent="0.2">
      <c r="T4020" s="159"/>
      <c r="U4020" s="159"/>
      <c r="V4020" s="159"/>
      <c r="W4020" s="159"/>
      <c r="X4020" s="159"/>
    </row>
    <row r="4021" spans="20:24" x14ac:dyDescent="0.2">
      <c r="T4021" s="159"/>
      <c r="U4021" s="159"/>
      <c r="V4021" s="159"/>
      <c r="W4021" s="159"/>
      <c r="X4021" s="159"/>
    </row>
    <row r="4022" spans="20:24" x14ac:dyDescent="0.2">
      <c r="T4022" s="159"/>
      <c r="U4022" s="159"/>
      <c r="V4022" s="159"/>
      <c r="W4022" s="159"/>
      <c r="X4022" s="159"/>
    </row>
    <row r="4023" spans="20:24" x14ac:dyDescent="0.2">
      <c r="T4023" s="159"/>
      <c r="U4023" s="159"/>
      <c r="V4023" s="159"/>
      <c r="W4023" s="159"/>
      <c r="X4023" s="159"/>
    </row>
    <row r="4024" spans="20:24" x14ac:dyDescent="0.2">
      <c r="T4024" s="159"/>
      <c r="U4024" s="159"/>
      <c r="V4024" s="159"/>
      <c r="W4024" s="159"/>
      <c r="X4024" s="159"/>
    </row>
    <row r="4025" spans="20:24" x14ac:dyDescent="0.2">
      <c r="T4025" s="159"/>
      <c r="U4025" s="159"/>
      <c r="V4025" s="159"/>
      <c r="W4025" s="159"/>
      <c r="X4025" s="159"/>
    </row>
    <row r="4026" spans="20:24" x14ac:dyDescent="0.2">
      <c r="T4026" s="159"/>
      <c r="U4026" s="159"/>
      <c r="V4026" s="159"/>
      <c r="W4026" s="159"/>
      <c r="X4026" s="159"/>
    </row>
    <row r="4027" spans="20:24" x14ac:dyDescent="0.2">
      <c r="T4027" s="159"/>
      <c r="U4027" s="159"/>
      <c r="V4027" s="159"/>
      <c r="W4027" s="159"/>
      <c r="X4027" s="159"/>
    </row>
    <row r="4028" spans="20:24" x14ac:dyDescent="0.2">
      <c r="T4028" s="159"/>
      <c r="U4028" s="159"/>
      <c r="V4028" s="159"/>
      <c r="W4028" s="159"/>
      <c r="X4028" s="159"/>
    </row>
    <row r="4029" spans="20:24" x14ac:dyDescent="0.2">
      <c r="T4029" s="159"/>
      <c r="U4029" s="159"/>
      <c r="V4029" s="159"/>
      <c r="W4029" s="159"/>
      <c r="X4029" s="159"/>
    </row>
    <row r="4030" spans="20:24" x14ac:dyDescent="0.2">
      <c r="T4030" s="159"/>
      <c r="U4030" s="159"/>
      <c r="V4030" s="159"/>
      <c r="W4030" s="159"/>
      <c r="X4030" s="159"/>
    </row>
    <row r="4031" spans="20:24" x14ac:dyDescent="0.2">
      <c r="T4031" s="159"/>
      <c r="U4031" s="159"/>
      <c r="V4031" s="159"/>
      <c r="W4031" s="159"/>
      <c r="X4031" s="159"/>
    </row>
    <row r="4032" spans="20:24" x14ac:dyDescent="0.2">
      <c r="T4032" s="159"/>
      <c r="U4032" s="159"/>
      <c r="V4032" s="159"/>
      <c r="W4032" s="159"/>
      <c r="X4032" s="159"/>
    </row>
    <row r="4033" spans="20:24" x14ac:dyDescent="0.2">
      <c r="T4033" s="159"/>
      <c r="U4033" s="159"/>
      <c r="V4033" s="159"/>
      <c r="W4033" s="159"/>
      <c r="X4033" s="159"/>
    </row>
    <row r="4034" spans="20:24" x14ac:dyDescent="0.2">
      <c r="T4034" s="159"/>
      <c r="U4034" s="159"/>
      <c r="V4034" s="159"/>
      <c r="W4034" s="159"/>
      <c r="X4034" s="159"/>
    </row>
    <row r="4035" spans="20:24" x14ac:dyDescent="0.2">
      <c r="T4035" s="159"/>
      <c r="U4035" s="159"/>
      <c r="V4035" s="159"/>
      <c r="W4035" s="159"/>
      <c r="X4035" s="159"/>
    </row>
    <row r="4036" spans="20:24" x14ac:dyDescent="0.2">
      <c r="T4036" s="159"/>
      <c r="U4036" s="159"/>
      <c r="V4036" s="159"/>
      <c r="W4036" s="159"/>
      <c r="X4036" s="159"/>
    </row>
    <row r="4037" spans="20:24" x14ac:dyDescent="0.2">
      <c r="T4037" s="159"/>
      <c r="U4037" s="159"/>
      <c r="V4037" s="159"/>
      <c r="W4037" s="159"/>
      <c r="X4037" s="159"/>
    </row>
    <row r="4038" spans="20:24" x14ac:dyDescent="0.2">
      <c r="T4038" s="159"/>
      <c r="U4038" s="159"/>
      <c r="V4038" s="159"/>
      <c r="W4038" s="159"/>
      <c r="X4038" s="159"/>
    </row>
    <row r="4039" spans="20:24" x14ac:dyDescent="0.2">
      <c r="T4039" s="159"/>
      <c r="U4039" s="159"/>
      <c r="V4039" s="159"/>
      <c r="W4039" s="159"/>
      <c r="X4039" s="159"/>
    </row>
    <row r="4040" spans="20:24" x14ac:dyDescent="0.2">
      <c r="T4040" s="159"/>
      <c r="U4040" s="159"/>
      <c r="V4040" s="159"/>
      <c r="W4040" s="159"/>
      <c r="X4040" s="159"/>
    </row>
    <row r="4041" spans="20:24" x14ac:dyDescent="0.2">
      <c r="T4041" s="159"/>
      <c r="U4041" s="159"/>
      <c r="V4041" s="159"/>
      <c r="W4041" s="159"/>
      <c r="X4041" s="159"/>
    </row>
    <row r="4042" spans="20:24" x14ac:dyDescent="0.2">
      <c r="T4042" s="159"/>
      <c r="U4042" s="159"/>
      <c r="V4042" s="159"/>
      <c r="W4042" s="159"/>
      <c r="X4042" s="159"/>
    </row>
    <row r="4043" spans="20:24" x14ac:dyDescent="0.2">
      <c r="T4043" s="159"/>
      <c r="U4043" s="159"/>
      <c r="V4043" s="159"/>
      <c r="W4043" s="159"/>
      <c r="X4043" s="159"/>
    </row>
    <row r="4044" spans="20:24" x14ac:dyDescent="0.2">
      <c r="T4044" s="159"/>
      <c r="U4044" s="159"/>
      <c r="V4044" s="159"/>
      <c r="W4044" s="159"/>
      <c r="X4044" s="159"/>
    </row>
    <row r="4045" spans="20:24" x14ac:dyDescent="0.2">
      <c r="T4045" s="159"/>
      <c r="U4045" s="159"/>
      <c r="V4045" s="159"/>
      <c r="W4045" s="159"/>
      <c r="X4045" s="159"/>
    </row>
    <row r="4046" spans="20:24" x14ac:dyDescent="0.2">
      <c r="T4046" s="159"/>
      <c r="U4046" s="159"/>
      <c r="V4046" s="159"/>
      <c r="W4046" s="159"/>
      <c r="X4046" s="159"/>
    </row>
    <row r="4047" spans="20:24" x14ac:dyDescent="0.2">
      <c r="T4047" s="159"/>
      <c r="U4047" s="159"/>
      <c r="V4047" s="159"/>
      <c r="W4047" s="159"/>
      <c r="X4047" s="159"/>
    </row>
    <row r="4048" spans="20:24" x14ac:dyDescent="0.2">
      <c r="T4048" s="159"/>
      <c r="U4048" s="159"/>
      <c r="V4048" s="159"/>
      <c r="W4048" s="159"/>
      <c r="X4048" s="159"/>
    </row>
    <row r="4049" spans="20:24" x14ac:dyDescent="0.2">
      <c r="T4049" s="159"/>
      <c r="U4049" s="159"/>
      <c r="V4049" s="159"/>
      <c r="W4049" s="159"/>
      <c r="X4049" s="159"/>
    </row>
    <row r="4050" spans="20:24" x14ac:dyDescent="0.2">
      <c r="T4050" s="159"/>
      <c r="U4050" s="159"/>
      <c r="V4050" s="159"/>
      <c r="W4050" s="159"/>
      <c r="X4050" s="159"/>
    </row>
    <row r="4051" spans="20:24" x14ac:dyDescent="0.2">
      <c r="T4051" s="159"/>
      <c r="U4051" s="159"/>
      <c r="V4051" s="159"/>
      <c r="W4051" s="159"/>
      <c r="X4051" s="159"/>
    </row>
    <row r="4052" spans="20:24" x14ac:dyDescent="0.2">
      <c r="T4052" s="159"/>
      <c r="U4052" s="159"/>
      <c r="V4052" s="159"/>
      <c r="W4052" s="159"/>
      <c r="X4052" s="159"/>
    </row>
    <row r="4053" spans="20:24" x14ac:dyDescent="0.2">
      <c r="T4053" s="159"/>
      <c r="U4053" s="159"/>
      <c r="V4053" s="159"/>
      <c r="W4053" s="159"/>
      <c r="X4053" s="159"/>
    </row>
    <row r="4054" spans="20:24" x14ac:dyDescent="0.2">
      <c r="T4054" s="159"/>
      <c r="U4054" s="159"/>
      <c r="V4054" s="159"/>
      <c r="W4054" s="159"/>
      <c r="X4054" s="159"/>
    </row>
    <row r="4055" spans="20:24" x14ac:dyDescent="0.2">
      <c r="T4055" s="159"/>
      <c r="U4055" s="159"/>
      <c r="V4055" s="159"/>
      <c r="W4055" s="159"/>
      <c r="X4055" s="159"/>
    </row>
    <row r="4056" spans="20:24" x14ac:dyDescent="0.2">
      <c r="T4056" s="159"/>
      <c r="U4056" s="159"/>
      <c r="V4056" s="159"/>
      <c r="W4056" s="159"/>
      <c r="X4056" s="159"/>
    </row>
    <row r="4057" spans="20:24" x14ac:dyDescent="0.2">
      <c r="T4057" s="159"/>
      <c r="U4057" s="159"/>
      <c r="V4057" s="159"/>
      <c r="W4057" s="159"/>
      <c r="X4057" s="159"/>
    </row>
    <row r="4058" spans="20:24" x14ac:dyDescent="0.2">
      <c r="T4058" s="159"/>
      <c r="U4058" s="159"/>
      <c r="V4058" s="159"/>
      <c r="W4058" s="159"/>
      <c r="X4058" s="159"/>
    </row>
    <row r="4059" spans="20:24" x14ac:dyDescent="0.2">
      <c r="T4059" s="159"/>
      <c r="U4059" s="159"/>
      <c r="V4059" s="159"/>
      <c r="W4059" s="159"/>
      <c r="X4059" s="159"/>
    </row>
    <row r="4060" spans="20:24" x14ac:dyDescent="0.2">
      <c r="T4060" s="159"/>
      <c r="U4060" s="159"/>
      <c r="V4060" s="159"/>
      <c r="W4060" s="159"/>
      <c r="X4060" s="159"/>
    </row>
    <row r="4061" spans="20:24" x14ac:dyDescent="0.2">
      <c r="T4061" s="159"/>
      <c r="U4061" s="159"/>
      <c r="V4061" s="159"/>
      <c r="W4061" s="159"/>
      <c r="X4061" s="159"/>
    </row>
    <row r="4062" spans="20:24" x14ac:dyDescent="0.2">
      <c r="T4062" s="159"/>
      <c r="U4062" s="159"/>
      <c r="V4062" s="159"/>
      <c r="W4062" s="159"/>
      <c r="X4062" s="159"/>
    </row>
    <row r="4063" spans="20:24" x14ac:dyDescent="0.2">
      <c r="T4063" s="159"/>
      <c r="U4063" s="159"/>
      <c r="V4063" s="159"/>
      <c r="W4063" s="159"/>
      <c r="X4063" s="159"/>
    </row>
    <row r="4064" spans="20:24" x14ac:dyDescent="0.2">
      <c r="T4064" s="159"/>
      <c r="U4064" s="159"/>
      <c r="V4064" s="159"/>
      <c r="W4064" s="159"/>
      <c r="X4064" s="159"/>
    </row>
    <row r="4065" spans="20:24" x14ac:dyDescent="0.2">
      <c r="T4065" s="159"/>
      <c r="U4065" s="159"/>
      <c r="V4065" s="159"/>
      <c r="W4065" s="159"/>
      <c r="X4065" s="159"/>
    </row>
    <row r="4066" spans="20:24" x14ac:dyDescent="0.2">
      <c r="T4066" s="159"/>
      <c r="U4066" s="159"/>
      <c r="V4066" s="159"/>
      <c r="W4066" s="159"/>
      <c r="X4066" s="159"/>
    </row>
    <row r="4067" spans="20:24" x14ac:dyDescent="0.2">
      <c r="T4067" s="159"/>
      <c r="U4067" s="159"/>
      <c r="V4067" s="159"/>
      <c r="W4067" s="159"/>
      <c r="X4067" s="159"/>
    </row>
    <row r="4068" spans="20:24" x14ac:dyDescent="0.2">
      <c r="T4068" s="159"/>
      <c r="U4068" s="159"/>
      <c r="V4068" s="159"/>
      <c r="W4068" s="159"/>
      <c r="X4068" s="159"/>
    </row>
    <row r="4069" spans="20:24" x14ac:dyDescent="0.2">
      <c r="T4069" s="159"/>
      <c r="U4069" s="159"/>
      <c r="V4069" s="159"/>
      <c r="W4069" s="159"/>
      <c r="X4069" s="159"/>
    </row>
    <row r="4070" spans="20:24" x14ac:dyDescent="0.2">
      <c r="T4070" s="159"/>
      <c r="U4070" s="159"/>
      <c r="V4070" s="159"/>
      <c r="W4070" s="159"/>
      <c r="X4070" s="159"/>
    </row>
    <row r="4071" spans="20:24" x14ac:dyDescent="0.2">
      <c r="T4071" s="159"/>
      <c r="U4071" s="159"/>
      <c r="V4071" s="159"/>
      <c r="W4071" s="159"/>
      <c r="X4071" s="159"/>
    </row>
    <row r="4072" spans="20:24" x14ac:dyDescent="0.2">
      <c r="T4072" s="159"/>
      <c r="U4072" s="159"/>
      <c r="V4072" s="159"/>
      <c r="W4072" s="159"/>
      <c r="X4072" s="159"/>
    </row>
    <row r="4073" spans="20:24" x14ac:dyDescent="0.2">
      <c r="T4073" s="159"/>
      <c r="U4073" s="159"/>
      <c r="V4073" s="159"/>
      <c r="W4073" s="159"/>
      <c r="X4073" s="159"/>
    </row>
    <row r="4074" spans="20:24" x14ac:dyDescent="0.2">
      <c r="T4074" s="159"/>
      <c r="U4074" s="159"/>
      <c r="V4074" s="159"/>
      <c r="W4074" s="159"/>
      <c r="X4074" s="159"/>
    </row>
    <row r="4075" spans="20:24" x14ac:dyDescent="0.2">
      <c r="T4075" s="159"/>
      <c r="U4075" s="159"/>
      <c r="V4075" s="159"/>
      <c r="W4075" s="159"/>
      <c r="X4075" s="159"/>
    </row>
    <row r="4076" spans="20:24" x14ac:dyDescent="0.2">
      <c r="T4076" s="159"/>
      <c r="U4076" s="159"/>
      <c r="V4076" s="159"/>
      <c r="W4076" s="159"/>
      <c r="X4076" s="159"/>
    </row>
    <row r="4077" spans="20:24" x14ac:dyDescent="0.2">
      <c r="T4077" s="159"/>
      <c r="U4077" s="159"/>
      <c r="V4077" s="159"/>
      <c r="W4077" s="159"/>
      <c r="X4077" s="159"/>
    </row>
    <row r="4078" spans="20:24" x14ac:dyDescent="0.2">
      <c r="T4078" s="159"/>
      <c r="U4078" s="159"/>
      <c r="V4078" s="159"/>
      <c r="W4078" s="159"/>
      <c r="X4078" s="159"/>
    </row>
    <row r="4079" spans="20:24" x14ac:dyDescent="0.2">
      <c r="T4079" s="159"/>
      <c r="U4079" s="159"/>
      <c r="V4079" s="159"/>
      <c r="W4079" s="159"/>
      <c r="X4079" s="159"/>
    </row>
    <row r="4080" spans="20:24" x14ac:dyDescent="0.2">
      <c r="T4080" s="159"/>
      <c r="U4080" s="159"/>
      <c r="V4080" s="159"/>
      <c r="W4080" s="159"/>
      <c r="X4080" s="159"/>
    </row>
    <row r="4081" spans="20:24" x14ac:dyDescent="0.2">
      <c r="T4081" s="159"/>
      <c r="U4081" s="159"/>
      <c r="V4081" s="159"/>
      <c r="W4081" s="159"/>
      <c r="X4081" s="159"/>
    </row>
    <row r="4082" spans="20:24" x14ac:dyDescent="0.2">
      <c r="T4082" s="159"/>
      <c r="U4082" s="159"/>
      <c r="V4082" s="159"/>
      <c r="W4082" s="159"/>
      <c r="X4082" s="159"/>
    </row>
    <row r="4083" spans="20:24" x14ac:dyDescent="0.2">
      <c r="T4083" s="159"/>
      <c r="U4083" s="159"/>
      <c r="V4083" s="159"/>
      <c r="W4083" s="159"/>
      <c r="X4083" s="159"/>
    </row>
    <row r="4084" spans="20:24" x14ac:dyDescent="0.2">
      <c r="T4084" s="159"/>
      <c r="U4084" s="159"/>
      <c r="V4084" s="159"/>
      <c r="W4084" s="159"/>
      <c r="X4084" s="159"/>
    </row>
    <row r="4085" spans="20:24" x14ac:dyDescent="0.2">
      <c r="T4085" s="159"/>
      <c r="U4085" s="159"/>
      <c r="V4085" s="159"/>
      <c r="W4085" s="159"/>
      <c r="X4085" s="159"/>
    </row>
    <row r="4086" spans="20:24" x14ac:dyDescent="0.2">
      <c r="T4086" s="159"/>
      <c r="U4086" s="159"/>
      <c r="V4086" s="159"/>
      <c r="W4086" s="159"/>
      <c r="X4086" s="159"/>
    </row>
    <row r="4087" spans="20:24" x14ac:dyDescent="0.2">
      <c r="T4087" s="159"/>
      <c r="U4087" s="159"/>
      <c r="V4087" s="159"/>
      <c r="W4087" s="159"/>
      <c r="X4087" s="159"/>
    </row>
    <row r="4088" spans="20:24" x14ac:dyDescent="0.2">
      <c r="T4088" s="159"/>
      <c r="U4088" s="159"/>
      <c r="V4088" s="159"/>
      <c r="W4088" s="159"/>
      <c r="X4088" s="159"/>
    </row>
    <row r="4089" spans="20:24" x14ac:dyDescent="0.2">
      <c r="T4089" s="159"/>
      <c r="U4089" s="159"/>
      <c r="V4089" s="159"/>
      <c r="W4089" s="159"/>
      <c r="X4089" s="159"/>
    </row>
    <row r="4090" spans="20:24" x14ac:dyDescent="0.2">
      <c r="T4090" s="159"/>
      <c r="U4090" s="159"/>
      <c r="V4090" s="159"/>
      <c r="W4090" s="159"/>
      <c r="X4090" s="159"/>
    </row>
    <row r="4091" spans="20:24" x14ac:dyDescent="0.2">
      <c r="T4091" s="159"/>
      <c r="U4091" s="159"/>
      <c r="V4091" s="159"/>
      <c r="W4091" s="159"/>
      <c r="X4091" s="159"/>
    </row>
    <row r="4092" spans="20:24" x14ac:dyDescent="0.2">
      <c r="T4092" s="159"/>
      <c r="U4092" s="159"/>
      <c r="V4092" s="159"/>
      <c r="W4092" s="159"/>
      <c r="X4092" s="159"/>
    </row>
    <row r="4093" spans="20:24" x14ac:dyDescent="0.2">
      <c r="T4093" s="159"/>
      <c r="U4093" s="159"/>
      <c r="V4093" s="159"/>
      <c r="W4093" s="159"/>
      <c r="X4093" s="159"/>
    </row>
    <row r="4094" spans="20:24" x14ac:dyDescent="0.2">
      <c r="T4094" s="159"/>
      <c r="U4094" s="159"/>
      <c r="V4094" s="159"/>
      <c r="W4094" s="159"/>
      <c r="X4094" s="159"/>
    </row>
    <row r="4095" spans="20:24" x14ac:dyDescent="0.2">
      <c r="T4095" s="159"/>
      <c r="U4095" s="159"/>
      <c r="V4095" s="159"/>
      <c r="W4095" s="159"/>
      <c r="X4095" s="159"/>
    </row>
    <row r="4096" spans="20:24" x14ac:dyDescent="0.2">
      <c r="T4096" s="159"/>
      <c r="U4096" s="159"/>
      <c r="V4096" s="159"/>
      <c r="W4096" s="159"/>
      <c r="X4096" s="159"/>
    </row>
    <row r="4097" spans="20:24" x14ac:dyDescent="0.2">
      <c r="T4097" s="159"/>
      <c r="U4097" s="159"/>
      <c r="V4097" s="159"/>
      <c r="W4097" s="159"/>
      <c r="X4097" s="159"/>
    </row>
    <row r="4098" spans="20:24" x14ac:dyDescent="0.2">
      <c r="T4098" s="159"/>
      <c r="U4098" s="159"/>
      <c r="V4098" s="159"/>
      <c r="W4098" s="159"/>
      <c r="X4098" s="159"/>
    </row>
    <row r="4099" spans="20:24" x14ac:dyDescent="0.2">
      <c r="T4099" s="159"/>
      <c r="U4099" s="159"/>
      <c r="V4099" s="159"/>
      <c r="W4099" s="159"/>
      <c r="X4099" s="159"/>
    </row>
    <row r="4100" spans="20:24" x14ac:dyDescent="0.2">
      <c r="T4100" s="159"/>
      <c r="U4100" s="159"/>
      <c r="V4100" s="159"/>
      <c r="W4100" s="159"/>
      <c r="X4100" s="159"/>
    </row>
    <row r="4101" spans="20:24" x14ac:dyDescent="0.2">
      <c r="T4101" s="159"/>
      <c r="U4101" s="159"/>
      <c r="V4101" s="159"/>
      <c r="W4101" s="159"/>
      <c r="X4101" s="159"/>
    </row>
    <row r="4102" spans="20:24" x14ac:dyDescent="0.2">
      <c r="T4102" s="159"/>
      <c r="U4102" s="159"/>
      <c r="V4102" s="159"/>
      <c r="W4102" s="159"/>
      <c r="X4102" s="159"/>
    </row>
    <row r="4103" spans="20:24" x14ac:dyDescent="0.2">
      <c r="T4103" s="159"/>
      <c r="U4103" s="159"/>
      <c r="V4103" s="159"/>
      <c r="W4103" s="159"/>
      <c r="X4103" s="159"/>
    </row>
    <row r="4104" spans="20:24" x14ac:dyDescent="0.2">
      <c r="T4104" s="159"/>
      <c r="U4104" s="159"/>
      <c r="V4104" s="159"/>
      <c r="W4104" s="159"/>
      <c r="X4104" s="159"/>
    </row>
    <row r="4105" spans="20:24" x14ac:dyDescent="0.2">
      <c r="T4105" s="159"/>
      <c r="U4105" s="159"/>
      <c r="V4105" s="159"/>
      <c r="W4105" s="159"/>
      <c r="X4105" s="159"/>
    </row>
    <row r="4106" spans="20:24" x14ac:dyDescent="0.2">
      <c r="T4106" s="159"/>
      <c r="U4106" s="159"/>
      <c r="V4106" s="159"/>
      <c r="W4106" s="159"/>
      <c r="X4106" s="159"/>
    </row>
    <row r="4107" spans="20:24" x14ac:dyDescent="0.2">
      <c r="T4107" s="159"/>
      <c r="U4107" s="159"/>
      <c r="V4107" s="159"/>
      <c r="W4107" s="159"/>
      <c r="X4107" s="159"/>
    </row>
    <row r="4108" spans="20:24" x14ac:dyDescent="0.2">
      <c r="T4108" s="159"/>
      <c r="U4108" s="159"/>
      <c r="V4108" s="159"/>
      <c r="W4108" s="159"/>
      <c r="X4108" s="159"/>
    </row>
    <row r="4109" spans="20:24" x14ac:dyDescent="0.2">
      <c r="T4109" s="159"/>
      <c r="U4109" s="159"/>
      <c r="V4109" s="159"/>
      <c r="W4109" s="159"/>
      <c r="X4109" s="159"/>
    </row>
    <row r="4110" spans="20:24" x14ac:dyDescent="0.2">
      <c r="T4110" s="159"/>
      <c r="U4110" s="159"/>
      <c r="V4110" s="159"/>
      <c r="W4110" s="159"/>
      <c r="X4110" s="159"/>
    </row>
    <row r="4111" spans="20:24" x14ac:dyDescent="0.2">
      <c r="T4111" s="159"/>
      <c r="U4111" s="159"/>
      <c r="V4111" s="159"/>
      <c r="W4111" s="159"/>
      <c r="X4111" s="159"/>
    </row>
    <row r="4112" spans="20:24" x14ac:dyDescent="0.2">
      <c r="T4112" s="159"/>
      <c r="U4112" s="159"/>
      <c r="V4112" s="159"/>
      <c r="W4112" s="159"/>
      <c r="X4112" s="159"/>
    </row>
    <row r="4113" spans="20:24" x14ac:dyDescent="0.2">
      <c r="T4113" s="159"/>
      <c r="U4113" s="159"/>
      <c r="V4113" s="159"/>
      <c r="W4113" s="159"/>
      <c r="X4113" s="159"/>
    </row>
    <row r="4114" spans="20:24" x14ac:dyDescent="0.2">
      <c r="T4114" s="159"/>
      <c r="U4114" s="159"/>
      <c r="V4114" s="159"/>
      <c r="W4114" s="159"/>
      <c r="X4114" s="159"/>
    </row>
    <row r="4115" spans="20:24" x14ac:dyDescent="0.2">
      <c r="T4115" s="159"/>
      <c r="U4115" s="159"/>
      <c r="V4115" s="159"/>
      <c r="W4115" s="159"/>
      <c r="X4115" s="159"/>
    </row>
    <row r="4116" spans="20:24" x14ac:dyDescent="0.2">
      <c r="T4116" s="159"/>
      <c r="U4116" s="159"/>
      <c r="V4116" s="159"/>
      <c r="W4116" s="159"/>
      <c r="X4116" s="159"/>
    </row>
    <row r="4117" spans="20:24" x14ac:dyDescent="0.2">
      <c r="T4117" s="159"/>
      <c r="U4117" s="159"/>
      <c r="V4117" s="159"/>
      <c r="W4117" s="159"/>
      <c r="X4117" s="159"/>
    </row>
    <row r="4118" spans="20:24" x14ac:dyDescent="0.2">
      <c r="T4118" s="159"/>
      <c r="U4118" s="159"/>
      <c r="V4118" s="159"/>
      <c r="W4118" s="159"/>
      <c r="X4118" s="159"/>
    </row>
    <row r="4119" spans="20:24" x14ac:dyDescent="0.2">
      <c r="T4119" s="159"/>
      <c r="U4119" s="159"/>
      <c r="V4119" s="159"/>
      <c r="W4119" s="159"/>
      <c r="X4119" s="159"/>
    </row>
    <row r="4120" spans="20:24" x14ac:dyDescent="0.2">
      <c r="T4120" s="159"/>
      <c r="U4120" s="159"/>
      <c r="V4120" s="159"/>
      <c r="W4120" s="159"/>
      <c r="X4120" s="159"/>
    </row>
    <row r="4121" spans="20:24" x14ac:dyDescent="0.2">
      <c r="T4121" s="159"/>
      <c r="U4121" s="159"/>
      <c r="V4121" s="159"/>
      <c r="W4121" s="159"/>
      <c r="X4121" s="159"/>
    </row>
    <row r="4122" spans="20:24" x14ac:dyDescent="0.2">
      <c r="T4122" s="159"/>
      <c r="U4122" s="159"/>
      <c r="V4122" s="159"/>
      <c r="W4122" s="159"/>
      <c r="X4122" s="159"/>
    </row>
    <row r="4123" spans="20:24" x14ac:dyDescent="0.2">
      <c r="T4123" s="159"/>
      <c r="U4123" s="159"/>
      <c r="V4123" s="159"/>
      <c r="W4123" s="159"/>
      <c r="X4123" s="159"/>
    </row>
    <row r="4124" spans="20:24" x14ac:dyDescent="0.2">
      <c r="T4124" s="159"/>
      <c r="U4124" s="159"/>
      <c r="V4124" s="159"/>
      <c r="W4124" s="159"/>
      <c r="X4124" s="159"/>
    </row>
    <row r="4125" spans="20:24" x14ac:dyDescent="0.2">
      <c r="T4125" s="159"/>
      <c r="U4125" s="159"/>
      <c r="V4125" s="159"/>
      <c r="W4125" s="159"/>
      <c r="X4125" s="159"/>
    </row>
    <row r="4126" spans="20:24" x14ac:dyDescent="0.2">
      <c r="T4126" s="159"/>
      <c r="U4126" s="159"/>
      <c r="V4126" s="159"/>
      <c r="W4126" s="159"/>
      <c r="X4126" s="159"/>
    </row>
    <row r="4127" spans="20:24" x14ac:dyDescent="0.2">
      <c r="T4127" s="159"/>
      <c r="U4127" s="159"/>
      <c r="V4127" s="159"/>
      <c r="W4127" s="159"/>
      <c r="X4127" s="159"/>
    </row>
    <row r="4128" spans="20:24" x14ac:dyDescent="0.2">
      <c r="T4128" s="159"/>
      <c r="U4128" s="159"/>
      <c r="V4128" s="159"/>
      <c r="W4128" s="159"/>
      <c r="X4128" s="159"/>
    </row>
    <row r="4129" spans="20:24" x14ac:dyDescent="0.2">
      <c r="T4129" s="159"/>
      <c r="U4129" s="159"/>
      <c r="V4129" s="159"/>
      <c r="W4129" s="159"/>
      <c r="X4129" s="159"/>
    </row>
    <row r="4130" spans="20:24" x14ac:dyDescent="0.2">
      <c r="T4130" s="159"/>
      <c r="U4130" s="159"/>
      <c r="V4130" s="159"/>
      <c r="W4130" s="159"/>
      <c r="X4130" s="159"/>
    </row>
    <row r="4131" spans="20:24" x14ac:dyDescent="0.2">
      <c r="T4131" s="159"/>
      <c r="U4131" s="159"/>
      <c r="V4131" s="159"/>
      <c r="W4131" s="159"/>
      <c r="X4131" s="159"/>
    </row>
    <row r="4132" spans="20:24" x14ac:dyDescent="0.2">
      <c r="T4132" s="159"/>
      <c r="U4132" s="159"/>
      <c r="V4132" s="159"/>
      <c r="W4132" s="159"/>
      <c r="X4132" s="159"/>
    </row>
    <row r="4133" spans="20:24" x14ac:dyDescent="0.2">
      <c r="T4133" s="159"/>
      <c r="U4133" s="159"/>
      <c r="V4133" s="159"/>
      <c r="W4133" s="159"/>
      <c r="X4133" s="159"/>
    </row>
    <row r="4134" spans="20:24" x14ac:dyDescent="0.2">
      <c r="T4134" s="159"/>
      <c r="U4134" s="159"/>
      <c r="V4134" s="159"/>
      <c r="W4134" s="159"/>
      <c r="X4134" s="159"/>
    </row>
    <row r="4135" spans="20:24" x14ac:dyDescent="0.2">
      <c r="T4135" s="159"/>
      <c r="U4135" s="159"/>
      <c r="V4135" s="159"/>
      <c r="W4135" s="159"/>
      <c r="X4135" s="159"/>
    </row>
    <row r="4136" spans="20:24" x14ac:dyDescent="0.2">
      <c r="T4136" s="159"/>
      <c r="U4136" s="159"/>
      <c r="V4136" s="159"/>
      <c r="W4136" s="159"/>
      <c r="X4136" s="159"/>
    </row>
    <row r="4137" spans="20:24" x14ac:dyDescent="0.2">
      <c r="T4137" s="159"/>
      <c r="U4137" s="159"/>
      <c r="V4137" s="159"/>
      <c r="W4137" s="159"/>
      <c r="X4137" s="159"/>
    </row>
    <row r="4138" spans="20:24" x14ac:dyDescent="0.2">
      <c r="T4138" s="159"/>
      <c r="U4138" s="159"/>
      <c r="V4138" s="159"/>
      <c r="W4138" s="159"/>
      <c r="X4138" s="159"/>
    </row>
    <row r="4139" spans="20:24" x14ac:dyDescent="0.2">
      <c r="T4139" s="159"/>
      <c r="U4139" s="159"/>
      <c r="V4139" s="159"/>
      <c r="W4139" s="159"/>
      <c r="X4139" s="159"/>
    </row>
    <row r="4140" spans="20:24" x14ac:dyDescent="0.2">
      <c r="T4140" s="159"/>
      <c r="U4140" s="159"/>
      <c r="V4140" s="159"/>
      <c r="W4140" s="159"/>
      <c r="X4140" s="159"/>
    </row>
    <row r="4141" spans="20:24" x14ac:dyDescent="0.2">
      <c r="T4141" s="159"/>
      <c r="U4141" s="159"/>
      <c r="V4141" s="159"/>
      <c r="W4141" s="159"/>
      <c r="X4141" s="159"/>
    </row>
    <row r="4142" spans="20:24" x14ac:dyDescent="0.2">
      <c r="T4142" s="159"/>
      <c r="U4142" s="159"/>
      <c r="V4142" s="159"/>
      <c r="W4142" s="159"/>
      <c r="X4142" s="159"/>
    </row>
    <row r="4143" spans="20:24" x14ac:dyDescent="0.2">
      <c r="T4143" s="159"/>
      <c r="U4143" s="159"/>
      <c r="V4143" s="159"/>
      <c r="W4143" s="159"/>
      <c r="X4143" s="159"/>
    </row>
    <row r="4144" spans="20:24" x14ac:dyDescent="0.2">
      <c r="T4144" s="159"/>
      <c r="U4144" s="159"/>
      <c r="V4144" s="159"/>
      <c r="W4144" s="159"/>
      <c r="X4144" s="159"/>
    </row>
    <row r="4145" spans="20:24" x14ac:dyDescent="0.2">
      <c r="T4145" s="159"/>
      <c r="U4145" s="159"/>
      <c r="V4145" s="159"/>
      <c r="W4145" s="159"/>
      <c r="X4145" s="159"/>
    </row>
    <row r="4146" spans="20:24" x14ac:dyDescent="0.2">
      <c r="T4146" s="159"/>
      <c r="U4146" s="159"/>
      <c r="V4146" s="159"/>
      <c r="W4146" s="159"/>
      <c r="X4146" s="159"/>
    </row>
    <row r="4147" spans="20:24" x14ac:dyDescent="0.2">
      <c r="T4147" s="159"/>
      <c r="U4147" s="159"/>
      <c r="V4147" s="159"/>
      <c r="W4147" s="159"/>
      <c r="X4147" s="159"/>
    </row>
    <row r="4148" spans="20:24" x14ac:dyDescent="0.2">
      <c r="T4148" s="159"/>
      <c r="U4148" s="159"/>
      <c r="V4148" s="159"/>
      <c r="W4148" s="159"/>
      <c r="X4148" s="159"/>
    </row>
    <row r="4149" spans="20:24" x14ac:dyDescent="0.2">
      <c r="T4149" s="159"/>
      <c r="U4149" s="159"/>
      <c r="V4149" s="159"/>
      <c r="W4149" s="159"/>
      <c r="X4149" s="159"/>
    </row>
    <row r="4150" spans="20:24" x14ac:dyDescent="0.2">
      <c r="T4150" s="159"/>
      <c r="U4150" s="159"/>
      <c r="V4150" s="159"/>
      <c r="W4150" s="159"/>
      <c r="X4150" s="159"/>
    </row>
    <row r="4151" spans="20:24" x14ac:dyDescent="0.2">
      <c r="T4151" s="159"/>
      <c r="U4151" s="159"/>
      <c r="V4151" s="159"/>
      <c r="W4151" s="159"/>
      <c r="X4151" s="159"/>
    </row>
    <row r="4152" spans="20:24" x14ac:dyDescent="0.2">
      <c r="T4152" s="159"/>
      <c r="U4152" s="159"/>
      <c r="V4152" s="159"/>
      <c r="W4152" s="159"/>
      <c r="X4152" s="159"/>
    </row>
    <row r="4153" spans="20:24" x14ac:dyDescent="0.2">
      <c r="T4153" s="159"/>
      <c r="U4153" s="159"/>
      <c r="V4153" s="159"/>
      <c r="W4153" s="159"/>
      <c r="X4153" s="159"/>
    </row>
    <row r="4154" spans="20:24" x14ac:dyDescent="0.2">
      <c r="T4154" s="159"/>
      <c r="U4154" s="159"/>
      <c r="V4154" s="159"/>
      <c r="W4154" s="159"/>
      <c r="X4154" s="159"/>
    </row>
    <row r="4155" spans="20:24" x14ac:dyDescent="0.2">
      <c r="T4155" s="159"/>
      <c r="U4155" s="159"/>
      <c r="V4155" s="159"/>
      <c r="W4155" s="159"/>
      <c r="X4155" s="159"/>
    </row>
    <row r="4156" spans="20:24" x14ac:dyDescent="0.2">
      <c r="T4156" s="159"/>
      <c r="U4156" s="159"/>
      <c r="V4156" s="159"/>
      <c r="W4156" s="159"/>
      <c r="X4156" s="159"/>
    </row>
    <row r="4157" spans="20:24" x14ac:dyDescent="0.2">
      <c r="T4157" s="159"/>
      <c r="U4157" s="159"/>
      <c r="V4157" s="159"/>
      <c r="W4157" s="159"/>
      <c r="X4157" s="159"/>
    </row>
    <row r="4158" spans="20:24" x14ac:dyDescent="0.2">
      <c r="T4158" s="159"/>
      <c r="U4158" s="159"/>
      <c r="V4158" s="159"/>
      <c r="W4158" s="159"/>
      <c r="X4158" s="159"/>
    </row>
    <row r="4159" spans="20:24" x14ac:dyDescent="0.2">
      <c r="T4159" s="159"/>
      <c r="U4159" s="159"/>
      <c r="V4159" s="159"/>
      <c r="W4159" s="159"/>
      <c r="X4159" s="159"/>
    </row>
    <row r="4160" spans="20:24" x14ac:dyDescent="0.2">
      <c r="T4160" s="159"/>
      <c r="U4160" s="159"/>
      <c r="V4160" s="159"/>
      <c r="W4160" s="159"/>
      <c r="X4160" s="159"/>
    </row>
    <row r="4161" spans="20:24" x14ac:dyDescent="0.2">
      <c r="T4161" s="159"/>
      <c r="U4161" s="159"/>
      <c r="V4161" s="159"/>
      <c r="W4161" s="159"/>
      <c r="X4161" s="159"/>
    </row>
    <row r="4162" spans="20:24" x14ac:dyDescent="0.2">
      <c r="T4162" s="159"/>
      <c r="U4162" s="159"/>
      <c r="V4162" s="159"/>
      <c r="W4162" s="159"/>
      <c r="X4162" s="159"/>
    </row>
    <row r="4163" spans="20:24" x14ac:dyDescent="0.2">
      <c r="T4163" s="159"/>
      <c r="U4163" s="159"/>
      <c r="V4163" s="159"/>
      <c r="W4163" s="159"/>
      <c r="X4163" s="159"/>
    </row>
    <row r="4164" spans="20:24" x14ac:dyDescent="0.2">
      <c r="T4164" s="159"/>
      <c r="U4164" s="159"/>
      <c r="V4164" s="159"/>
      <c r="W4164" s="159"/>
      <c r="X4164" s="159"/>
    </row>
    <row r="4165" spans="20:24" x14ac:dyDescent="0.2">
      <c r="T4165" s="159"/>
      <c r="U4165" s="159"/>
      <c r="V4165" s="159"/>
      <c r="W4165" s="159"/>
      <c r="X4165" s="159"/>
    </row>
    <row r="4166" spans="20:24" x14ac:dyDescent="0.2">
      <c r="T4166" s="159"/>
      <c r="U4166" s="159"/>
      <c r="V4166" s="159"/>
      <c r="W4166" s="159"/>
      <c r="X4166" s="159"/>
    </row>
    <row r="4167" spans="20:24" x14ac:dyDescent="0.2">
      <c r="T4167" s="159"/>
      <c r="U4167" s="159"/>
      <c r="V4167" s="159"/>
      <c r="W4167" s="159"/>
      <c r="X4167" s="159"/>
    </row>
    <row r="4168" spans="20:24" x14ac:dyDescent="0.2">
      <c r="T4168" s="159"/>
      <c r="U4168" s="159"/>
      <c r="V4168" s="159"/>
      <c r="W4168" s="159"/>
      <c r="X4168" s="159"/>
    </row>
    <row r="4169" spans="20:24" x14ac:dyDescent="0.2">
      <c r="T4169" s="159"/>
      <c r="U4169" s="159"/>
      <c r="V4169" s="159"/>
      <c r="W4169" s="159"/>
      <c r="X4169" s="159"/>
    </row>
    <row r="4170" spans="20:24" x14ac:dyDescent="0.2">
      <c r="T4170" s="159"/>
      <c r="U4170" s="159"/>
      <c r="V4170" s="159"/>
      <c r="W4170" s="159"/>
      <c r="X4170" s="159"/>
    </row>
    <row r="4171" spans="20:24" x14ac:dyDescent="0.2">
      <c r="T4171" s="159"/>
      <c r="U4171" s="159"/>
      <c r="V4171" s="159"/>
      <c r="W4171" s="159"/>
      <c r="X4171" s="159"/>
    </row>
    <row r="4172" spans="20:24" x14ac:dyDescent="0.2">
      <c r="T4172" s="159"/>
      <c r="U4172" s="159"/>
      <c r="V4172" s="159"/>
      <c r="W4172" s="159"/>
      <c r="X4172" s="159"/>
    </row>
    <row r="4173" spans="20:24" x14ac:dyDescent="0.2">
      <c r="T4173" s="159"/>
      <c r="U4173" s="159"/>
      <c r="V4173" s="159"/>
      <c r="W4173" s="159"/>
      <c r="X4173" s="159"/>
    </row>
    <row r="4174" spans="20:24" x14ac:dyDescent="0.2">
      <c r="T4174" s="159"/>
      <c r="U4174" s="159"/>
      <c r="V4174" s="159"/>
      <c r="W4174" s="159"/>
      <c r="X4174" s="159"/>
    </row>
    <row r="4175" spans="20:24" x14ac:dyDescent="0.2">
      <c r="T4175" s="159"/>
      <c r="U4175" s="159"/>
      <c r="V4175" s="159"/>
      <c r="W4175" s="159"/>
      <c r="X4175" s="159"/>
    </row>
    <row r="4176" spans="20:24" x14ac:dyDescent="0.2">
      <c r="T4176" s="159"/>
      <c r="U4176" s="159"/>
      <c r="V4176" s="159"/>
      <c r="W4176" s="159"/>
      <c r="X4176" s="159"/>
    </row>
    <row r="4177" spans="20:24" x14ac:dyDescent="0.2">
      <c r="T4177" s="159"/>
      <c r="U4177" s="159"/>
      <c r="V4177" s="159"/>
      <c r="W4177" s="159"/>
      <c r="X4177" s="159"/>
    </row>
    <row r="4178" spans="20:24" x14ac:dyDescent="0.2">
      <c r="T4178" s="159"/>
      <c r="U4178" s="159"/>
      <c r="V4178" s="159"/>
      <c r="W4178" s="159"/>
      <c r="X4178" s="159"/>
    </row>
    <row r="4179" spans="20:24" x14ac:dyDescent="0.2">
      <c r="T4179" s="159"/>
      <c r="U4179" s="159"/>
      <c r="V4179" s="159"/>
      <c r="W4179" s="159"/>
      <c r="X4179" s="159"/>
    </row>
    <row r="4180" spans="20:24" x14ac:dyDescent="0.2">
      <c r="T4180" s="159"/>
      <c r="U4180" s="159"/>
      <c r="V4180" s="159"/>
      <c r="W4180" s="159"/>
      <c r="X4180" s="159"/>
    </row>
    <row r="4181" spans="20:24" x14ac:dyDescent="0.2">
      <c r="T4181" s="159"/>
      <c r="U4181" s="159"/>
      <c r="V4181" s="159"/>
      <c r="W4181" s="159"/>
      <c r="X4181" s="159"/>
    </row>
    <row r="4182" spans="20:24" x14ac:dyDescent="0.2">
      <c r="T4182" s="159"/>
      <c r="U4182" s="159"/>
      <c r="V4182" s="159"/>
      <c r="W4182" s="159"/>
      <c r="X4182" s="159"/>
    </row>
    <row r="4183" spans="20:24" x14ac:dyDescent="0.2">
      <c r="T4183" s="159"/>
      <c r="U4183" s="159"/>
      <c r="V4183" s="159"/>
      <c r="W4183" s="159"/>
      <c r="X4183" s="159"/>
    </row>
    <row r="4184" spans="20:24" x14ac:dyDescent="0.2">
      <c r="T4184" s="159"/>
      <c r="U4184" s="159"/>
      <c r="V4184" s="159"/>
      <c r="W4184" s="159"/>
      <c r="X4184" s="159"/>
    </row>
    <row r="4185" spans="20:24" x14ac:dyDescent="0.2">
      <c r="T4185" s="159"/>
      <c r="U4185" s="159"/>
      <c r="V4185" s="159"/>
      <c r="W4185" s="159"/>
      <c r="X4185" s="159"/>
    </row>
    <row r="4186" spans="20:24" x14ac:dyDescent="0.2">
      <c r="T4186" s="159"/>
      <c r="U4186" s="159"/>
      <c r="V4186" s="159"/>
      <c r="W4186" s="159"/>
      <c r="X4186" s="159"/>
    </row>
    <row r="4187" spans="20:24" x14ac:dyDescent="0.2">
      <c r="T4187" s="159"/>
      <c r="U4187" s="159"/>
      <c r="V4187" s="159"/>
      <c r="W4187" s="159"/>
      <c r="X4187" s="159"/>
    </row>
    <row r="4188" spans="20:24" x14ac:dyDescent="0.2">
      <c r="T4188" s="159"/>
      <c r="U4188" s="159"/>
      <c r="V4188" s="159"/>
      <c r="W4188" s="159"/>
      <c r="X4188" s="159"/>
    </row>
    <row r="4189" spans="20:24" x14ac:dyDescent="0.2">
      <c r="T4189" s="159"/>
      <c r="U4189" s="159"/>
      <c r="V4189" s="159"/>
      <c r="W4189" s="159"/>
      <c r="X4189" s="159"/>
    </row>
    <row r="4190" spans="20:24" x14ac:dyDescent="0.2">
      <c r="T4190" s="159"/>
      <c r="U4190" s="159"/>
      <c r="V4190" s="159"/>
      <c r="W4190" s="159"/>
      <c r="X4190" s="159"/>
    </row>
    <row r="4191" spans="20:24" x14ac:dyDescent="0.2">
      <c r="T4191" s="159"/>
      <c r="U4191" s="159"/>
      <c r="V4191" s="159"/>
      <c r="W4191" s="159"/>
      <c r="X4191" s="159"/>
    </row>
    <row r="4192" spans="20:24" x14ac:dyDescent="0.2">
      <c r="T4192" s="159"/>
      <c r="U4192" s="159"/>
      <c r="V4192" s="159"/>
      <c r="W4192" s="159"/>
      <c r="X4192" s="159"/>
    </row>
    <row r="4193" spans="20:24" x14ac:dyDescent="0.2">
      <c r="T4193" s="159"/>
      <c r="U4193" s="159"/>
      <c r="V4193" s="159"/>
      <c r="W4193" s="159"/>
      <c r="X4193" s="159"/>
    </row>
    <row r="4194" spans="20:24" x14ac:dyDescent="0.2">
      <c r="T4194" s="159"/>
      <c r="U4194" s="159"/>
      <c r="V4194" s="159"/>
      <c r="W4194" s="159"/>
      <c r="X4194" s="159"/>
    </row>
    <row r="4195" spans="20:24" x14ac:dyDescent="0.2">
      <c r="T4195" s="159"/>
      <c r="U4195" s="159"/>
      <c r="V4195" s="159"/>
      <c r="W4195" s="159"/>
      <c r="X4195" s="159"/>
    </row>
    <row r="4196" spans="20:24" x14ac:dyDescent="0.2">
      <c r="T4196" s="159"/>
      <c r="U4196" s="159"/>
      <c r="V4196" s="159"/>
      <c r="W4196" s="159"/>
      <c r="X4196" s="159"/>
    </row>
    <row r="4197" spans="20:24" x14ac:dyDescent="0.2">
      <c r="T4197" s="159"/>
      <c r="U4197" s="159"/>
      <c r="V4197" s="159"/>
      <c r="W4197" s="159"/>
      <c r="X4197" s="159"/>
    </row>
    <row r="4198" spans="20:24" x14ac:dyDescent="0.2">
      <c r="T4198" s="159"/>
      <c r="U4198" s="159"/>
      <c r="V4198" s="159"/>
      <c r="W4198" s="159"/>
      <c r="X4198" s="159"/>
    </row>
    <row r="4199" spans="20:24" x14ac:dyDescent="0.2">
      <c r="T4199" s="159"/>
      <c r="U4199" s="159"/>
      <c r="V4199" s="159"/>
      <c r="W4199" s="159"/>
      <c r="X4199" s="159"/>
    </row>
    <row r="4200" spans="20:24" x14ac:dyDescent="0.2">
      <c r="T4200" s="159"/>
      <c r="U4200" s="159"/>
      <c r="V4200" s="159"/>
      <c r="W4200" s="159"/>
      <c r="X4200" s="159"/>
    </row>
    <row r="4201" spans="20:24" x14ac:dyDescent="0.2">
      <c r="T4201" s="159"/>
      <c r="U4201" s="159"/>
      <c r="V4201" s="159"/>
      <c r="W4201" s="159"/>
      <c r="X4201" s="159"/>
    </row>
    <row r="4202" spans="20:24" x14ac:dyDescent="0.2">
      <c r="T4202" s="159"/>
      <c r="U4202" s="159"/>
      <c r="V4202" s="159"/>
      <c r="W4202" s="159"/>
      <c r="X4202" s="159"/>
    </row>
    <row r="4203" spans="20:24" x14ac:dyDescent="0.2">
      <c r="T4203" s="159"/>
      <c r="U4203" s="159"/>
      <c r="V4203" s="159"/>
      <c r="W4203" s="159"/>
      <c r="X4203" s="159"/>
    </row>
    <row r="4204" spans="20:24" x14ac:dyDescent="0.2">
      <c r="T4204" s="159"/>
      <c r="U4204" s="159"/>
      <c r="V4204" s="159"/>
      <c r="W4204" s="159"/>
      <c r="X4204" s="159"/>
    </row>
    <row r="4205" spans="20:24" x14ac:dyDescent="0.2">
      <c r="T4205" s="159"/>
      <c r="U4205" s="159"/>
      <c r="V4205" s="159"/>
      <c r="W4205" s="159"/>
      <c r="X4205" s="159"/>
    </row>
    <row r="4206" spans="20:24" x14ac:dyDescent="0.2">
      <c r="T4206" s="159"/>
      <c r="U4206" s="159"/>
      <c r="V4206" s="159"/>
      <c r="W4206" s="159"/>
      <c r="X4206" s="159"/>
    </row>
    <row r="4207" spans="20:24" x14ac:dyDescent="0.2">
      <c r="T4207" s="159"/>
      <c r="U4207" s="159"/>
      <c r="V4207" s="159"/>
      <c r="W4207" s="159"/>
      <c r="X4207" s="159"/>
    </row>
    <row r="4208" spans="20:24" x14ac:dyDescent="0.2">
      <c r="T4208" s="159"/>
      <c r="U4208" s="159"/>
      <c r="V4208" s="159"/>
      <c r="W4208" s="159"/>
      <c r="X4208" s="159"/>
    </row>
    <row r="4209" spans="20:24" x14ac:dyDescent="0.2">
      <c r="T4209" s="159"/>
      <c r="U4209" s="159"/>
      <c r="V4209" s="159"/>
      <c r="W4209" s="159"/>
      <c r="X4209" s="159"/>
    </row>
    <row r="4210" spans="20:24" x14ac:dyDescent="0.2">
      <c r="T4210" s="159"/>
      <c r="U4210" s="159"/>
      <c r="V4210" s="159"/>
      <c r="W4210" s="159"/>
      <c r="X4210" s="159"/>
    </row>
    <row r="4211" spans="20:24" x14ac:dyDescent="0.2">
      <c r="T4211" s="159"/>
      <c r="U4211" s="159"/>
      <c r="V4211" s="159"/>
      <c r="W4211" s="159"/>
      <c r="X4211" s="159"/>
    </row>
    <row r="4212" spans="20:24" x14ac:dyDescent="0.2">
      <c r="T4212" s="159"/>
      <c r="U4212" s="159"/>
      <c r="V4212" s="159"/>
      <c r="W4212" s="159"/>
      <c r="X4212" s="159"/>
    </row>
    <row r="4213" spans="20:24" x14ac:dyDescent="0.2">
      <c r="T4213" s="159"/>
      <c r="U4213" s="159"/>
      <c r="V4213" s="159"/>
      <c r="W4213" s="159"/>
      <c r="X4213" s="159"/>
    </row>
    <row r="4214" spans="20:24" x14ac:dyDescent="0.2">
      <c r="T4214" s="159"/>
      <c r="U4214" s="159"/>
      <c r="V4214" s="159"/>
      <c r="W4214" s="159"/>
      <c r="X4214" s="159"/>
    </row>
    <row r="4215" spans="20:24" x14ac:dyDescent="0.2">
      <c r="T4215" s="159"/>
      <c r="U4215" s="159"/>
      <c r="V4215" s="159"/>
      <c r="W4215" s="159"/>
      <c r="X4215" s="159"/>
    </row>
    <row r="4216" spans="20:24" x14ac:dyDescent="0.2">
      <c r="T4216" s="159"/>
      <c r="U4216" s="159"/>
      <c r="V4216" s="159"/>
      <c r="W4216" s="159"/>
      <c r="X4216" s="159"/>
    </row>
    <row r="4217" spans="20:24" x14ac:dyDescent="0.2">
      <c r="T4217" s="159"/>
      <c r="U4217" s="159"/>
      <c r="V4217" s="159"/>
      <c r="W4217" s="159"/>
      <c r="X4217" s="159"/>
    </row>
    <row r="4218" spans="20:24" x14ac:dyDescent="0.2">
      <c r="T4218" s="159"/>
      <c r="U4218" s="159"/>
      <c r="V4218" s="159"/>
      <c r="W4218" s="159"/>
      <c r="X4218" s="159"/>
    </row>
    <row r="4219" spans="20:24" x14ac:dyDescent="0.2">
      <c r="T4219" s="159"/>
      <c r="U4219" s="159"/>
      <c r="V4219" s="159"/>
      <c r="W4219" s="159"/>
      <c r="X4219" s="159"/>
    </row>
    <row r="4220" spans="20:24" x14ac:dyDescent="0.2">
      <c r="T4220" s="159"/>
      <c r="U4220" s="159"/>
      <c r="V4220" s="159"/>
      <c r="W4220" s="159"/>
      <c r="X4220" s="159"/>
    </row>
    <row r="4221" spans="20:24" x14ac:dyDescent="0.2">
      <c r="T4221" s="159"/>
      <c r="U4221" s="159"/>
      <c r="V4221" s="159"/>
      <c r="W4221" s="159"/>
      <c r="X4221" s="159"/>
    </row>
    <row r="4222" spans="20:24" x14ac:dyDescent="0.2">
      <c r="T4222" s="159"/>
      <c r="U4222" s="159"/>
      <c r="V4222" s="159"/>
      <c r="W4222" s="159"/>
      <c r="X4222" s="159"/>
    </row>
    <row r="4223" spans="20:24" x14ac:dyDescent="0.2">
      <c r="T4223" s="159"/>
      <c r="U4223" s="159"/>
      <c r="V4223" s="159"/>
      <c r="W4223" s="159"/>
      <c r="X4223" s="159"/>
    </row>
    <row r="4224" spans="20:24" x14ac:dyDescent="0.2">
      <c r="T4224" s="159"/>
      <c r="U4224" s="159"/>
      <c r="V4224" s="159"/>
      <c r="W4224" s="159"/>
      <c r="X4224" s="159"/>
    </row>
    <row r="4225" spans="20:24" x14ac:dyDescent="0.2">
      <c r="T4225" s="159"/>
      <c r="U4225" s="159"/>
      <c r="V4225" s="159"/>
      <c r="W4225" s="159"/>
      <c r="X4225" s="159"/>
    </row>
    <row r="4226" spans="20:24" x14ac:dyDescent="0.2">
      <c r="T4226" s="159"/>
      <c r="U4226" s="159"/>
      <c r="V4226" s="159"/>
      <c r="W4226" s="159"/>
      <c r="X4226" s="159"/>
    </row>
    <row r="4227" spans="20:24" x14ac:dyDescent="0.2">
      <c r="T4227" s="159"/>
      <c r="U4227" s="159"/>
      <c r="V4227" s="159"/>
      <c r="W4227" s="159"/>
      <c r="X4227" s="159"/>
    </row>
    <row r="4228" spans="20:24" x14ac:dyDescent="0.2">
      <c r="T4228" s="159"/>
      <c r="U4228" s="159"/>
      <c r="V4228" s="159"/>
      <c r="W4228" s="159"/>
      <c r="X4228" s="159"/>
    </row>
    <row r="4229" spans="20:24" x14ac:dyDescent="0.2">
      <c r="T4229" s="159"/>
      <c r="U4229" s="159"/>
      <c r="V4229" s="159"/>
      <c r="W4229" s="159"/>
      <c r="X4229" s="159"/>
    </row>
    <row r="4230" spans="20:24" x14ac:dyDescent="0.2">
      <c r="T4230" s="159"/>
      <c r="U4230" s="159"/>
      <c r="V4230" s="159"/>
      <c r="W4230" s="159"/>
      <c r="X4230" s="159"/>
    </row>
    <row r="4231" spans="20:24" x14ac:dyDescent="0.2">
      <c r="T4231" s="159"/>
      <c r="U4231" s="159"/>
      <c r="V4231" s="159"/>
      <c r="W4231" s="159"/>
      <c r="X4231" s="159"/>
    </row>
    <row r="4232" spans="20:24" x14ac:dyDescent="0.2">
      <c r="T4232" s="159"/>
      <c r="U4232" s="159"/>
      <c r="V4232" s="159"/>
      <c r="W4232" s="159"/>
      <c r="X4232" s="159"/>
    </row>
    <row r="4233" spans="20:24" x14ac:dyDescent="0.2">
      <c r="T4233" s="159"/>
      <c r="U4233" s="159"/>
      <c r="V4233" s="159"/>
      <c r="W4233" s="159"/>
      <c r="X4233" s="159"/>
    </row>
    <row r="4234" spans="20:24" x14ac:dyDescent="0.2">
      <c r="T4234" s="159"/>
      <c r="U4234" s="159"/>
      <c r="V4234" s="159"/>
      <c r="W4234" s="159"/>
      <c r="X4234" s="159"/>
    </row>
    <row r="4235" spans="20:24" x14ac:dyDescent="0.2">
      <c r="T4235" s="159"/>
      <c r="U4235" s="159"/>
      <c r="V4235" s="159"/>
      <c r="W4235" s="159"/>
      <c r="X4235" s="159"/>
    </row>
    <row r="4236" spans="20:24" x14ac:dyDescent="0.2">
      <c r="T4236" s="159"/>
      <c r="U4236" s="159"/>
      <c r="V4236" s="159"/>
      <c r="W4236" s="159"/>
      <c r="X4236" s="159"/>
    </row>
    <row r="4237" spans="20:24" x14ac:dyDescent="0.2">
      <c r="T4237" s="159"/>
      <c r="U4237" s="159"/>
      <c r="V4237" s="159"/>
      <c r="W4237" s="159"/>
      <c r="X4237" s="159"/>
    </row>
    <row r="4238" spans="20:24" x14ac:dyDescent="0.2">
      <c r="T4238" s="159"/>
      <c r="U4238" s="159"/>
      <c r="V4238" s="159"/>
      <c r="W4238" s="159"/>
      <c r="X4238" s="159"/>
    </row>
    <row r="4239" spans="20:24" x14ac:dyDescent="0.2">
      <c r="T4239" s="159"/>
      <c r="U4239" s="159"/>
      <c r="V4239" s="159"/>
      <c r="W4239" s="159"/>
      <c r="X4239" s="159"/>
    </row>
    <row r="4240" spans="20:24" x14ac:dyDescent="0.2">
      <c r="T4240" s="159"/>
      <c r="U4240" s="159"/>
      <c r="V4240" s="159"/>
      <c r="W4240" s="159"/>
      <c r="X4240" s="159"/>
    </row>
    <row r="4241" spans="20:24" x14ac:dyDescent="0.2">
      <c r="T4241" s="159"/>
      <c r="U4241" s="159"/>
      <c r="V4241" s="159"/>
      <c r="W4241" s="159"/>
      <c r="X4241" s="159"/>
    </row>
    <row r="4242" spans="20:24" x14ac:dyDescent="0.2">
      <c r="T4242" s="159"/>
      <c r="U4242" s="159"/>
      <c r="V4242" s="159"/>
      <c r="W4242" s="159"/>
      <c r="X4242" s="159"/>
    </row>
    <row r="4243" spans="20:24" x14ac:dyDescent="0.2">
      <c r="T4243" s="159"/>
      <c r="U4243" s="159"/>
      <c r="V4243" s="159"/>
      <c r="W4243" s="159"/>
      <c r="X4243" s="159"/>
    </row>
    <row r="4244" spans="20:24" x14ac:dyDescent="0.2">
      <c r="T4244" s="159"/>
      <c r="U4244" s="159"/>
      <c r="V4244" s="159"/>
      <c r="W4244" s="159"/>
      <c r="X4244" s="159"/>
    </row>
    <row r="4245" spans="20:24" x14ac:dyDescent="0.2">
      <c r="T4245" s="159"/>
      <c r="U4245" s="159"/>
      <c r="V4245" s="159"/>
      <c r="W4245" s="159"/>
      <c r="X4245" s="159"/>
    </row>
    <row r="4246" spans="20:24" x14ac:dyDescent="0.2">
      <c r="T4246" s="159"/>
      <c r="U4246" s="159"/>
      <c r="V4246" s="159"/>
      <c r="W4246" s="159"/>
      <c r="X4246" s="159"/>
    </row>
    <row r="4247" spans="20:24" x14ac:dyDescent="0.2">
      <c r="T4247" s="159"/>
      <c r="U4247" s="159"/>
      <c r="V4247" s="159"/>
      <c r="W4247" s="159"/>
      <c r="X4247" s="159"/>
    </row>
    <row r="4248" spans="20:24" x14ac:dyDescent="0.2">
      <c r="T4248" s="159"/>
      <c r="U4248" s="159"/>
      <c r="V4248" s="159"/>
      <c r="W4248" s="159"/>
      <c r="X4248" s="159"/>
    </row>
    <row r="4249" spans="20:24" x14ac:dyDescent="0.2">
      <c r="T4249" s="159"/>
      <c r="U4249" s="159"/>
      <c r="V4249" s="159"/>
      <c r="W4249" s="159"/>
      <c r="X4249" s="159"/>
    </row>
    <row r="4250" spans="20:24" x14ac:dyDescent="0.2">
      <c r="T4250" s="159"/>
      <c r="U4250" s="159"/>
      <c r="V4250" s="159"/>
      <c r="W4250" s="159"/>
      <c r="X4250" s="159"/>
    </row>
    <row r="4251" spans="20:24" x14ac:dyDescent="0.2">
      <c r="T4251" s="159"/>
      <c r="U4251" s="159"/>
      <c r="V4251" s="159"/>
      <c r="W4251" s="159"/>
      <c r="X4251" s="159"/>
    </row>
    <row r="4252" spans="20:24" x14ac:dyDescent="0.2">
      <c r="T4252" s="159"/>
      <c r="U4252" s="159"/>
      <c r="V4252" s="159"/>
      <c r="W4252" s="159"/>
      <c r="X4252" s="159"/>
    </row>
    <row r="4253" spans="20:24" x14ac:dyDescent="0.2">
      <c r="T4253" s="159"/>
      <c r="U4253" s="159"/>
      <c r="V4253" s="159"/>
      <c r="W4253" s="159"/>
      <c r="X4253" s="159"/>
    </row>
    <row r="4254" spans="20:24" x14ac:dyDescent="0.2">
      <c r="T4254" s="159"/>
      <c r="U4254" s="159"/>
      <c r="V4254" s="159"/>
      <c r="W4254" s="159"/>
      <c r="X4254" s="159"/>
    </row>
    <row r="4255" spans="20:24" x14ac:dyDescent="0.2">
      <c r="T4255" s="159"/>
      <c r="U4255" s="159"/>
      <c r="V4255" s="159"/>
      <c r="W4255" s="159"/>
      <c r="X4255" s="159"/>
    </row>
    <row r="4256" spans="20:24" x14ac:dyDescent="0.2">
      <c r="T4256" s="159"/>
      <c r="U4256" s="159"/>
      <c r="V4256" s="159"/>
      <c r="W4256" s="159"/>
      <c r="X4256" s="159"/>
    </row>
    <row r="4257" spans="20:24" x14ac:dyDescent="0.2">
      <c r="T4257" s="159"/>
      <c r="U4257" s="159"/>
      <c r="V4257" s="159"/>
      <c r="W4257" s="159"/>
      <c r="X4257" s="159"/>
    </row>
    <row r="4258" spans="20:24" x14ac:dyDescent="0.2">
      <c r="T4258" s="159"/>
      <c r="U4258" s="159"/>
      <c r="V4258" s="159"/>
      <c r="W4258" s="159"/>
      <c r="X4258" s="159"/>
    </row>
    <row r="4259" spans="20:24" x14ac:dyDescent="0.2">
      <c r="T4259" s="159"/>
      <c r="U4259" s="159"/>
      <c r="V4259" s="159"/>
      <c r="W4259" s="159"/>
      <c r="X4259" s="159"/>
    </row>
    <row r="4260" spans="20:24" x14ac:dyDescent="0.2">
      <c r="T4260" s="159"/>
      <c r="U4260" s="159"/>
      <c r="V4260" s="159"/>
      <c r="W4260" s="159"/>
      <c r="X4260" s="159"/>
    </row>
    <row r="4261" spans="20:24" x14ac:dyDescent="0.2">
      <c r="T4261" s="159"/>
      <c r="U4261" s="159"/>
      <c r="V4261" s="159"/>
      <c r="W4261" s="159"/>
      <c r="X4261" s="159"/>
    </row>
    <row r="4262" spans="20:24" x14ac:dyDescent="0.2">
      <c r="T4262" s="159"/>
      <c r="U4262" s="159"/>
      <c r="V4262" s="159"/>
      <c r="W4262" s="159"/>
      <c r="X4262" s="159"/>
    </row>
    <row r="4263" spans="20:24" x14ac:dyDescent="0.2">
      <c r="T4263" s="159"/>
      <c r="U4263" s="159"/>
      <c r="V4263" s="159"/>
      <c r="W4263" s="159"/>
      <c r="X4263" s="159"/>
    </row>
    <row r="4264" spans="20:24" x14ac:dyDescent="0.2">
      <c r="T4264" s="159"/>
      <c r="U4264" s="159"/>
      <c r="V4264" s="159"/>
      <c r="W4264" s="159"/>
      <c r="X4264" s="159"/>
    </row>
    <row r="4265" spans="20:24" x14ac:dyDescent="0.2">
      <c r="T4265" s="159"/>
      <c r="U4265" s="159"/>
      <c r="V4265" s="159"/>
      <c r="W4265" s="159"/>
      <c r="X4265" s="159"/>
    </row>
    <row r="4266" spans="20:24" x14ac:dyDescent="0.2">
      <c r="T4266" s="159"/>
      <c r="U4266" s="159"/>
      <c r="V4266" s="159"/>
      <c r="W4266" s="159"/>
      <c r="X4266" s="159"/>
    </row>
    <row r="4267" spans="20:24" x14ac:dyDescent="0.2">
      <c r="T4267" s="159"/>
      <c r="U4267" s="159"/>
      <c r="V4267" s="159"/>
      <c r="W4267" s="159"/>
      <c r="X4267" s="159"/>
    </row>
    <row r="4268" spans="20:24" x14ac:dyDescent="0.2">
      <c r="T4268" s="159"/>
      <c r="U4268" s="159"/>
      <c r="V4268" s="159"/>
      <c r="W4268" s="159"/>
      <c r="X4268" s="159"/>
    </row>
    <row r="4269" spans="20:24" x14ac:dyDescent="0.2">
      <c r="T4269" s="159"/>
      <c r="U4269" s="159"/>
      <c r="V4269" s="159"/>
      <c r="W4269" s="159"/>
      <c r="X4269" s="159"/>
    </row>
    <row r="4270" spans="20:24" x14ac:dyDescent="0.2">
      <c r="T4270" s="159"/>
      <c r="U4270" s="159"/>
      <c r="V4270" s="159"/>
      <c r="W4270" s="159"/>
      <c r="X4270" s="159"/>
    </row>
    <row r="4271" spans="20:24" x14ac:dyDescent="0.2">
      <c r="T4271" s="159"/>
      <c r="U4271" s="159"/>
      <c r="V4271" s="159"/>
      <c r="W4271" s="159"/>
      <c r="X4271" s="159"/>
    </row>
    <row r="4272" spans="20:24" x14ac:dyDescent="0.2">
      <c r="T4272" s="159"/>
      <c r="U4272" s="159"/>
      <c r="V4272" s="159"/>
      <c r="W4272" s="159"/>
      <c r="X4272" s="159"/>
    </row>
    <row r="4273" spans="20:24" x14ac:dyDescent="0.2">
      <c r="T4273" s="159"/>
      <c r="U4273" s="159"/>
      <c r="V4273" s="159"/>
      <c r="W4273" s="159"/>
      <c r="X4273" s="159"/>
    </row>
    <row r="4274" spans="20:24" x14ac:dyDescent="0.2">
      <c r="T4274" s="159"/>
      <c r="U4274" s="159"/>
      <c r="V4274" s="159"/>
      <c r="W4274" s="159"/>
      <c r="X4274" s="159"/>
    </row>
    <row r="4275" spans="20:24" x14ac:dyDescent="0.2">
      <c r="T4275" s="159"/>
      <c r="U4275" s="159"/>
      <c r="V4275" s="159"/>
      <c r="W4275" s="159"/>
      <c r="X4275" s="159"/>
    </row>
    <row r="4276" spans="20:24" x14ac:dyDescent="0.2">
      <c r="T4276" s="159"/>
      <c r="U4276" s="159"/>
      <c r="V4276" s="159"/>
      <c r="W4276" s="159"/>
      <c r="X4276" s="159"/>
    </row>
    <row r="4277" spans="20:24" x14ac:dyDescent="0.2">
      <c r="T4277" s="159"/>
      <c r="U4277" s="159"/>
      <c r="V4277" s="159"/>
      <c r="W4277" s="159"/>
      <c r="X4277" s="159"/>
    </row>
    <row r="4278" spans="20:24" x14ac:dyDescent="0.2">
      <c r="T4278" s="159"/>
      <c r="U4278" s="159"/>
      <c r="V4278" s="159"/>
      <c r="W4278" s="159"/>
      <c r="X4278" s="159"/>
    </row>
    <row r="4279" spans="20:24" x14ac:dyDescent="0.2">
      <c r="T4279" s="159"/>
      <c r="U4279" s="159"/>
      <c r="V4279" s="159"/>
      <c r="W4279" s="159"/>
      <c r="X4279" s="159"/>
    </row>
    <row r="4280" spans="20:24" x14ac:dyDescent="0.2">
      <c r="T4280" s="159"/>
      <c r="U4280" s="159"/>
      <c r="V4280" s="159"/>
      <c r="W4280" s="159"/>
      <c r="X4280" s="159"/>
    </row>
    <row r="4281" spans="20:24" x14ac:dyDescent="0.2">
      <c r="T4281" s="159"/>
      <c r="U4281" s="159"/>
      <c r="V4281" s="159"/>
      <c r="W4281" s="159"/>
      <c r="X4281" s="159"/>
    </row>
    <row r="4282" spans="20:24" x14ac:dyDescent="0.2">
      <c r="T4282" s="159"/>
      <c r="U4282" s="159"/>
      <c r="V4282" s="159"/>
      <c r="W4282" s="159"/>
      <c r="X4282" s="159"/>
    </row>
    <row r="4283" spans="20:24" x14ac:dyDescent="0.2">
      <c r="T4283" s="159"/>
      <c r="U4283" s="159"/>
      <c r="V4283" s="159"/>
      <c r="W4283" s="159"/>
      <c r="X4283" s="159"/>
    </row>
    <row r="4284" spans="20:24" x14ac:dyDescent="0.2">
      <c r="T4284" s="159"/>
      <c r="U4284" s="159"/>
      <c r="V4284" s="159"/>
      <c r="W4284" s="159"/>
      <c r="X4284" s="159"/>
    </row>
    <row r="4285" spans="20:24" x14ac:dyDescent="0.2">
      <c r="T4285" s="159"/>
      <c r="U4285" s="159"/>
      <c r="V4285" s="159"/>
      <c r="W4285" s="159"/>
      <c r="X4285" s="159"/>
    </row>
    <row r="4286" spans="20:24" x14ac:dyDescent="0.2">
      <c r="T4286" s="159"/>
      <c r="U4286" s="159"/>
      <c r="V4286" s="159"/>
      <c r="W4286" s="159"/>
      <c r="X4286" s="159"/>
    </row>
    <row r="4287" spans="20:24" x14ac:dyDescent="0.2">
      <c r="T4287" s="159"/>
      <c r="U4287" s="159"/>
      <c r="V4287" s="159"/>
      <c r="W4287" s="159"/>
      <c r="X4287" s="159"/>
    </row>
    <row r="4288" spans="20:24" x14ac:dyDescent="0.2">
      <c r="T4288" s="159"/>
      <c r="U4288" s="159"/>
      <c r="V4288" s="159"/>
      <c r="W4288" s="159"/>
      <c r="X4288" s="159"/>
    </row>
    <row r="4289" spans="20:24" x14ac:dyDescent="0.2">
      <c r="T4289" s="159"/>
      <c r="U4289" s="159"/>
      <c r="V4289" s="159"/>
      <c r="W4289" s="159"/>
      <c r="X4289" s="159"/>
    </row>
    <row r="4290" spans="20:24" x14ac:dyDescent="0.2">
      <c r="T4290" s="159"/>
      <c r="U4290" s="159"/>
      <c r="V4290" s="159"/>
      <c r="W4290" s="159"/>
      <c r="X4290" s="159"/>
    </row>
    <row r="4291" spans="20:24" x14ac:dyDescent="0.2">
      <c r="T4291" s="159"/>
      <c r="U4291" s="159"/>
      <c r="V4291" s="159"/>
      <c r="W4291" s="159"/>
      <c r="X4291" s="159"/>
    </row>
    <row r="4292" spans="20:24" x14ac:dyDescent="0.2">
      <c r="T4292" s="159"/>
      <c r="U4292" s="159"/>
      <c r="V4292" s="159"/>
      <c r="W4292" s="159"/>
      <c r="X4292" s="159"/>
    </row>
    <row r="4293" spans="20:24" x14ac:dyDescent="0.2">
      <c r="T4293" s="159"/>
      <c r="U4293" s="159"/>
      <c r="V4293" s="159"/>
      <c r="W4293" s="159"/>
      <c r="X4293" s="159"/>
    </row>
    <row r="4294" spans="20:24" x14ac:dyDescent="0.2">
      <c r="T4294" s="159"/>
      <c r="U4294" s="159"/>
      <c r="V4294" s="159"/>
      <c r="W4294" s="159"/>
      <c r="X4294" s="159"/>
    </row>
    <row r="4295" spans="20:24" x14ac:dyDescent="0.2">
      <c r="T4295" s="159"/>
      <c r="U4295" s="159"/>
      <c r="V4295" s="159"/>
      <c r="W4295" s="159"/>
      <c r="X4295" s="159"/>
    </row>
    <row r="4296" spans="20:24" x14ac:dyDescent="0.2">
      <c r="T4296" s="159"/>
      <c r="U4296" s="159"/>
      <c r="V4296" s="159"/>
      <c r="W4296" s="159"/>
      <c r="X4296" s="159"/>
    </row>
    <row r="4297" spans="20:24" x14ac:dyDescent="0.2">
      <c r="T4297" s="159"/>
      <c r="U4297" s="159"/>
      <c r="V4297" s="159"/>
      <c r="W4297" s="159"/>
      <c r="X4297" s="159"/>
    </row>
    <row r="4298" spans="20:24" x14ac:dyDescent="0.2">
      <c r="T4298" s="159"/>
      <c r="U4298" s="159"/>
      <c r="V4298" s="159"/>
      <c r="W4298" s="159"/>
      <c r="X4298" s="159"/>
    </row>
    <row r="4299" spans="20:24" x14ac:dyDescent="0.2">
      <c r="T4299" s="159"/>
      <c r="U4299" s="159"/>
      <c r="V4299" s="159"/>
      <c r="W4299" s="159"/>
      <c r="X4299" s="159"/>
    </row>
    <row r="4300" spans="20:24" x14ac:dyDescent="0.2">
      <c r="T4300" s="159"/>
      <c r="U4300" s="159"/>
      <c r="V4300" s="159"/>
      <c r="W4300" s="159"/>
      <c r="X4300" s="159"/>
    </row>
    <row r="4301" spans="20:24" x14ac:dyDescent="0.2">
      <c r="T4301" s="159"/>
      <c r="U4301" s="159"/>
      <c r="V4301" s="159"/>
      <c r="W4301" s="159"/>
      <c r="X4301" s="159"/>
    </row>
    <row r="4302" spans="20:24" x14ac:dyDescent="0.2">
      <c r="T4302" s="159"/>
      <c r="U4302" s="159"/>
      <c r="V4302" s="159"/>
      <c r="W4302" s="159"/>
      <c r="X4302" s="159"/>
    </row>
    <row r="4303" spans="20:24" x14ac:dyDescent="0.2">
      <c r="T4303" s="159"/>
      <c r="U4303" s="159"/>
      <c r="V4303" s="159"/>
      <c r="W4303" s="159"/>
      <c r="X4303" s="159"/>
    </row>
    <row r="4304" spans="20:24" x14ac:dyDescent="0.2">
      <c r="T4304" s="159"/>
      <c r="U4304" s="159"/>
      <c r="V4304" s="159"/>
      <c r="W4304" s="159"/>
      <c r="X4304" s="159"/>
    </row>
    <row r="4305" spans="20:24" x14ac:dyDescent="0.2">
      <c r="T4305" s="159"/>
      <c r="U4305" s="159"/>
      <c r="V4305" s="159"/>
      <c r="W4305" s="159"/>
      <c r="X4305" s="159"/>
    </row>
    <row r="4306" spans="20:24" x14ac:dyDescent="0.2">
      <c r="T4306" s="159"/>
      <c r="U4306" s="159"/>
      <c r="V4306" s="159"/>
      <c r="W4306" s="159"/>
      <c r="X4306" s="159"/>
    </row>
    <row r="4307" spans="20:24" x14ac:dyDescent="0.2">
      <c r="T4307" s="159"/>
      <c r="U4307" s="159"/>
      <c r="V4307" s="159"/>
      <c r="W4307" s="159"/>
      <c r="X4307" s="159"/>
    </row>
    <row r="4308" spans="20:24" x14ac:dyDescent="0.2">
      <c r="T4308" s="159"/>
      <c r="U4308" s="159"/>
      <c r="V4308" s="159"/>
      <c r="W4308" s="159"/>
      <c r="X4308" s="159"/>
    </row>
    <row r="4309" spans="20:24" x14ac:dyDescent="0.2">
      <c r="T4309" s="159"/>
      <c r="U4309" s="159"/>
      <c r="V4309" s="159"/>
      <c r="W4309" s="159"/>
      <c r="X4309" s="159"/>
    </row>
    <row r="4310" spans="20:24" x14ac:dyDescent="0.2">
      <c r="T4310" s="159"/>
      <c r="U4310" s="159"/>
      <c r="V4310" s="159"/>
      <c r="W4310" s="159"/>
      <c r="X4310" s="159"/>
    </row>
    <row r="4311" spans="20:24" x14ac:dyDescent="0.2">
      <c r="T4311" s="159"/>
      <c r="U4311" s="159"/>
      <c r="V4311" s="159"/>
      <c r="W4311" s="159"/>
      <c r="X4311" s="159"/>
    </row>
    <row r="4312" spans="20:24" x14ac:dyDescent="0.2">
      <c r="T4312" s="159"/>
      <c r="U4312" s="159"/>
      <c r="V4312" s="159"/>
      <c r="W4312" s="159"/>
      <c r="X4312" s="159"/>
    </row>
    <row r="4313" spans="20:24" x14ac:dyDescent="0.2">
      <c r="T4313" s="159"/>
      <c r="U4313" s="159"/>
      <c r="V4313" s="159"/>
      <c r="W4313" s="159"/>
      <c r="X4313" s="159"/>
    </row>
    <row r="4314" spans="20:24" x14ac:dyDescent="0.2">
      <c r="T4314" s="159"/>
      <c r="U4314" s="159"/>
      <c r="V4314" s="159"/>
      <c r="W4314" s="159"/>
      <c r="X4314" s="159"/>
    </row>
    <row r="4315" spans="20:24" x14ac:dyDescent="0.2">
      <c r="T4315" s="159"/>
      <c r="U4315" s="159"/>
      <c r="V4315" s="159"/>
      <c r="W4315" s="159"/>
      <c r="X4315" s="159"/>
    </row>
    <row r="4316" spans="20:24" x14ac:dyDescent="0.2">
      <c r="T4316" s="159"/>
      <c r="U4316" s="159"/>
      <c r="V4316" s="159"/>
      <c r="W4316" s="159"/>
      <c r="X4316" s="159"/>
    </row>
    <row r="4317" spans="20:24" x14ac:dyDescent="0.2">
      <c r="T4317" s="159"/>
      <c r="U4317" s="159"/>
      <c r="V4317" s="159"/>
      <c r="W4317" s="159"/>
      <c r="X4317" s="159"/>
    </row>
    <row r="4318" spans="20:24" x14ac:dyDescent="0.2">
      <c r="T4318" s="159"/>
      <c r="U4318" s="159"/>
      <c r="V4318" s="159"/>
      <c r="W4318" s="159"/>
      <c r="X4318" s="159"/>
    </row>
    <row r="4319" spans="20:24" x14ac:dyDescent="0.2">
      <c r="T4319" s="159"/>
      <c r="U4319" s="159"/>
      <c r="V4319" s="159"/>
      <c r="W4319" s="159"/>
      <c r="X4319" s="159"/>
    </row>
    <row r="4320" spans="20:24" x14ac:dyDescent="0.2">
      <c r="T4320" s="159"/>
      <c r="U4320" s="159"/>
      <c r="V4320" s="159"/>
      <c r="W4320" s="159"/>
      <c r="X4320" s="159"/>
    </row>
    <row r="4321" spans="20:24" x14ac:dyDescent="0.2">
      <c r="T4321" s="159"/>
      <c r="U4321" s="159"/>
      <c r="V4321" s="159"/>
      <c r="W4321" s="159"/>
      <c r="X4321" s="159"/>
    </row>
    <row r="4322" spans="20:24" x14ac:dyDescent="0.2">
      <c r="T4322" s="159"/>
      <c r="U4322" s="159"/>
      <c r="V4322" s="159"/>
      <c r="W4322" s="159"/>
      <c r="X4322" s="159"/>
    </row>
    <row r="4323" spans="20:24" x14ac:dyDescent="0.2">
      <c r="T4323" s="159"/>
      <c r="U4323" s="159"/>
      <c r="V4323" s="159"/>
      <c r="W4323" s="159"/>
      <c r="X4323" s="159"/>
    </row>
    <row r="4324" spans="20:24" x14ac:dyDescent="0.2">
      <c r="T4324" s="159"/>
      <c r="U4324" s="159"/>
      <c r="V4324" s="159"/>
      <c r="W4324" s="159"/>
      <c r="X4324" s="159"/>
    </row>
    <row r="4325" spans="20:24" x14ac:dyDescent="0.2">
      <c r="T4325" s="159"/>
      <c r="U4325" s="159"/>
      <c r="V4325" s="159"/>
      <c r="W4325" s="159"/>
      <c r="X4325" s="159"/>
    </row>
    <row r="4326" spans="20:24" x14ac:dyDescent="0.2">
      <c r="T4326" s="159"/>
      <c r="U4326" s="159"/>
      <c r="V4326" s="159"/>
      <c r="W4326" s="159"/>
      <c r="X4326" s="159"/>
    </row>
    <row r="4327" spans="20:24" x14ac:dyDescent="0.2">
      <c r="T4327" s="159"/>
      <c r="U4327" s="159"/>
      <c r="V4327" s="159"/>
      <c r="W4327" s="159"/>
      <c r="X4327" s="159"/>
    </row>
    <row r="4328" spans="20:24" x14ac:dyDescent="0.2">
      <c r="T4328" s="159"/>
      <c r="U4328" s="159"/>
      <c r="V4328" s="159"/>
      <c r="W4328" s="159"/>
      <c r="X4328" s="159"/>
    </row>
    <row r="4329" spans="20:24" x14ac:dyDescent="0.2">
      <c r="T4329" s="159"/>
      <c r="U4329" s="159"/>
      <c r="V4329" s="159"/>
      <c r="W4329" s="159"/>
      <c r="X4329" s="159"/>
    </row>
    <row r="4330" spans="20:24" x14ac:dyDescent="0.2">
      <c r="T4330" s="159"/>
      <c r="U4330" s="159"/>
      <c r="V4330" s="159"/>
      <c r="W4330" s="159"/>
      <c r="X4330" s="159"/>
    </row>
    <row r="4331" spans="20:24" x14ac:dyDescent="0.2">
      <c r="T4331" s="159"/>
      <c r="U4331" s="159"/>
      <c r="V4331" s="159"/>
      <c r="W4331" s="159"/>
      <c r="X4331" s="159"/>
    </row>
    <row r="4332" spans="20:24" x14ac:dyDescent="0.2">
      <c r="T4332" s="159"/>
      <c r="U4332" s="159"/>
      <c r="V4332" s="159"/>
      <c r="W4332" s="159"/>
      <c r="X4332" s="159"/>
    </row>
    <row r="4333" spans="20:24" x14ac:dyDescent="0.2">
      <c r="T4333" s="159"/>
      <c r="U4333" s="159"/>
      <c r="V4333" s="159"/>
      <c r="W4333" s="159"/>
      <c r="X4333" s="159"/>
    </row>
    <row r="4334" spans="20:24" x14ac:dyDescent="0.2">
      <c r="T4334" s="159"/>
      <c r="U4334" s="159"/>
      <c r="V4334" s="159"/>
      <c r="W4334" s="159"/>
      <c r="X4334" s="159"/>
    </row>
    <row r="4335" spans="20:24" x14ac:dyDescent="0.2">
      <c r="T4335" s="159"/>
      <c r="U4335" s="159"/>
      <c r="V4335" s="159"/>
      <c r="W4335" s="159"/>
      <c r="X4335" s="159"/>
    </row>
    <row r="4336" spans="20:24" x14ac:dyDescent="0.2">
      <c r="T4336" s="159"/>
      <c r="U4336" s="159"/>
      <c r="V4336" s="159"/>
      <c r="W4336" s="159"/>
      <c r="X4336" s="159"/>
    </row>
    <row r="4337" spans="20:24" x14ac:dyDescent="0.2">
      <c r="T4337" s="159"/>
      <c r="U4337" s="159"/>
      <c r="V4337" s="159"/>
      <c r="W4337" s="159"/>
      <c r="X4337" s="159"/>
    </row>
    <row r="4338" spans="20:24" x14ac:dyDescent="0.2">
      <c r="T4338" s="159"/>
      <c r="U4338" s="159"/>
      <c r="V4338" s="159"/>
      <c r="W4338" s="159"/>
      <c r="X4338" s="159"/>
    </row>
    <row r="4339" spans="20:24" x14ac:dyDescent="0.2">
      <c r="T4339" s="159"/>
      <c r="U4339" s="159"/>
      <c r="V4339" s="159"/>
      <c r="W4339" s="159"/>
      <c r="X4339" s="159"/>
    </row>
    <row r="4340" spans="20:24" x14ac:dyDescent="0.2">
      <c r="T4340" s="159"/>
      <c r="U4340" s="159"/>
      <c r="V4340" s="159"/>
      <c r="W4340" s="159"/>
      <c r="X4340" s="159"/>
    </row>
    <row r="4341" spans="20:24" x14ac:dyDescent="0.2">
      <c r="T4341" s="159"/>
      <c r="U4341" s="159"/>
      <c r="V4341" s="159"/>
      <c r="W4341" s="159"/>
      <c r="X4341" s="159"/>
    </row>
    <row r="4342" spans="20:24" x14ac:dyDescent="0.2">
      <c r="T4342" s="159"/>
      <c r="U4342" s="159"/>
      <c r="V4342" s="159"/>
      <c r="W4342" s="159"/>
      <c r="X4342" s="159"/>
    </row>
    <row r="4343" spans="20:24" x14ac:dyDescent="0.2">
      <c r="T4343" s="159"/>
      <c r="U4343" s="159"/>
      <c r="V4343" s="159"/>
      <c r="W4343" s="159"/>
      <c r="X4343" s="159"/>
    </row>
    <row r="4344" spans="20:24" x14ac:dyDescent="0.2">
      <c r="T4344" s="159"/>
      <c r="U4344" s="159"/>
      <c r="V4344" s="159"/>
      <c r="W4344" s="159"/>
      <c r="X4344" s="159"/>
    </row>
    <row r="4345" spans="20:24" x14ac:dyDescent="0.2">
      <c r="T4345" s="159"/>
      <c r="U4345" s="159"/>
      <c r="V4345" s="159"/>
      <c r="W4345" s="159"/>
      <c r="X4345" s="159"/>
    </row>
    <row r="4346" spans="20:24" x14ac:dyDescent="0.2">
      <c r="T4346" s="159"/>
      <c r="U4346" s="159"/>
      <c r="V4346" s="159"/>
      <c r="W4346" s="159"/>
      <c r="X4346" s="159"/>
    </row>
    <row r="4347" spans="20:24" x14ac:dyDescent="0.2">
      <c r="T4347" s="159"/>
      <c r="U4347" s="159"/>
      <c r="V4347" s="159"/>
      <c r="W4347" s="159"/>
      <c r="X4347" s="159"/>
    </row>
    <row r="4348" spans="20:24" x14ac:dyDescent="0.2">
      <c r="T4348" s="159"/>
      <c r="U4348" s="159"/>
      <c r="V4348" s="159"/>
      <c r="W4348" s="159"/>
      <c r="X4348" s="159"/>
    </row>
    <row r="4349" spans="20:24" x14ac:dyDescent="0.2">
      <c r="T4349" s="159"/>
      <c r="U4349" s="159"/>
      <c r="V4349" s="159"/>
      <c r="W4349" s="159"/>
      <c r="X4349" s="159"/>
    </row>
    <row r="4350" spans="20:24" x14ac:dyDescent="0.2">
      <c r="T4350" s="159"/>
      <c r="U4350" s="159"/>
      <c r="V4350" s="159"/>
      <c r="W4350" s="159"/>
      <c r="X4350" s="159"/>
    </row>
    <row r="4351" spans="20:24" x14ac:dyDescent="0.2">
      <c r="T4351" s="159"/>
      <c r="U4351" s="159"/>
      <c r="V4351" s="159"/>
      <c r="W4351" s="159"/>
      <c r="X4351" s="159"/>
    </row>
    <row r="4352" spans="20:24" x14ac:dyDescent="0.2">
      <c r="T4352" s="159"/>
      <c r="U4352" s="159"/>
      <c r="V4352" s="159"/>
      <c r="W4352" s="159"/>
      <c r="X4352" s="159"/>
    </row>
    <row r="4353" spans="20:24" x14ac:dyDescent="0.2">
      <c r="T4353" s="159"/>
      <c r="U4353" s="159"/>
      <c r="V4353" s="159"/>
      <c r="W4353" s="159"/>
      <c r="X4353" s="159"/>
    </row>
    <row r="4354" spans="20:24" x14ac:dyDescent="0.2">
      <c r="T4354" s="159"/>
      <c r="U4354" s="159"/>
      <c r="V4354" s="159"/>
      <c r="W4354" s="159"/>
      <c r="X4354" s="159"/>
    </row>
    <row r="4355" spans="20:24" x14ac:dyDescent="0.2">
      <c r="T4355" s="159"/>
      <c r="U4355" s="159"/>
      <c r="V4355" s="159"/>
      <c r="W4355" s="159"/>
      <c r="X4355" s="159"/>
    </row>
    <row r="4356" spans="20:24" x14ac:dyDescent="0.2">
      <c r="T4356" s="159"/>
      <c r="U4356" s="159"/>
      <c r="V4356" s="159"/>
      <c r="W4356" s="159"/>
      <c r="X4356" s="159"/>
    </row>
    <row r="4357" spans="20:24" x14ac:dyDescent="0.2">
      <c r="T4357" s="159"/>
      <c r="U4357" s="159"/>
      <c r="V4357" s="159"/>
      <c r="W4357" s="159"/>
      <c r="X4357" s="159"/>
    </row>
    <row r="4358" spans="20:24" x14ac:dyDescent="0.2">
      <c r="T4358" s="159"/>
      <c r="U4358" s="159"/>
      <c r="V4358" s="159"/>
      <c r="W4358" s="159"/>
      <c r="X4358" s="159"/>
    </row>
    <row r="4359" spans="20:24" x14ac:dyDescent="0.2">
      <c r="T4359" s="159"/>
      <c r="U4359" s="159"/>
      <c r="V4359" s="159"/>
      <c r="W4359" s="159"/>
      <c r="X4359" s="159"/>
    </row>
    <row r="4360" spans="20:24" x14ac:dyDescent="0.2">
      <c r="T4360" s="159"/>
      <c r="U4360" s="159"/>
      <c r="V4360" s="159"/>
      <c r="W4360" s="159"/>
      <c r="X4360" s="159"/>
    </row>
    <row r="4361" spans="20:24" x14ac:dyDescent="0.2">
      <c r="T4361" s="159"/>
      <c r="U4361" s="159"/>
      <c r="V4361" s="159"/>
      <c r="W4361" s="159"/>
      <c r="X4361" s="159"/>
    </row>
    <row r="4362" spans="20:24" x14ac:dyDescent="0.2">
      <c r="T4362" s="159"/>
      <c r="U4362" s="159"/>
      <c r="V4362" s="159"/>
      <c r="W4362" s="159"/>
      <c r="X4362" s="159"/>
    </row>
    <row r="4363" spans="20:24" x14ac:dyDescent="0.2">
      <c r="T4363" s="159"/>
      <c r="U4363" s="159"/>
      <c r="V4363" s="159"/>
      <c r="W4363" s="159"/>
      <c r="X4363" s="159"/>
    </row>
    <row r="4364" spans="20:24" x14ac:dyDescent="0.2">
      <c r="T4364" s="159"/>
      <c r="U4364" s="159"/>
      <c r="V4364" s="159"/>
      <c r="W4364" s="159"/>
      <c r="X4364" s="159"/>
    </row>
    <row r="4365" spans="20:24" x14ac:dyDescent="0.2">
      <c r="T4365" s="159"/>
      <c r="U4365" s="159"/>
      <c r="V4365" s="159"/>
      <c r="W4365" s="159"/>
      <c r="X4365" s="159"/>
    </row>
    <row r="4366" spans="20:24" x14ac:dyDescent="0.2">
      <c r="T4366" s="159"/>
      <c r="U4366" s="159"/>
      <c r="V4366" s="159"/>
      <c r="W4366" s="159"/>
      <c r="X4366" s="159"/>
    </row>
    <row r="4367" spans="20:24" x14ac:dyDescent="0.2">
      <c r="T4367" s="159"/>
      <c r="U4367" s="159"/>
      <c r="V4367" s="159"/>
      <c r="W4367" s="159"/>
      <c r="X4367" s="159"/>
    </row>
    <row r="4368" spans="20:24" x14ac:dyDescent="0.2">
      <c r="T4368" s="159"/>
      <c r="U4368" s="159"/>
      <c r="V4368" s="159"/>
      <c r="W4368" s="159"/>
      <c r="X4368" s="159"/>
    </row>
    <row r="4369" spans="20:24" x14ac:dyDescent="0.2">
      <c r="T4369" s="159"/>
      <c r="U4369" s="159"/>
      <c r="V4369" s="159"/>
      <c r="W4369" s="159"/>
      <c r="X4369" s="159"/>
    </row>
    <row r="4370" spans="20:24" x14ac:dyDescent="0.2">
      <c r="T4370" s="159"/>
      <c r="U4370" s="159"/>
      <c r="V4370" s="159"/>
      <c r="W4370" s="159"/>
      <c r="X4370" s="159"/>
    </row>
    <row r="4371" spans="20:24" x14ac:dyDescent="0.2">
      <c r="T4371" s="159"/>
      <c r="U4371" s="159"/>
      <c r="V4371" s="159"/>
      <c r="W4371" s="159"/>
      <c r="X4371" s="159"/>
    </row>
    <row r="4372" spans="20:24" x14ac:dyDescent="0.2">
      <c r="T4372" s="159"/>
      <c r="U4372" s="159"/>
      <c r="V4372" s="159"/>
      <c r="W4372" s="159"/>
      <c r="X4372" s="159"/>
    </row>
    <row r="4373" spans="20:24" x14ac:dyDescent="0.2">
      <c r="T4373" s="159"/>
      <c r="U4373" s="159"/>
      <c r="V4373" s="159"/>
      <c r="W4373" s="159"/>
      <c r="X4373" s="159"/>
    </row>
    <row r="4374" spans="20:24" x14ac:dyDescent="0.2">
      <c r="T4374" s="159"/>
      <c r="U4374" s="159"/>
      <c r="V4374" s="159"/>
      <c r="W4374" s="159"/>
      <c r="X4374" s="159"/>
    </row>
    <row r="4375" spans="20:24" x14ac:dyDescent="0.2">
      <c r="T4375" s="159"/>
      <c r="U4375" s="159"/>
      <c r="V4375" s="159"/>
      <c r="W4375" s="159"/>
      <c r="X4375" s="159"/>
    </row>
    <row r="4376" spans="20:24" x14ac:dyDescent="0.2">
      <c r="T4376" s="159"/>
      <c r="U4376" s="159"/>
      <c r="V4376" s="159"/>
      <c r="W4376" s="159"/>
      <c r="X4376" s="159"/>
    </row>
    <row r="4377" spans="20:24" x14ac:dyDescent="0.2">
      <c r="T4377" s="159"/>
      <c r="U4377" s="159"/>
      <c r="V4377" s="159"/>
      <c r="W4377" s="159"/>
      <c r="X4377" s="159"/>
    </row>
    <row r="4378" spans="20:24" x14ac:dyDescent="0.2">
      <c r="T4378" s="159"/>
      <c r="U4378" s="159"/>
      <c r="V4378" s="159"/>
      <c r="W4378" s="159"/>
      <c r="X4378" s="159"/>
    </row>
    <row r="4379" spans="20:24" x14ac:dyDescent="0.2">
      <c r="T4379" s="159"/>
      <c r="U4379" s="159"/>
      <c r="V4379" s="159"/>
      <c r="W4379" s="159"/>
      <c r="X4379" s="159"/>
    </row>
    <row r="4380" spans="20:24" x14ac:dyDescent="0.2">
      <c r="T4380" s="159"/>
      <c r="U4380" s="159"/>
      <c r="V4380" s="159"/>
      <c r="W4380" s="159"/>
      <c r="X4380" s="159"/>
    </row>
    <row r="4381" spans="20:24" x14ac:dyDescent="0.2">
      <c r="T4381" s="159"/>
      <c r="U4381" s="159"/>
      <c r="V4381" s="159"/>
      <c r="W4381" s="159"/>
      <c r="X4381" s="159"/>
    </row>
    <row r="4382" spans="20:24" x14ac:dyDescent="0.2">
      <c r="T4382" s="159"/>
      <c r="U4382" s="159"/>
      <c r="V4382" s="159"/>
      <c r="W4382" s="159"/>
      <c r="X4382" s="159"/>
    </row>
    <row r="4383" spans="20:24" x14ac:dyDescent="0.2">
      <c r="T4383" s="159"/>
      <c r="U4383" s="159"/>
      <c r="V4383" s="159"/>
      <c r="W4383" s="159"/>
      <c r="X4383" s="159"/>
    </row>
    <row r="4384" spans="20:24" x14ac:dyDescent="0.2">
      <c r="T4384" s="159"/>
      <c r="U4384" s="159"/>
      <c r="V4384" s="159"/>
      <c r="W4384" s="159"/>
      <c r="X4384" s="159"/>
    </row>
    <row r="4385" spans="20:24" x14ac:dyDescent="0.2">
      <c r="T4385" s="159"/>
      <c r="U4385" s="159"/>
      <c r="V4385" s="159"/>
      <c r="W4385" s="159"/>
      <c r="X4385" s="159"/>
    </row>
    <row r="4386" spans="20:24" x14ac:dyDescent="0.2">
      <c r="T4386" s="159"/>
      <c r="U4386" s="159"/>
      <c r="V4386" s="159"/>
      <c r="W4386" s="159"/>
      <c r="X4386" s="159"/>
    </row>
    <row r="4387" spans="20:24" x14ac:dyDescent="0.2">
      <c r="T4387" s="159"/>
      <c r="U4387" s="159"/>
      <c r="V4387" s="159"/>
      <c r="W4387" s="159"/>
      <c r="X4387" s="159"/>
    </row>
    <row r="4388" spans="20:24" x14ac:dyDescent="0.2">
      <c r="T4388" s="159"/>
      <c r="U4388" s="159"/>
      <c r="V4388" s="159"/>
      <c r="W4388" s="159"/>
      <c r="X4388" s="159"/>
    </row>
    <row r="4389" spans="20:24" x14ac:dyDescent="0.2">
      <c r="T4389" s="159"/>
      <c r="U4389" s="159"/>
      <c r="V4389" s="159"/>
      <c r="W4389" s="159"/>
      <c r="X4389" s="159"/>
    </row>
    <row r="4390" spans="20:24" x14ac:dyDescent="0.2">
      <c r="T4390" s="159"/>
      <c r="U4390" s="159"/>
      <c r="V4390" s="159"/>
      <c r="W4390" s="159"/>
      <c r="X4390" s="159"/>
    </row>
    <row r="4391" spans="20:24" x14ac:dyDescent="0.2">
      <c r="T4391" s="159"/>
      <c r="U4391" s="159"/>
      <c r="V4391" s="159"/>
      <c r="W4391" s="159"/>
      <c r="X4391" s="159"/>
    </row>
    <row r="4392" spans="20:24" x14ac:dyDescent="0.2">
      <c r="T4392" s="159"/>
      <c r="U4392" s="159"/>
      <c r="V4392" s="159"/>
      <c r="W4392" s="159"/>
      <c r="X4392" s="159"/>
    </row>
    <row r="4393" spans="20:24" x14ac:dyDescent="0.2">
      <c r="T4393" s="159"/>
      <c r="U4393" s="159"/>
      <c r="V4393" s="159"/>
      <c r="W4393" s="159"/>
      <c r="X4393" s="159"/>
    </row>
    <row r="4394" spans="20:24" x14ac:dyDescent="0.2">
      <c r="T4394" s="159"/>
      <c r="U4394" s="159"/>
      <c r="V4394" s="159"/>
      <c r="W4394" s="159"/>
      <c r="X4394" s="159"/>
    </row>
    <row r="4395" spans="20:24" x14ac:dyDescent="0.2">
      <c r="T4395" s="159"/>
      <c r="U4395" s="159"/>
      <c r="V4395" s="159"/>
      <c r="W4395" s="159"/>
      <c r="X4395" s="159"/>
    </row>
    <row r="4396" spans="20:24" x14ac:dyDescent="0.2">
      <c r="T4396" s="159"/>
      <c r="U4396" s="159"/>
      <c r="V4396" s="159"/>
      <c r="W4396" s="159"/>
      <c r="X4396" s="159"/>
    </row>
    <row r="4397" spans="20:24" x14ac:dyDescent="0.2">
      <c r="T4397" s="159"/>
      <c r="U4397" s="159"/>
      <c r="V4397" s="159"/>
      <c r="W4397" s="159"/>
      <c r="X4397" s="159"/>
    </row>
    <row r="4398" spans="20:24" x14ac:dyDescent="0.2">
      <c r="T4398" s="159"/>
      <c r="U4398" s="159"/>
      <c r="V4398" s="159"/>
      <c r="W4398" s="159"/>
      <c r="X4398" s="159"/>
    </row>
    <row r="4399" spans="20:24" x14ac:dyDescent="0.2">
      <c r="T4399" s="159"/>
      <c r="U4399" s="159"/>
      <c r="V4399" s="159"/>
      <c r="W4399" s="159"/>
      <c r="X4399" s="159"/>
    </row>
    <row r="4400" spans="20:24" x14ac:dyDescent="0.2">
      <c r="T4400" s="159"/>
      <c r="U4400" s="159"/>
      <c r="V4400" s="159"/>
      <c r="W4400" s="159"/>
      <c r="X4400" s="159"/>
    </row>
    <row r="4401" spans="20:24" x14ac:dyDescent="0.2">
      <c r="T4401" s="159"/>
      <c r="U4401" s="159"/>
      <c r="V4401" s="159"/>
      <c r="W4401" s="159"/>
      <c r="X4401" s="159"/>
    </row>
    <row r="4402" spans="20:24" x14ac:dyDescent="0.2">
      <c r="T4402" s="159"/>
      <c r="U4402" s="159"/>
      <c r="V4402" s="159"/>
      <c r="W4402" s="159"/>
      <c r="X4402" s="159"/>
    </row>
    <row r="4403" spans="20:24" x14ac:dyDescent="0.2">
      <c r="T4403" s="159"/>
      <c r="U4403" s="159"/>
      <c r="V4403" s="159"/>
      <c r="W4403" s="159"/>
      <c r="X4403" s="159"/>
    </row>
    <row r="4404" spans="20:24" x14ac:dyDescent="0.2">
      <c r="T4404" s="159"/>
      <c r="U4404" s="159"/>
      <c r="V4404" s="159"/>
      <c r="W4404" s="159"/>
      <c r="X4404" s="159"/>
    </row>
    <row r="4405" spans="20:24" x14ac:dyDescent="0.2">
      <c r="T4405" s="159"/>
      <c r="U4405" s="159"/>
      <c r="V4405" s="159"/>
      <c r="W4405" s="159"/>
      <c r="X4405" s="159"/>
    </row>
    <row r="4406" spans="20:24" x14ac:dyDescent="0.2">
      <c r="T4406" s="159"/>
      <c r="U4406" s="159"/>
      <c r="V4406" s="159"/>
      <c r="W4406" s="159"/>
      <c r="X4406" s="159"/>
    </row>
    <row r="4407" spans="20:24" x14ac:dyDescent="0.2">
      <c r="T4407" s="159"/>
      <c r="U4407" s="159"/>
      <c r="V4407" s="159"/>
      <c r="W4407" s="159"/>
      <c r="X4407" s="159"/>
    </row>
    <row r="4408" spans="20:24" x14ac:dyDescent="0.2">
      <c r="T4408" s="159"/>
      <c r="U4408" s="159"/>
      <c r="V4408" s="159"/>
      <c r="W4408" s="159"/>
      <c r="X4408" s="159"/>
    </row>
    <row r="4409" spans="20:24" x14ac:dyDescent="0.2">
      <c r="T4409" s="159"/>
      <c r="U4409" s="159"/>
      <c r="V4409" s="159"/>
      <c r="W4409" s="159"/>
      <c r="X4409" s="159"/>
    </row>
    <row r="4410" spans="20:24" x14ac:dyDescent="0.2">
      <c r="T4410" s="159"/>
      <c r="U4410" s="159"/>
      <c r="V4410" s="159"/>
      <c r="W4410" s="159"/>
      <c r="X4410" s="159"/>
    </row>
    <row r="4411" spans="20:24" x14ac:dyDescent="0.2">
      <c r="T4411" s="159"/>
      <c r="U4411" s="159"/>
      <c r="V4411" s="159"/>
      <c r="W4411" s="159"/>
      <c r="X4411" s="159"/>
    </row>
    <row r="4412" spans="20:24" x14ac:dyDescent="0.2">
      <c r="T4412" s="159"/>
      <c r="U4412" s="159"/>
      <c r="V4412" s="159"/>
      <c r="W4412" s="159"/>
      <c r="X4412" s="159"/>
    </row>
    <row r="4413" spans="20:24" x14ac:dyDescent="0.2">
      <c r="T4413" s="159"/>
      <c r="U4413" s="159"/>
      <c r="V4413" s="159"/>
      <c r="W4413" s="159"/>
      <c r="X4413" s="159"/>
    </row>
    <row r="4414" spans="20:24" x14ac:dyDescent="0.2">
      <c r="T4414" s="159"/>
      <c r="U4414" s="159"/>
      <c r="V4414" s="159"/>
      <c r="W4414" s="159"/>
      <c r="X4414" s="159"/>
    </row>
    <row r="4415" spans="20:24" x14ac:dyDescent="0.2">
      <c r="T4415" s="159"/>
      <c r="U4415" s="159"/>
      <c r="V4415" s="159"/>
      <c r="W4415" s="159"/>
      <c r="X4415" s="159"/>
    </row>
    <row r="4416" spans="20:24" x14ac:dyDescent="0.2">
      <c r="T4416" s="159"/>
      <c r="U4416" s="159"/>
      <c r="V4416" s="159"/>
      <c r="W4416" s="159"/>
      <c r="X4416" s="159"/>
    </row>
    <row r="4417" spans="20:24" x14ac:dyDescent="0.2">
      <c r="T4417" s="159"/>
      <c r="U4417" s="159"/>
      <c r="V4417" s="159"/>
      <c r="W4417" s="159"/>
      <c r="X4417" s="159"/>
    </row>
    <row r="4418" spans="20:24" x14ac:dyDescent="0.2">
      <c r="T4418" s="159"/>
      <c r="U4418" s="159"/>
      <c r="V4418" s="159"/>
      <c r="W4418" s="159"/>
      <c r="X4418" s="159"/>
    </row>
    <row r="4419" spans="20:24" x14ac:dyDescent="0.2">
      <c r="T4419" s="159"/>
      <c r="U4419" s="159"/>
      <c r="V4419" s="159"/>
      <c r="W4419" s="159"/>
      <c r="X4419" s="159"/>
    </row>
    <row r="4420" spans="20:24" x14ac:dyDescent="0.2">
      <c r="T4420" s="159"/>
      <c r="U4420" s="159"/>
      <c r="V4420" s="159"/>
      <c r="W4420" s="159"/>
      <c r="X4420" s="159"/>
    </row>
    <row r="4421" spans="20:24" x14ac:dyDescent="0.2">
      <c r="T4421" s="159"/>
      <c r="U4421" s="159"/>
      <c r="V4421" s="159"/>
      <c r="W4421" s="159"/>
      <c r="X4421" s="159"/>
    </row>
    <row r="4422" spans="20:24" x14ac:dyDescent="0.2">
      <c r="T4422" s="159"/>
      <c r="U4422" s="159"/>
      <c r="V4422" s="159"/>
      <c r="W4422" s="159"/>
      <c r="X4422" s="159"/>
    </row>
    <row r="4423" spans="20:24" x14ac:dyDescent="0.2">
      <c r="T4423" s="159"/>
      <c r="U4423" s="159"/>
      <c r="V4423" s="159"/>
      <c r="W4423" s="159"/>
      <c r="X4423" s="159"/>
    </row>
    <row r="4424" spans="20:24" x14ac:dyDescent="0.2">
      <c r="T4424" s="159"/>
      <c r="U4424" s="159"/>
      <c r="V4424" s="159"/>
      <c r="W4424" s="159"/>
      <c r="X4424" s="159"/>
    </row>
    <row r="4425" spans="20:24" x14ac:dyDescent="0.2">
      <c r="T4425" s="159"/>
      <c r="U4425" s="159"/>
      <c r="V4425" s="159"/>
      <c r="W4425" s="159"/>
      <c r="X4425" s="159"/>
    </row>
    <row r="4426" spans="20:24" x14ac:dyDescent="0.2">
      <c r="T4426" s="159"/>
      <c r="U4426" s="159"/>
      <c r="V4426" s="159"/>
      <c r="W4426" s="159"/>
      <c r="X4426" s="159"/>
    </row>
    <row r="4427" spans="20:24" x14ac:dyDescent="0.2">
      <c r="T4427" s="159"/>
      <c r="U4427" s="159"/>
      <c r="V4427" s="159"/>
      <c r="W4427" s="159"/>
      <c r="X4427" s="159"/>
    </row>
    <row r="4428" spans="20:24" x14ac:dyDescent="0.2">
      <c r="T4428" s="159"/>
      <c r="U4428" s="159"/>
      <c r="V4428" s="159"/>
      <c r="W4428" s="159"/>
      <c r="X4428" s="159"/>
    </row>
    <row r="4429" spans="20:24" x14ac:dyDescent="0.2">
      <c r="T4429" s="159"/>
      <c r="U4429" s="159"/>
      <c r="V4429" s="159"/>
      <c r="W4429" s="159"/>
      <c r="X4429" s="159"/>
    </row>
    <row r="4430" spans="20:24" x14ac:dyDescent="0.2">
      <c r="T4430" s="159"/>
      <c r="U4430" s="159"/>
      <c r="V4430" s="159"/>
      <c r="W4430" s="159"/>
      <c r="X4430" s="159"/>
    </row>
    <row r="4431" spans="20:24" x14ac:dyDescent="0.2">
      <c r="T4431" s="159"/>
      <c r="U4431" s="159"/>
      <c r="V4431" s="159"/>
      <c r="W4431" s="159"/>
      <c r="X4431" s="159"/>
    </row>
    <row r="4432" spans="20:24" x14ac:dyDescent="0.2">
      <c r="T4432" s="159"/>
      <c r="U4432" s="159"/>
      <c r="V4432" s="159"/>
      <c r="W4432" s="159"/>
      <c r="X4432" s="159"/>
    </row>
    <row r="4433" spans="20:24" x14ac:dyDescent="0.2">
      <c r="T4433" s="159"/>
      <c r="U4433" s="159"/>
      <c r="V4433" s="159"/>
      <c r="W4433" s="159"/>
      <c r="X4433" s="159"/>
    </row>
    <row r="4434" spans="20:24" x14ac:dyDescent="0.2">
      <c r="T4434" s="159"/>
      <c r="U4434" s="159"/>
      <c r="V4434" s="159"/>
      <c r="W4434" s="159"/>
      <c r="X4434" s="159"/>
    </row>
    <row r="4435" spans="20:24" x14ac:dyDescent="0.2">
      <c r="T4435" s="159"/>
      <c r="U4435" s="159"/>
      <c r="V4435" s="159"/>
      <c r="W4435" s="159"/>
      <c r="X4435" s="159"/>
    </row>
    <row r="4436" spans="20:24" x14ac:dyDescent="0.2">
      <c r="T4436" s="159"/>
      <c r="U4436" s="159"/>
      <c r="V4436" s="159"/>
      <c r="W4436" s="159"/>
      <c r="X4436" s="159"/>
    </row>
    <row r="4437" spans="20:24" x14ac:dyDescent="0.2">
      <c r="T4437" s="159"/>
      <c r="U4437" s="159"/>
      <c r="V4437" s="159"/>
      <c r="W4437" s="159"/>
      <c r="X4437" s="159"/>
    </row>
    <row r="4438" spans="20:24" x14ac:dyDescent="0.2">
      <c r="T4438" s="159"/>
      <c r="U4438" s="159"/>
      <c r="V4438" s="159"/>
      <c r="W4438" s="159"/>
      <c r="X4438" s="159"/>
    </row>
    <row r="4439" spans="20:24" x14ac:dyDescent="0.2">
      <c r="T4439" s="159"/>
      <c r="U4439" s="159"/>
      <c r="V4439" s="159"/>
      <c r="W4439" s="159"/>
      <c r="X4439" s="159"/>
    </row>
    <row r="4440" spans="20:24" x14ac:dyDescent="0.2">
      <c r="T4440" s="159"/>
      <c r="U4440" s="159"/>
      <c r="V4440" s="159"/>
      <c r="W4440" s="159"/>
      <c r="X4440" s="159"/>
    </row>
    <row r="4441" spans="20:24" x14ac:dyDescent="0.2">
      <c r="T4441" s="159"/>
      <c r="U4441" s="159"/>
      <c r="V4441" s="159"/>
      <c r="W4441" s="159"/>
      <c r="X4441" s="159"/>
    </row>
    <row r="4442" spans="20:24" x14ac:dyDescent="0.2">
      <c r="T4442" s="159"/>
      <c r="U4442" s="159"/>
      <c r="V4442" s="159"/>
      <c r="W4442" s="159"/>
      <c r="X4442" s="159"/>
    </row>
    <row r="4443" spans="20:24" x14ac:dyDescent="0.2">
      <c r="T4443" s="159"/>
      <c r="U4443" s="159"/>
      <c r="V4443" s="159"/>
      <c r="W4443" s="159"/>
      <c r="X4443" s="159"/>
    </row>
    <row r="4444" spans="20:24" x14ac:dyDescent="0.2">
      <c r="T4444" s="159"/>
      <c r="U4444" s="159"/>
      <c r="V4444" s="159"/>
      <c r="W4444" s="159"/>
      <c r="X4444" s="159"/>
    </row>
    <row r="4445" spans="20:24" x14ac:dyDescent="0.2">
      <c r="T4445" s="159"/>
      <c r="U4445" s="159"/>
      <c r="V4445" s="159"/>
      <c r="W4445" s="159"/>
      <c r="X4445" s="159"/>
    </row>
    <row r="4446" spans="20:24" x14ac:dyDescent="0.2">
      <c r="T4446" s="159"/>
      <c r="U4446" s="159"/>
      <c r="V4446" s="159"/>
      <c r="W4446" s="159"/>
      <c r="X4446" s="159"/>
    </row>
    <row r="4447" spans="20:24" x14ac:dyDescent="0.2">
      <c r="T4447" s="159"/>
      <c r="U4447" s="159"/>
      <c r="V4447" s="159"/>
      <c r="W4447" s="159"/>
      <c r="X4447" s="159"/>
    </row>
    <row r="4448" spans="20:24" x14ac:dyDescent="0.2">
      <c r="T4448" s="159"/>
      <c r="U4448" s="159"/>
      <c r="V4448" s="159"/>
      <c r="W4448" s="159"/>
      <c r="X4448" s="159"/>
    </row>
    <row r="4449" spans="20:24" x14ac:dyDescent="0.2">
      <c r="T4449" s="159"/>
      <c r="U4449" s="159"/>
      <c r="V4449" s="159"/>
      <c r="W4449" s="159"/>
      <c r="X4449" s="159"/>
    </row>
    <row r="4450" spans="20:24" x14ac:dyDescent="0.2">
      <c r="T4450" s="159"/>
      <c r="U4450" s="159"/>
      <c r="V4450" s="159"/>
      <c r="W4450" s="159"/>
      <c r="X4450" s="159"/>
    </row>
    <row r="4451" spans="20:24" x14ac:dyDescent="0.2">
      <c r="T4451" s="159"/>
      <c r="U4451" s="159"/>
      <c r="V4451" s="159"/>
      <c r="W4451" s="159"/>
      <c r="X4451" s="159"/>
    </row>
    <row r="4452" spans="20:24" x14ac:dyDescent="0.2">
      <c r="T4452" s="159"/>
      <c r="U4452" s="159"/>
      <c r="V4452" s="159"/>
      <c r="W4452" s="159"/>
      <c r="X4452" s="159"/>
    </row>
    <row r="4453" spans="20:24" x14ac:dyDescent="0.2">
      <c r="T4453" s="159"/>
      <c r="U4453" s="159"/>
      <c r="V4453" s="159"/>
      <c r="W4453" s="159"/>
      <c r="X4453" s="159"/>
    </row>
    <row r="4454" spans="20:24" x14ac:dyDescent="0.2">
      <c r="T4454" s="159"/>
      <c r="U4454" s="159"/>
      <c r="V4454" s="159"/>
      <c r="W4454" s="159"/>
      <c r="X4454" s="159"/>
    </row>
    <row r="4455" spans="20:24" x14ac:dyDescent="0.2">
      <c r="T4455" s="159"/>
      <c r="U4455" s="159"/>
      <c r="V4455" s="159"/>
      <c r="W4455" s="159"/>
      <c r="X4455" s="159"/>
    </row>
    <row r="4456" spans="20:24" x14ac:dyDescent="0.2">
      <c r="T4456" s="159"/>
      <c r="U4456" s="159"/>
      <c r="V4456" s="159"/>
      <c r="W4456" s="159"/>
      <c r="X4456" s="159"/>
    </row>
    <row r="4457" spans="20:24" x14ac:dyDescent="0.2">
      <c r="T4457" s="159"/>
      <c r="U4457" s="159"/>
      <c r="V4457" s="159"/>
      <c r="W4457" s="159"/>
      <c r="X4457" s="159"/>
    </row>
    <row r="4458" spans="20:24" x14ac:dyDescent="0.2">
      <c r="T4458" s="159"/>
      <c r="U4458" s="159"/>
      <c r="V4458" s="159"/>
      <c r="W4458" s="159"/>
      <c r="X4458" s="159"/>
    </row>
    <row r="4459" spans="20:24" x14ac:dyDescent="0.2">
      <c r="T4459" s="159"/>
      <c r="U4459" s="159"/>
      <c r="V4459" s="159"/>
      <c r="W4459" s="159"/>
      <c r="X4459" s="159"/>
    </row>
    <row r="4460" spans="20:24" x14ac:dyDescent="0.2">
      <c r="T4460" s="159"/>
      <c r="U4460" s="159"/>
      <c r="V4460" s="159"/>
      <c r="W4460" s="159"/>
      <c r="X4460" s="159"/>
    </row>
    <row r="4461" spans="20:24" x14ac:dyDescent="0.2">
      <c r="T4461" s="159"/>
      <c r="U4461" s="159"/>
      <c r="V4461" s="159"/>
      <c r="W4461" s="159"/>
      <c r="X4461" s="159"/>
    </row>
    <row r="4462" spans="20:24" x14ac:dyDescent="0.2">
      <c r="T4462" s="159"/>
      <c r="U4462" s="159"/>
      <c r="V4462" s="159"/>
      <c r="W4462" s="159"/>
      <c r="X4462" s="159"/>
    </row>
    <row r="4463" spans="20:24" x14ac:dyDescent="0.2">
      <c r="T4463" s="159"/>
      <c r="U4463" s="159"/>
      <c r="V4463" s="159"/>
      <c r="W4463" s="159"/>
      <c r="X4463" s="159"/>
    </row>
    <row r="4464" spans="20:24" x14ac:dyDescent="0.2">
      <c r="T4464" s="159"/>
      <c r="U4464" s="159"/>
      <c r="V4464" s="159"/>
      <c r="W4464" s="159"/>
      <c r="X4464" s="159"/>
    </row>
    <row r="4465" spans="20:24" x14ac:dyDescent="0.2">
      <c r="T4465" s="159"/>
      <c r="U4465" s="159"/>
      <c r="V4465" s="159"/>
      <c r="W4465" s="159"/>
      <c r="X4465" s="159"/>
    </row>
    <row r="4466" spans="20:24" x14ac:dyDescent="0.2">
      <c r="T4466" s="159"/>
      <c r="U4466" s="159"/>
      <c r="V4466" s="159"/>
      <c r="W4466" s="159"/>
      <c r="X4466" s="159"/>
    </row>
    <row r="4467" spans="20:24" x14ac:dyDescent="0.2">
      <c r="T4467" s="159"/>
      <c r="U4467" s="159"/>
      <c r="V4467" s="159"/>
      <c r="W4467" s="159"/>
      <c r="X4467" s="159"/>
    </row>
    <row r="4468" spans="20:24" x14ac:dyDescent="0.2">
      <c r="T4468" s="159"/>
      <c r="U4468" s="159"/>
      <c r="V4468" s="159"/>
      <c r="W4468" s="159"/>
      <c r="X4468" s="159"/>
    </row>
    <row r="4469" spans="20:24" x14ac:dyDescent="0.2">
      <c r="T4469" s="159"/>
      <c r="U4469" s="159"/>
      <c r="V4469" s="159"/>
      <c r="W4469" s="159"/>
      <c r="X4469" s="159"/>
    </row>
    <row r="4470" spans="20:24" x14ac:dyDescent="0.2">
      <c r="T4470" s="159"/>
      <c r="U4470" s="159"/>
      <c r="V4470" s="159"/>
      <c r="W4470" s="159"/>
      <c r="X4470" s="159"/>
    </row>
    <row r="4471" spans="20:24" x14ac:dyDescent="0.2">
      <c r="T4471" s="159"/>
      <c r="U4471" s="159"/>
      <c r="V4471" s="159"/>
      <c r="W4471" s="159"/>
      <c r="X4471" s="159"/>
    </row>
    <row r="4472" spans="20:24" x14ac:dyDescent="0.2">
      <c r="T4472" s="159"/>
      <c r="U4472" s="159"/>
      <c r="V4472" s="159"/>
      <c r="W4472" s="159"/>
      <c r="X4472" s="159"/>
    </row>
    <row r="4473" spans="20:24" x14ac:dyDescent="0.2">
      <c r="T4473" s="159"/>
      <c r="U4473" s="159"/>
      <c r="V4473" s="159"/>
      <c r="W4473" s="159"/>
      <c r="X4473" s="159"/>
    </row>
    <row r="4474" spans="20:24" x14ac:dyDescent="0.2">
      <c r="T4474" s="159"/>
      <c r="U4474" s="159"/>
      <c r="V4474" s="159"/>
      <c r="W4474" s="159"/>
      <c r="X4474" s="159"/>
    </row>
    <row r="4475" spans="20:24" x14ac:dyDescent="0.2">
      <c r="T4475" s="159"/>
      <c r="U4475" s="159"/>
      <c r="V4475" s="159"/>
      <c r="W4475" s="159"/>
      <c r="X4475" s="159"/>
    </row>
    <row r="4476" spans="20:24" x14ac:dyDescent="0.2">
      <c r="T4476" s="159"/>
      <c r="U4476" s="159"/>
      <c r="V4476" s="159"/>
      <c r="W4476" s="159"/>
      <c r="X4476" s="159"/>
    </row>
    <row r="4477" spans="20:24" x14ac:dyDescent="0.2">
      <c r="T4477" s="159"/>
      <c r="U4477" s="159"/>
      <c r="V4477" s="159"/>
      <c r="W4477" s="159"/>
      <c r="X4477" s="159"/>
    </row>
    <row r="4478" spans="20:24" x14ac:dyDescent="0.2">
      <c r="T4478" s="159"/>
      <c r="U4478" s="159"/>
      <c r="V4478" s="159"/>
      <c r="W4478" s="159"/>
      <c r="X4478" s="159"/>
    </row>
    <row r="4479" spans="20:24" x14ac:dyDescent="0.2">
      <c r="T4479" s="159"/>
      <c r="U4479" s="159"/>
      <c r="V4479" s="159"/>
      <c r="W4479" s="159"/>
      <c r="X4479" s="159"/>
    </row>
    <row r="4480" spans="20:24" x14ac:dyDescent="0.2">
      <c r="T4480" s="159"/>
      <c r="U4480" s="159"/>
      <c r="V4480" s="159"/>
      <c r="W4480" s="159"/>
      <c r="X4480" s="159"/>
    </row>
    <row r="4481" spans="20:24" x14ac:dyDescent="0.2">
      <c r="T4481" s="159"/>
      <c r="U4481" s="159"/>
      <c r="V4481" s="159"/>
      <c r="W4481" s="159"/>
      <c r="X4481" s="159"/>
    </row>
    <row r="4482" spans="20:24" x14ac:dyDescent="0.2">
      <c r="T4482" s="159"/>
      <c r="U4482" s="159"/>
      <c r="V4482" s="159"/>
      <c r="W4482" s="159"/>
      <c r="X4482" s="159"/>
    </row>
    <row r="4483" spans="20:24" x14ac:dyDescent="0.2">
      <c r="T4483" s="159"/>
      <c r="U4483" s="159"/>
      <c r="V4483" s="159"/>
      <c r="W4483" s="159"/>
      <c r="X4483" s="159"/>
    </row>
    <row r="4484" spans="20:24" x14ac:dyDescent="0.2">
      <c r="T4484" s="159"/>
      <c r="U4484" s="159"/>
      <c r="V4484" s="159"/>
      <c r="W4484" s="159"/>
      <c r="X4484" s="159"/>
    </row>
    <row r="4485" spans="20:24" x14ac:dyDescent="0.2">
      <c r="T4485" s="159"/>
      <c r="U4485" s="159"/>
      <c r="V4485" s="159"/>
      <c r="W4485" s="159"/>
      <c r="X4485" s="159"/>
    </row>
    <row r="4486" spans="20:24" x14ac:dyDescent="0.2">
      <c r="T4486" s="159"/>
      <c r="U4486" s="159"/>
      <c r="V4486" s="159"/>
      <c r="W4486" s="159"/>
      <c r="X4486" s="159"/>
    </row>
    <row r="4487" spans="20:24" x14ac:dyDescent="0.2">
      <c r="T4487" s="159"/>
      <c r="U4487" s="159"/>
      <c r="V4487" s="159"/>
      <c r="W4487" s="159"/>
      <c r="X4487" s="159"/>
    </row>
    <row r="4488" spans="20:24" x14ac:dyDescent="0.2">
      <c r="T4488" s="159"/>
      <c r="U4488" s="159"/>
      <c r="V4488" s="159"/>
      <c r="W4488" s="159"/>
      <c r="X4488" s="159"/>
    </row>
    <row r="4489" spans="20:24" x14ac:dyDescent="0.2">
      <c r="T4489" s="159"/>
      <c r="U4489" s="159"/>
      <c r="V4489" s="159"/>
      <c r="W4489" s="159"/>
      <c r="X4489" s="159"/>
    </row>
    <row r="4490" spans="20:24" x14ac:dyDescent="0.2">
      <c r="T4490" s="159"/>
      <c r="U4490" s="159"/>
      <c r="V4490" s="159"/>
      <c r="W4490" s="159"/>
      <c r="X4490" s="159"/>
    </row>
    <row r="4491" spans="20:24" x14ac:dyDescent="0.2">
      <c r="T4491" s="159"/>
      <c r="U4491" s="159"/>
      <c r="V4491" s="159"/>
      <c r="W4491" s="159"/>
      <c r="X4491" s="159"/>
    </row>
    <row r="4492" spans="20:24" x14ac:dyDescent="0.2">
      <c r="T4492" s="159"/>
      <c r="U4492" s="159"/>
      <c r="V4492" s="159"/>
      <c r="W4492" s="159"/>
      <c r="X4492" s="159"/>
    </row>
    <row r="4493" spans="20:24" x14ac:dyDescent="0.2">
      <c r="T4493" s="159"/>
      <c r="U4493" s="159"/>
      <c r="V4493" s="159"/>
      <c r="W4493" s="159"/>
      <c r="X4493" s="159"/>
    </row>
    <row r="4494" spans="20:24" x14ac:dyDescent="0.2">
      <c r="T4494" s="159"/>
      <c r="U4494" s="159"/>
      <c r="V4494" s="159"/>
      <c r="W4494" s="159"/>
      <c r="X4494" s="159"/>
    </row>
    <row r="4495" spans="20:24" x14ac:dyDescent="0.2">
      <c r="T4495" s="159"/>
      <c r="U4495" s="159"/>
      <c r="V4495" s="159"/>
      <c r="W4495" s="159"/>
      <c r="X4495" s="159"/>
    </row>
    <row r="4496" spans="20:24" x14ac:dyDescent="0.2">
      <c r="T4496" s="159"/>
      <c r="U4496" s="159"/>
      <c r="V4496" s="159"/>
      <c r="W4496" s="159"/>
      <c r="X4496" s="159"/>
    </row>
    <row r="4497" spans="20:24" x14ac:dyDescent="0.2">
      <c r="T4497" s="159"/>
      <c r="U4497" s="159"/>
      <c r="V4497" s="159"/>
      <c r="W4497" s="159"/>
      <c r="X4497" s="159"/>
    </row>
    <row r="4498" spans="20:24" x14ac:dyDescent="0.2">
      <c r="T4498" s="159"/>
      <c r="U4498" s="159"/>
      <c r="V4498" s="159"/>
      <c r="W4498" s="159"/>
      <c r="X4498" s="159"/>
    </row>
    <row r="4499" spans="20:24" x14ac:dyDescent="0.2">
      <c r="T4499" s="159"/>
      <c r="U4499" s="159"/>
      <c r="V4499" s="159"/>
      <c r="W4499" s="159"/>
      <c r="X4499" s="159"/>
    </row>
    <row r="4500" spans="20:24" x14ac:dyDescent="0.2">
      <c r="T4500" s="159"/>
      <c r="U4500" s="159"/>
      <c r="V4500" s="159"/>
      <c r="W4500" s="159"/>
      <c r="X4500" s="159"/>
    </row>
    <row r="4501" spans="20:24" x14ac:dyDescent="0.2">
      <c r="T4501" s="159"/>
      <c r="U4501" s="159"/>
      <c r="V4501" s="159"/>
      <c r="W4501" s="159"/>
      <c r="X4501" s="159"/>
    </row>
    <row r="4502" spans="20:24" x14ac:dyDescent="0.2">
      <c r="T4502" s="159"/>
      <c r="U4502" s="159"/>
      <c r="V4502" s="159"/>
      <c r="W4502" s="159"/>
      <c r="X4502" s="159"/>
    </row>
    <row r="4503" spans="20:24" x14ac:dyDescent="0.2">
      <c r="T4503" s="159"/>
      <c r="U4503" s="159"/>
      <c r="V4503" s="159"/>
      <c r="W4503" s="159"/>
      <c r="X4503" s="159"/>
    </row>
    <row r="4504" spans="20:24" x14ac:dyDescent="0.2">
      <c r="T4504" s="159"/>
      <c r="U4504" s="159"/>
      <c r="V4504" s="159"/>
      <c r="W4504" s="159"/>
      <c r="X4504" s="159"/>
    </row>
    <row r="4505" spans="20:24" x14ac:dyDescent="0.2">
      <c r="T4505" s="159"/>
      <c r="U4505" s="159"/>
      <c r="V4505" s="159"/>
      <c r="W4505" s="159"/>
      <c r="X4505" s="159"/>
    </row>
    <row r="4506" spans="20:24" x14ac:dyDescent="0.2">
      <c r="T4506" s="159"/>
      <c r="U4506" s="159"/>
      <c r="V4506" s="159"/>
      <c r="W4506" s="159"/>
      <c r="X4506" s="159"/>
    </row>
    <row r="4507" spans="20:24" x14ac:dyDescent="0.2">
      <c r="T4507" s="159"/>
      <c r="U4507" s="159"/>
      <c r="V4507" s="159"/>
      <c r="W4507" s="159"/>
      <c r="X4507" s="159"/>
    </row>
    <row r="4508" spans="20:24" x14ac:dyDescent="0.2">
      <c r="T4508" s="159"/>
      <c r="U4508" s="159"/>
      <c r="V4508" s="159"/>
      <c r="W4508" s="159"/>
      <c r="X4508" s="159"/>
    </row>
    <row r="4509" spans="20:24" x14ac:dyDescent="0.2">
      <c r="T4509" s="159"/>
      <c r="U4509" s="159"/>
      <c r="V4509" s="159"/>
      <c r="W4509" s="159"/>
      <c r="X4509" s="159"/>
    </row>
    <row r="4510" spans="20:24" x14ac:dyDescent="0.2">
      <c r="T4510" s="159"/>
      <c r="U4510" s="159"/>
      <c r="V4510" s="159"/>
      <c r="W4510" s="159"/>
      <c r="X4510" s="159"/>
    </row>
    <row r="4511" spans="20:24" x14ac:dyDescent="0.2">
      <c r="T4511" s="159"/>
      <c r="U4511" s="159"/>
      <c r="V4511" s="159"/>
      <c r="W4511" s="159"/>
      <c r="X4511" s="159"/>
    </row>
    <row r="4512" spans="20:24" x14ac:dyDescent="0.2">
      <c r="T4512" s="159"/>
      <c r="U4512" s="159"/>
      <c r="V4512" s="159"/>
      <c r="W4512" s="159"/>
      <c r="X4512" s="159"/>
    </row>
    <row r="4513" spans="20:24" x14ac:dyDescent="0.2">
      <c r="T4513" s="159"/>
      <c r="U4513" s="159"/>
      <c r="V4513" s="159"/>
      <c r="W4513" s="159"/>
      <c r="X4513" s="159"/>
    </row>
    <row r="4514" spans="20:24" x14ac:dyDescent="0.2">
      <c r="T4514" s="159"/>
      <c r="U4514" s="159"/>
      <c r="V4514" s="159"/>
      <c r="W4514" s="159"/>
      <c r="X4514" s="159"/>
    </row>
    <row r="4515" spans="20:24" x14ac:dyDescent="0.2">
      <c r="T4515" s="159"/>
      <c r="U4515" s="159"/>
      <c r="V4515" s="159"/>
      <c r="W4515" s="159"/>
      <c r="X4515" s="159"/>
    </row>
    <row r="4516" spans="20:24" x14ac:dyDescent="0.2">
      <c r="T4516" s="159"/>
      <c r="U4516" s="159"/>
      <c r="V4516" s="159"/>
      <c r="W4516" s="159"/>
      <c r="X4516" s="159"/>
    </row>
    <row r="4517" spans="20:24" x14ac:dyDescent="0.2">
      <c r="T4517" s="159"/>
      <c r="U4517" s="159"/>
      <c r="V4517" s="159"/>
      <c r="W4517" s="159"/>
      <c r="X4517" s="159"/>
    </row>
    <row r="4518" spans="20:24" x14ac:dyDescent="0.2">
      <c r="T4518" s="159"/>
      <c r="U4518" s="159"/>
      <c r="V4518" s="159"/>
      <c r="W4518" s="159"/>
      <c r="X4518" s="159"/>
    </row>
    <row r="4519" spans="20:24" x14ac:dyDescent="0.2">
      <c r="T4519" s="159"/>
      <c r="U4519" s="159"/>
      <c r="V4519" s="159"/>
      <c r="W4519" s="159"/>
      <c r="X4519" s="159"/>
    </row>
    <row r="4520" spans="20:24" x14ac:dyDescent="0.2">
      <c r="T4520" s="159"/>
      <c r="U4520" s="159"/>
      <c r="V4520" s="159"/>
      <c r="W4520" s="159"/>
      <c r="X4520" s="159"/>
    </row>
    <row r="4521" spans="20:24" x14ac:dyDescent="0.2">
      <c r="T4521" s="159"/>
      <c r="U4521" s="159"/>
      <c r="V4521" s="159"/>
      <c r="W4521" s="159"/>
      <c r="X4521" s="159"/>
    </row>
    <row r="4522" spans="20:24" x14ac:dyDescent="0.2">
      <c r="T4522" s="159"/>
      <c r="U4522" s="159"/>
      <c r="V4522" s="159"/>
      <c r="W4522" s="159"/>
      <c r="X4522" s="159"/>
    </row>
    <row r="4523" spans="20:24" x14ac:dyDescent="0.2">
      <c r="T4523" s="159"/>
      <c r="U4523" s="159"/>
      <c r="V4523" s="159"/>
      <c r="W4523" s="159"/>
      <c r="X4523" s="159"/>
    </row>
    <row r="4524" spans="20:24" x14ac:dyDescent="0.2">
      <c r="T4524" s="159"/>
      <c r="U4524" s="159"/>
      <c r="V4524" s="159"/>
      <c r="W4524" s="159"/>
      <c r="X4524" s="159"/>
    </row>
    <row r="4525" spans="20:24" x14ac:dyDescent="0.2">
      <c r="T4525" s="159"/>
      <c r="U4525" s="159"/>
      <c r="V4525" s="159"/>
      <c r="W4525" s="159"/>
      <c r="X4525" s="159"/>
    </row>
    <row r="4526" spans="20:24" x14ac:dyDescent="0.2">
      <c r="T4526" s="159"/>
      <c r="U4526" s="159"/>
      <c r="V4526" s="159"/>
      <c r="W4526" s="159"/>
      <c r="X4526" s="159"/>
    </row>
    <row r="4527" spans="20:24" x14ac:dyDescent="0.2">
      <c r="T4527" s="159"/>
      <c r="U4527" s="159"/>
      <c r="V4527" s="159"/>
      <c r="W4527" s="159"/>
      <c r="X4527" s="159"/>
    </row>
    <row r="4528" spans="20:24" x14ac:dyDescent="0.2">
      <c r="T4528" s="159"/>
      <c r="U4528" s="159"/>
      <c r="V4528" s="159"/>
      <c r="W4528" s="159"/>
      <c r="X4528" s="159"/>
    </row>
    <row r="4529" spans="20:24" x14ac:dyDescent="0.2">
      <c r="T4529" s="159"/>
      <c r="U4529" s="159"/>
      <c r="V4529" s="159"/>
      <c r="W4529" s="159"/>
      <c r="X4529" s="159"/>
    </row>
    <row r="4530" spans="20:24" x14ac:dyDescent="0.2">
      <c r="T4530" s="159"/>
      <c r="U4530" s="159"/>
      <c r="V4530" s="159"/>
      <c r="W4530" s="159"/>
      <c r="X4530" s="159"/>
    </row>
    <row r="4531" spans="20:24" x14ac:dyDescent="0.2">
      <c r="T4531" s="159"/>
      <c r="U4531" s="159"/>
      <c r="V4531" s="159"/>
      <c r="W4531" s="159"/>
      <c r="X4531" s="159"/>
    </row>
    <row r="4532" spans="20:24" x14ac:dyDescent="0.2">
      <c r="T4532" s="159"/>
      <c r="U4532" s="159"/>
      <c r="V4532" s="159"/>
      <c r="W4532" s="159"/>
      <c r="X4532" s="159"/>
    </row>
    <row r="4533" spans="20:24" x14ac:dyDescent="0.2">
      <c r="T4533" s="159"/>
      <c r="U4533" s="159"/>
      <c r="V4533" s="159"/>
      <c r="W4533" s="159"/>
      <c r="X4533" s="159"/>
    </row>
    <row r="4534" spans="20:24" x14ac:dyDescent="0.2">
      <c r="T4534" s="159"/>
      <c r="U4534" s="159"/>
      <c r="V4534" s="159"/>
      <c r="W4534" s="159"/>
      <c r="X4534" s="159"/>
    </row>
    <row r="4535" spans="20:24" x14ac:dyDescent="0.2">
      <c r="T4535" s="159"/>
      <c r="U4535" s="159"/>
      <c r="V4535" s="159"/>
      <c r="W4535" s="159"/>
      <c r="X4535" s="159"/>
    </row>
    <row r="4536" spans="20:24" x14ac:dyDescent="0.2">
      <c r="T4536" s="159"/>
      <c r="U4536" s="159"/>
      <c r="V4536" s="159"/>
      <c r="W4536" s="159"/>
      <c r="X4536" s="159"/>
    </row>
    <row r="4537" spans="20:24" x14ac:dyDescent="0.2">
      <c r="T4537" s="159"/>
      <c r="U4537" s="159"/>
      <c r="V4537" s="159"/>
      <c r="W4537" s="159"/>
      <c r="X4537" s="159"/>
    </row>
    <row r="4538" spans="20:24" x14ac:dyDescent="0.2">
      <c r="T4538" s="159"/>
      <c r="U4538" s="159"/>
      <c r="V4538" s="159"/>
      <c r="W4538" s="159"/>
      <c r="X4538" s="159"/>
    </row>
    <row r="4539" spans="20:24" x14ac:dyDescent="0.2">
      <c r="T4539" s="159"/>
      <c r="U4539" s="159"/>
      <c r="V4539" s="159"/>
      <c r="W4539" s="159"/>
      <c r="X4539" s="159"/>
    </row>
    <row r="4540" spans="20:24" x14ac:dyDescent="0.2">
      <c r="T4540" s="159"/>
      <c r="U4540" s="159"/>
      <c r="V4540" s="159"/>
      <c r="W4540" s="159"/>
      <c r="X4540" s="159"/>
    </row>
    <row r="4541" spans="20:24" x14ac:dyDescent="0.2">
      <c r="T4541" s="159"/>
      <c r="U4541" s="159"/>
      <c r="V4541" s="159"/>
      <c r="W4541" s="159"/>
      <c r="X4541" s="159"/>
    </row>
    <row r="4542" spans="20:24" x14ac:dyDescent="0.2">
      <c r="T4542" s="159"/>
      <c r="U4542" s="159"/>
      <c r="V4542" s="159"/>
      <c r="W4542" s="159"/>
      <c r="X4542" s="159"/>
    </row>
    <row r="4543" spans="20:24" x14ac:dyDescent="0.2">
      <c r="T4543" s="159"/>
      <c r="U4543" s="159"/>
      <c r="V4543" s="159"/>
      <c r="W4543" s="159"/>
      <c r="X4543" s="159"/>
    </row>
    <row r="4544" spans="20:24" x14ac:dyDescent="0.2">
      <c r="T4544" s="159"/>
      <c r="U4544" s="159"/>
      <c r="V4544" s="159"/>
      <c r="W4544" s="159"/>
      <c r="X4544" s="159"/>
    </row>
    <row r="4545" spans="20:24" x14ac:dyDescent="0.2">
      <c r="T4545" s="159"/>
      <c r="U4545" s="159"/>
      <c r="V4545" s="159"/>
      <c r="W4545" s="159"/>
      <c r="X4545" s="159"/>
    </row>
    <row r="4546" spans="20:24" x14ac:dyDescent="0.2">
      <c r="T4546" s="159"/>
      <c r="U4546" s="159"/>
      <c r="V4546" s="159"/>
      <c r="W4546" s="159"/>
      <c r="X4546" s="159"/>
    </row>
    <row r="4547" spans="20:24" x14ac:dyDescent="0.2">
      <c r="T4547" s="159"/>
      <c r="U4547" s="159"/>
      <c r="V4547" s="159"/>
      <c r="W4547" s="159"/>
      <c r="X4547" s="159"/>
    </row>
    <row r="4548" spans="20:24" x14ac:dyDescent="0.2">
      <c r="T4548" s="159"/>
      <c r="U4548" s="159"/>
      <c r="V4548" s="159"/>
      <c r="W4548" s="159"/>
      <c r="X4548" s="159"/>
    </row>
    <row r="4549" spans="20:24" x14ac:dyDescent="0.2">
      <c r="T4549" s="159"/>
      <c r="U4549" s="159"/>
      <c r="V4549" s="159"/>
      <c r="W4549" s="159"/>
      <c r="X4549" s="159"/>
    </row>
    <row r="4550" spans="20:24" x14ac:dyDescent="0.2">
      <c r="T4550" s="159"/>
      <c r="U4550" s="159"/>
      <c r="V4550" s="159"/>
      <c r="W4550" s="159"/>
      <c r="X4550" s="159"/>
    </row>
    <row r="4551" spans="20:24" x14ac:dyDescent="0.2">
      <c r="T4551" s="159"/>
      <c r="U4551" s="159"/>
      <c r="V4551" s="159"/>
      <c r="W4551" s="159"/>
      <c r="X4551" s="159"/>
    </row>
    <row r="4552" spans="20:24" x14ac:dyDescent="0.2">
      <c r="T4552" s="159"/>
      <c r="U4552" s="159"/>
      <c r="V4552" s="159"/>
      <c r="W4552" s="159"/>
      <c r="X4552" s="159"/>
    </row>
    <row r="4553" spans="20:24" x14ac:dyDescent="0.2">
      <c r="T4553" s="159"/>
      <c r="U4553" s="159"/>
      <c r="V4553" s="159"/>
      <c r="W4553" s="159"/>
      <c r="X4553" s="159"/>
    </row>
    <row r="4554" spans="20:24" x14ac:dyDescent="0.2">
      <c r="T4554" s="159"/>
      <c r="U4554" s="159"/>
      <c r="V4554" s="159"/>
      <c r="W4554" s="159"/>
      <c r="X4554" s="159"/>
    </row>
    <row r="4555" spans="20:24" x14ac:dyDescent="0.2">
      <c r="T4555" s="159"/>
      <c r="U4555" s="159"/>
      <c r="V4555" s="159"/>
      <c r="W4555" s="159"/>
      <c r="X4555" s="159"/>
    </row>
    <row r="4556" spans="20:24" x14ac:dyDescent="0.2">
      <c r="T4556" s="159"/>
      <c r="U4556" s="159"/>
      <c r="V4556" s="159"/>
      <c r="W4556" s="159"/>
      <c r="X4556" s="159"/>
    </row>
    <row r="4557" spans="20:24" x14ac:dyDescent="0.2">
      <c r="T4557" s="159"/>
      <c r="U4557" s="159"/>
      <c r="V4557" s="159"/>
      <c r="W4557" s="159"/>
      <c r="X4557" s="159"/>
    </row>
    <row r="4558" spans="20:24" x14ac:dyDescent="0.2">
      <c r="T4558" s="159"/>
      <c r="U4558" s="159"/>
      <c r="V4558" s="159"/>
      <c r="W4558" s="159"/>
      <c r="X4558" s="159"/>
    </row>
    <row r="4559" spans="20:24" x14ac:dyDescent="0.2">
      <c r="T4559" s="159"/>
      <c r="U4559" s="159"/>
      <c r="V4559" s="159"/>
      <c r="W4559" s="159"/>
      <c r="X4559" s="159"/>
    </row>
    <row r="4560" spans="20:24" x14ac:dyDescent="0.2">
      <c r="T4560" s="159"/>
      <c r="U4560" s="159"/>
      <c r="V4560" s="159"/>
      <c r="W4560" s="159"/>
      <c r="X4560" s="159"/>
    </row>
    <row r="4561" spans="20:24" x14ac:dyDescent="0.2">
      <c r="T4561" s="159"/>
      <c r="U4561" s="159"/>
      <c r="V4561" s="159"/>
      <c r="W4561" s="159"/>
      <c r="X4561" s="159"/>
    </row>
    <row r="4562" spans="20:24" x14ac:dyDescent="0.2">
      <c r="T4562" s="159"/>
      <c r="U4562" s="159"/>
      <c r="V4562" s="159"/>
      <c r="W4562" s="159"/>
      <c r="X4562" s="159"/>
    </row>
    <row r="4563" spans="20:24" x14ac:dyDescent="0.2">
      <c r="T4563" s="159"/>
      <c r="U4563" s="159"/>
      <c r="V4563" s="159"/>
      <c r="W4563" s="159"/>
      <c r="X4563" s="159"/>
    </row>
    <row r="4564" spans="20:24" x14ac:dyDescent="0.2">
      <c r="T4564" s="159"/>
      <c r="U4564" s="159"/>
      <c r="V4564" s="159"/>
      <c r="W4564" s="159"/>
      <c r="X4564" s="159"/>
    </row>
    <row r="4565" spans="20:24" x14ac:dyDescent="0.2">
      <c r="T4565" s="159"/>
      <c r="U4565" s="159"/>
      <c r="V4565" s="159"/>
      <c r="W4565" s="159"/>
      <c r="X4565" s="159"/>
    </row>
    <row r="4566" spans="20:24" x14ac:dyDescent="0.2">
      <c r="T4566" s="159"/>
      <c r="U4566" s="159"/>
      <c r="V4566" s="159"/>
      <c r="W4566" s="159"/>
      <c r="X4566" s="159"/>
    </row>
    <row r="4567" spans="20:24" x14ac:dyDescent="0.2">
      <c r="T4567" s="159"/>
      <c r="U4567" s="159"/>
      <c r="V4567" s="159"/>
      <c r="W4567" s="159"/>
      <c r="X4567" s="159"/>
    </row>
    <row r="4568" spans="20:24" x14ac:dyDescent="0.2">
      <c r="T4568" s="159"/>
      <c r="U4568" s="159"/>
      <c r="V4568" s="159"/>
      <c r="W4568" s="159"/>
      <c r="X4568" s="159"/>
    </row>
    <row r="4569" spans="20:24" x14ac:dyDescent="0.2">
      <c r="T4569" s="159"/>
      <c r="U4569" s="159"/>
      <c r="V4569" s="159"/>
      <c r="W4569" s="159"/>
      <c r="X4569" s="159"/>
    </row>
    <row r="4570" spans="20:24" x14ac:dyDescent="0.2">
      <c r="T4570" s="159"/>
      <c r="U4570" s="159"/>
      <c r="V4570" s="159"/>
      <c r="W4570" s="159"/>
      <c r="X4570" s="159"/>
    </row>
    <row r="4571" spans="20:24" x14ac:dyDescent="0.2">
      <c r="T4571" s="159"/>
      <c r="U4571" s="159"/>
      <c r="V4571" s="159"/>
      <c r="W4571" s="159"/>
      <c r="X4571" s="159"/>
    </row>
    <row r="4572" spans="20:24" x14ac:dyDescent="0.2">
      <c r="T4572" s="159"/>
      <c r="U4572" s="159"/>
      <c r="V4572" s="159"/>
      <c r="W4572" s="159"/>
      <c r="X4572" s="159"/>
    </row>
    <row r="4573" spans="20:24" x14ac:dyDescent="0.2">
      <c r="T4573" s="159"/>
      <c r="U4573" s="159"/>
      <c r="V4573" s="159"/>
      <c r="W4573" s="159"/>
      <c r="X4573" s="159"/>
    </row>
    <row r="4574" spans="20:24" x14ac:dyDescent="0.2">
      <c r="T4574" s="159"/>
      <c r="U4574" s="159"/>
      <c r="V4574" s="159"/>
      <c r="W4574" s="159"/>
      <c r="X4574" s="159"/>
    </row>
    <row r="4575" spans="20:24" x14ac:dyDescent="0.2">
      <c r="T4575" s="159"/>
      <c r="U4575" s="159"/>
      <c r="V4575" s="159"/>
      <c r="W4575" s="159"/>
      <c r="X4575" s="159"/>
    </row>
    <row r="4576" spans="20:24" x14ac:dyDescent="0.2">
      <c r="T4576" s="159"/>
      <c r="U4576" s="159"/>
      <c r="V4576" s="159"/>
      <c r="W4576" s="159"/>
      <c r="X4576" s="159"/>
    </row>
    <row r="4577" spans="20:24" x14ac:dyDescent="0.2">
      <c r="T4577" s="159"/>
      <c r="U4577" s="159"/>
      <c r="V4577" s="159"/>
      <c r="W4577" s="159"/>
      <c r="X4577" s="159"/>
    </row>
    <row r="4578" spans="20:24" x14ac:dyDescent="0.2">
      <c r="T4578" s="159"/>
      <c r="U4578" s="159"/>
      <c r="V4578" s="159"/>
      <c r="W4578" s="159"/>
      <c r="X4578" s="159"/>
    </row>
    <row r="4579" spans="20:24" x14ac:dyDescent="0.2">
      <c r="T4579" s="159"/>
      <c r="U4579" s="159"/>
      <c r="V4579" s="159"/>
      <c r="W4579" s="159"/>
      <c r="X4579" s="159"/>
    </row>
    <row r="4580" spans="20:24" x14ac:dyDescent="0.2">
      <c r="T4580" s="159"/>
      <c r="U4580" s="159"/>
      <c r="V4580" s="159"/>
      <c r="W4580" s="159"/>
      <c r="X4580" s="159"/>
    </row>
    <row r="4581" spans="20:24" x14ac:dyDescent="0.2">
      <c r="T4581" s="159"/>
      <c r="U4581" s="159"/>
      <c r="V4581" s="159"/>
      <c r="W4581" s="159"/>
      <c r="X4581" s="159"/>
    </row>
    <row r="4582" spans="20:24" x14ac:dyDescent="0.2">
      <c r="T4582" s="159"/>
      <c r="U4582" s="159"/>
      <c r="V4582" s="159"/>
      <c r="W4582" s="159"/>
      <c r="X4582" s="159"/>
    </row>
    <row r="4583" spans="20:24" x14ac:dyDescent="0.2">
      <c r="T4583" s="159"/>
      <c r="U4583" s="159"/>
      <c r="V4583" s="159"/>
      <c r="W4583" s="159"/>
      <c r="X4583" s="159"/>
    </row>
    <row r="4584" spans="20:24" x14ac:dyDescent="0.2">
      <c r="T4584" s="159"/>
      <c r="U4584" s="159"/>
      <c r="V4584" s="159"/>
      <c r="W4584" s="159"/>
      <c r="X4584" s="159"/>
    </row>
    <row r="4585" spans="20:24" x14ac:dyDescent="0.2">
      <c r="T4585" s="159"/>
      <c r="U4585" s="159"/>
      <c r="V4585" s="159"/>
      <c r="W4585" s="159"/>
      <c r="X4585" s="159"/>
    </row>
    <row r="4586" spans="20:24" x14ac:dyDescent="0.2">
      <c r="T4586" s="159"/>
      <c r="U4586" s="159"/>
      <c r="V4586" s="159"/>
      <c r="W4586" s="159"/>
      <c r="X4586" s="159"/>
    </row>
    <row r="4587" spans="20:24" x14ac:dyDescent="0.2">
      <c r="T4587" s="159"/>
      <c r="U4587" s="159"/>
      <c r="V4587" s="159"/>
      <c r="W4587" s="159"/>
      <c r="X4587" s="159"/>
    </row>
    <row r="4588" spans="20:24" x14ac:dyDescent="0.2">
      <c r="T4588" s="159"/>
      <c r="U4588" s="159"/>
      <c r="V4588" s="159"/>
      <c r="W4588" s="159"/>
      <c r="X4588" s="159"/>
    </row>
    <row r="4589" spans="20:24" x14ac:dyDescent="0.2">
      <c r="T4589" s="159"/>
      <c r="U4589" s="159"/>
      <c r="V4589" s="159"/>
      <c r="W4589" s="159"/>
      <c r="X4589" s="159"/>
    </row>
    <row r="4590" spans="20:24" x14ac:dyDescent="0.2">
      <c r="T4590" s="159"/>
      <c r="U4590" s="159"/>
      <c r="V4590" s="159"/>
      <c r="W4590" s="159"/>
      <c r="X4590" s="159"/>
    </row>
    <row r="4591" spans="20:24" x14ac:dyDescent="0.2">
      <c r="T4591" s="159"/>
      <c r="U4591" s="159"/>
      <c r="V4591" s="159"/>
      <c r="W4591" s="159"/>
      <c r="X4591" s="159"/>
    </row>
    <row r="4592" spans="20:24" x14ac:dyDescent="0.2">
      <c r="T4592" s="159"/>
      <c r="U4592" s="159"/>
      <c r="V4592" s="159"/>
      <c r="W4592" s="159"/>
      <c r="X4592" s="159"/>
    </row>
    <row r="4593" spans="20:24" x14ac:dyDescent="0.2">
      <c r="T4593" s="159"/>
      <c r="U4593" s="159"/>
      <c r="V4593" s="159"/>
      <c r="W4593" s="159"/>
      <c r="X4593" s="159"/>
    </row>
    <row r="4594" spans="20:24" x14ac:dyDescent="0.2">
      <c r="T4594" s="159"/>
      <c r="U4594" s="159"/>
      <c r="V4594" s="159"/>
      <c r="W4594" s="159"/>
      <c r="X4594" s="159"/>
    </row>
    <row r="4595" spans="20:24" x14ac:dyDescent="0.2">
      <c r="T4595" s="159"/>
      <c r="U4595" s="159"/>
      <c r="V4595" s="159"/>
      <c r="W4595" s="159"/>
      <c r="X4595" s="159"/>
    </row>
    <row r="4596" spans="20:24" x14ac:dyDescent="0.2">
      <c r="T4596" s="159"/>
      <c r="U4596" s="159"/>
      <c r="V4596" s="159"/>
      <c r="W4596" s="159"/>
      <c r="X4596" s="159"/>
    </row>
    <row r="4597" spans="20:24" x14ac:dyDescent="0.2">
      <c r="T4597" s="159"/>
      <c r="U4597" s="159"/>
      <c r="V4597" s="159"/>
      <c r="W4597" s="159"/>
      <c r="X4597" s="159"/>
    </row>
    <row r="4598" spans="20:24" x14ac:dyDescent="0.2">
      <c r="T4598" s="159"/>
      <c r="U4598" s="159"/>
      <c r="V4598" s="159"/>
      <c r="W4598" s="159"/>
      <c r="X4598" s="159"/>
    </row>
    <row r="4599" spans="20:24" x14ac:dyDescent="0.2">
      <c r="T4599" s="159"/>
      <c r="U4599" s="159"/>
      <c r="V4599" s="159"/>
      <c r="W4599" s="159"/>
      <c r="X4599" s="159"/>
    </row>
    <row r="4600" spans="20:24" x14ac:dyDescent="0.2">
      <c r="T4600" s="159"/>
      <c r="U4600" s="159"/>
      <c r="V4600" s="159"/>
      <c r="W4600" s="159"/>
      <c r="X4600" s="159"/>
    </row>
    <row r="4601" spans="20:24" x14ac:dyDescent="0.2">
      <c r="T4601" s="159"/>
      <c r="U4601" s="159"/>
      <c r="V4601" s="159"/>
      <c r="W4601" s="159"/>
      <c r="X4601" s="159"/>
    </row>
    <row r="4602" spans="20:24" x14ac:dyDescent="0.2">
      <c r="T4602" s="159"/>
      <c r="U4602" s="159"/>
      <c r="V4602" s="159"/>
      <c r="W4602" s="159"/>
      <c r="X4602" s="159"/>
    </row>
    <row r="4603" spans="20:24" x14ac:dyDescent="0.2">
      <c r="T4603" s="159"/>
      <c r="U4603" s="159"/>
      <c r="V4603" s="159"/>
      <c r="W4603" s="159"/>
      <c r="X4603" s="159"/>
    </row>
    <row r="4604" spans="20:24" x14ac:dyDescent="0.2">
      <c r="T4604" s="159"/>
      <c r="U4604" s="159"/>
      <c r="V4604" s="159"/>
      <c r="W4604" s="159"/>
      <c r="X4604" s="159"/>
    </row>
    <row r="4605" spans="20:24" x14ac:dyDescent="0.2">
      <c r="T4605" s="159"/>
      <c r="U4605" s="159"/>
      <c r="V4605" s="159"/>
      <c r="W4605" s="159"/>
      <c r="X4605" s="159"/>
    </row>
    <row r="4606" spans="20:24" x14ac:dyDescent="0.2">
      <c r="T4606" s="159"/>
      <c r="U4606" s="159"/>
      <c r="V4606" s="159"/>
      <c r="W4606" s="159"/>
      <c r="X4606" s="159"/>
    </row>
    <row r="4607" spans="20:24" x14ac:dyDescent="0.2">
      <c r="T4607" s="159"/>
      <c r="U4607" s="159"/>
      <c r="V4607" s="159"/>
      <c r="W4607" s="159"/>
      <c r="X4607" s="159"/>
    </row>
    <row r="4608" spans="20:24" x14ac:dyDescent="0.2">
      <c r="T4608" s="159"/>
      <c r="U4608" s="159"/>
      <c r="V4608" s="159"/>
      <c r="W4608" s="159"/>
      <c r="X4608" s="159"/>
    </row>
    <row r="4609" spans="20:24" x14ac:dyDescent="0.2">
      <c r="T4609" s="159"/>
      <c r="U4609" s="159"/>
      <c r="V4609" s="159"/>
      <c r="W4609" s="159"/>
      <c r="X4609" s="159"/>
    </row>
    <row r="4610" spans="20:24" x14ac:dyDescent="0.2">
      <c r="T4610" s="159"/>
      <c r="U4610" s="159"/>
      <c r="V4610" s="159"/>
      <c r="W4610" s="159"/>
      <c r="X4610" s="159"/>
    </row>
    <row r="4611" spans="20:24" x14ac:dyDescent="0.2">
      <c r="T4611" s="159"/>
      <c r="U4611" s="159"/>
      <c r="V4611" s="159"/>
      <c r="W4611" s="159"/>
      <c r="X4611" s="159"/>
    </row>
    <row r="4612" spans="20:24" x14ac:dyDescent="0.2">
      <c r="T4612" s="159"/>
      <c r="U4612" s="159"/>
      <c r="V4612" s="159"/>
      <c r="W4612" s="159"/>
      <c r="X4612" s="159"/>
    </row>
    <row r="4613" spans="20:24" x14ac:dyDescent="0.2">
      <c r="T4613" s="159"/>
      <c r="U4613" s="159"/>
      <c r="V4613" s="159"/>
      <c r="W4613" s="159"/>
      <c r="X4613" s="159"/>
    </row>
    <row r="4614" spans="20:24" x14ac:dyDescent="0.2">
      <c r="T4614" s="159"/>
      <c r="U4614" s="159"/>
      <c r="V4614" s="159"/>
      <c r="W4614" s="159"/>
      <c r="X4614" s="159"/>
    </row>
    <row r="4615" spans="20:24" x14ac:dyDescent="0.2">
      <c r="T4615" s="159"/>
      <c r="U4615" s="159"/>
      <c r="V4615" s="159"/>
      <c r="W4615" s="159"/>
      <c r="X4615" s="159"/>
    </row>
    <row r="4616" spans="20:24" x14ac:dyDescent="0.2">
      <c r="T4616" s="159"/>
      <c r="U4616" s="159"/>
      <c r="V4616" s="159"/>
      <c r="W4616" s="159"/>
      <c r="X4616" s="159"/>
    </row>
    <row r="4617" spans="20:24" x14ac:dyDescent="0.2">
      <c r="T4617" s="159"/>
      <c r="U4617" s="159"/>
      <c r="V4617" s="159"/>
      <c r="W4617" s="159"/>
      <c r="X4617" s="159"/>
    </row>
    <row r="4618" spans="20:24" x14ac:dyDescent="0.2">
      <c r="T4618" s="159"/>
      <c r="U4618" s="159"/>
      <c r="V4618" s="159"/>
      <c r="W4618" s="159"/>
      <c r="X4618" s="159"/>
    </row>
    <row r="4619" spans="20:24" x14ac:dyDescent="0.2">
      <c r="T4619" s="159"/>
      <c r="U4619" s="159"/>
      <c r="V4619" s="159"/>
      <c r="W4619" s="159"/>
      <c r="X4619" s="159"/>
    </row>
    <row r="4620" spans="20:24" x14ac:dyDescent="0.2">
      <c r="T4620" s="159"/>
      <c r="U4620" s="159"/>
      <c r="V4620" s="159"/>
      <c r="W4620" s="159"/>
      <c r="X4620" s="159"/>
    </row>
    <row r="4621" spans="20:24" x14ac:dyDescent="0.2">
      <c r="T4621" s="159"/>
      <c r="U4621" s="159"/>
      <c r="V4621" s="159"/>
      <c r="W4621" s="159"/>
      <c r="X4621" s="159"/>
    </row>
    <row r="4622" spans="20:24" x14ac:dyDescent="0.2">
      <c r="T4622" s="159"/>
      <c r="U4622" s="159"/>
      <c r="V4622" s="159"/>
      <c r="W4622" s="159"/>
      <c r="X4622" s="159"/>
    </row>
    <row r="4623" spans="20:24" x14ac:dyDescent="0.2">
      <c r="T4623" s="159"/>
      <c r="U4623" s="159"/>
      <c r="V4623" s="159"/>
      <c r="W4623" s="159"/>
      <c r="X4623" s="159"/>
    </row>
    <row r="4624" spans="20:24" x14ac:dyDescent="0.2">
      <c r="T4624" s="159"/>
      <c r="U4624" s="159"/>
      <c r="V4624" s="159"/>
      <c r="W4624" s="159"/>
      <c r="X4624" s="159"/>
    </row>
    <row r="4625" spans="20:24" x14ac:dyDescent="0.2">
      <c r="T4625" s="159"/>
      <c r="U4625" s="159"/>
      <c r="V4625" s="159"/>
      <c r="W4625" s="159"/>
      <c r="X4625" s="159"/>
    </row>
    <row r="4626" spans="20:24" x14ac:dyDescent="0.2">
      <c r="T4626" s="159"/>
      <c r="U4626" s="159"/>
      <c r="V4626" s="159"/>
      <c r="W4626" s="159"/>
      <c r="X4626" s="159"/>
    </row>
    <row r="4627" spans="20:24" x14ac:dyDescent="0.2">
      <c r="T4627" s="159"/>
      <c r="U4627" s="159"/>
      <c r="V4627" s="159"/>
      <c r="W4627" s="159"/>
      <c r="X4627" s="159"/>
    </row>
    <row r="4628" spans="20:24" x14ac:dyDescent="0.2">
      <c r="T4628" s="159"/>
      <c r="U4628" s="159"/>
      <c r="V4628" s="159"/>
      <c r="W4628" s="159"/>
      <c r="X4628" s="159"/>
    </row>
    <row r="4629" spans="20:24" x14ac:dyDescent="0.2">
      <c r="T4629" s="159"/>
      <c r="U4629" s="159"/>
      <c r="V4629" s="159"/>
      <c r="W4629" s="159"/>
      <c r="X4629" s="159"/>
    </row>
    <row r="4630" spans="20:24" x14ac:dyDescent="0.2">
      <c r="T4630" s="159"/>
      <c r="U4630" s="159"/>
      <c r="V4630" s="159"/>
      <c r="W4630" s="159"/>
      <c r="X4630" s="159"/>
    </row>
    <row r="4631" spans="20:24" x14ac:dyDescent="0.2">
      <c r="T4631" s="159"/>
      <c r="U4631" s="159"/>
      <c r="V4631" s="159"/>
      <c r="W4631" s="159"/>
      <c r="X4631" s="159"/>
    </row>
    <row r="4632" spans="20:24" x14ac:dyDescent="0.2">
      <c r="T4632" s="159"/>
      <c r="U4632" s="159"/>
      <c r="V4632" s="159"/>
      <c r="W4632" s="159"/>
      <c r="X4632" s="159"/>
    </row>
    <row r="4633" spans="20:24" x14ac:dyDescent="0.2">
      <c r="T4633" s="159"/>
      <c r="U4633" s="159"/>
      <c r="V4633" s="159"/>
      <c r="W4633" s="159"/>
      <c r="X4633" s="159"/>
    </row>
    <row r="4634" spans="20:24" x14ac:dyDescent="0.2">
      <c r="T4634" s="159"/>
      <c r="U4634" s="159"/>
      <c r="V4634" s="159"/>
      <c r="W4634" s="159"/>
      <c r="X4634" s="159"/>
    </row>
    <row r="4635" spans="20:24" x14ac:dyDescent="0.2">
      <c r="T4635" s="159"/>
      <c r="U4635" s="159"/>
      <c r="V4635" s="159"/>
      <c r="W4635" s="159"/>
      <c r="X4635" s="159"/>
    </row>
    <row r="4636" spans="20:24" x14ac:dyDescent="0.2">
      <c r="T4636" s="159"/>
      <c r="U4636" s="159"/>
      <c r="V4636" s="159"/>
      <c r="W4636" s="159"/>
      <c r="X4636" s="159"/>
    </row>
    <row r="4637" spans="20:24" x14ac:dyDescent="0.2">
      <c r="T4637" s="159"/>
      <c r="U4637" s="159"/>
      <c r="V4637" s="159"/>
      <c r="W4637" s="159"/>
      <c r="X4637" s="159"/>
    </row>
    <row r="4638" spans="20:24" x14ac:dyDescent="0.2">
      <c r="T4638" s="159"/>
      <c r="U4638" s="159"/>
      <c r="V4638" s="159"/>
      <c r="W4638" s="159"/>
      <c r="X4638" s="159"/>
    </row>
    <row r="4639" spans="20:24" x14ac:dyDescent="0.2">
      <c r="T4639" s="159"/>
      <c r="U4639" s="159"/>
      <c r="V4639" s="159"/>
      <c r="W4639" s="159"/>
      <c r="X4639" s="159"/>
    </row>
    <row r="4640" spans="20:24" x14ac:dyDescent="0.2">
      <c r="T4640" s="159"/>
      <c r="U4640" s="159"/>
      <c r="V4640" s="159"/>
      <c r="W4640" s="159"/>
      <c r="X4640" s="159"/>
    </row>
    <row r="4641" spans="20:24" x14ac:dyDescent="0.2">
      <c r="T4641" s="159"/>
      <c r="U4641" s="159"/>
      <c r="V4641" s="159"/>
      <c r="W4641" s="159"/>
      <c r="X4641" s="159"/>
    </row>
    <row r="4642" spans="20:24" x14ac:dyDescent="0.2">
      <c r="T4642" s="159"/>
      <c r="U4642" s="159"/>
      <c r="V4642" s="159"/>
      <c r="W4642" s="159"/>
      <c r="X4642" s="159"/>
    </row>
    <row r="4643" spans="20:24" x14ac:dyDescent="0.2">
      <c r="T4643" s="159"/>
      <c r="U4643" s="159"/>
      <c r="V4643" s="159"/>
      <c r="W4643" s="159"/>
      <c r="X4643" s="159"/>
    </row>
    <row r="4644" spans="20:24" x14ac:dyDescent="0.2">
      <c r="T4644" s="159"/>
      <c r="U4644" s="159"/>
      <c r="V4644" s="159"/>
      <c r="W4644" s="159"/>
      <c r="X4644" s="159"/>
    </row>
    <row r="4645" spans="20:24" x14ac:dyDescent="0.2">
      <c r="T4645" s="159"/>
      <c r="U4645" s="159"/>
      <c r="V4645" s="159"/>
      <c r="W4645" s="159"/>
      <c r="X4645" s="159"/>
    </row>
    <row r="4646" spans="20:24" x14ac:dyDescent="0.2">
      <c r="T4646" s="159"/>
      <c r="U4646" s="159"/>
      <c r="V4646" s="159"/>
      <c r="W4646" s="159"/>
      <c r="X4646" s="159"/>
    </row>
    <row r="4647" spans="20:24" x14ac:dyDescent="0.2">
      <c r="T4647" s="159"/>
      <c r="U4647" s="159"/>
      <c r="V4647" s="159"/>
      <c r="W4647" s="159"/>
      <c r="X4647" s="159"/>
    </row>
    <row r="4648" spans="20:24" x14ac:dyDescent="0.2">
      <c r="T4648" s="159"/>
      <c r="U4648" s="159"/>
      <c r="V4648" s="159"/>
      <c r="W4648" s="159"/>
      <c r="X4648" s="159"/>
    </row>
    <row r="4649" spans="20:24" x14ac:dyDescent="0.2">
      <c r="T4649" s="159"/>
      <c r="U4649" s="159"/>
      <c r="V4649" s="159"/>
      <c r="W4649" s="159"/>
      <c r="X4649" s="159"/>
    </row>
    <row r="4650" spans="20:24" x14ac:dyDescent="0.2">
      <c r="T4650" s="159"/>
      <c r="U4650" s="159"/>
      <c r="V4650" s="159"/>
      <c r="W4650" s="159"/>
      <c r="X4650" s="159"/>
    </row>
    <row r="4651" spans="20:24" x14ac:dyDescent="0.2">
      <c r="T4651" s="159"/>
      <c r="U4651" s="159"/>
      <c r="V4651" s="159"/>
      <c r="W4651" s="159"/>
      <c r="X4651" s="159"/>
    </row>
    <row r="4652" spans="20:24" x14ac:dyDescent="0.2">
      <c r="T4652" s="159"/>
      <c r="U4652" s="159"/>
      <c r="V4652" s="159"/>
      <c r="W4652" s="159"/>
      <c r="X4652" s="159"/>
    </row>
    <row r="4653" spans="20:24" x14ac:dyDescent="0.2">
      <c r="T4653" s="159"/>
      <c r="U4653" s="159"/>
      <c r="V4653" s="159"/>
      <c r="W4653" s="159"/>
      <c r="X4653" s="159"/>
    </row>
    <row r="4654" spans="20:24" x14ac:dyDescent="0.2">
      <c r="T4654" s="159"/>
      <c r="U4654" s="159"/>
      <c r="V4654" s="159"/>
      <c r="W4654" s="159"/>
      <c r="X4654" s="159"/>
    </row>
    <row r="4655" spans="20:24" x14ac:dyDescent="0.2">
      <c r="T4655" s="159"/>
      <c r="U4655" s="159"/>
      <c r="V4655" s="159"/>
      <c r="W4655" s="159"/>
      <c r="X4655" s="159"/>
    </row>
    <row r="4656" spans="20:24" x14ac:dyDescent="0.2">
      <c r="T4656" s="159"/>
      <c r="U4656" s="159"/>
      <c r="V4656" s="159"/>
      <c r="W4656" s="159"/>
      <c r="X4656" s="159"/>
    </row>
    <row r="4657" spans="20:24" x14ac:dyDescent="0.2">
      <c r="T4657" s="159"/>
      <c r="U4657" s="159"/>
      <c r="V4657" s="159"/>
      <c r="W4657" s="159"/>
      <c r="X4657" s="159"/>
    </row>
    <row r="4658" spans="20:24" x14ac:dyDescent="0.2">
      <c r="T4658" s="159"/>
      <c r="U4658" s="159"/>
      <c r="V4658" s="159"/>
      <c r="W4658" s="159"/>
      <c r="X4658" s="159"/>
    </row>
    <row r="4659" spans="20:24" x14ac:dyDescent="0.2">
      <c r="T4659" s="159"/>
      <c r="U4659" s="159"/>
      <c r="V4659" s="159"/>
      <c r="W4659" s="159"/>
      <c r="X4659" s="159"/>
    </row>
    <row r="4660" spans="20:24" x14ac:dyDescent="0.2">
      <c r="T4660" s="159"/>
      <c r="U4660" s="159"/>
      <c r="V4660" s="159"/>
      <c r="W4660" s="159"/>
      <c r="X4660" s="159"/>
    </row>
    <row r="4661" spans="20:24" x14ac:dyDescent="0.2">
      <c r="T4661" s="159"/>
      <c r="U4661" s="159"/>
      <c r="V4661" s="159"/>
      <c r="W4661" s="159"/>
      <c r="X4661" s="159"/>
    </row>
    <row r="4662" spans="20:24" x14ac:dyDescent="0.2">
      <c r="T4662" s="159"/>
      <c r="U4662" s="159"/>
      <c r="V4662" s="159"/>
      <c r="W4662" s="159"/>
      <c r="X4662" s="159"/>
    </row>
    <row r="4663" spans="20:24" x14ac:dyDescent="0.2">
      <c r="T4663" s="159"/>
      <c r="U4663" s="159"/>
      <c r="V4663" s="159"/>
      <c r="W4663" s="159"/>
      <c r="X4663" s="159"/>
    </row>
    <row r="4664" spans="20:24" x14ac:dyDescent="0.2">
      <c r="T4664" s="159"/>
      <c r="U4664" s="159"/>
      <c r="V4664" s="159"/>
      <c r="W4664" s="159"/>
      <c r="X4664" s="159"/>
    </row>
    <row r="4665" spans="20:24" x14ac:dyDescent="0.2">
      <c r="T4665" s="159"/>
      <c r="U4665" s="159"/>
      <c r="V4665" s="159"/>
      <c r="W4665" s="159"/>
      <c r="X4665" s="159"/>
    </row>
    <row r="4666" spans="20:24" x14ac:dyDescent="0.2">
      <c r="T4666" s="159"/>
      <c r="U4666" s="159"/>
      <c r="V4666" s="159"/>
      <c r="W4666" s="159"/>
      <c r="X4666" s="159"/>
    </row>
    <row r="4667" spans="20:24" x14ac:dyDescent="0.2">
      <c r="T4667" s="159"/>
      <c r="U4667" s="159"/>
      <c r="V4667" s="159"/>
      <c r="W4667" s="159"/>
      <c r="X4667" s="159"/>
    </row>
    <row r="4668" spans="20:24" x14ac:dyDescent="0.2">
      <c r="T4668" s="159"/>
      <c r="U4668" s="159"/>
      <c r="V4668" s="159"/>
      <c r="W4668" s="159"/>
      <c r="X4668" s="159"/>
    </row>
    <row r="4669" spans="20:24" x14ac:dyDescent="0.2">
      <c r="T4669" s="159"/>
      <c r="U4669" s="159"/>
      <c r="V4669" s="159"/>
      <c r="W4669" s="159"/>
      <c r="X4669" s="159"/>
    </row>
    <row r="4670" spans="20:24" x14ac:dyDescent="0.2">
      <c r="T4670" s="159"/>
      <c r="U4670" s="159"/>
      <c r="V4670" s="159"/>
      <c r="W4670" s="159"/>
      <c r="X4670" s="159"/>
    </row>
    <row r="4671" spans="20:24" x14ac:dyDescent="0.2">
      <c r="T4671" s="159"/>
      <c r="U4671" s="159"/>
      <c r="V4671" s="159"/>
      <c r="W4671" s="159"/>
      <c r="X4671" s="159"/>
    </row>
    <row r="4672" spans="20:24" x14ac:dyDescent="0.2">
      <c r="T4672" s="159"/>
      <c r="U4672" s="159"/>
      <c r="V4672" s="159"/>
      <c r="W4672" s="159"/>
      <c r="X4672" s="159"/>
    </row>
    <row r="4673" spans="20:24" x14ac:dyDescent="0.2">
      <c r="T4673" s="159"/>
      <c r="U4673" s="159"/>
      <c r="V4673" s="159"/>
      <c r="W4673" s="159"/>
      <c r="X4673" s="159"/>
    </row>
    <row r="4674" spans="20:24" x14ac:dyDescent="0.2">
      <c r="T4674" s="159"/>
      <c r="U4674" s="159"/>
      <c r="V4674" s="159"/>
      <c r="W4674" s="159"/>
      <c r="X4674" s="159"/>
    </row>
    <row r="4675" spans="20:24" x14ac:dyDescent="0.2">
      <c r="T4675" s="159"/>
      <c r="U4675" s="159"/>
      <c r="V4675" s="159"/>
      <c r="W4675" s="159"/>
      <c r="X4675" s="159"/>
    </row>
    <row r="4676" spans="20:24" x14ac:dyDescent="0.2">
      <c r="T4676" s="159"/>
      <c r="U4676" s="159"/>
      <c r="V4676" s="159"/>
      <c r="W4676" s="159"/>
      <c r="X4676" s="159"/>
    </row>
    <row r="4677" spans="20:24" x14ac:dyDescent="0.2">
      <c r="T4677" s="159"/>
      <c r="U4677" s="159"/>
      <c r="V4677" s="159"/>
      <c r="W4677" s="159"/>
      <c r="X4677" s="159"/>
    </row>
    <row r="4678" spans="20:24" x14ac:dyDescent="0.2">
      <c r="T4678" s="159"/>
      <c r="U4678" s="159"/>
      <c r="V4678" s="159"/>
      <c r="W4678" s="159"/>
      <c r="X4678" s="159"/>
    </row>
    <row r="4679" spans="20:24" x14ac:dyDescent="0.2">
      <c r="T4679" s="159"/>
      <c r="U4679" s="159"/>
      <c r="V4679" s="159"/>
      <c r="W4679" s="159"/>
      <c r="X4679" s="159"/>
    </row>
    <row r="4680" spans="20:24" x14ac:dyDescent="0.2">
      <c r="T4680" s="159"/>
      <c r="U4680" s="159"/>
      <c r="V4680" s="159"/>
      <c r="W4680" s="159"/>
      <c r="X4680" s="159"/>
    </row>
    <row r="4681" spans="20:24" x14ac:dyDescent="0.2">
      <c r="T4681" s="159"/>
      <c r="U4681" s="159"/>
      <c r="V4681" s="159"/>
      <c r="W4681" s="159"/>
      <c r="X4681" s="159"/>
    </row>
    <row r="4682" spans="20:24" x14ac:dyDescent="0.2">
      <c r="T4682" s="159"/>
      <c r="U4682" s="159"/>
      <c r="V4682" s="159"/>
      <c r="W4682" s="159"/>
      <c r="X4682" s="159"/>
    </row>
    <row r="4683" spans="20:24" x14ac:dyDescent="0.2">
      <c r="T4683" s="159"/>
      <c r="U4683" s="159"/>
      <c r="V4683" s="159"/>
      <c r="W4683" s="159"/>
      <c r="X4683" s="159"/>
    </row>
    <row r="4684" spans="20:24" x14ac:dyDescent="0.2">
      <c r="T4684" s="159"/>
      <c r="U4684" s="159"/>
      <c r="V4684" s="159"/>
      <c r="W4684" s="159"/>
      <c r="X4684" s="159"/>
    </row>
    <row r="4685" spans="20:24" x14ac:dyDescent="0.2">
      <c r="T4685" s="159"/>
      <c r="U4685" s="159"/>
      <c r="V4685" s="159"/>
      <c r="W4685" s="159"/>
      <c r="X4685" s="159"/>
    </row>
    <row r="4686" spans="20:24" x14ac:dyDescent="0.2">
      <c r="T4686" s="159"/>
      <c r="U4686" s="159"/>
      <c r="V4686" s="159"/>
      <c r="W4686" s="159"/>
      <c r="X4686" s="159"/>
    </row>
    <row r="4687" spans="20:24" x14ac:dyDescent="0.2">
      <c r="T4687" s="159"/>
      <c r="U4687" s="159"/>
      <c r="V4687" s="159"/>
      <c r="W4687" s="159"/>
      <c r="X4687" s="159"/>
    </row>
    <row r="4688" spans="20:24" x14ac:dyDescent="0.2">
      <c r="T4688" s="159"/>
      <c r="U4688" s="159"/>
      <c r="V4688" s="159"/>
      <c r="W4688" s="159"/>
      <c r="X4688" s="159"/>
    </row>
    <row r="4689" spans="20:24" x14ac:dyDescent="0.2">
      <c r="T4689" s="159"/>
      <c r="U4689" s="159"/>
      <c r="V4689" s="159"/>
      <c r="W4689" s="159"/>
      <c r="X4689" s="159"/>
    </row>
    <row r="4690" spans="20:24" x14ac:dyDescent="0.2">
      <c r="T4690" s="159"/>
      <c r="U4690" s="159"/>
      <c r="V4690" s="159"/>
      <c r="W4690" s="159"/>
      <c r="X4690" s="159"/>
    </row>
    <row r="4691" spans="20:24" x14ac:dyDescent="0.2">
      <c r="T4691" s="159"/>
      <c r="U4691" s="159"/>
      <c r="V4691" s="159"/>
      <c r="W4691" s="159"/>
      <c r="X4691" s="159"/>
    </row>
    <row r="4692" spans="20:24" x14ac:dyDescent="0.2">
      <c r="T4692" s="159"/>
      <c r="U4692" s="159"/>
      <c r="V4692" s="159"/>
      <c r="W4692" s="159"/>
      <c r="X4692" s="159"/>
    </row>
    <row r="4693" spans="20:24" x14ac:dyDescent="0.2">
      <c r="T4693" s="159"/>
      <c r="U4693" s="159"/>
      <c r="V4693" s="159"/>
      <c r="W4693" s="159"/>
      <c r="X4693" s="159"/>
    </row>
    <row r="4694" spans="20:24" x14ac:dyDescent="0.2">
      <c r="T4694" s="159"/>
      <c r="U4694" s="159"/>
      <c r="V4694" s="159"/>
      <c r="W4694" s="159"/>
      <c r="X4694" s="159"/>
    </row>
    <row r="4695" spans="20:24" x14ac:dyDescent="0.2">
      <c r="T4695" s="159"/>
      <c r="U4695" s="159"/>
      <c r="V4695" s="159"/>
      <c r="W4695" s="159"/>
      <c r="X4695" s="159"/>
    </row>
    <row r="4696" spans="20:24" x14ac:dyDescent="0.2">
      <c r="T4696" s="159"/>
      <c r="U4696" s="159"/>
      <c r="V4696" s="159"/>
      <c r="W4696" s="159"/>
      <c r="X4696" s="159"/>
    </row>
    <row r="4697" spans="20:24" x14ac:dyDescent="0.2">
      <c r="T4697" s="159"/>
      <c r="U4697" s="159"/>
      <c r="V4697" s="159"/>
      <c r="W4697" s="159"/>
      <c r="X4697" s="159"/>
    </row>
    <row r="4698" spans="20:24" x14ac:dyDescent="0.2">
      <c r="T4698" s="159"/>
      <c r="U4698" s="159"/>
      <c r="V4698" s="159"/>
      <c r="W4698" s="159"/>
      <c r="X4698" s="159"/>
    </row>
    <row r="4699" spans="20:24" x14ac:dyDescent="0.2">
      <c r="T4699" s="159"/>
      <c r="U4699" s="159"/>
      <c r="V4699" s="159"/>
      <c r="W4699" s="159"/>
      <c r="X4699" s="159"/>
    </row>
    <row r="4700" spans="20:24" x14ac:dyDescent="0.2">
      <c r="T4700" s="159"/>
      <c r="U4700" s="159"/>
      <c r="V4700" s="159"/>
      <c r="W4700" s="159"/>
      <c r="X4700" s="159"/>
    </row>
    <row r="4701" spans="20:24" x14ac:dyDescent="0.2">
      <c r="T4701" s="159"/>
      <c r="U4701" s="159"/>
      <c r="V4701" s="159"/>
      <c r="W4701" s="159"/>
      <c r="X4701" s="159"/>
    </row>
    <row r="4702" spans="20:24" x14ac:dyDescent="0.2">
      <c r="T4702" s="159"/>
      <c r="U4702" s="159"/>
      <c r="V4702" s="159"/>
      <c r="W4702" s="159"/>
      <c r="X4702" s="159"/>
    </row>
    <row r="4703" spans="20:24" x14ac:dyDescent="0.2">
      <c r="T4703" s="159"/>
      <c r="U4703" s="159"/>
      <c r="V4703" s="159"/>
      <c r="W4703" s="159"/>
      <c r="X4703" s="159"/>
    </row>
    <row r="4704" spans="20:24" x14ac:dyDescent="0.2">
      <c r="T4704" s="159"/>
      <c r="U4704" s="159"/>
      <c r="V4704" s="159"/>
      <c r="W4704" s="159"/>
      <c r="X4704" s="159"/>
    </row>
    <row r="4705" spans="20:24" x14ac:dyDescent="0.2">
      <c r="T4705" s="159"/>
      <c r="U4705" s="159"/>
      <c r="V4705" s="159"/>
      <c r="W4705" s="159"/>
      <c r="X4705" s="159"/>
    </row>
    <row r="4706" spans="20:24" x14ac:dyDescent="0.2">
      <c r="T4706" s="159"/>
      <c r="U4706" s="159"/>
      <c r="V4706" s="159"/>
      <c r="W4706" s="159"/>
      <c r="X4706" s="159"/>
    </row>
    <row r="4707" spans="20:24" x14ac:dyDescent="0.2">
      <c r="T4707" s="159"/>
      <c r="U4707" s="159"/>
      <c r="V4707" s="159"/>
      <c r="W4707" s="159"/>
      <c r="X4707" s="159"/>
    </row>
    <row r="4708" spans="20:24" x14ac:dyDescent="0.2">
      <c r="T4708" s="159"/>
      <c r="U4708" s="159"/>
      <c r="V4708" s="159"/>
      <c r="W4708" s="159"/>
      <c r="X4708" s="159"/>
    </row>
    <row r="4709" spans="20:24" x14ac:dyDescent="0.2">
      <c r="T4709" s="159"/>
      <c r="U4709" s="159"/>
      <c r="V4709" s="159"/>
      <c r="W4709" s="159"/>
      <c r="X4709" s="159"/>
    </row>
    <row r="4710" spans="20:24" x14ac:dyDescent="0.2">
      <c r="T4710" s="159"/>
      <c r="U4710" s="159"/>
      <c r="V4710" s="159"/>
      <c r="W4710" s="159"/>
      <c r="X4710" s="159"/>
    </row>
    <row r="4711" spans="20:24" x14ac:dyDescent="0.2">
      <c r="T4711" s="159"/>
      <c r="U4711" s="159"/>
      <c r="V4711" s="159"/>
      <c r="W4711" s="159"/>
      <c r="X4711" s="159"/>
    </row>
    <row r="4712" spans="20:24" x14ac:dyDescent="0.2">
      <c r="T4712" s="159"/>
      <c r="U4712" s="159"/>
      <c r="V4712" s="159"/>
      <c r="W4712" s="159"/>
      <c r="X4712" s="159"/>
    </row>
    <row r="4713" spans="20:24" x14ac:dyDescent="0.2">
      <c r="T4713" s="159"/>
      <c r="U4713" s="159"/>
      <c r="V4713" s="159"/>
      <c r="W4713" s="159"/>
      <c r="X4713" s="159"/>
    </row>
    <row r="4714" spans="20:24" x14ac:dyDescent="0.2">
      <c r="T4714" s="159"/>
      <c r="U4714" s="159"/>
      <c r="V4714" s="159"/>
      <c r="W4714" s="159"/>
      <c r="X4714" s="159"/>
    </row>
    <row r="4715" spans="20:24" x14ac:dyDescent="0.2">
      <c r="T4715" s="159"/>
      <c r="U4715" s="159"/>
      <c r="V4715" s="159"/>
      <c r="W4715" s="159"/>
      <c r="X4715" s="159"/>
    </row>
    <row r="4716" spans="20:24" x14ac:dyDescent="0.2">
      <c r="T4716" s="159"/>
      <c r="U4716" s="159"/>
      <c r="V4716" s="159"/>
      <c r="W4716" s="159"/>
      <c r="X4716" s="159"/>
    </row>
    <row r="4717" spans="20:24" x14ac:dyDescent="0.2">
      <c r="T4717" s="159"/>
      <c r="U4717" s="159"/>
      <c r="V4717" s="159"/>
      <c r="W4717" s="159"/>
      <c r="X4717" s="159"/>
    </row>
    <row r="4718" spans="20:24" x14ac:dyDescent="0.2">
      <c r="T4718" s="159"/>
      <c r="U4718" s="159"/>
      <c r="V4718" s="159"/>
      <c r="W4718" s="159"/>
      <c r="X4718" s="159"/>
    </row>
    <row r="4719" spans="20:24" x14ac:dyDescent="0.2">
      <c r="T4719" s="159"/>
      <c r="U4719" s="159"/>
      <c r="V4719" s="159"/>
      <c r="W4719" s="159"/>
      <c r="X4719" s="159"/>
    </row>
    <row r="4720" spans="20:24" x14ac:dyDescent="0.2">
      <c r="T4720" s="159"/>
      <c r="U4720" s="159"/>
      <c r="V4720" s="159"/>
      <c r="W4720" s="159"/>
      <c r="X4720" s="159"/>
    </row>
    <row r="4721" spans="20:24" x14ac:dyDescent="0.2">
      <c r="T4721" s="159"/>
      <c r="U4721" s="159"/>
      <c r="V4721" s="159"/>
      <c r="W4721" s="159"/>
      <c r="X4721" s="159"/>
    </row>
    <row r="4722" spans="20:24" x14ac:dyDescent="0.2">
      <c r="T4722" s="159"/>
      <c r="U4722" s="159"/>
      <c r="V4722" s="159"/>
      <c r="W4722" s="159"/>
      <c r="X4722" s="159"/>
    </row>
    <row r="4723" spans="20:24" x14ac:dyDescent="0.2">
      <c r="T4723" s="159"/>
      <c r="U4723" s="159"/>
      <c r="V4723" s="159"/>
      <c r="W4723" s="159"/>
      <c r="X4723" s="159"/>
    </row>
    <row r="4724" spans="20:24" x14ac:dyDescent="0.2">
      <c r="T4724" s="159"/>
      <c r="U4724" s="159"/>
      <c r="V4724" s="159"/>
      <c r="W4724" s="159"/>
      <c r="X4724" s="159"/>
    </row>
    <row r="4725" spans="20:24" x14ac:dyDescent="0.2">
      <c r="T4725" s="159"/>
      <c r="U4725" s="159"/>
      <c r="V4725" s="159"/>
      <c r="W4725" s="159"/>
      <c r="X4725" s="159"/>
    </row>
    <row r="4726" spans="20:24" x14ac:dyDescent="0.2">
      <c r="T4726" s="159"/>
      <c r="U4726" s="159"/>
      <c r="V4726" s="159"/>
      <c r="W4726" s="159"/>
      <c r="X4726" s="159"/>
    </row>
    <row r="4727" spans="20:24" x14ac:dyDescent="0.2">
      <c r="T4727" s="159"/>
      <c r="U4727" s="159"/>
      <c r="V4727" s="159"/>
      <c r="W4727" s="159"/>
      <c r="X4727" s="159"/>
    </row>
    <row r="4728" spans="20:24" x14ac:dyDescent="0.2">
      <c r="T4728" s="159"/>
      <c r="U4728" s="159"/>
      <c r="V4728" s="159"/>
      <c r="W4728" s="159"/>
      <c r="X4728" s="159"/>
    </row>
    <row r="4729" spans="20:24" x14ac:dyDescent="0.2">
      <c r="T4729" s="159"/>
      <c r="U4729" s="159"/>
      <c r="V4729" s="159"/>
      <c r="W4729" s="159"/>
      <c r="X4729" s="159"/>
    </row>
    <row r="4730" spans="20:24" x14ac:dyDescent="0.2">
      <c r="T4730" s="159"/>
      <c r="U4730" s="159"/>
      <c r="V4730" s="159"/>
      <c r="W4730" s="159"/>
      <c r="X4730" s="159"/>
    </row>
    <row r="4731" spans="20:24" x14ac:dyDescent="0.2">
      <c r="T4731" s="159"/>
      <c r="U4731" s="159"/>
      <c r="V4731" s="159"/>
      <c r="W4731" s="159"/>
      <c r="X4731" s="159"/>
    </row>
    <row r="4732" spans="20:24" x14ac:dyDescent="0.2">
      <c r="T4732" s="159"/>
      <c r="U4732" s="159"/>
      <c r="V4732" s="159"/>
      <c r="W4732" s="159"/>
      <c r="X4732" s="159"/>
    </row>
    <row r="4733" spans="20:24" x14ac:dyDescent="0.2">
      <c r="T4733" s="159"/>
      <c r="U4733" s="159"/>
      <c r="V4733" s="159"/>
      <c r="W4733" s="159"/>
      <c r="X4733" s="159"/>
    </row>
    <row r="4734" spans="20:24" x14ac:dyDescent="0.2">
      <c r="T4734" s="159"/>
      <c r="U4734" s="159"/>
      <c r="V4734" s="159"/>
      <c r="W4734" s="159"/>
      <c r="X4734" s="159"/>
    </row>
    <row r="4735" spans="20:24" x14ac:dyDescent="0.2">
      <c r="T4735" s="159"/>
      <c r="U4735" s="159"/>
      <c r="V4735" s="159"/>
      <c r="W4735" s="159"/>
      <c r="X4735" s="159"/>
    </row>
    <row r="4736" spans="20:24" x14ac:dyDescent="0.2">
      <c r="T4736" s="159"/>
      <c r="U4736" s="159"/>
      <c r="V4736" s="159"/>
      <c r="W4736" s="159"/>
      <c r="X4736" s="159"/>
    </row>
    <row r="4737" spans="20:24" x14ac:dyDescent="0.2">
      <c r="T4737" s="159"/>
      <c r="U4737" s="159"/>
      <c r="V4737" s="159"/>
      <c r="W4737" s="159"/>
      <c r="X4737" s="159"/>
    </row>
    <row r="4738" spans="20:24" x14ac:dyDescent="0.2">
      <c r="T4738" s="159"/>
      <c r="U4738" s="159"/>
      <c r="V4738" s="159"/>
      <c r="W4738" s="159"/>
      <c r="X4738" s="159"/>
    </row>
    <row r="4739" spans="20:24" x14ac:dyDescent="0.2">
      <c r="T4739" s="159"/>
      <c r="U4739" s="159"/>
      <c r="V4739" s="159"/>
      <c r="W4739" s="159"/>
      <c r="X4739" s="159"/>
    </row>
    <row r="4740" spans="20:24" x14ac:dyDescent="0.2">
      <c r="T4740" s="159"/>
      <c r="U4740" s="159"/>
      <c r="V4740" s="159"/>
      <c r="W4740" s="159"/>
      <c r="X4740" s="159"/>
    </row>
    <row r="4741" spans="20:24" x14ac:dyDescent="0.2">
      <c r="T4741" s="159"/>
      <c r="U4741" s="159"/>
      <c r="V4741" s="159"/>
      <c r="W4741" s="159"/>
      <c r="X4741" s="159"/>
    </row>
    <row r="4742" spans="20:24" x14ac:dyDescent="0.2">
      <c r="T4742" s="159"/>
      <c r="U4742" s="159"/>
      <c r="V4742" s="159"/>
      <c r="W4742" s="159"/>
      <c r="X4742" s="159"/>
    </row>
    <row r="4743" spans="20:24" x14ac:dyDescent="0.2">
      <c r="T4743" s="159"/>
      <c r="U4743" s="159"/>
      <c r="V4743" s="159"/>
      <c r="W4743" s="159"/>
      <c r="X4743" s="159"/>
    </row>
    <row r="4744" spans="20:24" x14ac:dyDescent="0.2">
      <c r="T4744" s="159"/>
      <c r="U4744" s="159"/>
      <c r="V4744" s="159"/>
      <c r="W4744" s="159"/>
      <c r="X4744" s="159"/>
    </row>
    <row r="4745" spans="20:24" x14ac:dyDescent="0.2">
      <c r="T4745" s="159"/>
      <c r="U4745" s="159"/>
      <c r="V4745" s="159"/>
      <c r="W4745" s="159"/>
      <c r="X4745" s="159"/>
    </row>
    <row r="4746" spans="20:24" x14ac:dyDescent="0.2">
      <c r="T4746" s="159"/>
      <c r="U4746" s="159"/>
      <c r="V4746" s="159"/>
      <c r="W4746" s="159"/>
      <c r="X4746" s="159"/>
    </row>
    <row r="4747" spans="20:24" x14ac:dyDescent="0.2">
      <c r="T4747" s="159"/>
      <c r="U4747" s="159"/>
      <c r="V4747" s="159"/>
      <c r="W4747" s="159"/>
      <c r="X4747" s="159"/>
    </row>
    <row r="4748" spans="20:24" x14ac:dyDescent="0.2">
      <c r="T4748" s="159"/>
      <c r="U4748" s="159"/>
      <c r="V4748" s="159"/>
      <c r="W4748" s="159"/>
      <c r="X4748" s="159"/>
    </row>
    <row r="4749" spans="20:24" x14ac:dyDescent="0.2">
      <c r="T4749" s="159"/>
      <c r="U4749" s="159"/>
      <c r="V4749" s="159"/>
      <c r="W4749" s="159"/>
      <c r="X4749" s="159"/>
    </row>
    <row r="4750" spans="20:24" x14ac:dyDescent="0.2">
      <c r="T4750" s="159"/>
      <c r="U4750" s="159"/>
      <c r="V4750" s="159"/>
      <c r="W4750" s="159"/>
      <c r="X4750" s="159"/>
    </row>
    <row r="4751" spans="20:24" x14ac:dyDescent="0.2">
      <c r="T4751" s="159"/>
      <c r="U4751" s="159"/>
      <c r="V4751" s="159"/>
      <c r="W4751" s="159"/>
      <c r="X4751" s="159"/>
    </row>
    <row r="4752" spans="20:24" x14ac:dyDescent="0.2">
      <c r="T4752" s="159"/>
      <c r="U4752" s="159"/>
      <c r="V4752" s="159"/>
      <c r="W4752" s="159"/>
      <c r="X4752" s="159"/>
    </row>
    <row r="4753" spans="20:24" x14ac:dyDescent="0.2">
      <c r="T4753" s="159"/>
      <c r="U4753" s="159"/>
      <c r="V4753" s="159"/>
      <c r="W4753" s="159"/>
      <c r="X4753" s="159"/>
    </row>
    <row r="4754" spans="20:24" x14ac:dyDescent="0.2">
      <c r="T4754" s="159"/>
      <c r="U4754" s="159"/>
      <c r="V4754" s="159"/>
      <c r="W4754" s="159"/>
      <c r="X4754" s="159"/>
    </row>
    <row r="4755" spans="20:24" x14ac:dyDescent="0.2">
      <c r="T4755" s="159"/>
      <c r="U4755" s="159"/>
      <c r="V4755" s="159"/>
      <c r="W4755" s="159"/>
      <c r="X4755" s="159"/>
    </row>
    <row r="4756" spans="20:24" x14ac:dyDescent="0.2">
      <c r="T4756" s="159"/>
      <c r="U4756" s="159"/>
      <c r="V4756" s="159"/>
      <c r="W4756" s="159"/>
      <c r="X4756" s="159"/>
    </row>
    <row r="4757" spans="20:24" x14ac:dyDescent="0.2">
      <c r="T4757" s="159"/>
      <c r="U4757" s="159"/>
      <c r="V4757" s="159"/>
      <c r="W4757" s="159"/>
      <c r="X4757" s="159"/>
    </row>
    <row r="4758" spans="20:24" x14ac:dyDescent="0.2">
      <c r="T4758" s="159"/>
      <c r="U4758" s="159"/>
      <c r="V4758" s="159"/>
      <c r="W4758" s="159"/>
      <c r="X4758" s="159"/>
    </row>
    <row r="4759" spans="20:24" x14ac:dyDescent="0.2">
      <c r="T4759" s="159"/>
      <c r="U4759" s="159"/>
      <c r="V4759" s="159"/>
      <c r="W4759" s="159"/>
      <c r="X4759" s="159"/>
    </row>
    <row r="4760" spans="20:24" x14ac:dyDescent="0.2">
      <c r="T4760" s="159"/>
      <c r="U4760" s="159"/>
      <c r="V4760" s="159"/>
      <c r="W4760" s="159"/>
      <c r="X4760" s="159"/>
    </row>
    <row r="4761" spans="20:24" x14ac:dyDescent="0.2">
      <c r="T4761" s="159"/>
      <c r="U4761" s="159"/>
      <c r="V4761" s="159"/>
      <c r="W4761" s="159"/>
      <c r="X4761" s="159"/>
    </row>
    <row r="4762" spans="20:24" x14ac:dyDescent="0.2">
      <c r="T4762" s="159"/>
      <c r="U4762" s="159"/>
      <c r="V4762" s="159"/>
      <c r="W4762" s="159"/>
      <c r="X4762" s="159"/>
    </row>
    <row r="4763" spans="20:24" x14ac:dyDescent="0.2">
      <c r="T4763" s="159"/>
      <c r="U4763" s="159"/>
      <c r="V4763" s="159"/>
      <c r="W4763" s="159"/>
      <c r="X4763" s="159"/>
    </row>
    <row r="4764" spans="20:24" x14ac:dyDescent="0.2">
      <c r="T4764" s="159"/>
      <c r="U4764" s="159"/>
      <c r="V4764" s="159"/>
      <c r="W4764" s="159"/>
      <c r="X4764" s="159"/>
    </row>
    <row r="4765" spans="20:24" x14ac:dyDescent="0.2">
      <c r="T4765" s="159"/>
      <c r="U4765" s="159"/>
      <c r="V4765" s="159"/>
      <c r="W4765" s="159"/>
      <c r="X4765" s="159"/>
    </row>
    <row r="4766" spans="20:24" x14ac:dyDescent="0.2">
      <c r="T4766" s="159"/>
      <c r="U4766" s="159"/>
      <c r="V4766" s="159"/>
      <c r="W4766" s="159"/>
      <c r="X4766" s="159"/>
    </row>
    <row r="4767" spans="20:24" x14ac:dyDescent="0.2">
      <c r="T4767" s="159"/>
      <c r="U4767" s="159"/>
      <c r="V4767" s="159"/>
      <c r="W4767" s="159"/>
      <c r="X4767" s="159"/>
    </row>
    <row r="4768" spans="20:24" x14ac:dyDescent="0.2">
      <c r="T4768" s="159"/>
      <c r="U4768" s="159"/>
      <c r="V4768" s="159"/>
      <c r="W4768" s="159"/>
      <c r="X4768" s="159"/>
    </row>
    <row r="4769" spans="20:24" x14ac:dyDescent="0.2">
      <c r="T4769" s="159"/>
      <c r="U4769" s="159"/>
      <c r="V4769" s="159"/>
      <c r="W4769" s="159"/>
      <c r="X4769" s="159"/>
    </row>
    <row r="4770" spans="20:24" x14ac:dyDescent="0.2">
      <c r="T4770" s="159"/>
      <c r="U4770" s="159"/>
      <c r="V4770" s="159"/>
      <c r="W4770" s="159"/>
      <c r="X4770" s="159"/>
    </row>
    <row r="4771" spans="20:24" x14ac:dyDescent="0.2">
      <c r="T4771" s="159"/>
      <c r="U4771" s="159"/>
      <c r="V4771" s="159"/>
      <c r="W4771" s="159"/>
      <c r="X4771" s="159"/>
    </row>
    <row r="4772" spans="20:24" x14ac:dyDescent="0.2">
      <c r="T4772" s="159"/>
      <c r="U4772" s="159"/>
      <c r="V4772" s="159"/>
      <c r="W4772" s="159"/>
      <c r="X4772" s="159"/>
    </row>
    <row r="4773" spans="20:24" x14ac:dyDescent="0.2">
      <c r="T4773" s="159"/>
      <c r="U4773" s="159"/>
      <c r="V4773" s="159"/>
      <c r="W4773" s="159"/>
      <c r="X4773" s="159"/>
    </row>
    <row r="4774" spans="20:24" x14ac:dyDescent="0.2">
      <c r="T4774" s="159"/>
      <c r="U4774" s="159"/>
      <c r="V4774" s="159"/>
      <c r="W4774" s="159"/>
      <c r="X4774" s="159"/>
    </row>
    <row r="4775" spans="20:24" x14ac:dyDescent="0.2">
      <c r="T4775" s="159"/>
      <c r="U4775" s="159"/>
      <c r="V4775" s="159"/>
      <c r="W4775" s="159"/>
      <c r="X4775" s="159"/>
    </row>
    <row r="4776" spans="20:24" x14ac:dyDescent="0.2">
      <c r="T4776" s="159"/>
      <c r="U4776" s="159"/>
      <c r="V4776" s="159"/>
      <c r="W4776" s="159"/>
      <c r="X4776" s="159"/>
    </row>
    <row r="4777" spans="20:24" x14ac:dyDescent="0.2">
      <c r="T4777" s="159"/>
      <c r="U4777" s="159"/>
      <c r="V4777" s="159"/>
      <c r="W4777" s="159"/>
      <c r="X4777" s="159"/>
    </row>
    <row r="4778" spans="20:24" x14ac:dyDescent="0.2">
      <c r="T4778" s="159"/>
      <c r="U4778" s="159"/>
      <c r="V4778" s="159"/>
      <c r="W4778" s="159"/>
      <c r="X4778" s="159"/>
    </row>
    <row r="4779" spans="20:24" x14ac:dyDescent="0.2">
      <c r="T4779" s="159"/>
      <c r="U4779" s="159"/>
      <c r="V4779" s="159"/>
      <c r="W4779" s="159"/>
      <c r="X4779" s="159"/>
    </row>
    <row r="4780" spans="20:24" x14ac:dyDescent="0.2">
      <c r="T4780" s="159"/>
      <c r="U4780" s="159"/>
      <c r="V4780" s="159"/>
      <c r="W4780" s="159"/>
      <c r="X4780" s="159"/>
    </row>
    <row r="4781" spans="20:24" x14ac:dyDescent="0.2">
      <c r="T4781" s="159"/>
      <c r="U4781" s="159"/>
      <c r="V4781" s="159"/>
      <c r="W4781" s="159"/>
      <c r="X4781" s="159"/>
    </row>
    <row r="4782" spans="20:24" x14ac:dyDescent="0.2">
      <c r="T4782" s="159"/>
      <c r="U4782" s="159"/>
      <c r="V4782" s="159"/>
      <c r="W4782" s="159"/>
      <c r="X4782" s="159"/>
    </row>
    <row r="4783" spans="20:24" x14ac:dyDescent="0.2">
      <c r="T4783" s="159"/>
      <c r="U4783" s="159"/>
      <c r="V4783" s="159"/>
      <c r="W4783" s="159"/>
      <c r="X4783" s="159"/>
    </row>
    <row r="4784" spans="20:24" x14ac:dyDescent="0.2">
      <c r="T4784" s="159"/>
      <c r="U4784" s="159"/>
      <c r="V4784" s="159"/>
      <c r="W4784" s="159"/>
      <c r="X4784" s="159"/>
    </row>
    <row r="4785" spans="20:24" x14ac:dyDescent="0.2">
      <c r="T4785" s="159"/>
      <c r="U4785" s="159"/>
      <c r="V4785" s="159"/>
      <c r="W4785" s="159"/>
      <c r="X4785" s="159"/>
    </row>
    <row r="4786" spans="20:24" x14ac:dyDescent="0.2">
      <c r="T4786" s="159"/>
      <c r="U4786" s="159"/>
      <c r="V4786" s="159"/>
      <c r="W4786" s="159"/>
      <c r="X4786" s="159"/>
    </row>
    <row r="4787" spans="20:24" x14ac:dyDescent="0.2">
      <c r="T4787" s="159"/>
      <c r="U4787" s="159"/>
      <c r="V4787" s="159"/>
      <c r="W4787" s="159"/>
      <c r="X4787" s="159"/>
    </row>
    <row r="4788" spans="20:24" x14ac:dyDescent="0.2">
      <c r="T4788" s="159"/>
      <c r="U4788" s="159"/>
      <c r="V4788" s="159"/>
      <c r="W4788" s="159"/>
      <c r="X4788" s="159"/>
    </row>
    <row r="4789" spans="20:24" x14ac:dyDescent="0.2">
      <c r="T4789" s="159"/>
      <c r="U4789" s="159"/>
      <c r="V4789" s="159"/>
      <c r="W4789" s="159"/>
      <c r="X4789" s="159"/>
    </row>
    <row r="4790" spans="20:24" x14ac:dyDescent="0.2">
      <c r="T4790" s="159"/>
      <c r="U4790" s="159"/>
      <c r="V4790" s="159"/>
      <c r="W4790" s="159"/>
      <c r="X4790" s="159"/>
    </row>
    <row r="4791" spans="20:24" x14ac:dyDescent="0.2">
      <c r="T4791" s="159"/>
      <c r="U4791" s="159"/>
      <c r="V4791" s="159"/>
      <c r="W4791" s="159"/>
      <c r="X4791" s="159"/>
    </row>
    <row r="4792" spans="20:24" x14ac:dyDescent="0.2">
      <c r="T4792" s="159"/>
      <c r="U4792" s="159"/>
      <c r="V4792" s="159"/>
      <c r="W4792" s="159"/>
      <c r="X4792" s="159"/>
    </row>
    <row r="4793" spans="20:24" x14ac:dyDescent="0.2">
      <c r="T4793" s="159"/>
      <c r="U4793" s="159"/>
      <c r="V4793" s="159"/>
      <c r="W4793" s="159"/>
      <c r="X4793" s="159"/>
    </row>
    <row r="4794" spans="20:24" x14ac:dyDescent="0.2">
      <c r="T4794" s="159"/>
      <c r="U4794" s="159"/>
      <c r="V4794" s="159"/>
      <c r="W4794" s="159"/>
      <c r="X4794" s="159"/>
    </row>
    <row r="4795" spans="20:24" x14ac:dyDescent="0.2">
      <c r="T4795" s="159"/>
      <c r="U4795" s="159"/>
      <c r="V4795" s="159"/>
      <c r="W4795" s="159"/>
      <c r="X4795" s="159"/>
    </row>
    <row r="4796" spans="20:24" x14ac:dyDescent="0.2">
      <c r="T4796" s="159"/>
      <c r="U4796" s="159"/>
      <c r="V4796" s="159"/>
      <c r="W4796" s="159"/>
      <c r="X4796" s="159"/>
    </row>
    <row r="4797" spans="20:24" x14ac:dyDescent="0.2">
      <c r="T4797" s="159"/>
      <c r="U4797" s="159"/>
      <c r="V4797" s="159"/>
      <c r="W4797" s="159"/>
      <c r="X4797" s="159"/>
    </row>
    <row r="4798" spans="20:24" x14ac:dyDescent="0.2">
      <c r="T4798" s="159"/>
      <c r="U4798" s="159"/>
      <c r="V4798" s="159"/>
      <c r="W4798" s="159"/>
      <c r="X4798" s="159"/>
    </row>
    <row r="4799" spans="20:24" x14ac:dyDescent="0.2">
      <c r="T4799" s="159"/>
      <c r="U4799" s="159"/>
      <c r="V4799" s="159"/>
      <c r="W4799" s="159"/>
      <c r="X4799" s="159"/>
    </row>
    <row r="4800" spans="20:24" x14ac:dyDescent="0.2">
      <c r="T4800" s="159"/>
      <c r="U4800" s="159"/>
      <c r="V4800" s="159"/>
      <c r="W4800" s="159"/>
      <c r="X4800" s="159"/>
    </row>
    <row r="4801" spans="20:24" x14ac:dyDescent="0.2">
      <c r="T4801" s="159"/>
      <c r="U4801" s="159"/>
      <c r="V4801" s="159"/>
      <c r="W4801" s="159"/>
      <c r="X4801" s="159"/>
    </row>
    <row r="4802" spans="20:24" x14ac:dyDescent="0.2">
      <c r="T4802" s="159"/>
      <c r="U4802" s="159"/>
      <c r="V4802" s="159"/>
      <c r="W4802" s="159"/>
      <c r="X4802" s="159"/>
    </row>
    <row r="4803" spans="20:24" x14ac:dyDescent="0.2">
      <c r="T4803" s="159"/>
      <c r="U4803" s="159"/>
      <c r="V4803" s="159"/>
      <c r="W4803" s="159"/>
      <c r="X4803" s="159"/>
    </row>
    <row r="4804" spans="20:24" x14ac:dyDescent="0.2">
      <c r="T4804" s="159"/>
      <c r="U4804" s="159"/>
      <c r="V4804" s="159"/>
      <c r="W4804" s="159"/>
      <c r="X4804" s="159"/>
    </row>
    <row r="4805" spans="20:24" x14ac:dyDescent="0.2">
      <c r="T4805" s="159"/>
      <c r="U4805" s="159"/>
      <c r="V4805" s="159"/>
      <c r="W4805" s="159"/>
      <c r="X4805" s="159"/>
    </row>
    <row r="4806" spans="20:24" x14ac:dyDescent="0.2">
      <c r="T4806" s="159"/>
      <c r="U4806" s="159"/>
      <c r="V4806" s="159"/>
      <c r="W4806" s="159"/>
      <c r="X4806" s="159"/>
    </row>
    <row r="4807" spans="20:24" x14ac:dyDescent="0.2">
      <c r="T4807" s="159"/>
      <c r="U4807" s="159"/>
      <c r="V4807" s="159"/>
      <c r="W4807" s="159"/>
      <c r="X4807" s="159"/>
    </row>
    <row r="4808" spans="20:24" x14ac:dyDescent="0.2">
      <c r="T4808" s="159"/>
      <c r="U4808" s="159"/>
      <c r="V4808" s="159"/>
      <c r="W4808" s="159"/>
      <c r="X4808" s="159"/>
    </row>
    <row r="4809" spans="20:24" x14ac:dyDescent="0.2">
      <c r="T4809" s="159"/>
      <c r="U4809" s="159"/>
      <c r="V4809" s="159"/>
      <c r="W4809" s="159"/>
      <c r="X4809" s="159"/>
    </row>
    <row r="4810" spans="20:24" x14ac:dyDescent="0.2">
      <c r="T4810" s="159"/>
      <c r="U4810" s="159"/>
      <c r="V4810" s="159"/>
      <c r="W4810" s="159"/>
      <c r="X4810" s="159"/>
    </row>
    <row r="4811" spans="20:24" x14ac:dyDescent="0.2">
      <c r="T4811" s="159"/>
      <c r="U4811" s="159"/>
      <c r="V4811" s="159"/>
      <c r="W4811" s="159"/>
      <c r="X4811" s="159"/>
    </row>
    <row r="4812" spans="20:24" x14ac:dyDescent="0.2">
      <c r="T4812" s="159"/>
      <c r="U4812" s="159"/>
      <c r="V4812" s="159"/>
      <c r="W4812" s="159"/>
      <c r="X4812" s="159"/>
    </row>
    <row r="4813" spans="20:24" x14ac:dyDescent="0.2">
      <c r="T4813" s="159"/>
      <c r="U4813" s="159"/>
      <c r="V4813" s="159"/>
      <c r="W4813" s="159"/>
      <c r="X4813" s="159"/>
    </row>
    <row r="4814" spans="20:24" x14ac:dyDescent="0.2">
      <c r="T4814" s="159"/>
      <c r="U4814" s="159"/>
      <c r="V4814" s="159"/>
      <c r="W4814" s="159"/>
      <c r="X4814" s="159"/>
    </row>
    <row r="4815" spans="20:24" x14ac:dyDescent="0.2">
      <c r="T4815" s="159"/>
      <c r="U4815" s="159"/>
      <c r="V4815" s="159"/>
      <c r="W4815" s="159"/>
      <c r="X4815" s="159"/>
    </row>
    <row r="4816" spans="20:24" x14ac:dyDescent="0.2">
      <c r="T4816" s="159"/>
      <c r="U4816" s="159"/>
      <c r="V4816" s="159"/>
      <c r="W4816" s="159"/>
      <c r="X4816" s="159"/>
    </row>
    <row r="4817" spans="20:24" x14ac:dyDescent="0.2">
      <c r="T4817" s="159"/>
      <c r="U4817" s="159"/>
      <c r="V4817" s="159"/>
      <c r="W4817" s="159"/>
      <c r="X4817" s="159"/>
    </row>
    <row r="4818" spans="20:24" x14ac:dyDescent="0.2">
      <c r="T4818" s="159"/>
      <c r="U4818" s="159"/>
      <c r="V4818" s="159"/>
      <c r="W4818" s="159"/>
      <c r="X4818" s="159"/>
    </row>
    <row r="4819" spans="20:24" x14ac:dyDescent="0.2">
      <c r="T4819" s="159"/>
      <c r="U4819" s="159"/>
      <c r="V4819" s="159"/>
      <c r="W4819" s="159"/>
      <c r="X4819" s="159"/>
    </row>
    <row r="4820" spans="20:24" x14ac:dyDescent="0.2">
      <c r="T4820" s="159"/>
      <c r="U4820" s="159"/>
      <c r="V4820" s="159"/>
      <c r="W4820" s="159"/>
      <c r="X4820" s="159"/>
    </row>
    <row r="4821" spans="20:24" x14ac:dyDescent="0.2">
      <c r="T4821" s="159"/>
      <c r="U4821" s="159"/>
      <c r="V4821" s="159"/>
      <c r="W4821" s="159"/>
      <c r="X4821" s="159"/>
    </row>
    <row r="4822" spans="20:24" x14ac:dyDescent="0.2">
      <c r="T4822" s="159"/>
      <c r="U4822" s="159"/>
      <c r="V4822" s="159"/>
      <c r="W4822" s="159"/>
      <c r="X4822" s="159"/>
    </row>
    <row r="4823" spans="20:24" x14ac:dyDescent="0.2">
      <c r="T4823" s="159"/>
      <c r="U4823" s="159"/>
      <c r="V4823" s="159"/>
      <c r="W4823" s="159"/>
      <c r="X4823" s="159"/>
    </row>
    <row r="4824" spans="20:24" x14ac:dyDescent="0.2">
      <c r="T4824" s="159"/>
      <c r="U4824" s="159"/>
      <c r="V4824" s="159"/>
      <c r="W4824" s="159"/>
      <c r="X4824" s="159"/>
    </row>
    <row r="4825" spans="20:24" x14ac:dyDescent="0.2">
      <c r="T4825" s="159"/>
      <c r="U4825" s="159"/>
      <c r="V4825" s="159"/>
      <c r="W4825" s="159"/>
      <c r="X4825" s="159"/>
    </row>
    <row r="4826" spans="20:24" x14ac:dyDescent="0.2">
      <c r="T4826" s="159"/>
      <c r="U4826" s="159"/>
      <c r="V4826" s="159"/>
      <c r="W4826" s="159"/>
      <c r="X4826" s="159"/>
    </row>
    <row r="4827" spans="20:24" x14ac:dyDescent="0.2">
      <c r="T4827" s="159"/>
      <c r="U4827" s="159"/>
      <c r="V4827" s="159"/>
      <c r="W4827" s="159"/>
      <c r="X4827" s="159"/>
    </row>
    <row r="4828" spans="20:24" x14ac:dyDescent="0.2">
      <c r="T4828" s="159"/>
      <c r="U4828" s="159"/>
      <c r="V4828" s="159"/>
      <c r="W4828" s="159"/>
      <c r="X4828" s="159"/>
    </row>
    <row r="4829" spans="20:24" x14ac:dyDescent="0.2">
      <c r="T4829" s="159"/>
      <c r="U4829" s="159"/>
      <c r="V4829" s="159"/>
      <c r="W4829" s="159"/>
      <c r="X4829" s="159"/>
    </row>
    <row r="4830" spans="20:24" x14ac:dyDescent="0.2">
      <c r="T4830" s="159"/>
      <c r="U4830" s="159"/>
      <c r="V4830" s="159"/>
      <c r="W4830" s="159"/>
      <c r="X4830" s="159"/>
    </row>
    <row r="4831" spans="20:24" x14ac:dyDescent="0.2">
      <c r="T4831" s="159"/>
      <c r="U4831" s="159"/>
      <c r="V4831" s="159"/>
      <c r="W4831" s="159"/>
      <c r="X4831" s="159"/>
    </row>
    <row r="4832" spans="20:24" x14ac:dyDescent="0.2">
      <c r="T4832" s="159"/>
      <c r="U4832" s="159"/>
      <c r="V4832" s="159"/>
      <c r="W4832" s="159"/>
      <c r="X4832" s="159"/>
    </row>
    <row r="4833" spans="20:24" x14ac:dyDescent="0.2">
      <c r="T4833" s="159"/>
      <c r="U4833" s="159"/>
      <c r="V4833" s="159"/>
      <c r="W4833" s="159"/>
      <c r="X4833" s="159"/>
    </row>
    <row r="4834" spans="20:24" x14ac:dyDescent="0.2">
      <c r="T4834" s="159"/>
      <c r="U4834" s="159"/>
      <c r="V4834" s="159"/>
      <c r="W4834" s="159"/>
      <c r="X4834" s="159"/>
    </row>
    <row r="4835" spans="20:24" x14ac:dyDescent="0.2">
      <c r="T4835" s="159"/>
      <c r="U4835" s="159"/>
      <c r="V4835" s="159"/>
      <c r="W4835" s="159"/>
      <c r="X4835" s="159"/>
    </row>
    <row r="4836" spans="20:24" x14ac:dyDescent="0.2">
      <c r="T4836" s="159"/>
      <c r="U4836" s="159"/>
      <c r="V4836" s="159"/>
      <c r="W4836" s="159"/>
      <c r="X4836" s="159"/>
    </row>
    <row r="4837" spans="20:24" x14ac:dyDescent="0.2">
      <c r="T4837" s="159"/>
      <c r="U4837" s="159"/>
      <c r="V4837" s="159"/>
      <c r="W4837" s="159"/>
      <c r="X4837" s="159"/>
    </row>
    <row r="4838" spans="20:24" x14ac:dyDescent="0.2">
      <c r="T4838" s="159"/>
      <c r="U4838" s="159"/>
      <c r="V4838" s="159"/>
      <c r="W4838" s="159"/>
      <c r="X4838" s="159"/>
    </row>
    <row r="4839" spans="20:24" x14ac:dyDescent="0.2">
      <c r="T4839" s="159"/>
      <c r="U4839" s="159"/>
      <c r="V4839" s="159"/>
      <c r="W4839" s="159"/>
      <c r="X4839" s="159"/>
    </row>
    <row r="4840" spans="20:24" x14ac:dyDescent="0.2">
      <c r="T4840" s="159"/>
      <c r="U4840" s="159"/>
      <c r="V4840" s="159"/>
      <c r="W4840" s="159"/>
      <c r="X4840" s="159"/>
    </row>
    <row r="4841" spans="20:24" x14ac:dyDescent="0.2">
      <c r="T4841" s="159"/>
      <c r="U4841" s="159"/>
      <c r="V4841" s="159"/>
      <c r="W4841" s="159"/>
      <c r="X4841" s="159"/>
    </row>
    <row r="4842" spans="20:24" x14ac:dyDescent="0.2">
      <c r="T4842" s="159"/>
      <c r="U4842" s="159"/>
      <c r="V4842" s="159"/>
      <c r="W4842" s="159"/>
      <c r="X4842" s="159"/>
    </row>
    <row r="4843" spans="20:24" x14ac:dyDescent="0.2">
      <c r="T4843" s="159"/>
      <c r="U4843" s="159"/>
      <c r="V4843" s="159"/>
      <c r="W4843" s="159"/>
      <c r="X4843" s="159"/>
    </row>
    <row r="4844" spans="20:24" x14ac:dyDescent="0.2">
      <c r="T4844" s="159"/>
      <c r="U4844" s="159"/>
      <c r="V4844" s="159"/>
      <c r="W4844" s="159"/>
      <c r="X4844" s="159"/>
    </row>
    <row r="4845" spans="20:24" x14ac:dyDescent="0.2">
      <c r="T4845" s="159"/>
      <c r="U4845" s="159"/>
      <c r="V4845" s="159"/>
      <c r="W4845" s="159"/>
      <c r="X4845" s="159"/>
    </row>
    <row r="4846" spans="20:24" x14ac:dyDescent="0.2">
      <c r="T4846" s="159"/>
      <c r="U4846" s="159"/>
      <c r="V4846" s="159"/>
      <c r="W4846" s="159"/>
      <c r="X4846" s="159"/>
    </row>
    <row r="4847" spans="20:24" x14ac:dyDescent="0.2">
      <c r="T4847" s="159"/>
      <c r="U4847" s="159"/>
      <c r="V4847" s="159"/>
      <c r="W4847" s="159"/>
      <c r="X4847" s="159"/>
    </row>
    <row r="4848" spans="20:24" x14ac:dyDescent="0.2">
      <c r="T4848" s="159"/>
      <c r="U4848" s="159"/>
      <c r="V4848" s="159"/>
      <c r="W4848" s="159"/>
      <c r="X4848" s="159"/>
    </row>
    <row r="4849" spans="20:24" x14ac:dyDescent="0.2">
      <c r="T4849" s="159"/>
      <c r="U4849" s="159"/>
      <c r="V4849" s="159"/>
      <c r="W4849" s="159"/>
      <c r="X4849" s="159"/>
    </row>
    <row r="4850" spans="20:24" x14ac:dyDescent="0.2">
      <c r="T4850" s="159"/>
      <c r="U4850" s="159"/>
      <c r="V4850" s="159"/>
      <c r="W4850" s="159"/>
      <c r="X4850" s="159"/>
    </row>
    <row r="4851" spans="20:24" x14ac:dyDescent="0.2">
      <c r="T4851" s="159"/>
      <c r="U4851" s="159"/>
      <c r="V4851" s="159"/>
      <c r="W4851" s="159"/>
      <c r="X4851" s="159"/>
    </row>
    <row r="4852" spans="20:24" x14ac:dyDescent="0.2">
      <c r="T4852" s="159"/>
      <c r="U4852" s="159"/>
      <c r="V4852" s="159"/>
      <c r="W4852" s="159"/>
      <c r="X4852" s="159"/>
    </row>
    <row r="4853" spans="20:24" x14ac:dyDescent="0.2">
      <c r="T4853" s="159"/>
      <c r="U4853" s="159"/>
      <c r="V4853" s="159"/>
      <c r="W4853" s="159"/>
      <c r="X4853" s="159"/>
    </row>
    <row r="4854" spans="20:24" x14ac:dyDescent="0.2">
      <c r="T4854" s="159"/>
      <c r="U4854" s="159"/>
      <c r="V4854" s="159"/>
      <c r="W4854" s="159"/>
      <c r="X4854" s="159"/>
    </row>
    <row r="4855" spans="20:24" x14ac:dyDescent="0.2">
      <c r="T4855" s="159"/>
      <c r="U4855" s="159"/>
      <c r="V4855" s="159"/>
      <c r="W4855" s="159"/>
      <c r="X4855" s="159"/>
    </row>
    <row r="4856" spans="20:24" x14ac:dyDescent="0.2">
      <c r="T4856" s="159"/>
      <c r="U4856" s="159"/>
      <c r="V4856" s="159"/>
      <c r="W4856" s="159"/>
      <c r="X4856" s="159"/>
    </row>
    <row r="4857" spans="20:24" x14ac:dyDescent="0.2">
      <c r="T4857" s="159"/>
      <c r="U4857" s="159"/>
      <c r="V4857" s="159"/>
      <c r="W4857" s="159"/>
      <c r="X4857" s="159"/>
    </row>
    <row r="4858" spans="20:24" x14ac:dyDescent="0.2">
      <c r="T4858" s="159"/>
      <c r="U4858" s="159"/>
      <c r="V4858" s="159"/>
      <c r="W4858" s="159"/>
      <c r="X4858" s="159"/>
    </row>
    <row r="4859" spans="20:24" x14ac:dyDescent="0.2">
      <c r="T4859" s="159"/>
      <c r="U4859" s="159"/>
      <c r="V4859" s="159"/>
      <c r="W4859" s="159"/>
      <c r="X4859" s="159"/>
    </row>
    <row r="4860" spans="20:24" x14ac:dyDescent="0.2">
      <c r="T4860" s="159"/>
      <c r="U4860" s="159"/>
      <c r="V4860" s="159"/>
      <c r="W4860" s="159"/>
      <c r="X4860" s="159"/>
    </row>
    <row r="4861" spans="20:24" x14ac:dyDescent="0.2">
      <c r="T4861" s="159"/>
      <c r="U4861" s="159"/>
      <c r="V4861" s="159"/>
      <c r="W4861" s="159"/>
      <c r="X4861" s="159"/>
    </row>
    <row r="4862" spans="20:24" x14ac:dyDescent="0.2">
      <c r="T4862" s="159"/>
      <c r="U4862" s="159"/>
      <c r="V4862" s="159"/>
      <c r="W4862" s="159"/>
      <c r="X4862" s="159"/>
    </row>
    <row r="4863" spans="20:24" x14ac:dyDescent="0.2">
      <c r="T4863" s="159"/>
      <c r="U4863" s="159"/>
      <c r="V4863" s="159"/>
      <c r="W4863" s="159"/>
      <c r="X4863" s="159"/>
    </row>
    <row r="4864" spans="20:24" x14ac:dyDescent="0.2">
      <c r="T4864" s="159"/>
      <c r="U4864" s="159"/>
      <c r="V4864" s="159"/>
      <c r="W4864" s="159"/>
      <c r="X4864" s="159"/>
    </row>
    <row r="4865" spans="20:24" x14ac:dyDescent="0.2">
      <c r="T4865" s="159"/>
      <c r="U4865" s="159"/>
      <c r="V4865" s="159"/>
      <c r="W4865" s="159"/>
      <c r="X4865" s="159"/>
    </row>
    <row r="4866" spans="20:24" x14ac:dyDescent="0.2">
      <c r="T4866" s="159"/>
      <c r="U4866" s="159"/>
      <c r="V4866" s="159"/>
      <c r="W4866" s="159"/>
      <c r="X4866" s="159"/>
    </row>
    <row r="4867" spans="20:24" x14ac:dyDescent="0.2">
      <c r="T4867" s="159"/>
      <c r="U4867" s="159"/>
      <c r="V4867" s="159"/>
      <c r="W4867" s="159"/>
      <c r="X4867" s="159"/>
    </row>
    <row r="4868" spans="20:24" x14ac:dyDescent="0.2">
      <c r="T4868" s="159"/>
      <c r="U4868" s="159"/>
      <c r="V4868" s="159"/>
      <c r="W4868" s="159"/>
      <c r="X4868" s="159"/>
    </row>
    <row r="4869" spans="20:24" x14ac:dyDescent="0.2">
      <c r="T4869" s="159"/>
      <c r="U4869" s="159"/>
      <c r="V4869" s="159"/>
      <c r="W4869" s="159"/>
      <c r="X4869" s="159"/>
    </row>
    <row r="4870" spans="20:24" x14ac:dyDescent="0.2">
      <c r="T4870" s="159"/>
      <c r="U4870" s="159"/>
      <c r="V4870" s="159"/>
      <c r="W4870" s="159"/>
      <c r="X4870" s="159"/>
    </row>
    <row r="4871" spans="20:24" x14ac:dyDescent="0.2">
      <c r="T4871" s="159"/>
      <c r="U4871" s="159"/>
      <c r="V4871" s="159"/>
      <c r="W4871" s="159"/>
      <c r="X4871" s="159"/>
    </row>
    <row r="4872" spans="20:24" x14ac:dyDescent="0.2">
      <c r="T4872" s="159"/>
      <c r="U4872" s="159"/>
      <c r="V4872" s="159"/>
      <c r="W4872" s="159"/>
      <c r="X4872" s="159"/>
    </row>
    <row r="4873" spans="20:24" x14ac:dyDescent="0.2">
      <c r="T4873" s="159"/>
      <c r="U4873" s="159"/>
      <c r="V4873" s="159"/>
      <c r="W4873" s="159"/>
      <c r="X4873" s="159"/>
    </row>
    <row r="4874" spans="20:24" x14ac:dyDescent="0.2">
      <c r="T4874" s="159"/>
      <c r="U4874" s="159"/>
      <c r="V4874" s="159"/>
      <c r="W4874" s="159"/>
      <c r="X4874" s="159"/>
    </row>
    <row r="4875" spans="20:24" x14ac:dyDescent="0.2">
      <c r="T4875" s="159"/>
      <c r="U4875" s="159"/>
      <c r="V4875" s="159"/>
      <c r="W4875" s="159"/>
      <c r="X4875" s="159"/>
    </row>
    <row r="4876" spans="20:24" x14ac:dyDescent="0.2">
      <c r="T4876" s="159"/>
      <c r="U4876" s="159"/>
      <c r="V4876" s="159"/>
      <c r="W4876" s="159"/>
      <c r="X4876" s="159"/>
    </row>
    <row r="4877" spans="20:24" x14ac:dyDescent="0.2">
      <c r="T4877" s="159"/>
      <c r="U4877" s="159"/>
      <c r="V4877" s="159"/>
      <c r="W4877" s="159"/>
      <c r="X4877" s="159"/>
    </row>
    <row r="4878" spans="20:24" x14ac:dyDescent="0.2">
      <c r="T4878" s="159"/>
      <c r="U4878" s="159"/>
      <c r="V4878" s="159"/>
      <c r="W4878" s="159"/>
      <c r="X4878" s="159"/>
    </row>
    <row r="4879" spans="20:24" x14ac:dyDescent="0.2">
      <c r="T4879" s="159"/>
      <c r="U4879" s="159"/>
      <c r="V4879" s="159"/>
      <c r="W4879" s="159"/>
      <c r="X4879" s="159"/>
    </row>
    <row r="4880" spans="20:24" x14ac:dyDescent="0.2">
      <c r="T4880" s="159"/>
      <c r="U4880" s="159"/>
      <c r="V4880" s="159"/>
      <c r="W4880" s="159"/>
      <c r="X4880" s="159"/>
    </row>
    <row r="4881" spans="20:24" x14ac:dyDescent="0.2">
      <c r="T4881" s="159"/>
      <c r="U4881" s="159"/>
      <c r="V4881" s="159"/>
      <c r="W4881" s="159"/>
      <c r="X4881" s="159"/>
    </row>
    <row r="4882" spans="20:24" x14ac:dyDescent="0.2">
      <c r="T4882" s="159"/>
      <c r="U4882" s="159"/>
      <c r="V4882" s="159"/>
      <c r="W4882" s="159"/>
      <c r="X4882" s="159"/>
    </row>
    <row r="4883" spans="20:24" x14ac:dyDescent="0.2">
      <c r="T4883" s="159"/>
      <c r="U4883" s="159"/>
      <c r="V4883" s="159"/>
      <c r="W4883" s="159"/>
      <c r="X4883" s="159"/>
    </row>
    <row r="4884" spans="20:24" x14ac:dyDescent="0.2">
      <c r="T4884" s="159"/>
      <c r="U4884" s="159"/>
      <c r="V4884" s="159"/>
      <c r="W4884" s="159"/>
      <c r="X4884" s="159"/>
    </row>
    <row r="4885" spans="20:24" x14ac:dyDescent="0.2">
      <c r="T4885" s="159"/>
      <c r="U4885" s="159"/>
      <c r="V4885" s="159"/>
      <c r="W4885" s="159"/>
      <c r="X4885" s="159"/>
    </row>
    <row r="4886" spans="20:24" x14ac:dyDescent="0.2">
      <c r="T4886" s="159"/>
      <c r="U4886" s="159"/>
      <c r="V4886" s="159"/>
      <c r="W4886" s="159"/>
      <c r="X4886" s="159"/>
    </row>
    <row r="4887" spans="20:24" x14ac:dyDescent="0.2">
      <c r="T4887" s="159"/>
      <c r="U4887" s="159"/>
      <c r="V4887" s="159"/>
      <c r="W4887" s="159"/>
      <c r="X4887" s="159"/>
    </row>
    <row r="4888" spans="20:24" x14ac:dyDescent="0.2">
      <c r="T4888" s="159"/>
      <c r="U4888" s="159"/>
      <c r="V4888" s="159"/>
      <c r="W4888" s="159"/>
      <c r="X4888" s="159"/>
    </row>
    <row r="4889" spans="20:24" x14ac:dyDescent="0.2">
      <c r="T4889" s="159"/>
      <c r="U4889" s="159"/>
      <c r="V4889" s="159"/>
      <c r="W4889" s="159"/>
      <c r="X4889" s="159"/>
    </row>
    <row r="4890" spans="20:24" x14ac:dyDescent="0.2">
      <c r="T4890" s="159"/>
      <c r="U4890" s="159"/>
      <c r="V4890" s="159"/>
      <c r="W4890" s="159"/>
      <c r="X4890" s="159"/>
    </row>
    <row r="4891" spans="20:24" x14ac:dyDescent="0.2">
      <c r="T4891" s="159"/>
      <c r="U4891" s="159"/>
      <c r="V4891" s="159"/>
      <c r="W4891" s="159"/>
      <c r="X4891" s="159"/>
    </row>
    <row r="4892" spans="20:24" x14ac:dyDescent="0.2">
      <c r="T4892" s="159"/>
      <c r="U4892" s="159"/>
      <c r="V4892" s="159"/>
      <c r="W4892" s="159"/>
      <c r="X4892" s="159"/>
    </row>
    <row r="4893" spans="20:24" x14ac:dyDescent="0.2">
      <c r="T4893" s="159"/>
      <c r="U4893" s="159"/>
      <c r="V4893" s="159"/>
      <c r="W4893" s="159"/>
      <c r="X4893" s="159"/>
    </row>
    <row r="4894" spans="20:24" x14ac:dyDescent="0.2">
      <c r="T4894" s="159"/>
      <c r="U4894" s="159"/>
      <c r="V4894" s="159"/>
      <c r="W4894" s="159"/>
      <c r="X4894" s="159"/>
    </row>
    <row r="4895" spans="20:24" x14ac:dyDescent="0.2">
      <c r="T4895" s="159"/>
      <c r="U4895" s="159"/>
      <c r="V4895" s="159"/>
      <c r="W4895" s="159"/>
      <c r="X4895" s="159"/>
    </row>
    <row r="4896" spans="20:24" x14ac:dyDescent="0.2">
      <c r="T4896" s="159"/>
      <c r="U4896" s="159"/>
      <c r="V4896" s="159"/>
      <c r="W4896" s="159"/>
      <c r="X4896" s="159"/>
    </row>
    <row r="4897" spans="20:24" x14ac:dyDescent="0.2">
      <c r="T4897" s="159"/>
      <c r="U4897" s="159"/>
      <c r="V4897" s="159"/>
      <c r="W4897" s="159"/>
      <c r="X4897" s="159"/>
    </row>
    <row r="4898" spans="20:24" x14ac:dyDescent="0.2">
      <c r="T4898" s="159"/>
      <c r="U4898" s="159"/>
      <c r="V4898" s="159"/>
      <c r="W4898" s="159"/>
      <c r="X4898" s="159"/>
    </row>
    <row r="4899" spans="20:24" x14ac:dyDescent="0.2">
      <c r="T4899" s="159"/>
      <c r="U4899" s="159"/>
      <c r="V4899" s="159"/>
      <c r="W4899" s="159"/>
      <c r="X4899" s="159"/>
    </row>
    <row r="4900" spans="20:24" x14ac:dyDescent="0.2">
      <c r="T4900" s="159"/>
      <c r="U4900" s="159"/>
      <c r="V4900" s="159"/>
      <c r="W4900" s="159"/>
      <c r="X4900" s="159"/>
    </row>
    <row r="4901" spans="20:24" x14ac:dyDescent="0.2">
      <c r="T4901" s="159"/>
      <c r="U4901" s="159"/>
      <c r="V4901" s="159"/>
      <c r="W4901" s="159"/>
      <c r="X4901" s="159"/>
    </row>
    <row r="4902" spans="20:24" x14ac:dyDescent="0.2">
      <c r="T4902" s="159"/>
      <c r="U4902" s="159"/>
      <c r="V4902" s="159"/>
      <c r="W4902" s="159"/>
      <c r="X4902" s="159"/>
    </row>
    <row r="4903" spans="20:24" x14ac:dyDescent="0.2">
      <c r="T4903" s="159"/>
      <c r="U4903" s="159"/>
      <c r="V4903" s="159"/>
      <c r="W4903" s="159"/>
      <c r="X4903" s="159"/>
    </row>
    <row r="4904" spans="20:24" x14ac:dyDescent="0.2">
      <c r="T4904" s="159"/>
      <c r="U4904" s="159"/>
      <c r="V4904" s="159"/>
      <c r="W4904" s="159"/>
      <c r="X4904" s="159"/>
    </row>
    <row r="4905" spans="20:24" x14ac:dyDescent="0.2">
      <c r="T4905" s="159"/>
      <c r="U4905" s="159"/>
      <c r="V4905" s="159"/>
      <c r="W4905" s="159"/>
      <c r="X4905" s="159"/>
    </row>
    <row r="4906" spans="20:24" x14ac:dyDescent="0.2">
      <c r="T4906" s="159"/>
      <c r="U4906" s="159"/>
      <c r="V4906" s="159"/>
      <c r="W4906" s="159"/>
      <c r="X4906" s="159"/>
    </row>
    <row r="4907" spans="20:24" x14ac:dyDescent="0.2">
      <c r="T4907" s="159"/>
      <c r="U4907" s="159"/>
      <c r="V4907" s="159"/>
      <c r="W4907" s="159"/>
      <c r="X4907" s="159"/>
    </row>
    <row r="4908" spans="20:24" x14ac:dyDescent="0.2">
      <c r="T4908" s="159"/>
      <c r="U4908" s="159"/>
      <c r="V4908" s="159"/>
      <c r="W4908" s="159"/>
      <c r="X4908" s="159"/>
    </row>
    <row r="4909" spans="20:24" x14ac:dyDescent="0.2">
      <c r="T4909" s="159"/>
      <c r="U4909" s="159"/>
      <c r="V4909" s="159"/>
      <c r="W4909" s="159"/>
      <c r="X4909" s="159"/>
    </row>
    <row r="4910" spans="20:24" x14ac:dyDescent="0.2">
      <c r="T4910" s="159"/>
      <c r="U4910" s="159"/>
      <c r="V4910" s="159"/>
      <c r="W4910" s="159"/>
      <c r="X4910" s="159"/>
    </row>
    <row r="4911" spans="20:24" x14ac:dyDescent="0.2">
      <c r="T4911" s="159"/>
      <c r="U4911" s="159"/>
      <c r="V4911" s="159"/>
      <c r="W4911" s="159"/>
      <c r="X4911" s="159"/>
    </row>
    <row r="4912" spans="20:24" x14ac:dyDescent="0.2">
      <c r="T4912" s="159"/>
      <c r="U4912" s="159"/>
      <c r="V4912" s="159"/>
      <c r="W4912" s="159"/>
      <c r="X4912" s="159"/>
    </row>
    <row r="4913" spans="20:24" x14ac:dyDescent="0.2">
      <c r="T4913" s="159"/>
      <c r="U4913" s="159"/>
      <c r="V4913" s="159"/>
      <c r="W4913" s="159"/>
      <c r="X4913" s="159"/>
    </row>
    <row r="4914" spans="20:24" x14ac:dyDescent="0.2">
      <c r="T4914" s="159"/>
      <c r="U4914" s="159"/>
      <c r="V4914" s="159"/>
      <c r="W4914" s="159"/>
      <c r="X4914" s="159"/>
    </row>
    <row r="4915" spans="20:24" x14ac:dyDescent="0.2">
      <c r="T4915" s="159"/>
      <c r="U4915" s="159"/>
      <c r="V4915" s="159"/>
      <c r="W4915" s="159"/>
      <c r="X4915" s="159"/>
    </row>
    <row r="4916" spans="20:24" x14ac:dyDescent="0.2">
      <c r="T4916" s="159"/>
      <c r="U4916" s="159"/>
      <c r="V4916" s="159"/>
      <c r="W4916" s="159"/>
      <c r="X4916" s="159"/>
    </row>
    <row r="4917" spans="20:24" x14ac:dyDescent="0.2">
      <c r="T4917" s="159"/>
      <c r="U4917" s="159"/>
      <c r="V4917" s="159"/>
      <c r="W4917" s="159"/>
      <c r="X4917" s="159"/>
    </row>
    <row r="4918" spans="20:24" x14ac:dyDescent="0.2">
      <c r="T4918" s="159"/>
      <c r="U4918" s="159"/>
      <c r="V4918" s="159"/>
      <c r="W4918" s="159"/>
      <c r="X4918" s="159"/>
    </row>
    <row r="4919" spans="20:24" x14ac:dyDescent="0.2">
      <c r="T4919" s="159"/>
      <c r="U4919" s="159"/>
      <c r="V4919" s="159"/>
      <c r="W4919" s="159"/>
      <c r="X4919" s="159"/>
    </row>
    <row r="4920" spans="20:24" x14ac:dyDescent="0.2">
      <c r="T4920" s="159"/>
      <c r="U4920" s="159"/>
      <c r="V4920" s="159"/>
      <c r="W4920" s="159"/>
      <c r="X4920" s="159"/>
    </row>
    <row r="4921" spans="20:24" x14ac:dyDescent="0.2">
      <c r="T4921" s="159"/>
      <c r="U4921" s="159"/>
      <c r="V4921" s="159"/>
      <c r="W4921" s="159"/>
      <c r="X4921" s="159"/>
    </row>
    <row r="4922" spans="20:24" x14ac:dyDescent="0.2">
      <c r="T4922" s="159"/>
      <c r="U4922" s="159"/>
      <c r="V4922" s="159"/>
      <c r="W4922" s="159"/>
      <c r="X4922" s="159"/>
    </row>
    <row r="4923" spans="20:24" x14ac:dyDescent="0.2">
      <c r="T4923" s="159"/>
      <c r="U4923" s="159"/>
      <c r="V4923" s="159"/>
      <c r="W4923" s="159"/>
      <c r="X4923" s="159"/>
    </row>
    <row r="4924" spans="20:24" x14ac:dyDescent="0.2">
      <c r="T4924" s="159"/>
      <c r="U4924" s="159"/>
      <c r="V4924" s="159"/>
      <c r="W4924" s="159"/>
      <c r="X4924" s="159"/>
    </row>
    <row r="4925" spans="20:24" x14ac:dyDescent="0.2">
      <c r="T4925" s="159"/>
      <c r="U4925" s="159"/>
      <c r="V4925" s="159"/>
      <c r="W4925" s="159"/>
      <c r="X4925" s="159"/>
    </row>
    <row r="4926" spans="20:24" x14ac:dyDescent="0.2">
      <c r="T4926" s="159"/>
      <c r="U4926" s="159"/>
      <c r="V4926" s="159"/>
      <c r="W4926" s="159"/>
      <c r="X4926" s="159"/>
    </row>
    <row r="4927" spans="20:24" x14ac:dyDescent="0.2">
      <c r="T4927" s="159"/>
      <c r="U4927" s="159"/>
      <c r="V4927" s="159"/>
      <c r="W4927" s="159"/>
      <c r="X4927" s="159"/>
    </row>
    <row r="4928" spans="20:24" x14ac:dyDescent="0.2">
      <c r="T4928" s="159"/>
      <c r="U4928" s="159"/>
      <c r="V4928" s="159"/>
      <c r="W4928" s="159"/>
      <c r="X4928" s="159"/>
    </row>
    <row r="4929" spans="20:24" x14ac:dyDescent="0.2">
      <c r="T4929" s="159"/>
      <c r="U4929" s="159"/>
      <c r="V4929" s="159"/>
      <c r="W4929" s="159"/>
      <c r="X4929" s="159"/>
    </row>
    <row r="4930" spans="20:24" x14ac:dyDescent="0.2">
      <c r="T4930" s="159"/>
      <c r="U4930" s="159"/>
      <c r="V4930" s="159"/>
      <c r="W4930" s="159"/>
      <c r="X4930" s="159"/>
    </row>
    <row r="4931" spans="20:24" x14ac:dyDescent="0.2">
      <c r="T4931" s="159"/>
      <c r="U4931" s="159"/>
      <c r="V4931" s="159"/>
      <c r="W4931" s="159"/>
      <c r="X4931" s="159"/>
    </row>
    <row r="4932" spans="20:24" x14ac:dyDescent="0.2">
      <c r="T4932" s="159"/>
      <c r="U4932" s="159"/>
      <c r="V4932" s="159"/>
      <c r="W4932" s="159"/>
      <c r="X4932" s="159"/>
    </row>
    <row r="4933" spans="20:24" x14ac:dyDescent="0.2">
      <c r="T4933" s="159"/>
      <c r="U4933" s="159"/>
      <c r="V4933" s="159"/>
      <c r="W4933" s="159"/>
      <c r="X4933" s="159"/>
    </row>
    <row r="4934" spans="20:24" x14ac:dyDescent="0.2">
      <c r="T4934" s="159"/>
      <c r="U4934" s="159"/>
      <c r="V4934" s="159"/>
      <c r="W4934" s="159"/>
      <c r="X4934" s="159"/>
    </row>
    <row r="4935" spans="20:24" x14ac:dyDescent="0.2">
      <c r="T4935" s="159"/>
      <c r="U4935" s="159"/>
      <c r="V4935" s="159"/>
      <c r="W4935" s="159"/>
      <c r="X4935" s="159"/>
    </row>
    <row r="4936" spans="20:24" x14ac:dyDescent="0.2">
      <c r="T4936" s="159"/>
      <c r="U4936" s="159"/>
      <c r="V4936" s="159"/>
      <c r="W4936" s="159"/>
      <c r="X4936" s="159"/>
    </row>
    <row r="4937" spans="20:24" x14ac:dyDescent="0.2">
      <c r="T4937" s="159"/>
      <c r="U4937" s="159"/>
      <c r="V4937" s="159"/>
      <c r="W4937" s="159"/>
      <c r="X4937" s="159"/>
    </row>
    <row r="4938" spans="20:24" x14ac:dyDescent="0.2">
      <c r="T4938" s="159"/>
      <c r="U4938" s="159"/>
      <c r="V4938" s="159"/>
      <c r="W4938" s="159"/>
      <c r="X4938" s="159"/>
    </row>
    <row r="4939" spans="20:24" x14ac:dyDescent="0.2">
      <c r="T4939" s="159"/>
      <c r="U4939" s="159"/>
      <c r="V4939" s="159"/>
      <c r="W4939" s="159"/>
      <c r="X4939" s="159"/>
    </row>
    <row r="4940" spans="20:24" x14ac:dyDescent="0.2">
      <c r="T4940" s="159"/>
      <c r="U4940" s="159"/>
      <c r="V4940" s="159"/>
      <c r="W4940" s="159"/>
      <c r="X4940" s="159"/>
    </row>
    <row r="4941" spans="20:24" x14ac:dyDescent="0.2">
      <c r="T4941" s="159"/>
      <c r="U4941" s="159"/>
      <c r="V4941" s="159"/>
      <c r="W4941" s="159"/>
      <c r="X4941" s="159"/>
    </row>
    <row r="4942" spans="20:24" x14ac:dyDescent="0.2">
      <c r="T4942" s="159"/>
      <c r="U4942" s="159"/>
      <c r="V4942" s="159"/>
      <c r="W4942" s="159"/>
      <c r="X4942" s="159"/>
    </row>
    <row r="4943" spans="20:24" x14ac:dyDescent="0.2">
      <c r="T4943" s="159"/>
      <c r="U4943" s="159"/>
      <c r="V4943" s="159"/>
      <c r="W4943" s="159"/>
      <c r="X4943" s="159"/>
    </row>
    <row r="4944" spans="20:24" x14ac:dyDescent="0.2">
      <c r="T4944" s="159"/>
      <c r="U4944" s="159"/>
      <c r="V4944" s="159"/>
      <c r="W4944" s="159"/>
      <c r="X4944" s="159"/>
    </row>
    <row r="4945" spans="20:24" x14ac:dyDescent="0.2">
      <c r="T4945" s="159"/>
      <c r="U4945" s="159"/>
      <c r="V4945" s="159"/>
      <c r="W4945" s="159"/>
      <c r="X4945" s="159"/>
    </row>
    <row r="4946" spans="20:24" x14ac:dyDescent="0.2">
      <c r="T4946" s="159"/>
      <c r="U4946" s="159"/>
      <c r="V4946" s="159"/>
      <c r="W4946" s="159"/>
      <c r="X4946" s="159"/>
    </row>
    <row r="4947" spans="20:24" x14ac:dyDescent="0.2">
      <c r="T4947" s="159"/>
      <c r="U4947" s="159"/>
      <c r="V4947" s="159"/>
      <c r="W4947" s="159"/>
      <c r="X4947" s="159"/>
    </row>
    <row r="4948" spans="20:24" x14ac:dyDescent="0.2">
      <c r="T4948" s="159"/>
      <c r="U4948" s="159"/>
      <c r="V4948" s="159"/>
      <c r="W4948" s="159"/>
      <c r="X4948" s="159"/>
    </row>
    <row r="4949" spans="20:24" x14ac:dyDescent="0.2">
      <c r="T4949" s="159"/>
      <c r="U4949" s="159"/>
      <c r="V4949" s="159"/>
      <c r="W4949" s="159"/>
      <c r="X4949" s="159"/>
    </row>
    <row r="4950" spans="20:24" x14ac:dyDescent="0.2">
      <c r="T4950" s="159"/>
      <c r="U4950" s="159"/>
      <c r="V4950" s="159"/>
      <c r="W4950" s="159"/>
      <c r="X4950" s="159"/>
    </row>
    <row r="4951" spans="20:24" x14ac:dyDescent="0.2">
      <c r="T4951" s="159"/>
      <c r="U4951" s="159"/>
      <c r="V4951" s="159"/>
      <c r="W4951" s="159"/>
      <c r="X4951" s="159"/>
    </row>
    <row r="4952" spans="20:24" x14ac:dyDescent="0.2">
      <c r="T4952" s="159"/>
      <c r="U4952" s="159"/>
      <c r="V4952" s="159"/>
      <c r="W4952" s="159"/>
      <c r="X4952" s="159"/>
    </row>
    <row r="4953" spans="20:24" x14ac:dyDescent="0.2">
      <c r="T4953" s="159"/>
      <c r="U4953" s="159"/>
      <c r="V4953" s="159"/>
      <c r="W4953" s="159"/>
      <c r="X4953" s="159"/>
    </row>
    <row r="4954" spans="20:24" x14ac:dyDescent="0.2">
      <c r="T4954" s="159"/>
      <c r="U4954" s="159"/>
      <c r="V4954" s="159"/>
      <c r="W4954" s="159"/>
      <c r="X4954" s="159"/>
    </row>
    <row r="4955" spans="20:24" x14ac:dyDescent="0.2">
      <c r="T4955" s="159"/>
      <c r="U4955" s="159"/>
      <c r="V4955" s="159"/>
      <c r="W4955" s="159"/>
      <c r="X4955" s="159"/>
    </row>
    <row r="4956" spans="20:24" x14ac:dyDescent="0.2">
      <c r="T4956" s="159"/>
      <c r="U4956" s="159"/>
      <c r="V4956" s="159"/>
      <c r="W4956" s="159"/>
      <c r="X4956" s="159"/>
    </row>
    <row r="4957" spans="20:24" x14ac:dyDescent="0.2">
      <c r="T4957" s="159"/>
      <c r="U4957" s="159"/>
      <c r="V4957" s="159"/>
      <c r="W4957" s="159"/>
      <c r="X4957" s="159"/>
    </row>
    <row r="4958" spans="20:24" x14ac:dyDescent="0.2">
      <c r="T4958" s="159"/>
      <c r="U4958" s="159"/>
      <c r="V4958" s="159"/>
      <c r="W4958" s="159"/>
      <c r="X4958" s="159"/>
    </row>
    <row r="4959" spans="20:24" x14ac:dyDescent="0.2">
      <c r="T4959" s="159"/>
      <c r="U4959" s="159"/>
      <c r="V4959" s="159"/>
      <c r="W4959" s="159"/>
      <c r="X4959" s="159"/>
    </row>
    <row r="4960" spans="20:24" x14ac:dyDescent="0.2">
      <c r="T4960" s="159"/>
      <c r="U4960" s="159"/>
      <c r="V4960" s="159"/>
      <c r="W4960" s="159"/>
      <c r="X4960" s="159"/>
    </row>
    <row r="4961" spans="20:24" x14ac:dyDescent="0.2">
      <c r="T4961" s="159"/>
      <c r="U4961" s="159"/>
      <c r="V4961" s="159"/>
      <c r="W4961" s="159"/>
      <c r="X4961" s="159"/>
    </row>
    <row r="4962" spans="20:24" x14ac:dyDescent="0.2">
      <c r="T4962" s="159"/>
      <c r="U4962" s="159"/>
      <c r="V4962" s="159"/>
      <c r="W4962" s="159"/>
      <c r="X4962" s="159"/>
    </row>
    <row r="4963" spans="20:24" x14ac:dyDescent="0.2">
      <c r="T4963" s="159"/>
      <c r="U4963" s="159"/>
      <c r="V4963" s="159"/>
      <c r="W4963" s="159"/>
      <c r="X4963" s="159"/>
    </row>
    <row r="4964" spans="20:24" x14ac:dyDescent="0.2">
      <c r="T4964" s="159"/>
      <c r="U4964" s="159"/>
      <c r="V4964" s="159"/>
      <c r="W4964" s="159"/>
      <c r="X4964" s="159"/>
    </row>
    <row r="4965" spans="20:24" x14ac:dyDescent="0.2">
      <c r="T4965" s="159"/>
      <c r="U4965" s="159"/>
      <c r="V4965" s="159"/>
      <c r="W4965" s="159"/>
      <c r="X4965" s="159"/>
    </row>
    <row r="4966" spans="20:24" x14ac:dyDescent="0.2">
      <c r="T4966" s="159"/>
      <c r="U4966" s="159"/>
      <c r="V4966" s="159"/>
      <c r="W4966" s="159"/>
      <c r="X4966" s="159"/>
    </row>
    <row r="4967" spans="20:24" x14ac:dyDescent="0.2">
      <c r="T4967" s="159"/>
      <c r="U4967" s="159"/>
      <c r="V4967" s="159"/>
      <c r="W4967" s="159"/>
      <c r="X4967" s="159"/>
    </row>
    <row r="4968" spans="20:24" x14ac:dyDescent="0.2">
      <c r="T4968" s="159"/>
      <c r="U4968" s="159"/>
      <c r="V4968" s="159"/>
      <c r="W4968" s="159"/>
      <c r="X4968" s="159"/>
    </row>
    <row r="4969" spans="20:24" x14ac:dyDescent="0.2">
      <c r="T4969" s="159"/>
      <c r="U4969" s="159"/>
      <c r="V4969" s="159"/>
      <c r="W4969" s="159"/>
      <c r="X4969" s="159"/>
    </row>
    <row r="4970" spans="20:24" x14ac:dyDescent="0.2">
      <c r="T4970" s="159"/>
      <c r="U4970" s="159"/>
      <c r="V4970" s="159"/>
      <c r="W4970" s="159"/>
      <c r="X4970" s="159"/>
    </row>
    <row r="4971" spans="20:24" x14ac:dyDescent="0.2">
      <c r="T4971" s="159"/>
      <c r="U4971" s="159"/>
      <c r="V4971" s="159"/>
      <c r="W4971" s="159"/>
      <c r="X4971" s="159"/>
    </row>
    <row r="4972" spans="20:24" x14ac:dyDescent="0.2">
      <c r="T4972" s="159"/>
      <c r="U4972" s="159"/>
      <c r="V4972" s="159"/>
      <c r="W4972" s="159"/>
      <c r="X4972" s="159"/>
    </row>
    <row r="4973" spans="20:24" x14ac:dyDescent="0.2">
      <c r="T4973" s="159"/>
      <c r="U4973" s="159"/>
      <c r="V4973" s="159"/>
      <c r="W4973" s="159"/>
      <c r="X4973" s="159"/>
    </row>
    <row r="4974" spans="20:24" x14ac:dyDescent="0.2">
      <c r="T4974" s="159"/>
      <c r="U4974" s="159"/>
      <c r="V4974" s="159"/>
      <c r="W4974" s="159"/>
      <c r="X4974" s="159"/>
    </row>
    <row r="4975" spans="20:24" x14ac:dyDescent="0.2">
      <c r="T4975" s="159"/>
      <c r="U4975" s="159"/>
      <c r="V4975" s="159"/>
      <c r="W4975" s="159"/>
      <c r="X4975" s="159"/>
    </row>
    <row r="4976" spans="20:24" x14ac:dyDescent="0.2">
      <c r="T4976" s="159"/>
      <c r="U4976" s="159"/>
      <c r="V4976" s="159"/>
      <c r="W4976" s="159"/>
      <c r="X4976" s="159"/>
    </row>
    <row r="4977" spans="20:24" x14ac:dyDescent="0.2">
      <c r="T4977" s="159"/>
      <c r="U4977" s="159"/>
      <c r="V4977" s="159"/>
      <c r="W4977" s="159"/>
      <c r="X4977" s="159"/>
    </row>
    <row r="4978" spans="20:24" x14ac:dyDescent="0.2">
      <c r="T4978" s="159"/>
      <c r="U4978" s="159"/>
      <c r="V4978" s="159"/>
      <c r="W4978" s="159"/>
      <c r="X4978" s="159"/>
    </row>
    <row r="4979" spans="20:24" x14ac:dyDescent="0.2">
      <c r="T4979" s="159"/>
      <c r="U4979" s="159"/>
      <c r="V4979" s="159"/>
      <c r="W4979" s="159"/>
      <c r="X4979" s="159"/>
    </row>
    <row r="4980" spans="20:24" x14ac:dyDescent="0.2">
      <c r="T4980" s="159"/>
      <c r="U4980" s="159"/>
      <c r="V4980" s="159"/>
      <c r="W4980" s="159"/>
      <c r="X4980" s="159"/>
    </row>
    <row r="4981" spans="20:24" x14ac:dyDescent="0.2">
      <c r="T4981" s="159"/>
      <c r="U4981" s="159"/>
      <c r="V4981" s="159"/>
      <c r="W4981" s="159"/>
      <c r="X4981" s="159"/>
    </row>
    <row r="4982" spans="20:24" x14ac:dyDescent="0.2">
      <c r="T4982" s="159"/>
      <c r="U4982" s="159"/>
      <c r="V4982" s="159"/>
      <c r="W4982" s="159"/>
      <c r="X4982" s="159"/>
    </row>
    <row r="4983" spans="20:24" x14ac:dyDescent="0.2">
      <c r="T4983" s="159"/>
      <c r="U4983" s="159"/>
      <c r="V4983" s="159"/>
      <c r="W4983" s="159"/>
      <c r="X4983" s="159"/>
    </row>
    <row r="4984" spans="20:24" x14ac:dyDescent="0.2">
      <c r="T4984" s="159"/>
      <c r="U4984" s="159"/>
      <c r="V4984" s="159"/>
      <c r="W4984" s="159"/>
      <c r="X4984" s="159"/>
    </row>
    <row r="4985" spans="20:24" x14ac:dyDescent="0.2">
      <c r="T4985" s="159"/>
      <c r="U4985" s="159"/>
      <c r="V4985" s="159"/>
      <c r="W4985" s="159"/>
      <c r="X4985" s="159"/>
    </row>
    <row r="4986" spans="20:24" x14ac:dyDescent="0.2">
      <c r="T4986" s="159"/>
      <c r="U4986" s="159"/>
      <c r="V4986" s="159"/>
      <c r="W4986" s="159"/>
      <c r="X4986" s="159"/>
    </row>
    <row r="4987" spans="20:24" x14ac:dyDescent="0.2">
      <c r="T4987" s="159"/>
      <c r="U4987" s="159"/>
      <c r="V4987" s="159"/>
      <c r="W4987" s="159"/>
      <c r="X4987" s="159"/>
    </row>
    <row r="4988" spans="20:24" x14ac:dyDescent="0.2">
      <c r="T4988" s="159"/>
      <c r="U4988" s="159"/>
      <c r="V4988" s="159"/>
      <c r="W4988" s="159"/>
      <c r="X4988" s="159"/>
    </row>
    <row r="4989" spans="20:24" x14ac:dyDescent="0.2">
      <c r="T4989" s="159"/>
      <c r="U4989" s="159"/>
      <c r="V4989" s="159"/>
      <c r="W4989" s="159"/>
      <c r="X4989" s="159"/>
    </row>
    <row r="4990" spans="20:24" x14ac:dyDescent="0.2">
      <c r="T4990" s="159"/>
      <c r="U4990" s="159"/>
      <c r="V4990" s="159"/>
      <c r="W4990" s="159"/>
      <c r="X4990" s="159"/>
    </row>
    <row r="4991" spans="20:24" x14ac:dyDescent="0.2">
      <c r="T4991" s="159"/>
      <c r="U4991" s="159"/>
      <c r="V4991" s="159"/>
      <c r="W4991" s="159"/>
      <c r="X4991" s="159"/>
    </row>
    <row r="4992" spans="20:24" x14ac:dyDescent="0.2">
      <c r="T4992" s="159"/>
      <c r="U4992" s="159"/>
      <c r="V4992" s="159"/>
      <c r="W4992" s="159"/>
      <c r="X4992" s="159"/>
    </row>
    <row r="4993" spans="20:24" x14ac:dyDescent="0.2">
      <c r="T4993" s="159"/>
      <c r="U4993" s="159"/>
      <c r="V4993" s="159"/>
      <c r="W4993" s="159"/>
      <c r="X4993" s="159"/>
    </row>
    <row r="4994" spans="20:24" x14ac:dyDescent="0.2">
      <c r="T4994" s="159"/>
      <c r="U4994" s="159"/>
      <c r="V4994" s="159"/>
      <c r="W4994" s="159"/>
      <c r="X4994" s="159"/>
    </row>
    <row r="4995" spans="20:24" x14ac:dyDescent="0.2">
      <c r="T4995" s="159"/>
      <c r="U4995" s="159"/>
      <c r="V4995" s="159"/>
      <c r="W4995" s="159"/>
      <c r="X4995" s="159"/>
    </row>
    <row r="4996" spans="20:24" x14ac:dyDescent="0.2">
      <c r="T4996" s="159"/>
      <c r="U4996" s="159"/>
      <c r="V4996" s="159"/>
      <c r="W4996" s="159"/>
      <c r="X4996" s="159"/>
    </row>
    <row r="4997" spans="20:24" x14ac:dyDescent="0.2">
      <c r="T4997" s="159"/>
      <c r="U4997" s="159"/>
      <c r="V4997" s="159"/>
      <c r="W4997" s="159"/>
      <c r="X4997" s="159"/>
    </row>
    <row r="4998" spans="20:24" x14ac:dyDescent="0.2">
      <c r="T4998" s="159"/>
      <c r="U4998" s="159"/>
      <c r="V4998" s="159"/>
      <c r="W4998" s="159"/>
      <c r="X4998" s="159"/>
    </row>
    <row r="4999" spans="20:24" x14ac:dyDescent="0.2">
      <c r="T4999" s="159"/>
      <c r="U4999" s="159"/>
      <c r="V4999" s="159"/>
      <c r="W4999" s="159"/>
      <c r="X4999" s="159"/>
    </row>
    <row r="5000" spans="20:24" x14ac:dyDescent="0.2">
      <c r="T5000" s="159"/>
      <c r="U5000" s="159"/>
      <c r="V5000" s="159"/>
      <c r="W5000" s="159"/>
      <c r="X5000" s="159"/>
    </row>
    <row r="5001" spans="20:24" x14ac:dyDescent="0.2">
      <c r="T5001" s="159"/>
      <c r="U5001" s="159"/>
      <c r="V5001" s="159"/>
      <c r="W5001" s="159"/>
      <c r="X5001" s="159"/>
    </row>
    <row r="5002" spans="20:24" x14ac:dyDescent="0.2">
      <c r="T5002" s="159"/>
      <c r="U5002" s="159"/>
      <c r="V5002" s="159"/>
      <c r="W5002" s="159"/>
      <c r="X5002" s="159"/>
    </row>
    <row r="5003" spans="20:24" x14ac:dyDescent="0.2">
      <c r="T5003" s="159"/>
      <c r="U5003" s="159"/>
      <c r="V5003" s="159"/>
      <c r="W5003" s="159"/>
      <c r="X5003" s="159"/>
    </row>
    <row r="5004" spans="20:24" x14ac:dyDescent="0.2">
      <c r="T5004" s="159"/>
      <c r="U5004" s="159"/>
      <c r="V5004" s="159"/>
      <c r="W5004" s="159"/>
      <c r="X5004" s="159"/>
    </row>
    <row r="5005" spans="20:24" x14ac:dyDescent="0.2">
      <c r="T5005" s="159"/>
      <c r="U5005" s="159"/>
      <c r="V5005" s="159"/>
      <c r="W5005" s="159"/>
      <c r="X5005" s="159"/>
    </row>
    <row r="5006" spans="20:24" x14ac:dyDescent="0.2">
      <c r="T5006" s="159"/>
      <c r="U5006" s="159"/>
      <c r="V5006" s="159"/>
      <c r="W5006" s="159"/>
      <c r="X5006" s="159"/>
    </row>
    <row r="5007" spans="20:24" x14ac:dyDescent="0.2">
      <c r="T5007" s="159"/>
      <c r="U5007" s="159"/>
      <c r="V5007" s="159"/>
      <c r="W5007" s="159"/>
      <c r="X5007" s="159"/>
    </row>
    <row r="5008" spans="20:24" x14ac:dyDescent="0.2">
      <c r="T5008" s="159"/>
      <c r="U5008" s="159"/>
      <c r="V5008" s="159"/>
      <c r="W5008" s="159"/>
      <c r="X5008" s="159"/>
    </row>
    <row r="5009" spans="20:24" x14ac:dyDescent="0.2">
      <c r="T5009" s="159"/>
      <c r="U5009" s="159"/>
      <c r="V5009" s="159"/>
      <c r="W5009" s="159"/>
      <c r="X5009" s="159"/>
    </row>
    <row r="5010" spans="20:24" x14ac:dyDescent="0.2">
      <c r="T5010" s="159"/>
      <c r="U5010" s="159"/>
      <c r="V5010" s="159"/>
      <c r="W5010" s="159"/>
      <c r="X5010" s="159"/>
    </row>
    <row r="5011" spans="20:24" x14ac:dyDescent="0.2">
      <c r="T5011" s="159"/>
      <c r="U5011" s="159"/>
      <c r="V5011" s="159"/>
      <c r="W5011" s="159"/>
      <c r="X5011" s="159"/>
    </row>
    <row r="5012" spans="20:24" x14ac:dyDescent="0.2">
      <c r="T5012" s="159"/>
      <c r="U5012" s="159"/>
      <c r="V5012" s="159"/>
      <c r="W5012" s="159"/>
      <c r="X5012" s="159"/>
    </row>
    <row r="5013" spans="20:24" x14ac:dyDescent="0.2">
      <c r="T5013" s="159"/>
      <c r="U5013" s="159"/>
      <c r="V5013" s="159"/>
      <c r="W5013" s="159"/>
      <c r="X5013" s="159"/>
    </row>
    <row r="5014" spans="20:24" x14ac:dyDescent="0.2">
      <c r="T5014" s="159"/>
      <c r="U5014" s="159"/>
      <c r="V5014" s="159"/>
      <c r="W5014" s="159"/>
      <c r="X5014" s="159"/>
    </row>
    <row r="5015" spans="20:24" x14ac:dyDescent="0.2">
      <c r="T5015" s="159"/>
      <c r="U5015" s="159"/>
      <c r="V5015" s="159"/>
      <c r="W5015" s="159"/>
      <c r="X5015" s="159"/>
    </row>
    <row r="5016" spans="20:24" x14ac:dyDescent="0.2">
      <c r="T5016" s="159"/>
      <c r="U5016" s="159"/>
      <c r="V5016" s="159"/>
      <c r="W5016" s="159"/>
      <c r="X5016" s="159"/>
    </row>
    <row r="5017" spans="20:24" x14ac:dyDescent="0.2">
      <c r="T5017" s="159"/>
      <c r="U5017" s="159"/>
      <c r="V5017" s="159"/>
      <c r="W5017" s="159"/>
      <c r="X5017" s="159"/>
    </row>
    <row r="5018" spans="20:24" x14ac:dyDescent="0.2">
      <c r="T5018" s="159"/>
      <c r="U5018" s="159"/>
      <c r="V5018" s="159"/>
      <c r="W5018" s="159"/>
      <c r="X5018" s="159"/>
    </row>
    <row r="5019" spans="20:24" x14ac:dyDescent="0.2">
      <c r="T5019" s="159"/>
      <c r="U5019" s="159"/>
      <c r="V5019" s="159"/>
      <c r="W5019" s="159"/>
      <c r="X5019" s="159"/>
    </row>
    <row r="5020" spans="20:24" x14ac:dyDescent="0.2">
      <c r="T5020" s="159"/>
      <c r="U5020" s="159"/>
      <c r="V5020" s="159"/>
      <c r="W5020" s="159"/>
      <c r="X5020" s="159"/>
    </row>
    <row r="5021" spans="20:24" x14ac:dyDescent="0.2">
      <c r="T5021" s="159"/>
      <c r="U5021" s="159"/>
      <c r="V5021" s="159"/>
      <c r="W5021" s="159"/>
      <c r="X5021" s="159"/>
    </row>
    <row r="5022" spans="20:24" x14ac:dyDescent="0.2">
      <c r="T5022" s="159"/>
      <c r="U5022" s="159"/>
      <c r="V5022" s="159"/>
      <c r="W5022" s="159"/>
      <c r="X5022" s="159"/>
    </row>
    <row r="5023" spans="20:24" x14ac:dyDescent="0.2">
      <c r="T5023" s="159"/>
      <c r="U5023" s="159"/>
      <c r="V5023" s="159"/>
      <c r="W5023" s="159"/>
      <c r="X5023" s="159"/>
    </row>
    <row r="5024" spans="20:24" x14ac:dyDescent="0.2">
      <c r="T5024" s="159"/>
      <c r="U5024" s="159"/>
      <c r="V5024" s="159"/>
      <c r="W5024" s="159"/>
      <c r="X5024" s="159"/>
    </row>
    <row r="5025" spans="20:24" x14ac:dyDescent="0.2">
      <c r="T5025" s="159"/>
      <c r="U5025" s="159"/>
      <c r="V5025" s="159"/>
      <c r="W5025" s="159"/>
      <c r="X5025" s="159"/>
    </row>
    <row r="5026" spans="20:24" x14ac:dyDescent="0.2">
      <c r="T5026" s="159"/>
      <c r="U5026" s="159"/>
      <c r="V5026" s="159"/>
      <c r="W5026" s="159"/>
      <c r="X5026" s="159"/>
    </row>
    <row r="5027" spans="20:24" x14ac:dyDescent="0.2">
      <c r="T5027" s="159"/>
      <c r="U5027" s="159"/>
      <c r="V5027" s="159"/>
      <c r="W5027" s="159"/>
      <c r="X5027" s="159"/>
    </row>
    <row r="5028" spans="20:24" x14ac:dyDescent="0.2">
      <c r="T5028" s="159"/>
      <c r="U5028" s="159"/>
      <c r="V5028" s="159"/>
      <c r="W5028" s="159"/>
      <c r="X5028" s="159"/>
    </row>
    <row r="5029" spans="20:24" x14ac:dyDescent="0.2">
      <c r="T5029" s="159"/>
      <c r="U5029" s="159"/>
      <c r="V5029" s="159"/>
      <c r="W5029" s="159"/>
      <c r="X5029" s="159"/>
    </row>
    <row r="5030" spans="20:24" x14ac:dyDescent="0.2">
      <c r="T5030" s="159"/>
      <c r="U5030" s="159"/>
      <c r="V5030" s="159"/>
      <c r="W5030" s="159"/>
      <c r="X5030" s="159"/>
    </row>
    <row r="5031" spans="20:24" x14ac:dyDescent="0.2">
      <c r="T5031" s="159"/>
      <c r="U5031" s="159"/>
      <c r="V5031" s="159"/>
      <c r="W5031" s="159"/>
      <c r="X5031" s="159"/>
    </row>
    <row r="5032" spans="20:24" x14ac:dyDescent="0.2">
      <c r="T5032" s="159"/>
      <c r="U5032" s="159"/>
      <c r="V5032" s="159"/>
      <c r="W5032" s="159"/>
      <c r="X5032" s="159"/>
    </row>
    <row r="5033" spans="20:24" x14ac:dyDescent="0.2">
      <c r="T5033" s="159"/>
      <c r="U5033" s="159"/>
      <c r="V5033" s="159"/>
      <c r="W5033" s="159"/>
      <c r="X5033" s="159"/>
    </row>
    <row r="5034" spans="20:24" x14ac:dyDescent="0.2">
      <c r="T5034" s="159"/>
      <c r="U5034" s="159"/>
      <c r="V5034" s="159"/>
      <c r="W5034" s="159"/>
      <c r="X5034" s="159"/>
    </row>
    <row r="5035" spans="20:24" x14ac:dyDescent="0.2">
      <c r="T5035" s="159"/>
      <c r="U5035" s="159"/>
      <c r="V5035" s="159"/>
      <c r="W5035" s="159"/>
      <c r="X5035" s="159"/>
    </row>
    <row r="5036" spans="20:24" x14ac:dyDescent="0.2">
      <c r="T5036" s="159"/>
      <c r="U5036" s="159"/>
      <c r="V5036" s="159"/>
      <c r="W5036" s="159"/>
      <c r="X5036" s="159"/>
    </row>
    <row r="5037" spans="20:24" x14ac:dyDescent="0.2">
      <c r="T5037" s="159"/>
      <c r="U5037" s="159"/>
      <c r="V5037" s="159"/>
      <c r="W5037" s="159"/>
      <c r="X5037" s="159"/>
    </row>
    <row r="5038" spans="20:24" x14ac:dyDescent="0.2">
      <c r="T5038" s="159"/>
      <c r="U5038" s="159"/>
      <c r="V5038" s="159"/>
      <c r="W5038" s="159"/>
      <c r="X5038" s="159"/>
    </row>
    <row r="5039" spans="20:24" x14ac:dyDescent="0.2">
      <c r="T5039" s="159"/>
      <c r="U5039" s="159"/>
      <c r="V5039" s="159"/>
      <c r="W5039" s="159"/>
      <c r="X5039" s="159"/>
    </row>
    <row r="5040" spans="20:24" x14ac:dyDescent="0.2">
      <c r="T5040" s="159"/>
      <c r="U5040" s="159"/>
      <c r="V5040" s="159"/>
      <c r="W5040" s="159"/>
      <c r="X5040" s="159"/>
    </row>
    <row r="5041" spans="20:24" x14ac:dyDescent="0.2">
      <c r="T5041" s="159"/>
      <c r="U5041" s="159"/>
      <c r="V5041" s="159"/>
      <c r="W5041" s="159"/>
      <c r="X5041" s="159"/>
    </row>
    <row r="5042" spans="20:24" x14ac:dyDescent="0.2">
      <c r="T5042" s="159"/>
      <c r="U5042" s="159"/>
      <c r="V5042" s="159"/>
      <c r="W5042" s="159"/>
      <c r="X5042" s="159"/>
    </row>
    <row r="5043" spans="20:24" x14ac:dyDescent="0.2">
      <c r="T5043" s="159"/>
      <c r="U5043" s="159"/>
      <c r="V5043" s="159"/>
      <c r="W5043" s="159"/>
      <c r="X5043" s="159"/>
    </row>
    <row r="5044" spans="20:24" x14ac:dyDescent="0.2">
      <c r="T5044" s="159"/>
      <c r="U5044" s="159"/>
      <c r="V5044" s="159"/>
      <c r="W5044" s="159"/>
      <c r="X5044" s="159"/>
    </row>
    <row r="5045" spans="20:24" x14ac:dyDescent="0.2">
      <c r="T5045" s="159"/>
      <c r="U5045" s="159"/>
      <c r="V5045" s="159"/>
      <c r="W5045" s="159"/>
      <c r="X5045" s="159"/>
    </row>
    <row r="5046" spans="20:24" x14ac:dyDescent="0.2">
      <c r="T5046" s="159"/>
      <c r="U5046" s="159"/>
      <c r="V5046" s="159"/>
      <c r="W5046" s="159"/>
      <c r="X5046" s="159"/>
    </row>
    <row r="5047" spans="20:24" x14ac:dyDescent="0.2">
      <c r="T5047" s="159"/>
      <c r="U5047" s="159"/>
      <c r="V5047" s="159"/>
      <c r="W5047" s="159"/>
      <c r="X5047" s="159"/>
    </row>
    <row r="5048" spans="20:24" x14ac:dyDescent="0.2">
      <c r="T5048" s="159"/>
      <c r="U5048" s="159"/>
      <c r="V5048" s="159"/>
      <c r="W5048" s="159"/>
      <c r="X5048" s="159"/>
    </row>
    <row r="5049" spans="20:24" x14ac:dyDescent="0.2">
      <c r="T5049" s="159"/>
      <c r="U5049" s="159"/>
      <c r="V5049" s="159"/>
      <c r="W5049" s="159"/>
      <c r="X5049" s="159"/>
    </row>
    <row r="5050" spans="20:24" x14ac:dyDescent="0.2">
      <c r="T5050" s="159"/>
      <c r="U5050" s="159"/>
      <c r="V5050" s="159"/>
      <c r="W5050" s="159"/>
      <c r="X5050" s="159"/>
    </row>
    <row r="5051" spans="20:24" x14ac:dyDescent="0.2">
      <c r="T5051" s="159"/>
      <c r="U5051" s="159"/>
      <c r="V5051" s="159"/>
      <c r="W5051" s="159"/>
      <c r="X5051" s="159"/>
    </row>
    <row r="5052" spans="20:24" x14ac:dyDescent="0.2">
      <c r="T5052" s="159"/>
      <c r="U5052" s="159"/>
      <c r="V5052" s="159"/>
      <c r="W5052" s="159"/>
      <c r="X5052" s="159"/>
    </row>
    <row r="5053" spans="20:24" x14ac:dyDescent="0.2">
      <c r="T5053" s="159"/>
      <c r="U5053" s="159"/>
      <c r="V5053" s="159"/>
      <c r="W5053" s="159"/>
      <c r="X5053" s="159"/>
    </row>
    <row r="5054" spans="20:24" x14ac:dyDescent="0.2">
      <c r="T5054" s="159"/>
      <c r="U5054" s="159"/>
      <c r="V5054" s="159"/>
      <c r="W5054" s="159"/>
      <c r="X5054" s="159"/>
    </row>
    <row r="5055" spans="20:24" x14ac:dyDescent="0.2">
      <c r="T5055" s="159"/>
      <c r="U5055" s="159"/>
      <c r="V5055" s="159"/>
      <c r="W5055" s="159"/>
      <c r="X5055" s="159"/>
    </row>
    <row r="5056" spans="20:24" x14ac:dyDescent="0.2">
      <c r="T5056" s="159"/>
      <c r="U5056" s="159"/>
      <c r="V5056" s="159"/>
      <c r="W5056" s="159"/>
      <c r="X5056" s="159"/>
    </row>
    <row r="5057" spans="20:24" x14ac:dyDescent="0.2">
      <c r="T5057" s="159"/>
      <c r="U5057" s="159"/>
      <c r="V5057" s="159"/>
      <c r="W5057" s="159"/>
      <c r="X5057" s="159"/>
    </row>
    <row r="5058" spans="20:24" x14ac:dyDescent="0.2">
      <c r="T5058" s="159"/>
      <c r="U5058" s="159"/>
      <c r="V5058" s="159"/>
      <c r="W5058" s="159"/>
      <c r="X5058" s="159"/>
    </row>
    <row r="5059" spans="20:24" x14ac:dyDescent="0.2">
      <c r="T5059" s="159"/>
      <c r="U5059" s="159"/>
      <c r="V5059" s="159"/>
      <c r="W5059" s="159"/>
      <c r="X5059" s="159"/>
    </row>
    <row r="5060" spans="20:24" x14ac:dyDescent="0.2">
      <c r="T5060" s="159"/>
      <c r="U5060" s="159"/>
      <c r="V5060" s="159"/>
      <c r="W5060" s="159"/>
      <c r="X5060" s="159"/>
    </row>
    <row r="5061" spans="20:24" x14ac:dyDescent="0.2">
      <c r="T5061" s="159"/>
      <c r="U5061" s="159"/>
      <c r="V5061" s="159"/>
      <c r="W5061" s="159"/>
      <c r="X5061" s="159"/>
    </row>
    <row r="5062" spans="20:24" x14ac:dyDescent="0.2">
      <c r="T5062" s="159"/>
      <c r="U5062" s="159"/>
      <c r="V5062" s="159"/>
      <c r="W5062" s="159"/>
      <c r="X5062" s="159"/>
    </row>
    <row r="5063" spans="20:24" x14ac:dyDescent="0.2">
      <c r="T5063" s="159"/>
      <c r="U5063" s="159"/>
      <c r="V5063" s="159"/>
      <c r="W5063" s="159"/>
      <c r="X5063" s="159"/>
    </row>
    <row r="5064" spans="20:24" x14ac:dyDescent="0.2">
      <c r="T5064" s="159"/>
      <c r="U5064" s="159"/>
      <c r="V5064" s="159"/>
      <c r="W5064" s="159"/>
      <c r="X5064" s="159"/>
    </row>
    <row r="5065" spans="20:24" x14ac:dyDescent="0.2">
      <c r="T5065" s="159"/>
      <c r="U5065" s="159"/>
      <c r="V5065" s="159"/>
      <c r="W5065" s="159"/>
      <c r="X5065" s="159"/>
    </row>
    <row r="5066" spans="20:24" x14ac:dyDescent="0.2">
      <c r="T5066" s="159"/>
      <c r="U5066" s="159"/>
      <c r="V5066" s="159"/>
      <c r="W5066" s="159"/>
      <c r="X5066" s="159"/>
    </row>
    <row r="5067" spans="20:24" x14ac:dyDescent="0.2">
      <c r="T5067" s="159"/>
      <c r="U5067" s="159"/>
      <c r="V5067" s="159"/>
      <c r="W5067" s="159"/>
      <c r="X5067" s="159"/>
    </row>
    <row r="5068" spans="20:24" x14ac:dyDescent="0.2">
      <c r="T5068" s="159"/>
      <c r="U5068" s="159"/>
      <c r="V5068" s="159"/>
      <c r="W5068" s="159"/>
      <c r="X5068" s="159"/>
    </row>
    <row r="5069" spans="20:24" x14ac:dyDescent="0.2">
      <c r="T5069" s="159"/>
      <c r="U5069" s="159"/>
      <c r="V5069" s="159"/>
      <c r="W5069" s="159"/>
      <c r="X5069" s="159"/>
    </row>
    <row r="5070" spans="20:24" x14ac:dyDescent="0.2">
      <c r="T5070" s="159"/>
      <c r="U5070" s="159"/>
      <c r="V5070" s="159"/>
      <c r="W5070" s="159"/>
      <c r="X5070" s="159"/>
    </row>
    <row r="5071" spans="20:24" x14ac:dyDescent="0.2">
      <c r="T5071" s="159"/>
      <c r="U5071" s="159"/>
      <c r="V5071" s="159"/>
      <c r="W5071" s="159"/>
      <c r="X5071" s="159"/>
    </row>
    <row r="5072" spans="20:24" x14ac:dyDescent="0.2">
      <c r="T5072" s="159"/>
      <c r="U5072" s="159"/>
      <c r="V5072" s="159"/>
      <c r="W5072" s="159"/>
      <c r="X5072" s="159"/>
    </row>
    <row r="5073" spans="20:24" x14ac:dyDescent="0.2">
      <c r="T5073" s="159"/>
      <c r="U5073" s="159"/>
      <c r="V5073" s="159"/>
      <c r="W5073" s="159"/>
      <c r="X5073" s="159"/>
    </row>
    <row r="5074" spans="20:24" x14ac:dyDescent="0.2">
      <c r="T5074" s="159"/>
      <c r="U5074" s="159"/>
      <c r="V5074" s="159"/>
      <c r="W5074" s="159"/>
      <c r="X5074" s="159"/>
    </row>
    <row r="5075" spans="20:24" x14ac:dyDescent="0.2">
      <c r="T5075" s="159"/>
      <c r="U5075" s="159"/>
      <c r="V5075" s="159"/>
      <c r="W5075" s="159"/>
      <c r="X5075" s="159"/>
    </row>
    <row r="5076" spans="20:24" x14ac:dyDescent="0.2">
      <c r="T5076" s="159"/>
      <c r="U5076" s="159"/>
      <c r="V5076" s="159"/>
      <c r="W5076" s="159"/>
      <c r="X5076" s="159"/>
    </row>
    <row r="5077" spans="20:24" x14ac:dyDescent="0.2">
      <c r="T5077" s="159"/>
      <c r="U5077" s="159"/>
      <c r="V5077" s="159"/>
      <c r="W5077" s="159"/>
      <c r="X5077" s="159"/>
    </row>
    <row r="5078" spans="20:24" x14ac:dyDescent="0.2">
      <c r="T5078" s="159"/>
      <c r="U5078" s="159"/>
      <c r="V5078" s="159"/>
      <c r="W5078" s="159"/>
      <c r="X5078" s="159"/>
    </row>
    <row r="5079" spans="20:24" x14ac:dyDescent="0.2">
      <c r="T5079" s="159"/>
      <c r="U5079" s="159"/>
      <c r="V5079" s="159"/>
      <c r="W5079" s="159"/>
      <c r="X5079" s="159"/>
    </row>
    <row r="5080" spans="20:24" x14ac:dyDescent="0.2">
      <c r="T5080" s="159"/>
      <c r="U5080" s="159"/>
      <c r="V5080" s="159"/>
      <c r="W5080" s="159"/>
      <c r="X5080" s="159"/>
    </row>
    <row r="5081" spans="20:24" x14ac:dyDescent="0.2">
      <c r="T5081" s="159"/>
      <c r="U5081" s="159"/>
      <c r="V5081" s="159"/>
      <c r="W5081" s="159"/>
      <c r="X5081" s="159"/>
    </row>
    <row r="5082" spans="20:24" x14ac:dyDescent="0.2">
      <c r="T5082" s="159"/>
      <c r="U5082" s="159"/>
      <c r="V5082" s="159"/>
      <c r="W5082" s="159"/>
      <c r="X5082" s="159"/>
    </row>
    <row r="5083" spans="20:24" x14ac:dyDescent="0.2">
      <c r="T5083" s="159"/>
      <c r="U5083" s="159"/>
      <c r="V5083" s="159"/>
      <c r="W5083" s="159"/>
      <c r="X5083" s="159"/>
    </row>
    <row r="5084" spans="20:24" x14ac:dyDescent="0.2">
      <c r="T5084" s="159"/>
      <c r="U5084" s="159"/>
      <c r="V5084" s="159"/>
      <c r="W5084" s="159"/>
      <c r="X5084" s="159"/>
    </row>
    <row r="5085" spans="20:24" x14ac:dyDescent="0.2">
      <c r="T5085" s="159"/>
      <c r="U5085" s="159"/>
      <c r="V5085" s="159"/>
      <c r="W5085" s="159"/>
      <c r="X5085" s="159"/>
    </row>
    <row r="5086" spans="20:24" x14ac:dyDescent="0.2">
      <c r="T5086" s="159"/>
      <c r="U5086" s="159"/>
      <c r="V5086" s="159"/>
      <c r="W5086" s="159"/>
      <c r="X5086" s="159"/>
    </row>
    <row r="5087" spans="20:24" x14ac:dyDescent="0.2">
      <c r="T5087" s="159"/>
      <c r="U5087" s="159"/>
      <c r="V5087" s="159"/>
      <c r="W5087" s="159"/>
      <c r="X5087" s="159"/>
    </row>
    <row r="5088" spans="20:24" x14ac:dyDescent="0.2">
      <c r="T5088" s="159"/>
      <c r="U5088" s="159"/>
      <c r="V5088" s="159"/>
      <c r="W5088" s="159"/>
      <c r="X5088" s="159"/>
    </row>
    <row r="5089" spans="20:24" x14ac:dyDescent="0.2">
      <c r="T5089" s="159"/>
      <c r="U5089" s="159"/>
      <c r="V5089" s="159"/>
      <c r="W5089" s="159"/>
      <c r="X5089" s="159"/>
    </row>
    <row r="5090" spans="20:24" x14ac:dyDescent="0.2">
      <c r="T5090" s="159"/>
      <c r="U5090" s="159"/>
      <c r="V5090" s="159"/>
      <c r="W5090" s="159"/>
      <c r="X5090" s="159"/>
    </row>
    <row r="5091" spans="20:24" x14ac:dyDescent="0.2">
      <c r="T5091" s="159"/>
      <c r="U5091" s="159"/>
      <c r="V5091" s="159"/>
      <c r="W5091" s="159"/>
      <c r="X5091" s="159"/>
    </row>
    <row r="5092" spans="20:24" x14ac:dyDescent="0.2">
      <c r="T5092" s="159"/>
      <c r="U5092" s="159"/>
      <c r="V5092" s="159"/>
      <c r="W5092" s="159"/>
      <c r="X5092" s="159"/>
    </row>
    <row r="5093" spans="20:24" x14ac:dyDescent="0.2">
      <c r="T5093" s="159"/>
      <c r="U5093" s="159"/>
      <c r="V5093" s="159"/>
      <c r="W5093" s="159"/>
      <c r="X5093" s="159"/>
    </row>
    <row r="5094" spans="20:24" x14ac:dyDescent="0.2">
      <c r="T5094" s="159"/>
      <c r="U5094" s="159"/>
      <c r="V5094" s="159"/>
      <c r="W5094" s="159"/>
      <c r="X5094" s="159"/>
    </row>
    <row r="5095" spans="20:24" x14ac:dyDescent="0.2">
      <c r="T5095" s="159"/>
      <c r="U5095" s="159"/>
      <c r="V5095" s="159"/>
      <c r="W5095" s="159"/>
      <c r="X5095" s="159"/>
    </row>
    <row r="5096" spans="20:24" x14ac:dyDescent="0.2">
      <c r="T5096" s="159"/>
      <c r="U5096" s="159"/>
      <c r="V5096" s="159"/>
      <c r="W5096" s="159"/>
      <c r="X5096" s="159"/>
    </row>
    <row r="5097" spans="20:24" x14ac:dyDescent="0.2">
      <c r="T5097" s="159"/>
      <c r="U5097" s="159"/>
      <c r="V5097" s="159"/>
      <c r="W5097" s="159"/>
      <c r="X5097" s="159"/>
    </row>
    <row r="5098" spans="20:24" x14ac:dyDescent="0.2">
      <c r="T5098" s="159"/>
      <c r="U5098" s="159"/>
      <c r="V5098" s="159"/>
      <c r="W5098" s="159"/>
      <c r="X5098" s="159"/>
    </row>
    <row r="5099" spans="20:24" x14ac:dyDescent="0.2">
      <c r="T5099" s="159"/>
      <c r="U5099" s="159"/>
      <c r="V5099" s="159"/>
      <c r="W5099" s="159"/>
      <c r="X5099" s="159"/>
    </row>
    <row r="5100" spans="20:24" x14ac:dyDescent="0.2">
      <c r="T5100" s="159"/>
      <c r="U5100" s="159"/>
      <c r="V5100" s="159"/>
      <c r="W5100" s="159"/>
      <c r="X5100" s="159"/>
    </row>
    <row r="5101" spans="20:24" x14ac:dyDescent="0.2">
      <c r="T5101" s="159"/>
      <c r="U5101" s="159"/>
      <c r="V5101" s="159"/>
      <c r="W5101" s="159"/>
      <c r="X5101" s="159"/>
    </row>
    <row r="5102" spans="20:24" x14ac:dyDescent="0.2">
      <c r="T5102" s="159"/>
      <c r="U5102" s="159"/>
      <c r="V5102" s="159"/>
      <c r="W5102" s="159"/>
      <c r="X5102" s="159"/>
    </row>
    <row r="5103" spans="20:24" x14ac:dyDescent="0.2">
      <c r="T5103" s="159"/>
      <c r="U5103" s="159"/>
      <c r="V5103" s="159"/>
      <c r="W5103" s="159"/>
      <c r="X5103" s="159"/>
    </row>
    <row r="5104" spans="20:24" x14ac:dyDescent="0.2">
      <c r="T5104" s="159"/>
      <c r="U5104" s="159"/>
      <c r="V5104" s="159"/>
      <c r="W5104" s="159"/>
      <c r="X5104" s="159"/>
    </row>
    <row r="5105" spans="20:24" x14ac:dyDescent="0.2">
      <c r="T5105" s="159"/>
      <c r="U5105" s="159"/>
      <c r="V5105" s="159"/>
      <c r="W5105" s="159"/>
      <c r="X5105" s="159"/>
    </row>
    <row r="5106" spans="20:24" x14ac:dyDescent="0.2">
      <c r="T5106" s="159"/>
      <c r="U5106" s="159"/>
      <c r="V5106" s="159"/>
      <c r="W5106" s="159"/>
      <c r="X5106" s="159"/>
    </row>
    <row r="5107" spans="20:24" x14ac:dyDescent="0.2">
      <c r="T5107" s="159"/>
      <c r="U5107" s="159"/>
      <c r="V5107" s="159"/>
      <c r="W5107" s="159"/>
      <c r="X5107" s="159"/>
    </row>
    <row r="5108" spans="20:24" x14ac:dyDescent="0.2">
      <c r="T5108" s="159"/>
      <c r="U5108" s="159"/>
      <c r="V5108" s="159"/>
      <c r="W5108" s="159"/>
      <c r="X5108" s="159"/>
    </row>
    <row r="5109" spans="20:24" x14ac:dyDescent="0.2">
      <c r="T5109" s="159"/>
      <c r="U5109" s="159"/>
      <c r="V5109" s="159"/>
      <c r="W5109" s="159"/>
      <c r="X5109" s="159"/>
    </row>
    <row r="5110" spans="20:24" x14ac:dyDescent="0.2">
      <c r="T5110" s="159"/>
      <c r="U5110" s="159"/>
      <c r="V5110" s="159"/>
      <c r="W5110" s="159"/>
      <c r="X5110" s="159"/>
    </row>
    <row r="5111" spans="20:24" x14ac:dyDescent="0.2">
      <c r="T5111" s="159"/>
      <c r="U5111" s="159"/>
      <c r="V5111" s="159"/>
      <c r="W5111" s="159"/>
      <c r="X5111" s="159"/>
    </row>
    <row r="5112" spans="20:24" x14ac:dyDescent="0.2">
      <c r="T5112" s="159"/>
      <c r="U5112" s="159"/>
      <c r="V5112" s="159"/>
      <c r="W5112" s="159"/>
      <c r="X5112" s="159"/>
    </row>
    <row r="5113" spans="20:24" x14ac:dyDescent="0.2">
      <c r="T5113" s="159"/>
      <c r="U5113" s="159"/>
      <c r="V5113" s="159"/>
      <c r="W5113" s="159"/>
      <c r="X5113" s="159"/>
    </row>
    <row r="5114" spans="20:24" x14ac:dyDescent="0.2">
      <c r="T5114" s="159"/>
      <c r="U5114" s="159"/>
      <c r="V5114" s="159"/>
      <c r="W5114" s="159"/>
      <c r="X5114" s="159"/>
    </row>
    <row r="5115" spans="20:24" x14ac:dyDescent="0.2">
      <c r="T5115" s="159"/>
      <c r="U5115" s="159"/>
      <c r="V5115" s="159"/>
      <c r="W5115" s="159"/>
      <c r="X5115" s="159"/>
    </row>
    <row r="5116" spans="20:24" x14ac:dyDescent="0.2">
      <c r="T5116" s="159"/>
      <c r="U5116" s="159"/>
      <c r="V5116" s="159"/>
      <c r="W5116" s="159"/>
      <c r="X5116" s="159"/>
    </row>
    <row r="5117" spans="20:24" x14ac:dyDescent="0.2">
      <c r="T5117" s="159"/>
      <c r="U5117" s="159"/>
      <c r="V5117" s="159"/>
      <c r="W5117" s="159"/>
      <c r="X5117" s="159"/>
    </row>
    <row r="5118" spans="20:24" x14ac:dyDescent="0.2">
      <c r="T5118" s="159"/>
      <c r="U5118" s="159"/>
      <c r="V5118" s="159"/>
      <c r="W5118" s="159"/>
      <c r="X5118" s="159"/>
    </row>
    <row r="5119" spans="20:24" x14ac:dyDescent="0.2">
      <c r="T5119" s="159"/>
      <c r="U5119" s="159"/>
      <c r="V5119" s="159"/>
      <c r="W5119" s="159"/>
      <c r="X5119" s="159"/>
    </row>
    <row r="5120" spans="20:24" x14ac:dyDescent="0.2">
      <c r="T5120" s="159"/>
      <c r="U5120" s="159"/>
      <c r="V5120" s="159"/>
      <c r="W5120" s="159"/>
      <c r="X5120" s="159"/>
    </row>
    <row r="5121" spans="20:24" x14ac:dyDescent="0.2">
      <c r="T5121" s="159"/>
      <c r="U5121" s="159"/>
      <c r="V5121" s="159"/>
      <c r="W5121" s="159"/>
      <c r="X5121" s="159"/>
    </row>
    <row r="5122" spans="20:24" x14ac:dyDescent="0.2">
      <c r="T5122" s="159"/>
      <c r="U5122" s="159"/>
      <c r="V5122" s="159"/>
      <c r="W5122" s="159"/>
      <c r="X5122" s="159"/>
    </row>
    <row r="5123" spans="20:24" x14ac:dyDescent="0.2">
      <c r="T5123" s="159"/>
      <c r="U5123" s="159"/>
      <c r="V5123" s="159"/>
      <c r="W5123" s="159"/>
      <c r="X5123" s="159"/>
    </row>
    <row r="5124" spans="20:24" x14ac:dyDescent="0.2">
      <c r="T5124" s="159"/>
      <c r="U5124" s="159"/>
      <c r="V5124" s="159"/>
      <c r="W5124" s="159"/>
      <c r="X5124" s="159"/>
    </row>
    <row r="5125" spans="20:24" x14ac:dyDescent="0.2">
      <c r="T5125" s="159"/>
      <c r="U5125" s="159"/>
      <c r="V5125" s="159"/>
      <c r="W5125" s="159"/>
      <c r="X5125" s="159"/>
    </row>
    <row r="5126" spans="20:24" x14ac:dyDescent="0.2">
      <c r="T5126" s="159"/>
      <c r="U5126" s="159"/>
      <c r="V5126" s="159"/>
      <c r="W5126" s="159"/>
      <c r="X5126" s="159"/>
    </row>
    <row r="5127" spans="20:24" x14ac:dyDescent="0.2">
      <c r="T5127" s="159"/>
      <c r="U5127" s="159"/>
      <c r="V5127" s="159"/>
      <c r="W5127" s="159"/>
      <c r="X5127" s="159"/>
    </row>
    <row r="5128" spans="20:24" x14ac:dyDescent="0.2">
      <c r="T5128" s="159"/>
      <c r="U5128" s="159"/>
      <c r="V5128" s="159"/>
      <c r="W5128" s="159"/>
      <c r="X5128" s="159"/>
    </row>
    <row r="5129" spans="20:24" x14ac:dyDescent="0.2">
      <c r="T5129" s="159"/>
      <c r="U5129" s="159"/>
      <c r="V5129" s="159"/>
      <c r="W5129" s="159"/>
      <c r="X5129" s="159"/>
    </row>
    <row r="5130" spans="20:24" x14ac:dyDescent="0.2">
      <c r="T5130" s="159"/>
      <c r="U5130" s="159"/>
      <c r="V5130" s="159"/>
      <c r="W5130" s="159"/>
      <c r="X5130" s="159"/>
    </row>
    <row r="5131" spans="20:24" x14ac:dyDescent="0.2">
      <c r="T5131" s="159"/>
      <c r="U5131" s="159"/>
      <c r="V5131" s="159"/>
      <c r="W5131" s="159"/>
      <c r="X5131" s="159"/>
    </row>
    <row r="5132" spans="20:24" x14ac:dyDescent="0.2">
      <c r="T5132" s="159"/>
      <c r="U5132" s="159"/>
      <c r="V5132" s="159"/>
      <c r="W5132" s="159"/>
      <c r="X5132" s="159"/>
    </row>
    <row r="5133" spans="20:24" x14ac:dyDescent="0.2">
      <c r="T5133" s="159"/>
      <c r="U5133" s="159"/>
      <c r="V5133" s="159"/>
      <c r="W5133" s="159"/>
      <c r="X5133" s="159"/>
    </row>
    <row r="5134" spans="20:24" x14ac:dyDescent="0.2">
      <c r="T5134" s="159"/>
      <c r="U5134" s="159"/>
      <c r="V5134" s="159"/>
      <c r="W5134" s="159"/>
      <c r="X5134" s="159"/>
    </row>
    <row r="5135" spans="20:24" x14ac:dyDescent="0.2">
      <c r="T5135" s="159"/>
      <c r="U5135" s="159"/>
      <c r="V5135" s="159"/>
      <c r="W5135" s="159"/>
      <c r="X5135" s="159"/>
    </row>
    <row r="5136" spans="20:24" x14ac:dyDescent="0.2">
      <c r="T5136" s="159"/>
      <c r="U5136" s="159"/>
      <c r="V5136" s="159"/>
      <c r="W5136" s="159"/>
      <c r="X5136" s="159"/>
    </row>
    <row r="5137" spans="20:24" x14ac:dyDescent="0.2">
      <c r="T5137" s="159"/>
      <c r="U5137" s="159"/>
      <c r="V5137" s="159"/>
      <c r="W5137" s="159"/>
      <c r="X5137" s="159"/>
    </row>
    <row r="5138" spans="20:24" x14ac:dyDescent="0.2">
      <c r="T5138" s="159"/>
      <c r="U5138" s="159"/>
      <c r="V5138" s="159"/>
      <c r="W5138" s="159"/>
      <c r="X5138" s="159"/>
    </row>
    <row r="5139" spans="20:24" x14ac:dyDescent="0.2">
      <c r="T5139" s="159"/>
      <c r="U5139" s="159"/>
      <c r="V5139" s="159"/>
      <c r="W5139" s="159"/>
      <c r="X5139" s="159"/>
    </row>
    <row r="5140" spans="20:24" x14ac:dyDescent="0.2">
      <c r="T5140" s="159"/>
      <c r="U5140" s="159"/>
      <c r="V5140" s="159"/>
      <c r="W5140" s="159"/>
      <c r="X5140" s="159"/>
    </row>
    <row r="5141" spans="20:24" x14ac:dyDescent="0.2">
      <c r="T5141" s="159"/>
      <c r="U5141" s="159"/>
      <c r="V5141" s="159"/>
      <c r="W5141" s="159"/>
      <c r="X5141" s="159"/>
    </row>
    <row r="5142" spans="20:24" x14ac:dyDescent="0.2">
      <c r="T5142" s="159"/>
      <c r="U5142" s="159"/>
      <c r="V5142" s="159"/>
      <c r="W5142" s="159"/>
      <c r="X5142" s="159"/>
    </row>
    <row r="5143" spans="20:24" x14ac:dyDescent="0.2">
      <c r="T5143" s="159"/>
      <c r="U5143" s="159"/>
      <c r="V5143" s="159"/>
      <c r="W5143" s="159"/>
      <c r="X5143" s="159"/>
    </row>
    <row r="5144" spans="20:24" x14ac:dyDescent="0.2">
      <c r="T5144" s="159"/>
      <c r="U5144" s="159"/>
      <c r="V5144" s="159"/>
      <c r="W5144" s="159"/>
      <c r="X5144" s="159"/>
    </row>
    <row r="5145" spans="20:24" x14ac:dyDescent="0.2">
      <c r="T5145" s="159"/>
      <c r="U5145" s="159"/>
      <c r="V5145" s="159"/>
      <c r="W5145" s="159"/>
      <c r="X5145" s="159"/>
    </row>
    <row r="5146" spans="20:24" x14ac:dyDescent="0.2">
      <c r="T5146" s="159"/>
      <c r="U5146" s="159"/>
      <c r="V5146" s="159"/>
      <c r="W5146" s="159"/>
      <c r="X5146" s="159"/>
    </row>
    <row r="5147" spans="20:24" x14ac:dyDescent="0.2">
      <c r="T5147" s="159"/>
      <c r="U5147" s="159"/>
      <c r="V5147" s="159"/>
      <c r="W5147" s="159"/>
      <c r="X5147" s="159"/>
    </row>
    <row r="5148" spans="20:24" x14ac:dyDescent="0.2">
      <c r="T5148" s="159"/>
      <c r="U5148" s="159"/>
      <c r="V5148" s="159"/>
      <c r="W5148" s="159"/>
      <c r="X5148" s="159"/>
    </row>
    <row r="5149" spans="20:24" x14ac:dyDescent="0.2">
      <c r="T5149" s="159"/>
      <c r="U5149" s="159"/>
      <c r="V5149" s="159"/>
      <c r="W5149" s="159"/>
      <c r="X5149" s="159"/>
    </row>
    <row r="5150" spans="20:24" x14ac:dyDescent="0.2">
      <c r="T5150" s="159"/>
      <c r="U5150" s="159"/>
      <c r="V5150" s="159"/>
      <c r="W5150" s="159"/>
      <c r="X5150" s="159"/>
    </row>
    <row r="5151" spans="20:24" x14ac:dyDescent="0.2">
      <c r="T5151" s="159"/>
      <c r="U5151" s="159"/>
      <c r="V5151" s="159"/>
      <c r="W5151" s="159"/>
      <c r="X5151" s="159"/>
    </row>
    <row r="5152" spans="20:24" x14ac:dyDescent="0.2">
      <c r="T5152" s="159"/>
      <c r="U5152" s="159"/>
      <c r="V5152" s="159"/>
      <c r="W5152" s="159"/>
      <c r="X5152" s="159"/>
    </row>
    <row r="5153" spans="20:24" x14ac:dyDescent="0.2">
      <c r="T5153" s="159"/>
      <c r="U5153" s="159"/>
      <c r="V5153" s="159"/>
      <c r="W5153" s="159"/>
      <c r="X5153" s="159"/>
    </row>
    <row r="5154" spans="20:24" x14ac:dyDescent="0.2">
      <c r="T5154" s="159"/>
      <c r="U5154" s="159"/>
      <c r="V5154" s="159"/>
      <c r="W5154" s="159"/>
      <c r="X5154" s="159"/>
    </row>
    <row r="5155" spans="20:24" x14ac:dyDescent="0.2">
      <c r="T5155" s="159"/>
      <c r="U5155" s="159"/>
      <c r="V5155" s="159"/>
      <c r="W5155" s="159"/>
      <c r="X5155" s="159"/>
    </row>
    <row r="5156" spans="20:24" x14ac:dyDescent="0.2">
      <c r="T5156" s="159"/>
      <c r="U5156" s="159"/>
      <c r="V5156" s="159"/>
      <c r="W5156" s="159"/>
      <c r="X5156" s="159"/>
    </row>
    <row r="5157" spans="20:24" x14ac:dyDescent="0.2">
      <c r="T5157" s="159"/>
      <c r="U5157" s="159"/>
      <c r="V5157" s="159"/>
      <c r="W5157" s="159"/>
      <c r="X5157" s="159"/>
    </row>
    <row r="5158" spans="20:24" x14ac:dyDescent="0.2">
      <c r="T5158" s="159"/>
      <c r="U5158" s="159"/>
      <c r="V5158" s="159"/>
      <c r="W5158" s="159"/>
      <c r="X5158" s="159"/>
    </row>
    <row r="5159" spans="20:24" x14ac:dyDescent="0.2">
      <c r="T5159" s="159"/>
      <c r="U5159" s="159"/>
      <c r="V5159" s="159"/>
      <c r="W5159" s="159"/>
      <c r="X5159" s="159"/>
    </row>
    <row r="5160" spans="20:24" x14ac:dyDescent="0.2">
      <c r="T5160" s="159"/>
      <c r="U5160" s="159"/>
      <c r="V5160" s="159"/>
      <c r="W5160" s="159"/>
      <c r="X5160" s="159"/>
    </row>
    <row r="5161" spans="20:24" x14ac:dyDescent="0.2">
      <c r="T5161" s="159"/>
      <c r="U5161" s="159"/>
      <c r="V5161" s="159"/>
      <c r="W5161" s="159"/>
      <c r="X5161" s="159"/>
    </row>
    <row r="5162" spans="20:24" x14ac:dyDescent="0.2">
      <c r="T5162" s="159"/>
      <c r="U5162" s="159"/>
      <c r="V5162" s="159"/>
      <c r="W5162" s="159"/>
      <c r="X5162" s="159"/>
    </row>
    <row r="5163" spans="20:24" x14ac:dyDescent="0.2">
      <c r="T5163" s="159"/>
      <c r="U5163" s="159"/>
      <c r="V5163" s="159"/>
      <c r="W5163" s="159"/>
      <c r="X5163" s="159"/>
    </row>
    <row r="5164" spans="20:24" x14ac:dyDescent="0.2">
      <c r="T5164" s="159"/>
      <c r="U5164" s="159"/>
      <c r="V5164" s="159"/>
      <c r="W5164" s="159"/>
      <c r="X5164" s="159"/>
    </row>
    <row r="5165" spans="20:24" x14ac:dyDescent="0.2">
      <c r="T5165" s="159"/>
      <c r="U5165" s="159"/>
      <c r="V5165" s="159"/>
      <c r="W5165" s="159"/>
      <c r="X5165" s="159"/>
    </row>
    <row r="5166" spans="20:24" x14ac:dyDescent="0.2">
      <c r="T5166" s="159"/>
      <c r="U5166" s="159"/>
      <c r="V5166" s="159"/>
      <c r="W5166" s="159"/>
      <c r="X5166" s="159"/>
    </row>
    <row r="5167" spans="20:24" x14ac:dyDescent="0.2">
      <c r="T5167" s="159"/>
      <c r="U5167" s="159"/>
      <c r="V5167" s="159"/>
      <c r="W5167" s="159"/>
      <c r="X5167" s="159"/>
    </row>
    <row r="5168" spans="20:24" x14ac:dyDescent="0.2">
      <c r="T5168" s="159"/>
      <c r="U5168" s="159"/>
      <c r="V5168" s="159"/>
      <c r="W5168" s="159"/>
      <c r="X5168" s="159"/>
    </row>
    <row r="5169" spans="20:24" x14ac:dyDescent="0.2">
      <c r="T5169" s="159"/>
      <c r="U5169" s="159"/>
      <c r="V5169" s="159"/>
      <c r="W5169" s="159"/>
      <c r="X5169" s="159"/>
    </row>
    <row r="5170" spans="20:24" x14ac:dyDescent="0.2">
      <c r="T5170" s="159"/>
      <c r="U5170" s="159"/>
      <c r="V5170" s="159"/>
      <c r="W5170" s="159"/>
      <c r="X5170" s="159"/>
    </row>
    <row r="5171" spans="20:24" x14ac:dyDescent="0.2">
      <c r="T5171" s="159"/>
      <c r="U5171" s="159"/>
      <c r="V5171" s="159"/>
      <c r="W5171" s="159"/>
      <c r="X5171" s="159"/>
    </row>
    <row r="5172" spans="20:24" x14ac:dyDescent="0.2">
      <c r="T5172" s="159"/>
      <c r="U5172" s="159"/>
      <c r="V5172" s="159"/>
      <c r="W5172" s="159"/>
      <c r="X5172" s="159"/>
    </row>
    <row r="5173" spans="20:24" x14ac:dyDescent="0.2">
      <c r="T5173" s="159"/>
      <c r="U5173" s="159"/>
      <c r="V5173" s="159"/>
      <c r="W5173" s="159"/>
      <c r="X5173" s="159"/>
    </row>
    <row r="5174" spans="20:24" x14ac:dyDescent="0.2">
      <c r="T5174" s="159"/>
      <c r="U5174" s="159"/>
      <c r="V5174" s="159"/>
      <c r="W5174" s="159"/>
      <c r="X5174" s="159"/>
    </row>
    <row r="5175" spans="20:24" x14ac:dyDescent="0.2">
      <c r="T5175" s="159"/>
      <c r="U5175" s="159"/>
      <c r="V5175" s="159"/>
      <c r="W5175" s="159"/>
      <c r="X5175" s="159"/>
    </row>
    <row r="5176" spans="20:24" x14ac:dyDescent="0.2">
      <c r="T5176" s="159"/>
      <c r="U5176" s="159"/>
      <c r="V5176" s="159"/>
      <c r="W5176" s="159"/>
      <c r="X5176" s="159"/>
    </row>
    <row r="5177" spans="20:24" x14ac:dyDescent="0.2">
      <c r="T5177" s="159"/>
      <c r="U5177" s="159"/>
      <c r="V5177" s="159"/>
      <c r="W5177" s="159"/>
      <c r="X5177" s="159"/>
    </row>
    <row r="5178" spans="20:24" x14ac:dyDescent="0.2">
      <c r="T5178" s="159"/>
      <c r="U5178" s="159"/>
      <c r="V5178" s="159"/>
      <c r="W5178" s="159"/>
      <c r="X5178" s="159"/>
    </row>
    <row r="5179" spans="20:24" x14ac:dyDescent="0.2">
      <c r="T5179" s="159"/>
      <c r="U5179" s="159"/>
      <c r="V5179" s="159"/>
      <c r="W5179" s="159"/>
      <c r="X5179" s="159"/>
    </row>
    <row r="5180" spans="20:24" x14ac:dyDescent="0.2">
      <c r="T5180" s="159"/>
      <c r="U5180" s="159"/>
      <c r="V5180" s="159"/>
      <c r="W5180" s="159"/>
      <c r="X5180" s="159"/>
    </row>
    <row r="5181" spans="20:24" x14ac:dyDescent="0.2">
      <c r="T5181" s="159"/>
      <c r="U5181" s="159"/>
      <c r="V5181" s="159"/>
      <c r="W5181" s="159"/>
      <c r="X5181" s="159"/>
    </row>
    <row r="5182" spans="20:24" x14ac:dyDescent="0.2">
      <c r="T5182" s="159"/>
      <c r="U5182" s="159"/>
      <c r="V5182" s="159"/>
      <c r="W5182" s="159"/>
      <c r="X5182" s="159"/>
    </row>
    <row r="5183" spans="20:24" x14ac:dyDescent="0.2">
      <c r="T5183" s="159"/>
      <c r="U5183" s="159"/>
      <c r="V5183" s="159"/>
      <c r="W5183" s="159"/>
      <c r="X5183" s="159"/>
    </row>
    <row r="5184" spans="20:24" x14ac:dyDescent="0.2">
      <c r="T5184" s="159"/>
      <c r="U5184" s="159"/>
      <c r="V5184" s="159"/>
      <c r="W5184" s="159"/>
      <c r="X5184" s="159"/>
    </row>
    <row r="5185" spans="20:24" x14ac:dyDescent="0.2">
      <c r="T5185" s="159"/>
      <c r="U5185" s="159"/>
      <c r="V5185" s="159"/>
      <c r="W5185" s="159"/>
      <c r="X5185" s="159"/>
    </row>
    <row r="5186" spans="20:24" x14ac:dyDescent="0.2">
      <c r="T5186" s="159"/>
      <c r="U5186" s="159"/>
      <c r="V5186" s="159"/>
      <c r="W5186" s="159"/>
      <c r="X5186" s="159"/>
    </row>
    <row r="5187" spans="20:24" x14ac:dyDescent="0.2">
      <c r="T5187" s="159"/>
      <c r="U5187" s="159"/>
      <c r="V5187" s="159"/>
      <c r="W5187" s="159"/>
      <c r="X5187" s="159"/>
    </row>
    <row r="5188" spans="20:24" x14ac:dyDescent="0.2">
      <c r="T5188" s="159"/>
      <c r="U5188" s="159"/>
      <c r="V5188" s="159"/>
      <c r="W5188" s="159"/>
      <c r="X5188" s="159"/>
    </row>
    <row r="5189" spans="20:24" x14ac:dyDescent="0.2">
      <c r="T5189" s="159"/>
      <c r="U5189" s="159"/>
      <c r="V5189" s="159"/>
      <c r="W5189" s="159"/>
      <c r="X5189" s="159"/>
    </row>
  </sheetData>
  <autoFilter ref="A7:ARD117"/>
  <mergeCells count="112">
    <mergeCell ref="A101:A123"/>
    <mergeCell ref="B121:B123"/>
    <mergeCell ref="C121:C123"/>
    <mergeCell ref="D121:D123"/>
    <mergeCell ref="A6:A7"/>
    <mergeCell ref="B6:B7"/>
    <mergeCell ref="C6:C7"/>
    <mergeCell ref="D6:D7"/>
    <mergeCell ref="E6:E7"/>
    <mergeCell ref="I8:I9"/>
    <mergeCell ref="F3:I3"/>
    <mergeCell ref="J2:P2"/>
    <mergeCell ref="D54:D66"/>
    <mergeCell ref="C34:C49"/>
    <mergeCell ref="E34:E49"/>
    <mergeCell ref="G48:G49"/>
    <mergeCell ref="B34:B49"/>
    <mergeCell ref="B50:B53"/>
    <mergeCell ref="F2:I2"/>
    <mergeCell ref="B54:B67"/>
    <mergeCell ref="C54:C67"/>
    <mergeCell ref="A24:A28"/>
    <mergeCell ref="B24:B28"/>
    <mergeCell ref="C24:C28"/>
    <mergeCell ref="D24:D28"/>
    <mergeCell ref="E24:E28"/>
    <mergeCell ref="A29:A33"/>
    <mergeCell ref="B29:B33"/>
    <mergeCell ref="G118:G120"/>
    <mergeCell ref="B118:B120"/>
    <mergeCell ref="E54:E66"/>
    <mergeCell ref="J3:P3"/>
    <mergeCell ref="Q2:U2"/>
    <mergeCell ref="Q3:U3"/>
    <mergeCell ref="A68:A77"/>
    <mergeCell ref="B68:B77"/>
    <mergeCell ref="C68:C77"/>
    <mergeCell ref="D68:D77"/>
    <mergeCell ref="E68:E77"/>
    <mergeCell ref="A54:A67"/>
    <mergeCell ref="G43:G45"/>
    <mergeCell ref="A34:A53"/>
    <mergeCell ref="D34:D47"/>
    <mergeCell ref="C51:C53"/>
    <mergeCell ref="D51:D53"/>
    <mergeCell ref="E51:E53"/>
    <mergeCell ref="G34:G35"/>
    <mergeCell ref="G38:G39"/>
    <mergeCell ref="G40:G41"/>
    <mergeCell ref="A5:B5"/>
    <mergeCell ref="C5:X5"/>
    <mergeCell ref="G62:G63"/>
    <mergeCell ref="G66:G67"/>
    <mergeCell ref="B116:B117"/>
    <mergeCell ref="C116:C117"/>
    <mergeCell ref="D116:D117"/>
    <mergeCell ref="E116:E117"/>
    <mergeCell ref="G101:G103"/>
    <mergeCell ref="E78:E89"/>
    <mergeCell ref="G78:G79"/>
    <mergeCell ref="G82:G85"/>
    <mergeCell ref="G70:G71"/>
    <mergeCell ref="G73:G74"/>
    <mergeCell ref="G94:G96"/>
    <mergeCell ref="D8:D20"/>
    <mergeCell ref="E8:E20"/>
    <mergeCell ref="G10:G11"/>
    <mergeCell ref="A78:A89"/>
    <mergeCell ref="B78:B89"/>
    <mergeCell ref="C78:C89"/>
    <mergeCell ref="D78:D89"/>
    <mergeCell ref="I102:I103"/>
    <mergeCell ref="I34:I35"/>
    <mergeCell ref="I54:I56"/>
    <mergeCell ref="A90:A100"/>
    <mergeCell ref="B90:B100"/>
    <mergeCell ref="C90:C100"/>
    <mergeCell ref="D90:D100"/>
    <mergeCell ref="E90:E100"/>
    <mergeCell ref="G52:G53"/>
    <mergeCell ref="B101:B114"/>
    <mergeCell ref="C101:C114"/>
    <mergeCell ref="D101:D113"/>
    <mergeCell ref="E101:E113"/>
    <mergeCell ref="G106:G107"/>
    <mergeCell ref="G111:G113"/>
    <mergeCell ref="G54:G56"/>
    <mergeCell ref="G59:G61"/>
    <mergeCell ref="C29:C33"/>
    <mergeCell ref="D29:D33"/>
    <mergeCell ref="E29:E33"/>
    <mergeCell ref="A1:X1"/>
    <mergeCell ref="G22:G23"/>
    <mergeCell ref="A22:A23"/>
    <mergeCell ref="B22:B23"/>
    <mergeCell ref="C22:C23"/>
    <mergeCell ref="D22:D23"/>
    <mergeCell ref="I6:K6"/>
    <mergeCell ref="L6:R6"/>
    <mergeCell ref="T6:X6"/>
    <mergeCell ref="A8:A20"/>
    <mergeCell ref="B8:B20"/>
    <mergeCell ref="F6:G6"/>
    <mergeCell ref="G13:G17"/>
    <mergeCell ref="G8:G9"/>
    <mergeCell ref="A2:E2"/>
    <mergeCell ref="A3:E3"/>
    <mergeCell ref="V2:X2"/>
    <mergeCell ref="V3:X3"/>
    <mergeCell ref="H6:H7"/>
    <mergeCell ref="E22:E23"/>
    <mergeCell ref="C8:C20"/>
  </mergeCells>
  <conditionalFormatting sqref="Q67:Q68 Q54 Q114 Q89 Q34 Q26 Q73:Q76 Q59:Q62 Q80:Q86 Q8:Q19 Q36:Q44 Q56:Q57 Q70:Q71">
    <cfRule type="cellIs" dxfId="170" priority="178" stopIfTrue="1" operator="between">
      <formula>$AY$216</formula>
      <formula>$AY$223</formula>
    </cfRule>
  </conditionalFormatting>
  <conditionalFormatting sqref="Q67:Q68 Q54 Q114 Q89 Q34 Q26 Q73:Q76 Q59:Q62 Q80:Q86 Q8:Q19 Q36:Q44 Q56:Q57 Q70:Q71">
    <cfRule type="cellIs" dxfId="169" priority="179" stopIfTrue="1" operator="between">
      <formula>$AY$232</formula>
      <formula>$AY$239</formula>
    </cfRule>
  </conditionalFormatting>
  <conditionalFormatting sqref="Q67:Q68 Q54 Q114 Q89 Q34 Q26 Q73:Q76 Q59:Q62 Q80:Q86 Q8:Q19 Q36:Q44 Q56:Q57 Q70:Q71">
    <cfRule type="cellIs" dxfId="168" priority="180" stopIfTrue="1" operator="between">
      <formula>$AY$224</formula>
      <formula>$AY$231</formula>
    </cfRule>
  </conditionalFormatting>
  <conditionalFormatting sqref="Q45">
    <cfRule type="cellIs" dxfId="167" priority="175" stopIfTrue="1" operator="between">
      <formula>$AY$216</formula>
      <formula>$AY$223</formula>
    </cfRule>
  </conditionalFormatting>
  <conditionalFormatting sqref="Q45">
    <cfRule type="cellIs" dxfId="166" priority="176" stopIfTrue="1" operator="between">
      <formula>$AY$232</formula>
      <formula>$AY$239</formula>
    </cfRule>
  </conditionalFormatting>
  <conditionalFormatting sqref="Q45">
    <cfRule type="cellIs" dxfId="165" priority="177" stopIfTrue="1" operator="between">
      <formula>$AY$224</formula>
      <formula>$AY$231</formula>
    </cfRule>
  </conditionalFormatting>
  <conditionalFormatting sqref="Q47">
    <cfRule type="cellIs" dxfId="164" priority="172" stopIfTrue="1" operator="between">
      <formula>$AY$216</formula>
      <formula>$AY$223</formula>
    </cfRule>
  </conditionalFormatting>
  <conditionalFormatting sqref="Q47">
    <cfRule type="cellIs" dxfId="163" priority="173" stopIfTrue="1" operator="between">
      <formula>$AY$232</formula>
      <formula>$AY$239</formula>
    </cfRule>
  </conditionalFormatting>
  <conditionalFormatting sqref="Q47">
    <cfRule type="cellIs" dxfId="162" priority="174" stopIfTrue="1" operator="between">
      <formula>$AY$224</formula>
      <formula>$AY$231</formula>
    </cfRule>
  </conditionalFormatting>
  <conditionalFormatting sqref="Q65">
    <cfRule type="cellIs" dxfId="161" priority="169" stopIfTrue="1" operator="between">
      <formula>$AY$216</formula>
      <formula>$AY$223</formula>
    </cfRule>
  </conditionalFormatting>
  <conditionalFormatting sqref="Q65">
    <cfRule type="cellIs" dxfId="160" priority="170" stopIfTrue="1" operator="between">
      <formula>$AY$232</formula>
      <formula>$AY$239</formula>
    </cfRule>
  </conditionalFormatting>
  <conditionalFormatting sqref="Q65">
    <cfRule type="cellIs" dxfId="159" priority="171" stopIfTrue="1" operator="between">
      <formula>$AY$224</formula>
      <formula>$AY$231</formula>
    </cfRule>
  </conditionalFormatting>
  <conditionalFormatting sqref="Q50">
    <cfRule type="cellIs" dxfId="158" priority="163" stopIfTrue="1" operator="between">
      <formula>$AY$216</formula>
      <formula>$AY$223</formula>
    </cfRule>
  </conditionalFormatting>
  <conditionalFormatting sqref="Q50">
    <cfRule type="cellIs" dxfId="157" priority="164" stopIfTrue="1" operator="between">
      <formula>$AY$232</formula>
      <formula>$AY$239</formula>
    </cfRule>
  </conditionalFormatting>
  <conditionalFormatting sqref="Q50">
    <cfRule type="cellIs" dxfId="156" priority="165" stopIfTrue="1" operator="between">
      <formula>$AY$224</formula>
      <formula>$AY$231</formula>
    </cfRule>
  </conditionalFormatting>
  <conditionalFormatting sqref="Q20:Q24">
    <cfRule type="cellIs" dxfId="155" priority="160" stopIfTrue="1" operator="between">
      <formula>$AY$216</formula>
      <formula>$AY$223</formula>
    </cfRule>
  </conditionalFormatting>
  <conditionalFormatting sqref="Q20:Q24">
    <cfRule type="cellIs" dxfId="154" priority="161" stopIfTrue="1" operator="between">
      <formula>$AY$232</formula>
      <formula>$AY$239</formula>
    </cfRule>
  </conditionalFormatting>
  <conditionalFormatting sqref="Q20:Q24">
    <cfRule type="cellIs" dxfId="153" priority="162" stopIfTrue="1" operator="between">
      <formula>$AY$224</formula>
      <formula>$AY$231</formula>
    </cfRule>
  </conditionalFormatting>
  <conditionalFormatting sqref="Q99">
    <cfRule type="cellIs" dxfId="152" priority="157" stopIfTrue="1" operator="between">
      <formula>$AY$216</formula>
      <formula>$AY$223</formula>
    </cfRule>
  </conditionalFormatting>
  <conditionalFormatting sqref="Q99">
    <cfRule type="cellIs" dxfId="151" priority="158" stopIfTrue="1" operator="between">
      <formula>$AY$232</formula>
      <formula>$AY$239</formula>
    </cfRule>
  </conditionalFormatting>
  <conditionalFormatting sqref="Q99">
    <cfRule type="cellIs" dxfId="150" priority="159" stopIfTrue="1" operator="between">
      <formula>$AY$224</formula>
      <formula>$AY$231</formula>
    </cfRule>
  </conditionalFormatting>
  <conditionalFormatting sqref="Q87">
    <cfRule type="cellIs" dxfId="149" priority="154" stopIfTrue="1" operator="between">
      <formula>$AY$216</formula>
      <formula>$AY$223</formula>
    </cfRule>
  </conditionalFormatting>
  <conditionalFormatting sqref="Q87">
    <cfRule type="cellIs" dxfId="148" priority="155" stopIfTrue="1" operator="between">
      <formula>$AY$232</formula>
      <formula>$AY$239</formula>
    </cfRule>
  </conditionalFormatting>
  <conditionalFormatting sqref="Q87">
    <cfRule type="cellIs" dxfId="147" priority="156" stopIfTrue="1" operator="between">
      <formula>$AY$224</formula>
      <formula>$AY$231</formula>
    </cfRule>
  </conditionalFormatting>
  <conditionalFormatting sqref="Q78:Q79">
    <cfRule type="cellIs" dxfId="146" priority="151" stopIfTrue="1" operator="between">
      <formula>$AY$216</formula>
      <formula>$AY$223</formula>
    </cfRule>
  </conditionalFormatting>
  <conditionalFormatting sqref="Q78:Q79">
    <cfRule type="cellIs" dxfId="145" priority="152" stopIfTrue="1" operator="between">
      <formula>$AY$232</formula>
      <formula>$AY$239</formula>
    </cfRule>
  </conditionalFormatting>
  <conditionalFormatting sqref="Q78:Q79">
    <cfRule type="cellIs" dxfId="144" priority="153" stopIfTrue="1" operator="between">
      <formula>$AY$224</formula>
      <formula>$AY$231</formula>
    </cfRule>
  </conditionalFormatting>
  <conditionalFormatting sqref="Q100">
    <cfRule type="cellIs" dxfId="143" priority="148" stopIfTrue="1" operator="between">
      <formula>$AY$216</formula>
      <formula>$AY$223</formula>
    </cfRule>
  </conditionalFormatting>
  <conditionalFormatting sqref="Q100">
    <cfRule type="cellIs" dxfId="142" priority="149" stopIfTrue="1" operator="between">
      <formula>$AY$232</formula>
      <formula>$AY$239</formula>
    </cfRule>
  </conditionalFormatting>
  <conditionalFormatting sqref="Q100">
    <cfRule type="cellIs" dxfId="141" priority="150" stopIfTrue="1" operator="between">
      <formula>$AY$224</formula>
      <formula>$AY$231</formula>
    </cfRule>
  </conditionalFormatting>
  <conditionalFormatting sqref="Q98">
    <cfRule type="cellIs" dxfId="140" priority="145" stopIfTrue="1" operator="between">
      <formula>$AY$216</formula>
      <formula>$AY$223</formula>
    </cfRule>
  </conditionalFormatting>
  <conditionalFormatting sqref="Q98">
    <cfRule type="cellIs" dxfId="139" priority="146" stopIfTrue="1" operator="between">
      <formula>$AY$232</formula>
      <formula>$AY$239</formula>
    </cfRule>
  </conditionalFormatting>
  <conditionalFormatting sqref="Q98">
    <cfRule type="cellIs" dxfId="138" priority="147" stopIfTrue="1" operator="between">
      <formula>$AY$224</formula>
      <formula>$AY$231</formula>
    </cfRule>
  </conditionalFormatting>
  <conditionalFormatting sqref="Q97">
    <cfRule type="cellIs" dxfId="137" priority="142" stopIfTrue="1" operator="between">
      <formula>$AY$216</formula>
      <formula>$AY$223</formula>
    </cfRule>
  </conditionalFormatting>
  <conditionalFormatting sqref="Q97">
    <cfRule type="cellIs" dxfId="136" priority="143" stopIfTrue="1" operator="between">
      <formula>$AY$232</formula>
      <formula>$AY$239</formula>
    </cfRule>
  </conditionalFormatting>
  <conditionalFormatting sqref="Q97">
    <cfRule type="cellIs" dxfId="135" priority="144" stopIfTrue="1" operator="between">
      <formula>$AY$224</formula>
      <formula>$AY$231</formula>
    </cfRule>
  </conditionalFormatting>
  <conditionalFormatting sqref="Q101:Q102">
    <cfRule type="cellIs" dxfId="134" priority="139" stopIfTrue="1" operator="between">
      <formula>$AY$216</formula>
      <formula>$AY$223</formula>
    </cfRule>
  </conditionalFormatting>
  <conditionalFormatting sqref="Q101:Q102">
    <cfRule type="cellIs" dxfId="133" priority="140" stopIfTrue="1" operator="between">
      <formula>$AY$232</formula>
      <formula>$AY$239</formula>
    </cfRule>
  </conditionalFormatting>
  <conditionalFormatting sqref="Q101:Q102">
    <cfRule type="cellIs" dxfId="132" priority="141" stopIfTrue="1" operator="between">
      <formula>$AY$224</formula>
      <formula>$AY$231</formula>
    </cfRule>
  </conditionalFormatting>
  <conditionalFormatting sqref="Q105">
    <cfRule type="cellIs" dxfId="131" priority="136" stopIfTrue="1" operator="between">
      <formula>$AY$216</formula>
      <formula>$AY$223</formula>
    </cfRule>
  </conditionalFormatting>
  <conditionalFormatting sqref="Q105">
    <cfRule type="cellIs" dxfId="130" priority="137" stopIfTrue="1" operator="between">
      <formula>$AY$232</formula>
      <formula>$AY$239</formula>
    </cfRule>
  </conditionalFormatting>
  <conditionalFormatting sqref="Q105">
    <cfRule type="cellIs" dxfId="129" priority="138" stopIfTrue="1" operator="between">
      <formula>$AY$224</formula>
      <formula>$AY$231</formula>
    </cfRule>
  </conditionalFormatting>
  <conditionalFormatting sqref="Q106:Q107">
    <cfRule type="cellIs" dxfId="128" priority="133" stopIfTrue="1" operator="between">
      <formula>$AY$216</formula>
      <formula>$AY$223</formula>
    </cfRule>
  </conditionalFormatting>
  <conditionalFormatting sqref="Q106:Q107">
    <cfRule type="cellIs" dxfId="127" priority="134" stopIfTrue="1" operator="between">
      <formula>$AY$232</formula>
      <formula>$AY$239</formula>
    </cfRule>
  </conditionalFormatting>
  <conditionalFormatting sqref="Q106:Q107">
    <cfRule type="cellIs" dxfId="126" priority="135" stopIfTrue="1" operator="between">
      <formula>$AY$224</formula>
      <formula>$AY$231</formula>
    </cfRule>
  </conditionalFormatting>
  <conditionalFormatting sqref="Q109">
    <cfRule type="cellIs" dxfId="125" priority="130" stopIfTrue="1" operator="between">
      <formula>$AY$216</formula>
      <formula>$AY$223</formula>
    </cfRule>
  </conditionalFormatting>
  <conditionalFormatting sqref="Q109">
    <cfRule type="cellIs" dxfId="124" priority="131" stopIfTrue="1" operator="between">
      <formula>$AY$232</formula>
      <formula>$AY$239</formula>
    </cfRule>
  </conditionalFormatting>
  <conditionalFormatting sqref="Q109">
    <cfRule type="cellIs" dxfId="123" priority="132" stopIfTrue="1" operator="between">
      <formula>$AY$224</formula>
      <formula>$AY$231</formula>
    </cfRule>
  </conditionalFormatting>
  <conditionalFormatting sqref="Q115">
    <cfRule type="cellIs" dxfId="122" priority="127" stopIfTrue="1" operator="between">
      <formula>$AY$216</formula>
      <formula>$AY$223</formula>
    </cfRule>
  </conditionalFormatting>
  <conditionalFormatting sqref="Q115">
    <cfRule type="cellIs" dxfId="121" priority="128" stopIfTrue="1" operator="between">
      <formula>$AY$232</formula>
      <formula>$AY$239</formula>
    </cfRule>
  </conditionalFormatting>
  <conditionalFormatting sqref="Q115">
    <cfRule type="cellIs" dxfId="120" priority="129" stopIfTrue="1" operator="between">
      <formula>$AY$224</formula>
      <formula>$AY$231</formula>
    </cfRule>
  </conditionalFormatting>
  <conditionalFormatting sqref="Q108">
    <cfRule type="cellIs" dxfId="119" priority="124" stopIfTrue="1" operator="between">
      <formula>$AY$216</formula>
      <formula>$AY$223</formula>
    </cfRule>
  </conditionalFormatting>
  <conditionalFormatting sqref="Q108">
    <cfRule type="cellIs" dxfId="118" priority="125" stopIfTrue="1" operator="between">
      <formula>$AY$232</formula>
      <formula>$AY$239</formula>
    </cfRule>
  </conditionalFormatting>
  <conditionalFormatting sqref="Q108">
    <cfRule type="cellIs" dxfId="117" priority="126" stopIfTrue="1" operator="between">
      <formula>$AY$224</formula>
      <formula>$AY$231</formula>
    </cfRule>
  </conditionalFormatting>
  <conditionalFormatting sqref="Q117:Q118">
    <cfRule type="cellIs" dxfId="116" priority="121" stopIfTrue="1" operator="between">
      <formula>$AY$216</formula>
      <formula>$AY$223</formula>
    </cfRule>
  </conditionalFormatting>
  <conditionalFormatting sqref="Q117:Q118">
    <cfRule type="cellIs" dxfId="115" priority="122" stopIfTrue="1" operator="between">
      <formula>$AY$232</formula>
      <formula>$AY$239</formula>
    </cfRule>
  </conditionalFormatting>
  <conditionalFormatting sqref="Q117:Q118">
    <cfRule type="cellIs" dxfId="114" priority="123" stopIfTrue="1" operator="between">
      <formula>$AY$224</formula>
      <formula>$AY$231</formula>
    </cfRule>
  </conditionalFormatting>
  <conditionalFormatting sqref="Q110">
    <cfRule type="cellIs" dxfId="113" priority="118" stopIfTrue="1" operator="between">
      <formula>$AY$216</formula>
      <formula>$AY$223</formula>
    </cfRule>
  </conditionalFormatting>
  <conditionalFormatting sqref="Q110">
    <cfRule type="cellIs" dxfId="112" priority="119" stopIfTrue="1" operator="between">
      <formula>$AY$232</formula>
      <formula>$AY$239</formula>
    </cfRule>
  </conditionalFormatting>
  <conditionalFormatting sqref="Q110">
    <cfRule type="cellIs" dxfId="111" priority="120" stopIfTrue="1" operator="between">
      <formula>$AY$224</formula>
      <formula>$AY$231</formula>
    </cfRule>
  </conditionalFormatting>
  <conditionalFormatting sqref="Q111:Q112">
    <cfRule type="cellIs" dxfId="110" priority="115" stopIfTrue="1" operator="between">
      <formula>$AY$216</formula>
      <formula>$AY$223</formula>
    </cfRule>
  </conditionalFormatting>
  <conditionalFormatting sqref="Q111:Q112">
    <cfRule type="cellIs" dxfId="109" priority="116" stopIfTrue="1" operator="between">
      <formula>$AY$232</formula>
      <formula>$AY$239</formula>
    </cfRule>
  </conditionalFormatting>
  <conditionalFormatting sqref="Q111:Q112">
    <cfRule type="cellIs" dxfId="108" priority="117" stopIfTrue="1" operator="between">
      <formula>$AY$224</formula>
      <formula>$AY$231</formula>
    </cfRule>
  </conditionalFormatting>
  <conditionalFormatting sqref="Q113">
    <cfRule type="cellIs" dxfId="107" priority="112" stopIfTrue="1" operator="between">
      <formula>$AY$216</formula>
      <formula>$AY$223</formula>
    </cfRule>
  </conditionalFormatting>
  <conditionalFormatting sqref="Q113">
    <cfRule type="cellIs" dxfId="106" priority="113" stopIfTrue="1" operator="between">
      <formula>$AY$232</formula>
      <formula>$AY$239</formula>
    </cfRule>
  </conditionalFormatting>
  <conditionalFormatting sqref="Q113">
    <cfRule type="cellIs" dxfId="105" priority="114" stopIfTrue="1" operator="between">
      <formula>$AY$224</formula>
      <formula>$AY$231</formula>
    </cfRule>
  </conditionalFormatting>
  <conditionalFormatting sqref="Q116">
    <cfRule type="cellIs" dxfId="104" priority="109" stopIfTrue="1" operator="between">
      <formula>$AY$216</formula>
      <formula>$AY$223</formula>
    </cfRule>
  </conditionalFormatting>
  <conditionalFormatting sqref="Q116">
    <cfRule type="cellIs" dxfId="103" priority="110" stopIfTrue="1" operator="between">
      <formula>$AY$232</formula>
      <formula>$AY$239</formula>
    </cfRule>
  </conditionalFormatting>
  <conditionalFormatting sqref="Q116">
    <cfRule type="cellIs" dxfId="102" priority="111" stopIfTrue="1" operator="between">
      <formula>$AY$224</formula>
      <formula>$AY$231</formula>
    </cfRule>
  </conditionalFormatting>
  <conditionalFormatting sqref="Q94:Q95">
    <cfRule type="cellIs" dxfId="101" priority="106" stopIfTrue="1" operator="between">
      <formula>$AY$216</formula>
      <formula>$AY$223</formula>
    </cfRule>
  </conditionalFormatting>
  <conditionalFormatting sqref="Q94:Q95">
    <cfRule type="cellIs" dxfId="100" priority="107" stopIfTrue="1" operator="between">
      <formula>$AY$232</formula>
      <formula>$AY$239</formula>
    </cfRule>
  </conditionalFormatting>
  <conditionalFormatting sqref="Q94:Q95">
    <cfRule type="cellIs" dxfId="99" priority="108" stopIfTrue="1" operator="between">
      <formula>$AY$224</formula>
      <formula>$AY$231</formula>
    </cfRule>
  </conditionalFormatting>
  <conditionalFormatting sqref="Q96">
    <cfRule type="cellIs" dxfId="98" priority="103" stopIfTrue="1" operator="between">
      <formula>$AY$216</formula>
      <formula>$AY$223</formula>
    </cfRule>
  </conditionalFormatting>
  <conditionalFormatting sqref="Q96">
    <cfRule type="cellIs" dxfId="97" priority="104" stopIfTrue="1" operator="between">
      <formula>$AY$232</formula>
      <formula>$AY$239</formula>
    </cfRule>
  </conditionalFormatting>
  <conditionalFormatting sqref="Q96">
    <cfRule type="cellIs" dxfId="96" priority="105" stopIfTrue="1" operator="between">
      <formula>$AY$224</formula>
      <formula>$AY$231</formula>
    </cfRule>
  </conditionalFormatting>
  <conditionalFormatting sqref="Q46">
    <cfRule type="cellIs" dxfId="95" priority="100" stopIfTrue="1" operator="between">
      <formula>$AY$216</formula>
      <formula>$AY$223</formula>
    </cfRule>
  </conditionalFormatting>
  <conditionalFormatting sqref="Q46">
    <cfRule type="cellIs" dxfId="94" priority="101" stopIfTrue="1" operator="between">
      <formula>$AY$232</formula>
      <formula>$AY$239</formula>
    </cfRule>
  </conditionalFormatting>
  <conditionalFormatting sqref="Q46">
    <cfRule type="cellIs" dxfId="93" priority="102" stopIfTrue="1" operator="between">
      <formula>$AY$224</formula>
      <formula>$AY$231</formula>
    </cfRule>
  </conditionalFormatting>
  <conditionalFormatting sqref="Q25">
    <cfRule type="cellIs" dxfId="92" priority="97" stopIfTrue="1" operator="between">
      <formula>$AY$216</formula>
      <formula>$AY$223</formula>
    </cfRule>
  </conditionalFormatting>
  <conditionalFormatting sqref="Q25">
    <cfRule type="cellIs" dxfId="91" priority="98" stopIfTrue="1" operator="between">
      <formula>$AY$232</formula>
      <formula>$AY$239</formula>
    </cfRule>
  </conditionalFormatting>
  <conditionalFormatting sqref="Q25">
    <cfRule type="cellIs" dxfId="90" priority="99" stopIfTrue="1" operator="between">
      <formula>$AY$224</formula>
      <formula>$AY$231</formula>
    </cfRule>
  </conditionalFormatting>
  <conditionalFormatting sqref="Q27">
    <cfRule type="cellIs" dxfId="89" priority="94" stopIfTrue="1" operator="between">
      <formula>$AY$216</formula>
      <formula>$AY$223</formula>
    </cfRule>
  </conditionalFormatting>
  <conditionalFormatting sqref="Q27">
    <cfRule type="cellIs" dxfId="88" priority="95" stopIfTrue="1" operator="between">
      <formula>$AY$232</formula>
      <formula>$AY$239</formula>
    </cfRule>
  </conditionalFormatting>
  <conditionalFormatting sqref="Q27">
    <cfRule type="cellIs" dxfId="87" priority="96" stopIfTrue="1" operator="between">
      <formula>$AY$224</formula>
      <formula>$AY$231</formula>
    </cfRule>
  </conditionalFormatting>
  <conditionalFormatting sqref="Q28">
    <cfRule type="cellIs" dxfId="86" priority="91" stopIfTrue="1" operator="between">
      <formula>$AY$216</formula>
      <formula>$AY$223</formula>
    </cfRule>
  </conditionalFormatting>
  <conditionalFormatting sqref="Q28">
    <cfRule type="cellIs" dxfId="85" priority="92" stopIfTrue="1" operator="between">
      <formula>$AY$232</formula>
      <formula>$AY$239</formula>
    </cfRule>
  </conditionalFormatting>
  <conditionalFormatting sqref="Q28">
    <cfRule type="cellIs" dxfId="84" priority="93" stopIfTrue="1" operator="between">
      <formula>$AY$224</formula>
      <formula>$AY$231</formula>
    </cfRule>
  </conditionalFormatting>
  <conditionalFormatting sqref="Q51:Q52">
    <cfRule type="cellIs" dxfId="83" priority="88" stopIfTrue="1" operator="between">
      <formula>$AY$216</formula>
      <formula>$AY$223</formula>
    </cfRule>
  </conditionalFormatting>
  <conditionalFormatting sqref="Q51:Q52">
    <cfRule type="cellIs" dxfId="82" priority="89" stopIfTrue="1" operator="between">
      <formula>$AY$232</formula>
      <formula>$AY$239</formula>
    </cfRule>
  </conditionalFormatting>
  <conditionalFormatting sqref="Q51:Q52">
    <cfRule type="cellIs" dxfId="81" priority="90" stopIfTrue="1" operator="between">
      <formula>$AY$224</formula>
      <formula>$AY$231</formula>
    </cfRule>
  </conditionalFormatting>
  <conditionalFormatting sqref="Q58">
    <cfRule type="cellIs" dxfId="80" priority="85" stopIfTrue="1" operator="between">
      <formula>$AY$216</formula>
      <formula>$AY$223</formula>
    </cfRule>
  </conditionalFormatting>
  <conditionalFormatting sqref="Q58">
    <cfRule type="cellIs" dxfId="79" priority="86" stopIfTrue="1" operator="between">
      <formula>$AY$232</formula>
      <formula>$AY$239</formula>
    </cfRule>
  </conditionalFormatting>
  <conditionalFormatting sqref="Q58">
    <cfRule type="cellIs" dxfId="78" priority="87" stopIfTrue="1" operator="between">
      <formula>$AY$224</formula>
      <formula>$AY$231</formula>
    </cfRule>
  </conditionalFormatting>
  <conditionalFormatting sqref="Q64">
    <cfRule type="cellIs" dxfId="77" priority="82" stopIfTrue="1" operator="between">
      <formula>$AY$216</formula>
      <formula>$AY$223</formula>
    </cfRule>
  </conditionalFormatting>
  <conditionalFormatting sqref="Q64">
    <cfRule type="cellIs" dxfId="76" priority="83" stopIfTrue="1" operator="between">
      <formula>$AY$232</formula>
      <formula>$AY$239</formula>
    </cfRule>
  </conditionalFormatting>
  <conditionalFormatting sqref="Q64">
    <cfRule type="cellIs" dxfId="75" priority="84" stopIfTrue="1" operator="between">
      <formula>$AY$224</formula>
      <formula>$AY$231</formula>
    </cfRule>
  </conditionalFormatting>
  <conditionalFormatting sqref="Q63">
    <cfRule type="cellIs" dxfId="74" priority="79" stopIfTrue="1" operator="between">
      <formula>$AY$216</formula>
      <formula>$AY$223</formula>
    </cfRule>
  </conditionalFormatting>
  <conditionalFormatting sqref="Q63">
    <cfRule type="cellIs" dxfId="73" priority="80" stopIfTrue="1" operator="between">
      <formula>$AY$232</formula>
      <formula>$AY$239</formula>
    </cfRule>
  </conditionalFormatting>
  <conditionalFormatting sqref="Q63">
    <cfRule type="cellIs" dxfId="72" priority="81" stopIfTrue="1" operator="between">
      <formula>$AY$224</formula>
      <formula>$AY$231</formula>
    </cfRule>
  </conditionalFormatting>
  <conditionalFormatting sqref="Q66">
    <cfRule type="cellIs" dxfId="71" priority="76" stopIfTrue="1" operator="between">
      <formula>$AY$216</formula>
      <formula>$AY$223</formula>
    </cfRule>
  </conditionalFormatting>
  <conditionalFormatting sqref="Q66">
    <cfRule type="cellIs" dxfId="70" priority="77" stopIfTrue="1" operator="between">
      <formula>$AY$232</formula>
      <formula>$AY$239</formula>
    </cfRule>
  </conditionalFormatting>
  <conditionalFormatting sqref="Q66">
    <cfRule type="cellIs" dxfId="69" priority="78" stopIfTrue="1" operator="between">
      <formula>$AY$224</formula>
      <formula>$AY$231</formula>
    </cfRule>
  </conditionalFormatting>
  <conditionalFormatting sqref="Q72">
    <cfRule type="cellIs" dxfId="68" priority="73" stopIfTrue="1" operator="between">
      <formula>$AY$216</formula>
      <formula>$AY$223</formula>
    </cfRule>
  </conditionalFormatting>
  <conditionalFormatting sqref="Q72">
    <cfRule type="cellIs" dxfId="67" priority="74" stopIfTrue="1" operator="between">
      <formula>$AY$232</formula>
      <formula>$AY$239</formula>
    </cfRule>
  </conditionalFormatting>
  <conditionalFormatting sqref="Q72">
    <cfRule type="cellIs" dxfId="66" priority="75" stopIfTrue="1" operator="between">
      <formula>$AY$224</formula>
      <formula>$AY$231</formula>
    </cfRule>
  </conditionalFormatting>
  <conditionalFormatting sqref="Q77">
    <cfRule type="cellIs" dxfId="65" priority="70" stopIfTrue="1" operator="between">
      <formula>$AY$216</formula>
      <formula>$AY$223</formula>
    </cfRule>
  </conditionalFormatting>
  <conditionalFormatting sqref="Q77">
    <cfRule type="cellIs" dxfId="64" priority="71" stopIfTrue="1" operator="between">
      <formula>$AY$232</formula>
      <formula>$AY$239</formula>
    </cfRule>
  </conditionalFormatting>
  <conditionalFormatting sqref="Q77">
    <cfRule type="cellIs" dxfId="63" priority="72" stopIfTrue="1" operator="between">
      <formula>$AY$224</formula>
      <formula>$AY$231</formula>
    </cfRule>
  </conditionalFormatting>
  <conditionalFormatting sqref="Q91:Q93">
    <cfRule type="cellIs" dxfId="62" priority="67" stopIfTrue="1" operator="between">
      <formula>$AY$216</formula>
      <formula>$AY$223</formula>
    </cfRule>
  </conditionalFormatting>
  <conditionalFormatting sqref="Q91:Q93">
    <cfRule type="cellIs" dxfId="61" priority="68" stopIfTrue="1" operator="between">
      <formula>$AY$232</formula>
      <formula>$AY$239</formula>
    </cfRule>
  </conditionalFormatting>
  <conditionalFormatting sqref="Q91:Q93">
    <cfRule type="cellIs" dxfId="60" priority="69" stopIfTrue="1" operator="between">
      <formula>$AY$224</formula>
      <formula>$AY$231</formula>
    </cfRule>
  </conditionalFormatting>
  <conditionalFormatting sqref="Q31">
    <cfRule type="cellIs" dxfId="59" priority="64" stopIfTrue="1" operator="between">
      <formula>$AY$216</formula>
      <formula>$AY$223</formula>
    </cfRule>
  </conditionalFormatting>
  <conditionalFormatting sqref="Q31">
    <cfRule type="cellIs" dxfId="58" priority="65" stopIfTrue="1" operator="between">
      <formula>$AY$232</formula>
      <formula>$AY$239</formula>
    </cfRule>
  </conditionalFormatting>
  <conditionalFormatting sqref="Q31">
    <cfRule type="cellIs" dxfId="57" priority="66" stopIfTrue="1" operator="between">
      <formula>$AY$224</formula>
      <formula>$AY$231</formula>
    </cfRule>
  </conditionalFormatting>
  <conditionalFormatting sqref="Q30">
    <cfRule type="cellIs" dxfId="56" priority="61" stopIfTrue="1" operator="between">
      <formula>$AY$216</formula>
      <formula>$AY$223</formula>
    </cfRule>
  </conditionalFormatting>
  <conditionalFormatting sqref="Q30">
    <cfRule type="cellIs" dxfId="55" priority="62" stopIfTrue="1" operator="between">
      <formula>$AY$232</formula>
      <formula>$AY$239</formula>
    </cfRule>
  </conditionalFormatting>
  <conditionalFormatting sqref="Q30">
    <cfRule type="cellIs" dxfId="54" priority="63" stopIfTrue="1" operator="between">
      <formula>$AY$224</formula>
      <formula>$AY$231</formula>
    </cfRule>
  </conditionalFormatting>
  <conditionalFormatting sqref="Q32">
    <cfRule type="cellIs" dxfId="53" priority="58" stopIfTrue="1" operator="between">
      <formula>$AY$216</formula>
      <formula>$AY$223</formula>
    </cfRule>
  </conditionalFormatting>
  <conditionalFormatting sqref="Q32">
    <cfRule type="cellIs" dxfId="52" priority="59" stopIfTrue="1" operator="between">
      <formula>$AY$232</formula>
      <formula>$AY$239</formula>
    </cfRule>
  </conditionalFormatting>
  <conditionalFormatting sqref="Q32">
    <cfRule type="cellIs" dxfId="51" priority="60" stopIfTrue="1" operator="between">
      <formula>$AY$224</formula>
      <formula>$AY$231</formula>
    </cfRule>
  </conditionalFormatting>
  <conditionalFormatting sqref="Q33">
    <cfRule type="cellIs" dxfId="50" priority="55" stopIfTrue="1" operator="between">
      <formula>$AY$216</formula>
      <formula>$AY$223</formula>
    </cfRule>
  </conditionalFormatting>
  <conditionalFormatting sqref="Q33">
    <cfRule type="cellIs" dxfId="49" priority="56" stopIfTrue="1" operator="between">
      <formula>$AY$232</formula>
      <formula>$AY$239</formula>
    </cfRule>
  </conditionalFormatting>
  <conditionalFormatting sqref="Q33">
    <cfRule type="cellIs" dxfId="48" priority="57" stopIfTrue="1" operator="between">
      <formula>$AY$224</formula>
      <formula>$AY$231</formula>
    </cfRule>
  </conditionalFormatting>
  <conditionalFormatting sqref="Q53">
    <cfRule type="cellIs" dxfId="47" priority="52" stopIfTrue="1" operator="between">
      <formula>$AY$216</formula>
      <formula>$AY$223</formula>
    </cfRule>
  </conditionalFormatting>
  <conditionalFormatting sqref="Q53">
    <cfRule type="cellIs" dxfId="46" priority="53" stopIfTrue="1" operator="between">
      <formula>$AY$232</formula>
      <formula>$AY$239</formula>
    </cfRule>
  </conditionalFormatting>
  <conditionalFormatting sqref="Q53">
    <cfRule type="cellIs" dxfId="45" priority="54" stopIfTrue="1" operator="between">
      <formula>$AY$224</formula>
      <formula>$AY$231</formula>
    </cfRule>
  </conditionalFormatting>
  <conditionalFormatting sqref="Q35">
    <cfRule type="cellIs" dxfId="44" priority="49" stopIfTrue="1" operator="between">
      <formula>$AY$216</formula>
      <formula>$AY$223</formula>
    </cfRule>
  </conditionalFormatting>
  <conditionalFormatting sqref="Q35">
    <cfRule type="cellIs" dxfId="43" priority="50" stopIfTrue="1" operator="between">
      <formula>$AY$232</formula>
      <formula>$AY$239</formula>
    </cfRule>
  </conditionalFormatting>
  <conditionalFormatting sqref="Q35">
    <cfRule type="cellIs" dxfId="42" priority="51" stopIfTrue="1" operator="between">
      <formula>$AY$224</formula>
      <formula>$AY$231</formula>
    </cfRule>
  </conditionalFormatting>
  <conditionalFormatting sqref="Q55">
    <cfRule type="cellIs" dxfId="41" priority="46" stopIfTrue="1" operator="between">
      <formula>$AY$216</formula>
      <formula>$AY$223</formula>
    </cfRule>
  </conditionalFormatting>
  <conditionalFormatting sqref="Q55">
    <cfRule type="cellIs" dxfId="40" priority="47" stopIfTrue="1" operator="between">
      <formula>$AY$232</formula>
      <formula>$AY$239</formula>
    </cfRule>
  </conditionalFormatting>
  <conditionalFormatting sqref="Q55">
    <cfRule type="cellIs" dxfId="39" priority="48" stopIfTrue="1" operator="between">
      <formula>$AY$224</formula>
      <formula>$AY$231</formula>
    </cfRule>
  </conditionalFormatting>
  <conditionalFormatting sqref="Q69">
    <cfRule type="cellIs" dxfId="38" priority="43" stopIfTrue="1" operator="between">
      <formula>$AY$216</formula>
      <formula>$AY$223</formula>
    </cfRule>
  </conditionalFormatting>
  <conditionalFormatting sqref="Q69">
    <cfRule type="cellIs" dxfId="37" priority="44" stopIfTrue="1" operator="between">
      <formula>$AY$232</formula>
      <formula>$AY$239</formula>
    </cfRule>
  </conditionalFormatting>
  <conditionalFormatting sqref="Q69">
    <cfRule type="cellIs" dxfId="36" priority="45" stopIfTrue="1" operator="between">
      <formula>$AY$224</formula>
      <formula>$AY$231</formula>
    </cfRule>
  </conditionalFormatting>
  <conditionalFormatting sqref="Q88">
    <cfRule type="cellIs" dxfId="35" priority="40" stopIfTrue="1" operator="between">
      <formula>$AY$216</formula>
      <formula>$AY$223</formula>
    </cfRule>
  </conditionalFormatting>
  <conditionalFormatting sqref="Q88">
    <cfRule type="cellIs" dxfId="34" priority="41" stopIfTrue="1" operator="between">
      <formula>$AY$232</formula>
      <formula>$AY$239</formula>
    </cfRule>
  </conditionalFormatting>
  <conditionalFormatting sqref="Q88">
    <cfRule type="cellIs" dxfId="33" priority="42" stopIfTrue="1" operator="between">
      <formula>$AY$224</formula>
      <formula>$AY$231</formula>
    </cfRule>
  </conditionalFormatting>
  <conditionalFormatting sqref="Q103:Q104">
    <cfRule type="cellIs" dxfId="32" priority="34" stopIfTrue="1" operator="between">
      <formula>$AY$216</formula>
      <formula>$AY$223</formula>
    </cfRule>
  </conditionalFormatting>
  <conditionalFormatting sqref="Q103:Q104">
    <cfRule type="cellIs" dxfId="31" priority="35" stopIfTrue="1" operator="between">
      <formula>$AY$232</formula>
      <formula>$AY$239</formula>
    </cfRule>
  </conditionalFormatting>
  <conditionalFormatting sqref="Q103:Q104">
    <cfRule type="cellIs" dxfId="30" priority="36" stopIfTrue="1" operator="between">
      <formula>$AY$224</formula>
      <formula>$AY$231</formula>
    </cfRule>
  </conditionalFormatting>
  <conditionalFormatting sqref="Q90">
    <cfRule type="cellIs" dxfId="29" priority="31" stopIfTrue="1" operator="between">
      <formula>$AY$216</formula>
      <formula>$AY$223</formula>
    </cfRule>
  </conditionalFormatting>
  <conditionalFormatting sqref="Q90">
    <cfRule type="cellIs" dxfId="28" priority="32" stopIfTrue="1" operator="between">
      <formula>$AY$232</formula>
      <formula>$AY$239</formula>
    </cfRule>
  </conditionalFormatting>
  <conditionalFormatting sqref="Q90">
    <cfRule type="cellIs" dxfId="27" priority="33" stopIfTrue="1" operator="between">
      <formula>$AY$224</formula>
      <formula>$AY$231</formula>
    </cfRule>
  </conditionalFormatting>
  <conditionalFormatting sqref="Q29">
    <cfRule type="cellIs" dxfId="26" priority="28" stopIfTrue="1" operator="between">
      <formula>$AY$216</formula>
      <formula>$AY$223</formula>
    </cfRule>
  </conditionalFormatting>
  <conditionalFormatting sqref="Q29">
    <cfRule type="cellIs" dxfId="25" priority="29" stopIfTrue="1" operator="between">
      <formula>$AY$232</formula>
      <formula>$AY$239</formula>
    </cfRule>
  </conditionalFormatting>
  <conditionalFormatting sqref="Q29">
    <cfRule type="cellIs" dxfId="24" priority="30" stopIfTrue="1" operator="between">
      <formula>$AY$224</formula>
      <formula>$AY$231</formula>
    </cfRule>
  </conditionalFormatting>
  <conditionalFormatting sqref="Q119">
    <cfRule type="cellIs" dxfId="23" priority="25" stopIfTrue="1" operator="between">
      <formula>$AY$216</formula>
      <formula>$AY$223</formula>
    </cfRule>
  </conditionalFormatting>
  <conditionalFormatting sqref="Q119">
    <cfRule type="cellIs" dxfId="22" priority="26" stopIfTrue="1" operator="between">
      <formula>$AY$232</formula>
      <formula>$AY$239</formula>
    </cfRule>
  </conditionalFormatting>
  <conditionalFormatting sqref="Q119">
    <cfRule type="cellIs" dxfId="21" priority="27" stopIfTrue="1" operator="between">
      <formula>$AY$224</formula>
      <formula>$AY$231</formula>
    </cfRule>
  </conditionalFormatting>
  <conditionalFormatting sqref="Q48">
    <cfRule type="cellIs" dxfId="20" priority="22" stopIfTrue="1" operator="between">
      <formula>$AY$216</formula>
      <formula>$AY$223</formula>
    </cfRule>
  </conditionalFormatting>
  <conditionalFormatting sqref="Q48">
    <cfRule type="cellIs" dxfId="19" priority="23" stopIfTrue="1" operator="between">
      <formula>$AY$232</formula>
      <formula>$AY$239</formula>
    </cfRule>
  </conditionalFormatting>
  <conditionalFormatting sqref="Q48">
    <cfRule type="cellIs" dxfId="18" priority="24" stopIfTrue="1" operator="between">
      <formula>$AY$224</formula>
      <formula>$AY$231</formula>
    </cfRule>
  </conditionalFormatting>
  <conditionalFormatting sqref="Q49">
    <cfRule type="cellIs" dxfId="17" priority="19" stopIfTrue="1" operator="between">
      <formula>$AY$216</formula>
      <formula>$AY$223</formula>
    </cfRule>
  </conditionalFormatting>
  <conditionalFormatting sqref="Q49">
    <cfRule type="cellIs" dxfId="16" priority="20" stopIfTrue="1" operator="between">
      <formula>$AY$232</formula>
      <formula>$AY$239</formula>
    </cfRule>
  </conditionalFormatting>
  <conditionalFormatting sqref="Q49">
    <cfRule type="cellIs" dxfId="15" priority="21" stopIfTrue="1" operator="between">
      <formula>$AY$224</formula>
      <formula>$AY$231</formula>
    </cfRule>
  </conditionalFormatting>
  <conditionalFormatting sqref="Q120">
    <cfRule type="cellIs" dxfId="14" priority="16" stopIfTrue="1" operator="between">
      <formula>$AY$216</formula>
      <formula>$AY$223</formula>
    </cfRule>
  </conditionalFormatting>
  <conditionalFormatting sqref="Q120">
    <cfRule type="cellIs" dxfId="13" priority="17" stopIfTrue="1" operator="between">
      <formula>$AY$232</formula>
      <formula>$AY$239</formula>
    </cfRule>
  </conditionalFormatting>
  <conditionalFormatting sqref="Q120">
    <cfRule type="cellIs" dxfId="12" priority="18" stopIfTrue="1" operator="between">
      <formula>$AY$224</formula>
      <formula>$AY$231</formula>
    </cfRule>
  </conditionalFormatting>
  <conditionalFormatting sqref="Q121">
    <cfRule type="cellIs" dxfId="11" priority="13" stopIfTrue="1" operator="between">
      <formula>$AY$216</formula>
      <formula>$AY$223</formula>
    </cfRule>
  </conditionalFormatting>
  <conditionalFormatting sqref="Q121">
    <cfRule type="cellIs" dxfId="10" priority="14" stopIfTrue="1" operator="between">
      <formula>$AY$232</formula>
      <formula>$AY$239</formula>
    </cfRule>
  </conditionalFormatting>
  <conditionalFormatting sqref="Q121">
    <cfRule type="cellIs" dxfId="9" priority="15" stopIfTrue="1" operator="between">
      <formula>$AY$224</formula>
      <formula>$AY$231</formula>
    </cfRule>
  </conditionalFormatting>
  <conditionalFormatting sqref="Q122">
    <cfRule type="cellIs" dxfId="8" priority="4" stopIfTrue="1" operator="between">
      <formula>$AY$216</formula>
      <formula>$AY$223</formula>
    </cfRule>
  </conditionalFormatting>
  <conditionalFormatting sqref="Q122">
    <cfRule type="cellIs" dxfId="7" priority="5" stopIfTrue="1" operator="between">
      <formula>$AY$232</formula>
      <formula>$AY$239</formula>
    </cfRule>
  </conditionalFormatting>
  <conditionalFormatting sqref="Q122">
    <cfRule type="cellIs" dxfId="6" priority="6" stopIfTrue="1" operator="between">
      <formula>$AY$224</formula>
      <formula>$AY$231</formula>
    </cfRule>
  </conditionalFormatting>
  <conditionalFormatting sqref="Q123">
    <cfRule type="cellIs" dxfId="5" priority="1" stopIfTrue="1" operator="between">
      <formula>$AY$216</formula>
      <formula>$AY$223</formula>
    </cfRule>
  </conditionalFormatting>
  <conditionalFormatting sqref="Q123">
    <cfRule type="cellIs" dxfId="3" priority="2" stopIfTrue="1" operator="between">
      <formula>$AY$232</formula>
      <formula>$AY$239</formula>
    </cfRule>
  </conditionalFormatting>
  <conditionalFormatting sqref="Q123">
    <cfRule type="cellIs" dxfId="1" priority="3" stopIfTrue="1" operator="between">
      <formula>$AY$224</formula>
      <formula>$AY$231</formula>
    </cfRule>
  </conditionalFormatting>
  <dataValidations count="1">
    <dataValidation type="list" allowBlank="1" showInputMessage="1" showErrorMessage="1" sqref="P126:P65559 P6:P123 WVW6:WVW122 JK6:JK122 TG6:TG122 ADC6:ADC122 AMY6:AMY122 AWU6:AWU122 BGQ6:BGQ122 BQM6:BQM122 CAI6:CAI122 CKE6:CKE122 CUA6:CUA122 DDW6:DDW122 DNS6:DNS122 DXO6:DXO122 EHK6:EHK122 ERG6:ERG122 FBC6:FBC122 FKY6:FKY122 FUU6:FUU122 GEQ6:GEQ122 GOM6:GOM122 GYI6:GYI122 HIE6:HIE122 HSA6:HSA122 IBW6:IBW122 ILS6:ILS122 IVO6:IVO122 JFK6:JFK122 JPG6:JPG122 JZC6:JZC122 KIY6:KIY122 KSU6:KSU122 LCQ6:LCQ122 LMM6:LMM122 LWI6:LWI122 MGE6:MGE122 MQA6:MQA122 MZW6:MZW122 NJS6:NJS122 NTO6:NTO122 ODK6:ODK122 ONG6:ONG122 OXC6:OXC122 PGY6:PGY122 PQU6:PQU122 QAQ6:QAQ122 QKM6:QKM122 QUI6:QUI122 REE6:REE122 ROA6:ROA122 RXW6:RXW122 SHS6:SHS122 SRO6:SRO122 TBK6:TBK122 TLG6:TLG122 TVC6:TVC122 UEY6:UEY122 UOU6:UOU122 UYQ6:UYQ122 VIM6:VIM122 VSI6:VSI122 WCE6:WCE122 WMA983067:WMA983162 WVW983067:WVW983162 TG126:TG65559 ADC126:ADC65559 AMY126:AMY65559 AWU126:AWU65559 BGQ126:BGQ65559 BQM126:BQM65559 CAI126:CAI65559 CKE126:CKE65559 CUA126:CUA65559 DDW126:DDW65559 DNS126:DNS65559 DXO126:DXO65559 EHK126:EHK65559 ERG126:ERG65559 FBC126:FBC65559 FKY126:FKY65559 FUU126:FUU65559 GEQ126:GEQ65559 GOM126:GOM65559 GYI126:GYI65559 HIE126:HIE65559 HSA126:HSA65559 IBW126:IBW65559 ILS126:ILS65559 IVO126:IVO65559 JFK126:JFK65559 JPG126:JPG65559 JZC126:JZC65559 KIY126:KIY65559 KSU126:KSU65559 LCQ126:LCQ65559 LMM126:LMM65559 LWI126:LWI65559 MGE126:MGE65559 MQA126:MQA65559 MZW126:MZW65559 NJS126:NJS65559 NTO126:NTO65559 ODK126:ODK65559 ONG126:ONG65559 OXC126:OXC65559 PGY126:PGY65559 PQU126:PQU65559 QAQ126:QAQ65559 QKM126:QKM65559 QUI126:QUI65559 REE126:REE65559 ROA126:ROA65559 RXW126:RXW65559 SHS126:SHS65559 SRO126:SRO65559 TBK126:TBK65559 TLG126:TLG65559 TVC126:TVC65559 UEY126:UEY65559 UOU126:UOU65559 UYQ126:UYQ65559 VIM126:VIM65559 VSI126:VSI65559 WCE126:WCE65559 WMA126:WMA65559 WVW126:WVW65559 P65662:P131095 JK65662:JK131095 TG65662:TG131095 ADC65662:ADC131095 AMY65662:AMY131095 AWU65662:AWU131095 BGQ65662:BGQ131095 BQM65662:BQM131095 CAI65662:CAI131095 CKE65662:CKE131095 CUA65662:CUA131095 DDW65662:DDW131095 DNS65662:DNS131095 DXO65662:DXO131095 EHK65662:EHK131095 ERG65662:ERG131095 FBC65662:FBC131095 FKY65662:FKY131095 FUU65662:FUU131095 GEQ65662:GEQ131095 GOM65662:GOM131095 GYI65662:GYI131095 HIE65662:HIE131095 HSA65662:HSA131095 IBW65662:IBW131095 ILS65662:ILS131095 IVO65662:IVO131095 JFK65662:JFK131095 JPG65662:JPG131095 JZC65662:JZC131095 KIY65662:KIY131095 KSU65662:KSU131095 LCQ65662:LCQ131095 LMM65662:LMM131095 LWI65662:LWI131095 MGE65662:MGE131095 MQA65662:MQA131095 MZW65662:MZW131095 NJS65662:NJS131095 NTO65662:NTO131095 ODK65662:ODK131095 ONG65662:ONG131095 OXC65662:OXC131095 PGY65662:PGY131095 PQU65662:PQU131095 QAQ65662:QAQ131095 QKM65662:QKM131095 QUI65662:QUI131095 REE65662:REE131095 ROA65662:ROA131095 RXW65662:RXW131095 SHS65662:SHS131095 SRO65662:SRO131095 TBK65662:TBK131095 TLG65662:TLG131095 TVC65662:TVC131095 UEY65662:UEY131095 UOU65662:UOU131095 UYQ65662:UYQ131095 VIM65662:VIM131095 VSI65662:VSI131095 WCE65662:WCE131095 WMA65662:WMA131095 WVW65662:WVW131095 P131198:P196631 JK131198:JK196631 TG131198:TG196631 ADC131198:ADC196631 AMY131198:AMY196631 AWU131198:AWU196631 BGQ131198:BGQ196631 BQM131198:BQM196631 CAI131198:CAI196631 CKE131198:CKE196631 CUA131198:CUA196631 DDW131198:DDW196631 DNS131198:DNS196631 DXO131198:DXO196631 EHK131198:EHK196631 ERG131198:ERG196631 FBC131198:FBC196631 FKY131198:FKY196631 FUU131198:FUU196631 GEQ131198:GEQ196631 GOM131198:GOM196631 GYI131198:GYI196631 HIE131198:HIE196631 HSA131198:HSA196631 IBW131198:IBW196631 ILS131198:ILS196631 IVO131198:IVO196631 JFK131198:JFK196631 JPG131198:JPG196631 JZC131198:JZC196631 KIY131198:KIY196631 KSU131198:KSU196631 LCQ131198:LCQ196631 LMM131198:LMM196631 LWI131198:LWI196631 MGE131198:MGE196631 MQA131198:MQA196631 MZW131198:MZW196631 NJS131198:NJS196631 NTO131198:NTO196631 ODK131198:ODK196631 ONG131198:ONG196631 OXC131198:OXC196631 PGY131198:PGY196631 PQU131198:PQU196631 QAQ131198:QAQ196631 QKM131198:QKM196631 QUI131198:QUI196631 REE131198:REE196631 ROA131198:ROA196631 RXW131198:RXW196631 SHS131198:SHS196631 SRO131198:SRO196631 TBK131198:TBK196631 TLG131198:TLG196631 TVC131198:TVC196631 UEY131198:UEY196631 UOU131198:UOU196631 UYQ131198:UYQ196631 VIM131198:VIM196631 VSI131198:VSI196631 WCE131198:WCE196631 WMA131198:WMA196631 WVW131198:WVW196631 P196734:P262167 JK196734:JK262167 TG196734:TG262167 ADC196734:ADC262167 AMY196734:AMY262167 AWU196734:AWU262167 BGQ196734:BGQ262167 BQM196734:BQM262167 CAI196734:CAI262167 CKE196734:CKE262167 CUA196734:CUA262167 DDW196734:DDW262167 DNS196734:DNS262167 DXO196734:DXO262167 EHK196734:EHK262167 ERG196734:ERG262167 FBC196734:FBC262167 FKY196734:FKY262167 FUU196734:FUU262167 GEQ196734:GEQ262167 GOM196734:GOM262167 GYI196734:GYI262167 HIE196734:HIE262167 HSA196734:HSA262167 IBW196734:IBW262167 ILS196734:ILS262167 IVO196734:IVO262167 JFK196734:JFK262167 JPG196734:JPG262167 JZC196734:JZC262167 KIY196734:KIY262167 KSU196734:KSU262167 LCQ196734:LCQ262167 LMM196734:LMM262167 LWI196734:LWI262167 MGE196734:MGE262167 MQA196734:MQA262167 MZW196734:MZW262167 NJS196734:NJS262167 NTO196734:NTO262167 ODK196734:ODK262167 ONG196734:ONG262167 OXC196734:OXC262167 PGY196734:PGY262167 PQU196734:PQU262167 QAQ196734:QAQ262167 QKM196734:QKM262167 QUI196734:QUI262167 REE196734:REE262167 ROA196734:ROA262167 RXW196734:RXW262167 SHS196734:SHS262167 SRO196734:SRO262167 TBK196734:TBK262167 TLG196734:TLG262167 TVC196734:TVC262167 UEY196734:UEY262167 UOU196734:UOU262167 UYQ196734:UYQ262167 VIM196734:VIM262167 VSI196734:VSI262167 WCE196734:WCE262167 WMA196734:WMA262167 WVW196734:WVW262167 P262270:P327703 JK262270:JK327703 TG262270:TG327703 ADC262270:ADC327703 AMY262270:AMY327703 AWU262270:AWU327703 BGQ262270:BGQ327703 BQM262270:BQM327703 CAI262270:CAI327703 CKE262270:CKE327703 CUA262270:CUA327703 DDW262270:DDW327703 DNS262270:DNS327703 DXO262270:DXO327703 EHK262270:EHK327703 ERG262270:ERG327703 FBC262270:FBC327703 FKY262270:FKY327703 FUU262270:FUU327703 GEQ262270:GEQ327703 GOM262270:GOM327703 GYI262270:GYI327703 HIE262270:HIE327703 HSA262270:HSA327703 IBW262270:IBW327703 ILS262270:ILS327703 IVO262270:IVO327703 JFK262270:JFK327703 JPG262270:JPG327703 JZC262270:JZC327703 KIY262270:KIY327703 KSU262270:KSU327703 LCQ262270:LCQ327703 LMM262270:LMM327703 LWI262270:LWI327703 MGE262270:MGE327703 MQA262270:MQA327703 MZW262270:MZW327703 NJS262270:NJS327703 NTO262270:NTO327703 ODK262270:ODK327703 ONG262270:ONG327703 OXC262270:OXC327703 PGY262270:PGY327703 PQU262270:PQU327703 QAQ262270:QAQ327703 QKM262270:QKM327703 QUI262270:QUI327703 REE262270:REE327703 ROA262270:ROA327703 RXW262270:RXW327703 SHS262270:SHS327703 SRO262270:SRO327703 TBK262270:TBK327703 TLG262270:TLG327703 TVC262270:TVC327703 UEY262270:UEY327703 UOU262270:UOU327703 UYQ262270:UYQ327703 VIM262270:VIM327703 VSI262270:VSI327703 WCE262270:WCE327703 WMA262270:WMA327703 WVW262270:WVW327703 P327806:P393239 JK327806:JK393239 TG327806:TG393239 ADC327806:ADC393239 AMY327806:AMY393239 AWU327806:AWU393239 BGQ327806:BGQ393239 BQM327806:BQM393239 CAI327806:CAI393239 CKE327806:CKE393239 CUA327806:CUA393239 DDW327806:DDW393239 DNS327806:DNS393239 DXO327806:DXO393239 EHK327806:EHK393239 ERG327806:ERG393239 FBC327806:FBC393239 FKY327806:FKY393239 FUU327806:FUU393239 GEQ327806:GEQ393239 GOM327806:GOM393239 GYI327806:GYI393239 HIE327806:HIE393239 HSA327806:HSA393239 IBW327806:IBW393239 ILS327806:ILS393239 IVO327806:IVO393239 JFK327806:JFK393239 JPG327806:JPG393239 JZC327806:JZC393239 KIY327806:KIY393239 KSU327806:KSU393239 LCQ327806:LCQ393239 LMM327806:LMM393239 LWI327806:LWI393239 MGE327806:MGE393239 MQA327806:MQA393239 MZW327806:MZW393239 NJS327806:NJS393239 NTO327806:NTO393239 ODK327806:ODK393239 ONG327806:ONG393239 OXC327806:OXC393239 PGY327806:PGY393239 PQU327806:PQU393239 QAQ327806:QAQ393239 QKM327806:QKM393239 QUI327806:QUI393239 REE327806:REE393239 ROA327806:ROA393239 RXW327806:RXW393239 SHS327806:SHS393239 SRO327806:SRO393239 TBK327806:TBK393239 TLG327806:TLG393239 TVC327806:TVC393239 UEY327806:UEY393239 UOU327806:UOU393239 UYQ327806:UYQ393239 VIM327806:VIM393239 VSI327806:VSI393239 WCE327806:WCE393239 WMA327806:WMA393239 WVW327806:WVW393239 P393342:P458775 JK393342:JK458775 TG393342:TG458775 ADC393342:ADC458775 AMY393342:AMY458775 AWU393342:AWU458775 BGQ393342:BGQ458775 BQM393342:BQM458775 CAI393342:CAI458775 CKE393342:CKE458775 CUA393342:CUA458775 DDW393342:DDW458775 DNS393342:DNS458775 DXO393342:DXO458775 EHK393342:EHK458775 ERG393342:ERG458775 FBC393342:FBC458775 FKY393342:FKY458775 FUU393342:FUU458775 GEQ393342:GEQ458775 GOM393342:GOM458775 GYI393342:GYI458775 HIE393342:HIE458775 HSA393342:HSA458775 IBW393342:IBW458775 ILS393342:ILS458775 IVO393342:IVO458775 JFK393342:JFK458775 JPG393342:JPG458775 JZC393342:JZC458775 KIY393342:KIY458775 KSU393342:KSU458775 LCQ393342:LCQ458775 LMM393342:LMM458775 LWI393342:LWI458775 MGE393342:MGE458775 MQA393342:MQA458775 MZW393342:MZW458775 NJS393342:NJS458775 NTO393342:NTO458775 ODK393342:ODK458775 ONG393342:ONG458775 OXC393342:OXC458775 PGY393342:PGY458775 PQU393342:PQU458775 QAQ393342:QAQ458775 QKM393342:QKM458775 QUI393342:QUI458775 REE393342:REE458775 ROA393342:ROA458775 RXW393342:RXW458775 SHS393342:SHS458775 SRO393342:SRO458775 TBK393342:TBK458775 TLG393342:TLG458775 TVC393342:TVC458775 UEY393342:UEY458775 UOU393342:UOU458775 UYQ393342:UYQ458775 VIM393342:VIM458775 VSI393342:VSI458775 WCE393342:WCE458775 WMA393342:WMA458775 WVW393342:WVW458775 P458878:P524311 JK458878:JK524311 TG458878:TG524311 ADC458878:ADC524311 AMY458878:AMY524311 AWU458878:AWU524311 BGQ458878:BGQ524311 BQM458878:BQM524311 CAI458878:CAI524311 CKE458878:CKE524311 CUA458878:CUA524311 DDW458878:DDW524311 DNS458878:DNS524311 DXO458878:DXO524311 EHK458878:EHK524311 ERG458878:ERG524311 FBC458878:FBC524311 FKY458878:FKY524311 FUU458878:FUU524311 GEQ458878:GEQ524311 GOM458878:GOM524311 GYI458878:GYI524311 HIE458878:HIE524311 HSA458878:HSA524311 IBW458878:IBW524311 ILS458878:ILS524311 IVO458878:IVO524311 JFK458878:JFK524311 JPG458878:JPG524311 JZC458878:JZC524311 KIY458878:KIY524311 KSU458878:KSU524311 LCQ458878:LCQ524311 LMM458878:LMM524311 LWI458878:LWI524311 MGE458878:MGE524311 MQA458878:MQA524311 MZW458878:MZW524311 NJS458878:NJS524311 NTO458878:NTO524311 ODK458878:ODK524311 ONG458878:ONG524311 OXC458878:OXC524311 PGY458878:PGY524311 PQU458878:PQU524311 QAQ458878:QAQ524311 QKM458878:QKM524311 QUI458878:QUI524311 REE458878:REE524311 ROA458878:ROA524311 RXW458878:RXW524311 SHS458878:SHS524311 SRO458878:SRO524311 TBK458878:TBK524311 TLG458878:TLG524311 TVC458878:TVC524311 UEY458878:UEY524311 UOU458878:UOU524311 UYQ458878:UYQ524311 VIM458878:VIM524311 VSI458878:VSI524311 WCE458878:WCE524311 WMA458878:WMA524311 WVW458878:WVW524311 P524414:P589847 JK524414:JK589847 TG524414:TG589847 ADC524414:ADC589847 AMY524414:AMY589847 AWU524414:AWU589847 BGQ524414:BGQ589847 BQM524414:BQM589847 CAI524414:CAI589847 CKE524414:CKE589847 CUA524414:CUA589847 DDW524414:DDW589847 DNS524414:DNS589847 DXO524414:DXO589847 EHK524414:EHK589847 ERG524414:ERG589847 FBC524414:FBC589847 FKY524414:FKY589847 FUU524414:FUU589847 GEQ524414:GEQ589847 GOM524414:GOM589847 GYI524414:GYI589847 HIE524414:HIE589847 HSA524414:HSA589847 IBW524414:IBW589847 ILS524414:ILS589847 IVO524414:IVO589847 JFK524414:JFK589847 JPG524414:JPG589847 JZC524414:JZC589847 KIY524414:KIY589847 KSU524414:KSU589847 LCQ524414:LCQ589847 LMM524414:LMM589847 LWI524414:LWI589847 MGE524414:MGE589847 MQA524414:MQA589847 MZW524414:MZW589847 NJS524414:NJS589847 NTO524414:NTO589847 ODK524414:ODK589847 ONG524414:ONG589847 OXC524414:OXC589847 PGY524414:PGY589847 PQU524414:PQU589847 QAQ524414:QAQ589847 QKM524414:QKM589847 QUI524414:QUI589847 REE524414:REE589847 ROA524414:ROA589847 RXW524414:RXW589847 SHS524414:SHS589847 SRO524414:SRO589847 TBK524414:TBK589847 TLG524414:TLG589847 TVC524414:TVC589847 UEY524414:UEY589847 UOU524414:UOU589847 UYQ524414:UYQ589847 VIM524414:VIM589847 VSI524414:VSI589847 WCE524414:WCE589847 WMA524414:WMA589847 WVW524414:WVW589847 P589950:P655383 JK589950:JK655383 TG589950:TG655383 ADC589950:ADC655383 AMY589950:AMY655383 AWU589950:AWU655383 BGQ589950:BGQ655383 BQM589950:BQM655383 CAI589950:CAI655383 CKE589950:CKE655383 CUA589950:CUA655383 DDW589950:DDW655383 DNS589950:DNS655383 DXO589950:DXO655383 EHK589950:EHK655383 ERG589950:ERG655383 FBC589950:FBC655383 FKY589950:FKY655383 FUU589950:FUU655383 GEQ589950:GEQ655383 GOM589950:GOM655383 GYI589950:GYI655383 HIE589950:HIE655383 HSA589950:HSA655383 IBW589950:IBW655383 ILS589950:ILS655383 IVO589950:IVO655383 JFK589950:JFK655383 JPG589950:JPG655383 JZC589950:JZC655383 KIY589950:KIY655383 KSU589950:KSU655383 LCQ589950:LCQ655383 LMM589950:LMM655383 LWI589950:LWI655383 MGE589950:MGE655383 MQA589950:MQA655383 MZW589950:MZW655383 NJS589950:NJS655383 NTO589950:NTO655383 ODK589950:ODK655383 ONG589950:ONG655383 OXC589950:OXC655383 PGY589950:PGY655383 PQU589950:PQU655383 QAQ589950:QAQ655383 QKM589950:QKM655383 QUI589950:QUI655383 REE589950:REE655383 ROA589950:ROA655383 RXW589950:RXW655383 SHS589950:SHS655383 SRO589950:SRO655383 TBK589950:TBK655383 TLG589950:TLG655383 TVC589950:TVC655383 UEY589950:UEY655383 UOU589950:UOU655383 UYQ589950:UYQ655383 VIM589950:VIM655383 VSI589950:VSI655383 WCE589950:WCE655383 WMA589950:WMA655383 WVW589950:WVW655383 P655486:P720919 JK655486:JK720919 TG655486:TG720919 ADC655486:ADC720919 AMY655486:AMY720919 AWU655486:AWU720919 BGQ655486:BGQ720919 BQM655486:BQM720919 CAI655486:CAI720919 CKE655486:CKE720919 CUA655486:CUA720919 DDW655486:DDW720919 DNS655486:DNS720919 DXO655486:DXO720919 EHK655486:EHK720919 ERG655486:ERG720919 FBC655486:FBC720919 FKY655486:FKY720919 FUU655486:FUU720919 GEQ655486:GEQ720919 GOM655486:GOM720919 GYI655486:GYI720919 HIE655486:HIE720919 HSA655486:HSA720919 IBW655486:IBW720919 ILS655486:ILS720919 IVO655486:IVO720919 JFK655486:JFK720919 JPG655486:JPG720919 JZC655486:JZC720919 KIY655486:KIY720919 KSU655486:KSU720919 LCQ655486:LCQ720919 LMM655486:LMM720919 LWI655486:LWI720919 MGE655486:MGE720919 MQA655486:MQA720919 MZW655486:MZW720919 NJS655486:NJS720919 NTO655486:NTO720919 ODK655486:ODK720919 ONG655486:ONG720919 OXC655486:OXC720919 PGY655486:PGY720919 PQU655486:PQU720919 QAQ655486:QAQ720919 QKM655486:QKM720919 QUI655486:QUI720919 REE655486:REE720919 ROA655486:ROA720919 RXW655486:RXW720919 SHS655486:SHS720919 SRO655486:SRO720919 TBK655486:TBK720919 TLG655486:TLG720919 TVC655486:TVC720919 UEY655486:UEY720919 UOU655486:UOU720919 UYQ655486:UYQ720919 VIM655486:VIM720919 VSI655486:VSI720919 WCE655486:WCE720919 WMA655486:WMA720919 WVW655486:WVW720919 P721022:P786455 JK721022:JK786455 TG721022:TG786455 ADC721022:ADC786455 AMY721022:AMY786455 AWU721022:AWU786455 BGQ721022:BGQ786455 BQM721022:BQM786455 CAI721022:CAI786455 CKE721022:CKE786455 CUA721022:CUA786455 DDW721022:DDW786455 DNS721022:DNS786455 DXO721022:DXO786455 EHK721022:EHK786455 ERG721022:ERG786455 FBC721022:FBC786455 FKY721022:FKY786455 FUU721022:FUU786455 GEQ721022:GEQ786455 GOM721022:GOM786455 GYI721022:GYI786455 HIE721022:HIE786455 HSA721022:HSA786455 IBW721022:IBW786455 ILS721022:ILS786455 IVO721022:IVO786455 JFK721022:JFK786455 JPG721022:JPG786455 JZC721022:JZC786455 KIY721022:KIY786455 KSU721022:KSU786455 LCQ721022:LCQ786455 LMM721022:LMM786455 LWI721022:LWI786455 MGE721022:MGE786455 MQA721022:MQA786455 MZW721022:MZW786455 NJS721022:NJS786455 NTO721022:NTO786455 ODK721022:ODK786455 ONG721022:ONG786455 OXC721022:OXC786455 PGY721022:PGY786455 PQU721022:PQU786455 QAQ721022:QAQ786455 QKM721022:QKM786455 QUI721022:QUI786455 REE721022:REE786455 ROA721022:ROA786455 RXW721022:RXW786455 SHS721022:SHS786455 SRO721022:SRO786455 TBK721022:TBK786455 TLG721022:TLG786455 TVC721022:TVC786455 UEY721022:UEY786455 UOU721022:UOU786455 UYQ721022:UYQ786455 VIM721022:VIM786455 VSI721022:VSI786455 WCE721022:WCE786455 WMA721022:WMA786455 WVW721022:WVW786455 P786558:P851991 JK786558:JK851991 TG786558:TG851991 ADC786558:ADC851991 AMY786558:AMY851991 AWU786558:AWU851991 BGQ786558:BGQ851991 BQM786558:BQM851991 CAI786558:CAI851991 CKE786558:CKE851991 CUA786558:CUA851991 DDW786558:DDW851991 DNS786558:DNS851991 DXO786558:DXO851991 EHK786558:EHK851991 ERG786558:ERG851991 FBC786558:FBC851991 FKY786558:FKY851991 FUU786558:FUU851991 GEQ786558:GEQ851991 GOM786558:GOM851991 GYI786558:GYI851991 HIE786558:HIE851991 HSA786558:HSA851991 IBW786558:IBW851991 ILS786558:ILS851991 IVO786558:IVO851991 JFK786558:JFK851991 JPG786558:JPG851991 JZC786558:JZC851991 KIY786558:KIY851991 KSU786558:KSU851991 LCQ786558:LCQ851991 LMM786558:LMM851991 LWI786558:LWI851991 MGE786558:MGE851991 MQA786558:MQA851991 MZW786558:MZW851991 NJS786558:NJS851991 NTO786558:NTO851991 ODK786558:ODK851991 ONG786558:ONG851991 OXC786558:OXC851991 PGY786558:PGY851991 PQU786558:PQU851991 QAQ786558:QAQ851991 QKM786558:QKM851991 QUI786558:QUI851991 REE786558:REE851991 ROA786558:ROA851991 RXW786558:RXW851991 SHS786558:SHS851991 SRO786558:SRO851991 TBK786558:TBK851991 TLG786558:TLG851991 TVC786558:TVC851991 UEY786558:UEY851991 UOU786558:UOU851991 UYQ786558:UYQ851991 VIM786558:VIM851991 VSI786558:VSI851991 WCE786558:WCE851991 WMA786558:WMA851991 WVW786558:WVW851991 P852094:P917527 JK852094:JK917527 TG852094:TG917527 ADC852094:ADC917527 AMY852094:AMY917527 AWU852094:AWU917527 BGQ852094:BGQ917527 BQM852094:BQM917527 CAI852094:CAI917527 CKE852094:CKE917527 CUA852094:CUA917527 DDW852094:DDW917527 DNS852094:DNS917527 DXO852094:DXO917527 EHK852094:EHK917527 ERG852094:ERG917527 FBC852094:FBC917527 FKY852094:FKY917527 FUU852094:FUU917527 GEQ852094:GEQ917527 GOM852094:GOM917527 GYI852094:GYI917527 HIE852094:HIE917527 HSA852094:HSA917527 IBW852094:IBW917527 ILS852094:ILS917527 IVO852094:IVO917527 JFK852094:JFK917527 JPG852094:JPG917527 JZC852094:JZC917527 KIY852094:KIY917527 KSU852094:KSU917527 LCQ852094:LCQ917527 LMM852094:LMM917527 LWI852094:LWI917527 MGE852094:MGE917527 MQA852094:MQA917527 MZW852094:MZW917527 NJS852094:NJS917527 NTO852094:NTO917527 ODK852094:ODK917527 ONG852094:ONG917527 OXC852094:OXC917527 PGY852094:PGY917527 PQU852094:PQU917527 QAQ852094:QAQ917527 QKM852094:QKM917527 QUI852094:QUI917527 REE852094:REE917527 ROA852094:ROA917527 RXW852094:RXW917527 SHS852094:SHS917527 SRO852094:SRO917527 TBK852094:TBK917527 TLG852094:TLG917527 TVC852094:TVC917527 UEY852094:UEY917527 UOU852094:UOU917527 UYQ852094:UYQ917527 VIM852094:VIM917527 VSI852094:VSI917527 WCE852094:WCE917527 WMA852094:WMA917527 WVW852094:WVW917527 P917630:P983063 JK917630:JK983063 TG917630:TG983063 ADC917630:ADC983063 AMY917630:AMY983063 AWU917630:AWU983063 BGQ917630:BGQ983063 BQM917630:BQM983063 CAI917630:CAI983063 CKE917630:CKE983063 CUA917630:CUA983063 DDW917630:DDW983063 DNS917630:DNS983063 DXO917630:DXO983063 EHK917630:EHK983063 ERG917630:ERG983063 FBC917630:FBC983063 FKY917630:FKY983063 FUU917630:FUU983063 GEQ917630:GEQ983063 GOM917630:GOM983063 GYI917630:GYI983063 HIE917630:HIE983063 HSA917630:HSA983063 IBW917630:IBW983063 ILS917630:ILS983063 IVO917630:IVO983063 JFK917630:JFK983063 JPG917630:JPG983063 JZC917630:JZC983063 KIY917630:KIY983063 KSU917630:KSU983063 LCQ917630:LCQ983063 LMM917630:LMM983063 LWI917630:LWI983063 MGE917630:MGE983063 MQA917630:MQA983063 MZW917630:MZW983063 NJS917630:NJS983063 NTO917630:NTO983063 ODK917630:ODK983063 ONG917630:ONG983063 OXC917630:OXC983063 PGY917630:PGY983063 PQU917630:PQU983063 QAQ917630:QAQ983063 QKM917630:QKM983063 QUI917630:QUI983063 REE917630:REE983063 ROA917630:ROA983063 RXW917630:RXW983063 SHS917630:SHS983063 SRO917630:SRO983063 TBK917630:TBK983063 TLG917630:TLG983063 TVC917630:TVC983063 UEY917630:UEY983063 UOU917630:UOU983063 UYQ917630:UYQ983063 VIM917630:VIM983063 VSI917630:VSI983063 WCE917630:WCE983063 WMA917630:WMA983063 WVW917630:WVW983063 P983166:P1048576 JK983166:JK1048576 TG983166:TG1048576 ADC983166:ADC1048576 AMY983166:AMY1048576 AWU983166:AWU1048576 BGQ983166:BGQ1048576 BQM983166:BQM1048576 CAI983166:CAI1048576 CKE983166:CKE1048576 CUA983166:CUA1048576 DDW983166:DDW1048576 DNS983166:DNS1048576 DXO983166:DXO1048576 EHK983166:EHK1048576 ERG983166:ERG1048576 FBC983166:FBC1048576 FKY983166:FKY1048576 FUU983166:FUU1048576 GEQ983166:GEQ1048576 GOM983166:GOM1048576 GYI983166:GYI1048576 HIE983166:HIE1048576 HSA983166:HSA1048576 IBW983166:IBW1048576 ILS983166:ILS1048576 IVO983166:IVO1048576 JFK983166:JFK1048576 JPG983166:JPG1048576 JZC983166:JZC1048576 KIY983166:KIY1048576 KSU983166:KSU1048576 LCQ983166:LCQ1048576 LMM983166:LMM1048576 LWI983166:LWI1048576 MGE983166:MGE1048576 MQA983166:MQA1048576 MZW983166:MZW1048576 NJS983166:NJS1048576 NTO983166:NTO1048576 ODK983166:ODK1048576 ONG983166:ONG1048576 OXC983166:OXC1048576 PGY983166:PGY1048576 PQU983166:PQU1048576 QAQ983166:QAQ1048576 QKM983166:QKM1048576 QUI983166:QUI1048576 REE983166:REE1048576 ROA983166:ROA1048576 RXW983166:RXW1048576 SHS983166:SHS1048576 SRO983166:SRO1048576 TBK983166:TBK1048576 TLG983166:TLG1048576 TVC983166:TVC1048576 UEY983166:UEY1048576 UOU983166:UOU1048576 UYQ983166:UYQ1048576 VIM983166:VIM1048576 VSI983166:VSI1048576 WCE983166:WCE1048576 WMA983166:WMA1048576 WVW983166:WVW1048576 JK126:JK65559 P65563:P65658 JK65563:JK65658 TG65563:TG65658 ADC65563:ADC65658 AMY65563:AMY65658 AWU65563:AWU65658 BGQ65563:BGQ65658 BQM65563:BQM65658 CAI65563:CAI65658 CKE65563:CKE65658 CUA65563:CUA65658 DDW65563:DDW65658 DNS65563:DNS65658 DXO65563:DXO65658 EHK65563:EHK65658 ERG65563:ERG65658 FBC65563:FBC65658 FKY65563:FKY65658 FUU65563:FUU65658 GEQ65563:GEQ65658 GOM65563:GOM65658 GYI65563:GYI65658 HIE65563:HIE65658 HSA65563:HSA65658 IBW65563:IBW65658 ILS65563:ILS65658 IVO65563:IVO65658 JFK65563:JFK65658 JPG65563:JPG65658 JZC65563:JZC65658 KIY65563:KIY65658 KSU65563:KSU65658 LCQ65563:LCQ65658 LMM65563:LMM65658 LWI65563:LWI65658 MGE65563:MGE65658 MQA65563:MQA65658 MZW65563:MZW65658 NJS65563:NJS65658 NTO65563:NTO65658 ODK65563:ODK65658 ONG65563:ONG65658 OXC65563:OXC65658 PGY65563:PGY65658 PQU65563:PQU65658 QAQ65563:QAQ65658 QKM65563:QKM65658 QUI65563:QUI65658 REE65563:REE65658 ROA65563:ROA65658 RXW65563:RXW65658 SHS65563:SHS65658 SRO65563:SRO65658 TBK65563:TBK65658 TLG65563:TLG65658 TVC65563:TVC65658 UEY65563:UEY65658 UOU65563:UOU65658 UYQ65563:UYQ65658 VIM65563:VIM65658 VSI65563:VSI65658 WCE65563:WCE65658 WMA65563:WMA65658 WVW65563:WVW65658 P131099:P131194 JK131099:JK131194 TG131099:TG131194 ADC131099:ADC131194 AMY131099:AMY131194 AWU131099:AWU131194 BGQ131099:BGQ131194 BQM131099:BQM131194 CAI131099:CAI131194 CKE131099:CKE131194 CUA131099:CUA131194 DDW131099:DDW131194 DNS131099:DNS131194 DXO131099:DXO131194 EHK131099:EHK131194 ERG131099:ERG131194 FBC131099:FBC131194 FKY131099:FKY131194 FUU131099:FUU131194 GEQ131099:GEQ131194 GOM131099:GOM131194 GYI131099:GYI131194 HIE131099:HIE131194 HSA131099:HSA131194 IBW131099:IBW131194 ILS131099:ILS131194 IVO131099:IVO131194 JFK131099:JFK131194 JPG131099:JPG131194 JZC131099:JZC131194 KIY131099:KIY131194 KSU131099:KSU131194 LCQ131099:LCQ131194 LMM131099:LMM131194 LWI131099:LWI131194 MGE131099:MGE131194 MQA131099:MQA131194 MZW131099:MZW131194 NJS131099:NJS131194 NTO131099:NTO131194 ODK131099:ODK131194 ONG131099:ONG131194 OXC131099:OXC131194 PGY131099:PGY131194 PQU131099:PQU131194 QAQ131099:QAQ131194 QKM131099:QKM131194 QUI131099:QUI131194 REE131099:REE131194 ROA131099:ROA131194 RXW131099:RXW131194 SHS131099:SHS131194 SRO131099:SRO131194 TBK131099:TBK131194 TLG131099:TLG131194 TVC131099:TVC131194 UEY131099:UEY131194 UOU131099:UOU131194 UYQ131099:UYQ131194 VIM131099:VIM131194 VSI131099:VSI131194 WCE131099:WCE131194 WMA131099:WMA131194 WVW131099:WVW131194 P196635:P196730 JK196635:JK196730 TG196635:TG196730 ADC196635:ADC196730 AMY196635:AMY196730 AWU196635:AWU196730 BGQ196635:BGQ196730 BQM196635:BQM196730 CAI196635:CAI196730 CKE196635:CKE196730 CUA196635:CUA196730 DDW196635:DDW196730 DNS196635:DNS196730 DXO196635:DXO196730 EHK196635:EHK196730 ERG196635:ERG196730 FBC196635:FBC196730 FKY196635:FKY196730 FUU196635:FUU196730 GEQ196635:GEQ196730 GOM196635:GOM196730 GYI196635:GYI196730 HIE196635:HIE196730 HSA196635:HSA196730 IBW196635:IBW196730 ILS196635:ILS196730 IVO196635:IVO196730 JFK196635:JFK196730 JPG196635:JPG196730 JZC196635:JZC196730 KIY196635:KIY196730 KSU196635:KSU196730 LCQ196635:LCQ196730 LMM196635:LMM196730 LWI196635:LWI196730 MGE196635:MGE196730 MQA196635:MQA196730 MZW196635:MZW196730 NJS196635:NJS196730 NTO196635:NTO196730 ODK196635:ODK196730 ONG196635:ONG196730 OXC196635:OXC196730 PGY196635:PGY196730 PQU196635:PQU196730 QAQ196635:QAQ196730 QKM196635:QKM196730 QUI196635:QUI196730 REE196635:REE196730 ROA196635:ROA196730 RXW196635:RXW196730 SHS196635:SHS196730 SRO196635:SRO196730 TBK196635:TBK196730 TLG196635:TLG196730 TVC196635:TVC196730 UEY196635:UEY196730 UOU196635:UOU196730 UYQ196635:UYQ196730 VIM196635:VIM196730 VSI196635:VSI196730 WCE196635:WCE196730 WMA196635:WMA196730 WVW196635:WVW196730 P262171:P262266 JK262171:JK262266 TG262171:TG262266 ADC262171:ADC262266 AMY262171:AMY262266 AWU262171:AWU262266 BGQ262171:BGQ262266 BQM262171:BQM262266 CAI262171:CAI262266 CKE262171:CKE262266 CUA262171:CUA262266 DDW262171:DDW262266 DNS262171:DNS262266 DXO262171:DXO262266 EHK262171:EHK262266 ERG262171:ERG262266 FBC262171:FBC262266 FKY262171:FKY262266 FUU262171:FUU262266 GEQ262171:GEQ262266 GOM262171:GOM262266 GYI262171:GYI262266 HIE262171:HIE262266 HSA262171:HSA262266 IBW262171:IBW262266 ILS262171:ILS262266 IVO262171:IVO262266 JFK262171:JFK262266 JPG262171:JPG262266 JZC262171:JZC262266 KIY262171:KIY262266 KSU262171:KSU262266 LCQ262171:LCQ262266 LMM262171:LMM262266 LWI262171:LWI262266 MGE262171:MGE262266 MQA262171:MQA262266 MZW262171:MZW262266 NJS262171:NJS262266 NTO262171:NTO262266 ODK262171:ODK262266 ONG262171:ONG262266 OXC262171:OXC262266 PGY262171:PGY262266 PQU262171:PQU262266 QAQ262171:QAQ262266 QKM262171:QKM262266 QUI262171:QUI262266 REE262171:REE262266 ROA262171:ROA262266 RXW262171:RXW262266 SHS262171:SHS262266 SRO262171:SRO262266 TBK262171:TBK262266 TLG262171:TLG262266 TVC262171:TVC262266 UEY262171:UEY262266 UOU262171:UOU262266 UYQ262171:UYQ262266 VIM262171:VIM262266 VSI262171:VSI262266 WCE262171:WCE262266 WMA262171:WMA262266 WVW262171:WVW262266 P327707:P327802 JK327707:JK327802 TG327707:TG327802 ADC327707:ADC327802 AMY327707:AMY327802 AWU327707:AWU327802 BGQ327707:BGQ327802 BQM327707:BQM327802 CAI327707:CAI327802 CKE327707:CKE327802 CUA327707:CUA327802 DDW327707:DDW327802 DNS327707:DNS327802 DXO327707:DXO327802 EHK327707:EHK327802 ERG327707:ERG327802 FBC327707:FBC327802 FKY327707:FKY327802 FUU327707:FUU327802 GEQ327707:GEQ327802 GOM327707:GOM327802 GYI327707:GYI327802 HIE327707:HIE327802 HSA327707:HSA327802 IBW327707:IBW327802 ILS327707:ILS327802 IVO327707:IVO327802 JFK327707:JFK327802 JPG327707:JPG327802 JZC327707:JZC327802 KIY327707:KIY327802 KSU327707:KSU327802 LCQ327707:LCQ327802 LMM327707:LMM327802 LWI327707:LWI327802 MGE327707:MGE327802 MQA327707:MQA327802 MZW327707:MZW327802 NJS327707:NJS327802 NTO327707:NTO327802 ODK327707:ODK327802 ONG327707:ONG327802 OXC327707:OXC327802 PGY327707:PGY327802 PQU327707:PQU327802 QAQ327707:QAQ327802 QKM327707:QKM327802 QUI327707:QUI327802 REE327707:REE327802 ROA327707:ROA327802 RXW327707:RXW327802 SHS327707:SHS327802 SRO327707:SRO327802 TBK327707:TBK327802 TLG327707:TLG327802 TVC327707:TVC327802 UEY327707:UEY327802 UOU327707:UOU327802 UYQ327707:UYQ327802 VIM327707:VIM327802 VSI327707:VSI327802 WCE327707:WCE327802 WMA327707:WMA327802 WVW327707:WVW327802 P393243:P393338 JK393243:JK393338 TG393243:TG393338 ADC393243:ADC393338 AMY393243:AMY393338 AWU393243:AWU393338 BGQ393243:BGQ393338 BQM393243:BQM393338 CAI393243:CAI393338 CKE393243:CKE393338 CUA393243:CUA393338 DDW393243:DDW393338 DNS393243:DNS393338 DXO393243:DXO393338 EHK393243:EHK393338 ERG393243:ERG393338 FBC393243:FBC393338 FKY393243:FKY393338 FUU393243:FUU393338 GEQ393243:GEQ393338 GOM393243:GOM393338 GYI393243:GYI393338 HIE393243:HIE393338 HSA393243:HSA393338 IBW393243:IBW393338 ILS393243:ILS393338 IVO393243:IVO393338 JFK393243:JFK393338 JPG393243:JPG393338 JZC393243:JZC393338 KIY393243:KIY393338 KSU393243:KSU393338 LCQ393243:LCQ393338 LMM393243:LMM393338 LWI393243:LWI393338 MGE393243:MGE393338 MQA393243:MQA393338 MZW393243:MZW393338 NJS393243:NJS393338 NTO393243:NTO393338 ODK393243:ODK393338 ONG393243:ONG393338 OXC393243:OXC393338 PGY393243:PGY393338 PQU393243:PQU393338 QAQ393243:QAQ393338 QKM393243:QKM393338 QUI393243:QUI393338 REE393243:REE393338 ROA393243:ROA393338 RXW393243:RXW393338 SHS393243:SHS393338 SRO393243:SRO393338 TBK393243:TBK393338 TLG393243:TLG393338 TVC393243:TVC393338 UEY393243:UEY393338 UOU393243:UOU393338 UYQ393243:UYQ393338 VIM393243:VIM393338 VSI393243:VSI393338 WCE393243:WCE393338 WMA393243:WMA393338 WVW393243:WVW393338 P458779:P458874 JK458779:JK458874 TG458779:TG458874 ADC458779:ADC458874 AMY458779:AMY458874 AWU458779:AWU458874 BGQ458779:BGQ458874 BQM458779:BQM458874 CAI458779:CAI458874 CKE458779:CKE458874 CUA458779:CUA458874 DDW458779:DDW458874 DNS458779:DNS458874 DXO458779:DXO458874 EHK458779:EHK458874 ERG458779:ERG458874 FBC458779:FBC458874 FKY458779:FKY458874 FUU458779:FUU458874 GEQ458779:GEQ458874 GOM458779:GOM458874 GYI458779:GYI458874 HIE458779:HIE458874 HSA458779:HSA458874 IBW458779:IBW458874 ILS458779:ILS458874 IVO458779:IVO458874 JFK458779:JFK458874 JPG458779:JPG458874 JZC458779:JZC458874 KIY458779:KIY458874 KSU458779:KSU458874 LCQ458779:LCQ458874 LMM458779:LMM458874 LWI458779:LWI458874 MGE458779:MGE458874 MQA458779:MQA458874 MZW458779:MZW458874 NJS458779:NJS458874 NTO458779:NTO458874 ODK458779:ODK458874 ONG458779:ONG458874 OXC458779:OXC458874 PGY458779:PGY458874 PQU458779:PQU458874 QAQ458779:QAQ458874 QKM458779:QKM458874 QUI458779:QUI458874 REE458779:REE458874 ROA458779:ROA458874 RXW458779:RXW458874 SHS458779:SHS458874 SRO458779:SRO458874 TBK458779:TBK458874 TLG458779:TLG458874 TVC458779:TVC458874 UEY458779:UEY458874 UOU458779:UOU458874 UYQ458779:UYQ458874 VIM458779:VIM458874 VSI458779:VSI458874 WCE458779:WCE458874 WMA458779:WMA458874 WVW458779:WVW458874 P524315:P524410 JK524315:JK524410 TG524315:TG524410 ADC524315:ADC524410 AMY524315:AMY524410 AWU524315:AWU524410 BGQ524315:BGQ524410 BQM524315:BQM524410 CAI524315:CAI524410 CKE524315:CKE524410 CUA524315:CUA524410 DDW524315:DDW524410 DNS524315:DNS524410 DXO524315:DXO524410 EHK524315:EHK524410 ERG524315:ERG524410 FBC524315:FBC524410 FKY524315:FKY524410 FUU524315:FUU524410 GEQ524315:GEQ524410 GOM524315:GOM524410 GYI524315:GYI524410 HIE524315:HIE524410 HSA524315:HSA524410 IBW524315:IBW524410 ILS524315:ILS524410 IVO524315:IVO524410 JFK524315:JFK524410 JPG524315:JPG524410 JZC524315:JZC524410 KIY524315:KIY524410 KSU524315:KSU524410 LCQ524315:LCQ524410 LMM524315:LMM524410 LWI524315:LWI524410 MGE524315:MGE524410 MQA524315:MQA524410 MZW524315:MZW524410 NJS524315:NJS524410 NTO524315:NTO524410 ODK524315:ODK524410 ONG524315:ONG524410 OXC524315:OXC524410 PGY524315:PGY524410 PQU524315:PQU524410 QAQ524315:QAQ524410 QKM524315:QKM524410 QUI524315:QUI524410 REE524315:REE524410 ROA524315:ROA524410 RXW524315:RXW524410 SHS524315:SHS524410 SRO524315:SRO524410 TBK524315:TBK524410 TLG524315:TLG524410 TVC524315:TVC524410 UEY524315:UEY524410 UOU524315:UOU524410 UYQ524315:UYQ524410 VIM524315:VIM524410 VSI524315:VSI524410 WCE524315:WCE524410 WMA524315:WMA524410 WVW524315:WVW524410 P589851:P589946 JK589851:JK589946 TG589851:TG589946 ADC589851:ADC589946 AMY589851:AMY589946 AWU589851:AWU589946 BGQ589851:BGQ589946 BQM589851:BQM589946 CAI589851:CAI589946 CKE589851:CKE589946 CUA589851:CUA589946 DDW589851:DDW589946 DNS589851:DNS589946 DXO589851:DXO589946 EHK589851:EHK589946 ERG589851:ERG589946 FBC589851:FBC589946 FKY589851:FKY589946 FUU589851:FUU589946 GEQ589851:GEQ589946 GOM589851:GOM589946 GYI589851:GYI589946 HIE589851:HIE589946 HSA589851:HSA589946 IBW589851:IBW589946 ILS589851:ILS589946 IVO589851:IVO589946 JFK589851:JFK589946 JPG589851:JPG589946 JZC589851:JZC589946 KIY589851:KIY589946 KSU589851:KSU589946 LCQ589851:LCQ589946 LMM589851:LMM589946 LWI589851:LWI589946 MGE589851:MGE589946 MQA589851:MQA589946 MZW589851:MZW589946 NJS589851:NJS589946 NTO589851:NTO589946 ODK589851:ODK589946 ONG589851:ONG589946 OXC589851:OXC589946 PGY589851:PGY589946 PQU589851:PQU589946 QAQ589851:QAQ589946 QKM589851:QKM589946 QUI589851:QUI589946 REE589851:REE589946 ROA589851:ROA589946 RXW589851:RXW589946 SHS589851:SHS589946 SRO589851:SRO589946 TBK589851:TBK589946 TLG589851:TLG589946 TVC589851:TVC589946 UEY589851:UEY589946 UOU589851:UOU589946 UYQ589851:UYQ589946 VIM589851:VIM589946 VSI589851:VSI589946 WCE589851:WCE589946 WMA589851:WMA589946 WVW589851:WVW589946 P655387:P655482 JK655387:JK655482 TG655387:TG655482 ADC655387:ADC655482 AMY655387:AMY655482 AWU655387:AWU655482 BGQ655387:BGQ655482 BQM655387:BQM655482 CAI655387:CAI655482 CKE655387:CKE655482 CUA655387:CUA655482 DDW655387:DDW655482 DNS655387:DNS655482 DXO655387:DXO655482 EHK655387:EHK655482 ERG655387:ERG655482 FBC655387:FBC655482 FKY655387:FKY655482 FUU655387:FUU655482 GEQ655387:GEQ655482 GOM655387:GOM655482 GYI655387:GYI655482 HIE655387:HIE655482 HSA655387:HSA655482 IBW655387:IBW655482 ILS655387:ILS655482 IVO655387:IVO655482 JFK655387:JFK655482 JPG655387:JPG655482 JZC655387:JZC655482 KIY655387:KIY655482 KSU655387:KSU655482 LCQ655387:LCQ655482 LMM655387:LMM655482 LWI655387:LWI655482 MGE655387:MGE655482 MQA655387:MQA655482 MZW655387:MZW655482 NJS655387:NJS655482 NTO655387:NTO655482 ODK655387:ODK655482 ONG655387:ONG655482 OXC655387:OXC655482 PGY655387:PGY655482 PQU655387:PQU655482 QAQ655387:QAQ655482 QKM655387:QKM655482 QUI655387:QUI655482 REE655387:REE655482 ROA655387:ROA655482 RXW655387:RXW655482 SHS655387:SHS655482 SRO655387:SRO655482 TBK655387:TBK655482 TLG655387:TLG655482 TVC655387:TVC655482 UEY655387:UEY655482 UOU655387:UOU655482 UYQ655387:UYQ655482 VIM655387:VIM655482 VSI655387:VSI655482 WCE655387:WCE655482 WMA655387:WMA655482 WVW655387:WVW655482 P720923:P721018 JK720923:JK721018 TG720923:TG721018 ADC720923:ADC721018 AMY720923:AMY721018 AWU720923:AWU721018 BGQ720923:BGQ721018 BQM720923:BQM721018 CAI720923:CAI721018 CKE720923:CKE721018 CUA720923:CUA721018 DDW720923:DDW721018 DNS720923:DNS721018 DXO720923:DXO721018 EHK720923:EHK721018 ERG720923:ERG721018 FBC720923:FBC721018 FKY720923:FKY721018 FUU720923:FUU721018 GEQ720923:GEQ721018 GOM720923:GOM721018 GYI720923:GYI721018 HIE720923:HIE721018 HSA720923:HSA721018 IBW720923:IBW721018 ILS720923:ILS721018 IVO720923:IVO721018 JFK720923:JFK721018 JPG720923:JPG721018 JZC720923:JZC721018 KIY720923:KIY721018 KSU720923:KSU721018 LCQ720923:LCQ721018 LMM720923:LMM721018 LWI720923:LWI721018 MGE720923:MGE721018 MQA720923:MQA721018 MZW720923:MZW721018 NJS720923:NJS721018 NTO720923:NTO721018 ODK720923:ODK721018 ONG720923:ONG721018 OXC720923:OXC721018 PGY720923:PGY721018 PQU720923:PQU721018 QAQ720923:QAQ721018 QKM720923:QKM721018 QUI720923:QUI721018 REE720923:REE721018 ROA720923:ROA721018 RXW720923:RXW721018 SHS720923:SHS721018 SRO720923:SRO721018 TBK720923:TBK721018 TLG720923:TLG721018 TVC720923:TVC721018 UEY720923:UEY721018 UOU720923:UOU721018 UYQ720923:UYQ721018 VIM720923:VIM721018 VSI720923:VSI721018 WCE720923:WCE721018 WMA720923:WMA721018 WVW720923:WVW721018 P786459:P786554 JK786459:JK786554 TG786459:TG786554 ADC786459:ADC786554 AMY786459:AMY786554 AWU786459:AWU786554 BGQ786459:BGQ786554 BQM786459:BQM786554 CAI786459:CAI786554 CKE786459:CKE786554 CUA786459:CUA786554 DDW786459:DDW786554 DNS786459:DNS786554 DXO786459:DXO786554 EHK786459:EHK786554 ERG786459:ERG786554 FBC786459:FBC786554 FKY786459:FKY786554 FUU786459:FUU786554 GEQ786459:GEQ786554 GOM786459:GOM786554 GYI786459:GYI786554 HIE786459:HIE786554 HSA786459:HSA786554 IBW786459:IBW786554 ILS786459:ILS786554 IVO786459:IVO786554 JFK786459:JFK786554 JPG786459:JPG786554 JZC786459:JZC786554 KIY786459:KIY786554 KSU786459:KSU786554 LCQ786459:LCQ786554 LMM786459:LMM786554 LWI786459:LWI786554 MGE786459:MGE786554 MQA786459:MQA786554 MZW786459:MZW786554 NJS786459:NJS786554 NTO786459:NTO786554 ODK786459:ODK786554 ONG786459:ONG786554 OXC786459:OXC786554 PGY786459:PGY786554 PQU786459:PQU786554 QAQ786459:QAQ786554 QKM786459:QKM786554 QUI786459:QUI786554 REE786459:REE786554 ROA786459:ROA786554 RXW786459:RXW786554 SHS786459:SHS786554 SRO786459:SRO786554 TBK786459:TBK786554 TLG786459:TLG786554 TVC786459:TVC786554 UEY786459:UEY786554 UOU786459:UOU786554 UYQ786459:UYQ786554 VIM786459:VIM786554 VSI786459:VSI786554 WCE786459:WCE786554 WMA786459:WMA786554 WVW786459:WVW786554 P851995:P852090 JK851995:JK852090 TG851995:TG852090 ADC851995:ADC852090 AMY851995:AMY852090 AWU851995:AWU852090 BGQ851995:BGQ852090 BQM851995:BQM852090 CAI851995:CAI852090 CKE851995:CKE852090 CUA851995:CUA852090 DDW851995:DDW852090 DNS851995:DNS852090 DXO851995:DXO852090 EHK851995:EHK852090 ERG851995:ERG852090 FBC851995:FBC852090 FKY851995:FKY852090 FUU851995:FUU852090 GEQ851995:GEQ852090 GOM851995:GOM852090 GYI851995:GYI852090 HIE851995:HIE852090 HSA851995:HSA852090 IBW851995:IBW852090 ILS851995:ILS852090 IVO851995:IVO852090 JFK851995:JFK852090 JPG851995:JPG852090 JZC851995:JZC852090 KIY851995:KIY852090 KSU851995:KSU852090 LCQ851995:LCQ852090 LMM851995:LMM852090 LWI851995:LWI852090 MGE851995:MGE852090 MQA851995:MQA852090 MZW851995:MZW852090 NJS851995:NJS852090 NTO851995:NTO852090 ODK851995:ODK852090 ONG851995:ONG852090 OXC851995:OXC852090 PGY851995:PGY852090 PQU851995:PQU852090 QAQ851995:QAQ852090 QKM851995:QKM852090 QUI851995:QUI852090 REE851995:REE852090 ROA851995:ROA852090 RXW851995:RXW852090 SHS851995:SHS852090 SRO851995:SRO852090 TBK851995:TBK852090 TLG851995:TLG852090 TVC851995:TVC852090 UEY851995:UEY852090 UOU851995:UOU852090 UYQ851995:UYQ852090 VIM851995:VIM852090 VSI851995:VSI852090 WCE851995:WCE852090 WMA851995:WMA852090 WVW851995:WVW852090 P917531:P917626 JK917531:JK917626 TG917531:TG917626 ADC917531:ADC917626 AMY917531:AMY917626 AWU917531:AWU917626 BGQ917531:BGQ917626 BQM917531:BQM917626 CAI917531:CAI917626 CKE917531:CKE917626 CUA917531:CUA917626 DDW917531:DDW917626 DNS917531:DNS917626 DXO917531:DXO917626 EHK917531:EHK917626 ERG917531:ERG917626 FBC917531:FBC917626 FKY917531:FKY917626 FUU917531:FUU917626 GEQ917531:GEQ917626 GOM917531:GOM917626 GYI917531:GYI917626 HIE917531:HIE917626 HSA917531:HSA917626 IBW917531:IBW917626 ILS917531:ILS917626 IVO917531:IVO917626 JFK917531:JFK917626 JPG917531:JPG917626 JZC917531:JZC917626 KIY917531:KIY917626 KSU917531:KSU917626 LCQ917531:LCQ917626 LMM917531:LMM917626 LWI917531:LWI917626 MGE917531:MGE917626 MQA917531:MQA917626 MZW917531:MZW917626 NJS917531:NJS917626 NTO917531:NTO917626 ODK917531:ODK917626 ONG917531:ONG917626 OXC917531:OXC917626 PGY917531:PGY917626 PQU917531:PQU917626 QAQ917531:QAQ917626 QKM917531:QKM917626 QUI917531:QUI917626 REE917531:REE917626 ROA917531:ROA917626 RXW917531:RXW917626 SHS917531:SHS917626 SRO917531:SRO917626 TBK917531:TBK917626 TLG917531:TLG917626 TVC917531:TVC917626 UEY917531:UEY917626 UOU917531:UOU917626 UYQ917531:UYQ917626 VIM917531:VIM917626 VSI917531:VSI917626 WCE917531:WCE917626 WMA917531:WMA917626 WVW917531:WVW917626 P983067:P983162 JK983067:JK983162 TG983067:TG983162 ADC983067:ADC983162 AMY983067:AMY983162 AWU983067:AWU983162 BGQ983067:BGQ983162 BQM983067:BQM983162 CAI983067:CAI983162 CKE983067:CKE983162 CUA983067:CUA983162 DDW983067:DDW983162 DNS983067:DNS983162 DXO983067:DXO983162 EHK983067:EHK983162 ERG983067:ERG983162 FBC983067:FBC983162 FKY983067:FKY983162 FUU983067:FUU983162 GEQ983067:GEQ983162 GOM983067:GOM983162 GYI983067:GYI983162 HIE983067:HIE983162 HSA983067:HSA983162 IBW983067:IBW983162 ILS983067:ILS983162 IVO983067:IVO983162 JFK983067:JFK983162 JPG983067:JPG983162 JZC983067:JZC983162 KIY983067:KIY983162 KSU983067:KSU983162 LCQ983067:LCQ983162 LMM983067:LMM983162 LWI983067:LWI983162 MGE983067:MGE983162 MQA983067:MQA983162 MZW983067:MZW983162 NJS983067:NJS983162 NTO983067:NTO983162 ODK983067:ODK983162 ONG983067:ONG983162 OXC983067:OXC983162 PGY983067:PGY983162 PQU983067:PQU983162 QAQ983067:QAQ983162 QKM983067:QKM983162 QUI983067:QUI983162 REE983067:REE983162 ROA983067:ROA983162 RXW983067:RXW983162 SHS983067:SHS983162 SRO983067:SRO983162 TBK983067:TBK983162 TLG983067:TLG983162 TVC983067:TVC983162 UEY983067:UEY983162 UOU983067:UOU983162 UYQ983067:UYQ983162 VIM983067:VIM983162 VSI983067:VSI983162 WCE983067:WCE983162 WMA6:WMA122">
      <formula1>$AX$216:$AX$219</formula1>
    </dataValidation>
  </dataValidations>
  <pageMargins left="0.7" right="0.7" top="0.75" bottom="0.75" header="0.3" footer="0.3"/>
  <pageSetup scale="52" orientation="landscape" r:id="rId1"/>
  <colBreaks count="1" manualBreakCount="1">
    <brk id="15" max="122" man="1"/>
  </colBreaks>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"1,2,3,4"</xm:f>
          </x14:formula1>
          <xm:sqref>M46:M49 JH46:JH49 TD46:TD49 ACZ46:ACZ49 AMV46:AMV49 AWR46:AWR49 BGN46:BGN49 BQJ46:BQJ49 CAF46:CAF49 CKB46:CKB49 CTX46:CTX49 DDT46:DDT49 DNP46:DNP49 DXL46:DXL49 EHH46:EHH49 ERD46:ERD49 FAZ46:FAZ49 FKV46:FKV49 FUR46:FUR49 GEN46:GEN49 GOJ46:GOJ49 GYF46:GYF49 HIB46:HIB49 HRX46:HRX49 IBT46:IBT49 ILP46:ILP49 IVL46:IVL49 JFH46:JFH49 JPD46:JPD49 JYZ46:JYZ49 KIV46:KIV49 KSR46:KSR49 LCN46:LCN49 LMJ46:LMJ49 LWF46:LWF49 MGB46:MGB49 MPX46:MPX49 MZT46:MZT49 NJP46:NJP49 NTL46:NTL49 ODH46:ODH49 OND46:OND49 OWZ46:OWZ49 PGV46:PGV49 PQR46:PQR49 QAN46:QAN49 QKJ46:QKJ49 QUF46:QUF49 REB46:REB49 RNX46:RNX49 RXT46:RXT49 SHP46:SHP49 SRL46:SRL49 TBH46:TBH49 TLD46:TLD49 TUZ46:TUZ49 UEV46:UEV49 UOR46:UOR49 UYN46:UYN49 VIJ46:VIJ49 VSF46:VSF49 WCB46:WCB49 WLX46:WLX49 WVT46:WVT49 M65596:M65597 JH65596:JH65597 TD65596:TD65597 ACZ65596:ACZ65597 AMV65596:AMV65597 AWR65596:AWR65597 BGN65596:BGN65597 BQJ65596:BQJ65597 CAF65596:CAF65597 CKB65596:CKB65597 CTX65596:CTX65597 DDT65596:DDT65597 DNP65596:DNP65597 DXL65596:DXL65597 EHH65596:EHH65597 ERD65596:ERD65597 FAZ65596:FAZ65597 FKV65596:FKV65597 FUR65596:FUR65597 GEN65596:GEN65597 GOJ65596:GOJ65597 GYF65596:GYF65597 HIB65596:HIB65597 HRX65596:HRX65597 IBT65596:IBT65597 ILP65596:ILP65597 IVL65596:IVL65597 JFH65596:JFH65597 JPD65596:JPD65597 JYZ65596:JYZ65597 KIV65596:KIV65597 KSR65596:KSR65597 LCN65596:LCN65597 LMJ65596:LMJ65597 LWF65596:LWF65597 MGB65596:MGB65597 MPX65596:MPX65597 MZT65596:MZT65597 NJP65596:NJP65597 NTL65596:NTL65597 ODH65596:ODH65597 OND65596:OND65597 OWZ65596:OWZ65597 PGV65596:PGV65597 PQR65596:PQR65597 QAN65596:QAN65597 QKJ65596:QKJ65597 QUF65596:QUF65597 REB65596:REB65597 RNX65596:RNX65597 RXT65596:RXT65597 SHP65596:SHP65597 SRL65596:SRL65597 TBH65596:TBH65597 TLD65596:TLD65597 TUZ65596:TUZ65597 UEV65596:UEV65597 UOR65596:UOR65597 UYN65596:UYN65597 VIJ65596:VIJ65597 VSF65596:VSF65597 WCB65596:WCB65597 WLX65596:WLX65597 WVT65596:WVT65597 M131132:M131133 JH131132:JH131133 TD131132:TD131133 ACZ131132:ACZ131133 AMV131132:AMV131133 AWR131132:AWR131133 BGN131132:BGN131133 BQJ131132:BQJ131133 CAF131132:CAF131133 CKB131132:CKB131133 CTX131132:CTX131133 DDT131132:DDT131133 DNP131132:DNP131133 DXL131132:DXL131133 EHH131132:EHH131133 ERD131132:ERD131133 FAZ131132:FAZ131133 FKV131132:FKV131133 FUR131132:FUR131133 GEN131132:GEN131133 GOJ131132:GOJ131133 GYF131132:GYF131133 HIB131132:HIB131133 HRX131132:HRX131133 IBT131132:IBT131133 ILP131132:ILP131133 IVL131132:IVL131133 JFH131132:JFH131133 JPD131132:JPD131133 JYZ131132:JYZ131133 KIV131132:KIV131133 KSR131132:KSR131133 LCN131132:LCN131133 LMJ131132:LMJ131133 LWF131132:LWF131133 MGB131132:MGB131133 MPX131132:MPX131133 MZT131132:MZT131133 NJP131132:NJP131133 NTL131132:NTL131133 ODH131132:ODH131133 OND131132:OND131133 OWZ131132:OWZ131133 PGV131132:PGV131133 PQR131132:PQR131133 QAN131132:QAN131133 QKJ131132:QKJ131133 QUF131132:QUF131133 REB131132:REB131133 RNX131132:RNX131133 RXT131132:RXT131133 SHP131132:SHP131133 SRL131132:SRL131133 TBH131132:TBH131133 TLD131132:TLD131133 TUZ131132:TUZ131133 UEV131132:UEV131133 UOR131132:UOR131133 UYN131132:UYN131133 VIJ131132:VIJ131133 VSF131132:VSF131133 WCB131132:WCB131133 WLX131132:WLX131133 WVT131132:WVT131133 M196668:M196669 JH196668:JH196669 TD196668:TD196669 ACZ196668:ACZ196669 AMV196668:AMV196669 AWR196668:AWR196669 BGN196668:BGN196669 BQJ196668:BQJ196669 CAF196668:CAF196669 CKB196668:CKB196669 CTX196668:CTX196669 DDT196668:DDT196669 DNP196668:DNP196669 DXL196668:DXL196669 EHH196668:EHH196669 ERD196668:ERD196669 FAZ196668:FAZ196669 FKV196668:FKV196669 FUR196668:FUR196669 GEN196668:GEN196669 GOJ196668:GOJ196669 GYF196668:GYF196669 HIB196668:HIB196669 HRX196668:HRX196669 IBT196668:IBT196669 ILP196668:ILP196669 IVL196668:IVL196669 JFH196668:JFH196669 JPD196668:JPD196669 JYZ196668:JYZ196669 KIV196668:KIV196669 KSR196668:KSR196669 LCN196668:LCN196669 LMJ196668:LMJ196669 LWF196668:LWF196669 MGB196668:MGB196669 MPX196668:MPX196669 MZT196668:MZT196669 NJP196668:NJP196669 NTL196668:NTL196669 ODH196668:ODH196669 OND196668:OND196669 OWZ196668:OWZ196669 PGV196668:PGV196669 PQR196668:PQR196669 QAN196668:QAN196669 QKJ196668:QKJ196669 QUF196668:QUF196669 REB196668:REB196669 RNX196668:RNX196669 RXT196668:RXT196669 SHP196668:SHP196669 SRL196668:SRL196669 TBH196668:TBH196669 TLD196668:TLD196669 TUZ196668:TUZ196669 UEV196668:UEV196669 UOR196668:UOR196669 UYN196668:UYN196669 VIJ196668:VIJ196669 VSF196668:VSF196669 WCB196668:WCB196669 WLX196668:WLX196669 WVT196668:WVT196669 M262204:M262205 JH262204:JH262205 TD262204:TD262205 ACZ262204:ACZ262205 AMV262204:AMV262205 AWR262204:AWR262205 BGN262204:BGN262205 BQJ262204:BQJ262205 CAF262204:CAF262205 CKB262204:CKB262205 CTX262204:CTX262205 DDT262204:DDT262205 DNP262204:DNP262205 DXL262204:DXL262205 EHH262204:EHH262205 ERD262204:ERD262205 FAZ262204:FAZ262205 FKV262204:FKV262205 FUR262204:FUR262205 GEN262204:GEN262205 GOJ262204:GOJ262205 GYF262204:GYF262205 HIB262204:HIB262205 HRX262204:HRX262205 IBT262204:IBT262205 ILP262204:ILP262205 IVL262204:IVL262205 JFH262204:JFH262205 JPD262204:JPD262205 JYZ262204:JYZ262205 KIV262204:KIV262205 KSR262204:KSR262205 LCN262204:LCN262205 LMJ262204:LMJ262205 LWF262204:LWF262205 MGB262204:MGB262205 MPX262204:MPX262205 MZT262204:MZT262205 NJP262204:NJP262205 NTL262204:NTL262205 ODH262204:ODH262205 OND262204:OND262205 OWZ262204:OWZ262205 PGV262204:PGV262205 PQR262204:PQR262205 QAN262204:QAN262205 QKJ262204:QKJ262205 QUF262204:QUF262205 REB262204:REB262205 RNX262204:RNX262205 RXT262204:RXT262205 SHP262204:SHP262205 SRL262204:SRL262205 TBH262204:TBH262205 TLD262204:TLD262205 TUZ262204:TUZ262205 UEV262204:UEV262205 UOR262204:UOR262205 UYN262204:UYN262205 VIJ262204:VIJ262205 VSF262204:VSF262205 WCB262204:WCB262205 WLX262204:WLX262205 WVT262204:WVT262205 M327740:M327741 JH327740:JH327741 TD327740:TD327741 ACZ327740:ACZ327741 AMV327740:AMV327741 AWR327740:AWR327741 BGN327740:BGN327741 BQJ327740:BQJ327741 CAF327740:CAF327741 CKB327740:CKB327741 CTX327740:CTX327741 DDT327740:DDT327741 DNP327740:DNP327741 DXL327740:DXL327741 EHH327740:EHH327741 ERD327740:ERD327741 FAZ327740:FAZ327741 FKV327740:FKV327741 FUR327740:FUR327741 GEN327740:GEN327741 GOJ327740:GOJ327741 GYF327740:GYF327741 HIB327740:HIB327741 HRX327740:HRX327741 IBT327740:IBT327741 ILP327740:ILP327741 IVL327740:IVL327741 JFH327740:JFH327741 JPD327740:JPD327741 JYZ327740:JYZ327741 KIV327740:KIV327741 KSR327740:KSR327741 LCN327740:LCN327741 LMJ327740:LMJ327741 LWF327740:LWF327741 MGB327740:MGB327741 MPX327740:MPX327741 MZT327740:MZT327741 NJP327740:NJP327741 NTL327740:NTL327741 ODH327740:ODH327741 OND327740:OND327741 OWZ327740:OWZ327741 PGV327740:PGV327741 PQR327740:PQR327741 QAN327740:QAN327741 QKJ327740:QKJ327741 QUF327740:QUF327741 REB327740:REB327741 RNX327740:RNX327741 RXT327740:RXT327741 SHP327740:SHP327741 SRL327740:SRL327741 TBH327740:TBH327741 TLD327740:TLD327741 TUZ327740:TUZ327741 UEV327740:UEV327741 UOR327740:UOR327741 UYN327740:UYN327741 VIJ327740:VIJ327741 VSF327740:VSF327741 WCB327740:WCB327741 WLX327740:WLX327741 WVT327740:WVT327741 M393276:M393277 JH393276:JH393277 TD393276:TD393277 ACZ393276:ACZ393277 AMV393276:AMV393277 AWR393276:AWR393277 BGN393276:BGN393277 BQJ393276:BQJ393277 CAF393276:CAF393277 CKB393276:CKB393277 CTX393276:CTX393277 DDT393276:DDT393277 DNP393276:DNP393277 DXL393276:DXL393277 EHH393276:EHH393277 ERD393276:ERD393277 FAZ393276:FAZ393277 FKV393276:FKV393277 FUR393276:FUR393277 GEN393276:GEN393277 GOJ393276:GOJ393277 GYF393276:GYF393277 HIB393276:HIB393277 HRX393276:HRX393277 IBT393276:IBT393277 ILP393276:ILP393277 IVL393276:IVL393277 JFH393276:JFH393277 JPD393276:JPD393277 JYZ393276:JYZ393277 KIV393276:KIV393277 KSR393276:KSR393277 LCN393276:LCN393277 LMJ393276:LMJ393277 LWF393276:LWF393277 MGB393276:MGB393277 MPX393276:MPX393277 MZT393276:MZT393277 NJP393276:NJP393277 NTL393276:NTL393277 ODH393276:ODH393277 OND393276:OND393277 OWZ393276:OWZ393277 PGV393276:PGV393277 PQR393276:PQR393277 QAN393276:QAN393277 QKJ393276:QKJ393277 QUF393276:QUF393277 REB393276:REB393277 RNX393276:RNX393277 RXT393276:RXT393277 SHP393276:SHP393277 SRL393276:SRL393277 TBH393276:TBH393277 TLD393276:TLD393277 TUZ393276:TUZ393277 UEV393276:UEV393277 UOR393276:UOR393277 UYN393276:UYN393277 VIJ393276:VIJ393277 VSF393276:VSF393277 WCB393276:WCB393277 WLX393276:WLX393277 WVT393276:WVT393277 M458812:M458813 JH458812:JH458813 TD458812:TD458813 ACZ458812:ACZ458813 AMV458812:AMV458813 AWR458812:AWR458813 BGN458812:BGN458813 BQJ458812:BQJ458813 CAF458812:CAF458813 CKB458812:CKB458813 CTX458812:CTX458813 DDT458812:DDT458813 DNP458812:DNP458813 DXL458812:DXL458813 EHH458812:EHH458813 ERD458812:ERD458813 FAZ458812:FAZ458813 FKV458812:FKV458813 FUR458812:FUR458813 GEN458812:GEN458813 GOJ458812:GOJ458813 GYF458812:GYF458813 HIB458812:HIB458813 HRX458812:HRX458813 IBT458812:IBT458813 ILP458812:ILP458813 IVL458812:IVL458813 JFH458812:JFH458813 JPD458812:JPD458813 JYZ458812:JYZ458813 KIV458812:KIV458813 KSR458812:KSR458813 LCN458812:LCN458813 LMJ458812:LMJ458813 LWF458812:LWF458813 MGB458812:MGB458813 MPX458812:MPX458813 MZT458812:MZT458813 NJP458812:NJP458813 NTL458812:NTL458813 ODH458812:ODH458813 OND458812:OND458813 OWZ458812:OWZ458813 PGV458812:PGV458813 PQR458812:PQR458813 QAN458812:QAN458813 QKJ458812:QKJ458813 QUF458812:QUF458813 REB458812:REB458813 RNX458812:RNX458813 RXT458812:RXT458813 SHP458812:SHP458813 SRL458812:SRL458813 TBH458812:TBH458813 TLD458812:TLD458813 TUZ458812:TUZ458813 UEV458812:UEV458813 UOR458812:UOR458813 UYN458812:UYN458813 VIJ458812:VIJ458813 VSF458812:VSF458813 WCB458812:WCB458813 WLX458812:WLX458813 WVT458812:WVT458813 M524348:M524349 JH524348:JH524349 TD524348:TD524349 ACZ524348:ACZ524349 AMV524348:AMV524349 AWR524348:AWR524349 BGN524348:BGN524349 BQJ524348:BQJ524349 CAF524348:CAF524349 CKB524348:CKB524349 CTX524348:CTX524349 DDT524348:DDT524349 DNP524348:DNP524349 DXL524348:DXL524349 EHH524348:EHH524349 ERD524348:ERD524349 FAZ524348:FAZ524349 FKV524348:FKV524349 FUR524348:FUR524349 GEN524348:GEN524349 GOJ524348:GOJ524349 GYF524348:GYF524349 HIB524348:HIB524349 HRX524348:HRX524349 IBT524348:IBT524349 ILP524348:ILP524349 IVL524348:IVL524349 JFH524348:JFH524349 JPD524348:JPD524349 JYZ524348:JYZ524349 KIV524348:KIV524349 KSR524348:KSR524349 LCN524348:LCN524349 LMJ524348:LMJ524349 LWF524348:LWF524349 MGB524348:MGB524349 MPX524348:MPX524349 MZT524348:MZT524349 NJP524348:NJP524349 NTL524348:NTL524349 ODH524348:ODH524349 OND524348:OND524349 OWZ524348:OWZ524349 PGV524348:PGV524349 PQR524348:PQR524349 QAN524348:QAN524349 QKJ524348:QKJ524349 QUF524348:QUF524349 REB524348:REB524349 RNX524348:RNX524349 RXT524348:RXT524349 SHP524348:SHP524349 SRL524348:SRL524349 TBH524348:TBH524349 TLD524348:TLD524349 TUZ524348:TUZ524349 UEV524348:UEV524349 UOR524348:UOR524349 UYN524348:UYN524349 VIJ524348:VIJ524349 VSF524348:VSF524349 WCB524348:WCB524349 WLX524348:WLX524349 WVT524348:WVT524349 M589884:M589885 JH589884:JH589885 TD589884:TD589885 ACZ589884:ACZ589885 AMV589884:AMV589885 AWR589884:AWR589885 BGN589884:BGN589885 BQJ589884:BQJ589885 CAF589884:CAF589885 CKB589884:CKB589885 CTX589884:CTX589885 DDT589884:DDT589885 DNP589884:DNP589885 DXL589884:DXL589885 EHH589884:EHH589885 ERD589884:ERD589885 FAZ589884:FAZ589885 FKV589884:FKV589885 FUR589884:FUR589885 GEN589884:GEN589885 GOJ589884:GOJ589885 GYF589884:GYF589885 HIB589884:HIB589885 HRX589884:HRX589885 IBT589884:IBT589885 ILP589884:ILP589885 IVL589884:IVL589885 JFH589884:JFH589885 JPD589884:JPD589885 JYZ589884:JYZ589885 KIV589884:KIV589885 KSR589884:KSR589885 LCN589884:LCN589885 LMJ589884:LMJ589885 LWF589884:LWF589885 MGB589884:MGB589885 MPX589884:MPX589885 MZT589884:MZT589885 NJP589884:NJP589885 NTL589884:NTL589885 ODH589884:ODH589885 OND589884:OND589885 OWZ589884:OWZ589885 PGV589884:PGV589885 PQR589884:PQR589885 QAN589884:QAN589885 QKJ589884:QKJ589885 QUF589884:QUF589885 REB589884:REB589885 RNX589884:RNX589885 RXT589884:RXT589885 SHP589884:SHP589885 SRL589884:SRL589885 TBH589884:TBH589885 TLD589884:TLD589885 TUZ589884:TUZ589885 UEV589884:UEV589885 UOR589884:UOR589885 UYN589884:UYN589885 VIJ589884:VIJ589885 VSF589884:VSF589885 WCB589884:WCB589885 WLX589884:WLX589885 WVT589884:WVT589885 M655420:M655421 JH655420:JH655421 TD655420:TD655421 ACZ655420:ACZ655421 AMV655420:AMV655421 AWR655420:AWR655421 BGN655420:BGN655421 BQJ655420:BQJ655421 CAF655420:CAF655421 CKB655420:CKB655421 CTX655420:CTX655421 DDT655420:DDT655421 DNP655420:DNP655421 DXL655420:DXL655421 EHH655420:EHH655421 ERD655420:ERD655421 FAZ655420:FAZ655421 FKV655420:FKV655421 FUR655420:FUR655421 GEN655420:GEN655421 GOJ655420:GOJ655421 GYF655420:GYF655421 HIB655420:HIB655421 HRX655420:HRX655421 IBT655420:IBT655421 ILP655420:ILP655421 IVL655420:IVL655421 JFH655420:JFH655421 JPD655420:JPD655421 JYZ655420:JYZ655421 KIV655420:KIV655421 KSR655420:KSR655421 LCN655420:LCN655421 LMJ655420:LMJ655421 LWF655420:LWF655421 MGB655420:MGB655421 MPX655420:MPX655421 MZT655420:MZT655421 NJP655420:NJP655421 NTL655420:NTL655421 ODH655420:ODH655421 OND655420:OND655421 OWZ655420:OWZ655421 PGV655420:PGV655421 PQR655420:PQR655421 QAN655420:QAN655421 QKJ655420:QKJ655421 QUF655420:QUF655421 REB655420:REB655421 RNX655420:RNX655421 RXT655420:RXT655421 SHP655420:SHP655421 SRL655420:SRL655421 TBH655420:TBH655421 TLD655420:TLD655421 TUZ655420:TUZ655421 UEV655420:UEV655421 UOR655420:UOR655421 UYN655420:UYN655421 VIJ655420:VIJ655421 VSF655420:VSF655421 WCB655420:WCB655421 WLX655420:WLX655421 WVT655420:WVT655421 M720956:M720957 JH720956:JH720957 TD720956:TD720957 ACZ720956:ACZ720957 AMV720956:AMV720957 AWR720956:AWR720957 BGN720956:BGN720957 BQJ720956:BQJ720957 CAF720956:CAF720957 CKB720956:CKB720957 CTX720956:CTX720957 DDT720956:DDT720957 DNP720956:DNP720957 DXL720956:DXL720957 EHH720956:EHH720957 ERD720956:ERD720957 FAZ720956:FAZ720957 FKV720956:FKV720957 FUR720956:FUR720957 GEN720956:GEN720957 GOJ720956:GOJ720957 GYF720956:GYF720957 HIB720956:HIB720957 HRX720956:HRX720957 IBT720956:IBT720957 ILP720956:ILP720957 IVL720956:IVL720957 JFH720956:JFH720957 JPD720956:JPD720957 JYZ720956:JYZ720957 KIV720956:KIV720957 KSR720956:KSR720957 LCN720956:LCN720957 LMJ720956:LMJ720957 LWF720956:LWF720957 MGB720956:MGB720957 MPX720956:MPX720957 MZT720956:MZT720957 NJP720956:NJP720957 NTL720956:NTL720957 ODH720956:ODH720957 OND720956:OND720957 OWZ720956:OWZ720957 PGV720956:PGV720957 PQR720956:PQR720957 QAN720956:QAN720957 QKJ720956:QKJ720957 QUF720956:QUF720957 REB720956:REB720957 RNX720956:RNX720957 RXT720956:RXT720957 SHP720956:SHP720957 SRL720956:SRL720957 TBH720956:TBH720957 TLD720956:TLD720957 TUZ720956:TUZ720957 UEV720956:UEV720957 UOR720956:UOR720957 UYN720956:UYN720957 VIJ720956:VIJ720957 VSF720956:VSF720957 WCB720956:WCB720957 WLX720956:WLX720957 WVT720956:WVT720957 M786492:M786493 JH786492:JH786493 TD786492:TD786493 ACZ786492:ACZ786493 AMV786492:AMV786493 AWR786492:AWR786493 BGN786492:BGN786493 BQJ786492:BQJ786493 CAF786492:CAF786493 CKB786492:CKB786493 CTX786492:CTX786493 DDT786492:DDT786493 DNP786492:DNP786493 DXL786492:DXL786493 EHH786492:EHH786493 ERD786492:ERD786493 FAZ786492:FAZ786493 FKV786492:FKV786493 FUR786492:FUR786493 GEN786492:GEN786493 GOJ786492:GOJ786493 GYF786492:GYF786493 HIB786492:HIB786493 HRX786492:HRX786493 IBT786492:IBT786493 ILP786492:ILP786493 IVL786492:IVL786493 JFH786492:JFH786493 JPD786492:JPD786493 JYZ786492:JYZ786493 KIV786492:KIV786493 KSR786492:KSR786493 LCN786492:LCN786493 LMJ786492:LMJ786493 LWF786492:LWF786493 MGB786492:MGB786493 MPX786492:MPX786493 MZT786492:MZT786493 NJP786492:NJP786493 NTL786492:NTL786493 ODH786492:ODH786493 OND786492:OND786493 OWZ786492:OWZ786493 PGV786492:PGV786493 PQR786492:PQR786493 QAN786492:QAN786493 QKJ786492:QKJ786493 QUF786492:QUF786493 REB786492:REB786493 RNX786492:RNX786493 RXT786492:RXT786493 SHP786492:SHP786493 SRL786492:SRL786493 TBH786492:TBH786493 TLD786492:TLD786493 TUZ786492:TUZ786493 UEV786492:UEV786493 UOR786492:UOR786493 UYN786492:UYN786493 VIJ786492:VIJ786493 VSF786492:VSF786493 WCB786492:WCB786493 WLX786492:WLX786493 WVT786492:WVT786493 M852028:M852029 JH852028:JH852029 TD852028:TD852029 ACZ852028:ACZ852029 AMV852028:AMV852029 AWR852028:AWR852029 BGN852028:BGN852029 BQJ852028:BQJ852029 CAF852028:CAF852029 CKB852028:CKB852029 CTX852028:CTX852029 DDT852028:DDT852029 DNP852028:DNP852029 DXL852028:DXL852029 EHH852028:EHH852029 ERD852028:ERD852029 FAZ852028:FAZ852029 FKV852028:FKV852029 FUR852028:FUR852029 GEN852028:GEN852029 GOJ852028:GOJ852029 GYF852028:GYF852029 HIB852028:HIB852029 HRX852028:HRX852029 IBT852028:IBT852029 ILP852028:ILP852029 IVL852028:IVL852029 JFH852028:JFH852029 JPD852028:JPD852029 JYZ852028:JYZ852029 KIV852028:KIV852029 KSR852028:KSR852029 LCN852028:LCN852029 LMJ852028:LMJ852029 LWF852028:LWF852029 MGB852028:MGB852029 MPX852028:MPX852029 MZT852028:MZT852029 NJP852028:NJP852029 NTL852028:NTL852029 ODH852028:ODH852029 OND852028:OND852029 OWZ852028:OWZ852029 PGV852028:PGV852029 PQR852028:PQR852029 QAN852028:QAN852029 QKJ852028:QKJ852029 QUF852028:QUF852029 REB852028:REB852029 RNX852028:RNX852029 RXT852028:RXT852029 SHP852028:SHP852029 SRL852028:SRL852029 TBH852028:TBH852029 TLD852028:TLD852029 TUZ852028:TUZ852029 UEV852028:UEV852029 UOR852028:UOR852029 UYN852028:UYN852029 VIJ852028:VIJ852029 VSF852028:VSF852029 WCB852028:WCB852029 WLX852028:WLX852029 WVT852028:WVT852029 M917564:M917565 JH917564:JH917565 TD917564:TD917565 ACZ917564:ACZ917565 AMV917564:AMV917565 AWR917564:AWR917565 BGN917564:BGN917565 BQJ917564:BQJ917565 CAF917564:CAF917565 CKB917564:CKB917565 CTX917564:CTX917565 DDT917564:DDT917565 DNP917564:DNP917565 DXL917564:DXL917565 EHH917564:EHH917565 ERD917564:ERD917565 FAZ917564:FAZ917565 FKV917564:FKV917565 FUR917564:FUR917565 GEN917564:GEN917565 GOJ917564:GOJ917565 GYF917564:GYF917565 HIB917564:HIB917565 HRX917564:HRX917565 IBT917564:IBT917565 ILP917564:ILP917565 IVL917564:IVL917565 JFH917564:JFH917565 JPD917564:JPD917565 JYZ917564:JYZ917565 KIV917564:KIV917565 KSR917564:KSR917565 LCN917564:LCN917565 LMJ917564:LMJ917565 LWF917564:LWF917565 MGB917564:MGB917565 MPX917564:MPX917565 MZT917564:MZT917565 NJP917564:NJP917565 NTL917564:NTL917565 ODH917564:ODH917565 OND917564:OND917565 OWZ917564:OWZ917565 PGV917564:PGV917565 PQR917564:PQR917565 QAN917564:QAN917565 QKJ917564:QKJ917565 QUF917564:QUF917565 REB917564:REB917565 RNX917564:RNX917565 RXT917564:RXT917565 SHP917564:SHP917565 SRL917564:SRL917565 TBH917564:TBH917565 TLD917564:TLD917565 TUZ917564:TUZ917565 UEV917564:UEV917565 UOR917564:UOR917565 UYN917564:UYN917565 VIJ917564:VIJ917565 VSF917564:VSF917565 WCB917564:WCB917565 WLX917564:WLX917565 WVT917564:WVT917565 M983100:M983101 JH983100:JH983101 TD983100:TD983101 ACZ983100:ACZ983101 AMV983100:AMV983101 AWR983100:AWR983101 BGN983100:BGN983101 BQJ983100:BQJ983101 CAF983100:CAF983101 CKB983100:CKB983101 CTX983100:CTX983101 DDT983100:DDT983101 DNP983100:DNP983101 DXL983100:DXL983101 EHH983100:EHH983101 ERD983100:ERD983101 FAZ983100:FAZ983101 FKV983100:FKV983101 FUR983100:FUR983101 GEN983100:GEN983101 GOJ983100:GOJ983101 GYF983100:GYF983101 HIB983100:HIB983101 HRX983100:HRX983101 IBT983100:IBT983101 ILP983100:ILP983101 IVL983100:IVL983101 JFH983100:JFH983101 JPD983100:JPD983101 JYZ983100:JYZ983101 KIV983100:KIV983101 KSR983100:KSR983101 LCN983100:LCN983101 LMJ983100:LMJ983101 LWF983100:LWF983101 MGB983100:MGB983101 MPX983100:MPX983101 MZT983100:MZT983101 NJP983100:NJP983101 NTL983100:NTL983101 ODH983100:ODH983101 OND983100:OND983101 OWZ983100:OWZ983101 PGV983100:PGV983101 PQR983100:PQR983101 QAN983100:QAN983101 QKJ983100:QKJ983101 QUF983100:QUF983101 REB983100:REB983101 RNX983100:RNX983101 RXT983100:RXT983101 SHP983100:SHP983101 SRL983100:SRL983101 TBH983100:TBH983101 TLD983100:TLD983101 TUZ983100:TUZ983101 UEV983100:UEV983101 UOR983100:UOR983101 UYN983100:UYN983101 VIJ983100:VIJ983101 VSF983100:VSF983101 WCB983100:WCB983101 WLX983100:WLX983101 WVT983100:WVT983101 M33 JH87:JH90 TD87:TD90 ACZ87:ACZ90 AMV87:AMV90 AWR87:AWR90 BGN87:BGN90 BQJ87:BQJ90 CAF87:CAF90 CKB87:CKB90 CTX87:CTX90 DDT87:DDT90 DNP87:DNP90 DXL87:DXL90 EHH87:EHH90 ERD87:ERD90 FAZ87:FAZ90 FKV87:FKV90 FUR87:FUR90 GEN87:GEN90 GOJ87:GOJ90 GYF87:GYF90 HIB87:HIB90 HRX87:HRX90 IBT87:IBT90 ILP87:ILP90 IVL87:IVL90 JFH87:JFH90 JPD87:JPD90 JYZ87:JYZ90 KIV87:KIV90 KSR87:KSR90 LCN87:LCN90 LMJ87:LMJ90 LWF87:LWF90 MGB87:MGB90 MPX87:MPX90 MZT87:MZT90 NJP87:NJP90 NTL87:NTL90 ODH87:ODH90 OND87:OND90 OWZ87:OWZ90 PGV87:PGV90 PQR87:PQR90 QAN87:QAN90 QKJ87:QKJ90 QUF87:QUF90 REB87:REB90 RNX87:RNX90 RXT87:RXT90 SHP87:SHP90 SRL87:SRL90 TBH87:TBH90 TLD87:TLD90 TUZ87:TUZ90 UEV87:UEV90 UOR87:UOR90 UYN87:UYN90 VIJ87:VIJ90 VSF87:VSF90 WCB87:WCB90 WLX87:WLX90 WVT87:WVT90 M65632:M65633 JH65632:JH65633 TD65632:TD65633 ACZ65632:ACZ65633 AMV65632:AMV65633 AWR65632:AWR65633 BGN65632:BGN65633 BQJ65632:BQJ65633 CAF65632:CAF65633 CKB65632:CKB65633 CTX65632:CTX65633 DDT65632:DDT65633 DNP65632:DNP65633 DXL65632:DXL65633 EHH65632:EHH65633 ERD65632:ERD65633 FAZ65632:FAZ65633 FKV65632:FKV65633 FUR65632:FUR65633 GEN65632:GEN65633 GOJ65632:GOJ65633 GYF65632:GYF65633 HIB65632:HIB65633 HRX65632:HRX65633 IBT65632:IBT65633 ILP65632:ILP65633 IVL65632:IVL65633 JFH65632:JFH65633 JPD65632:JPD65633 JYZ65632:JYZ65633 KIV65632:KIV65633 KSR65632:KSR65633 LCN65632:LCN65633 LMJ65632:LMJ65633 LWF65632:LWF65633 MGB65632:MGB65633 MPX65632:MPX65633 MZT65632:MZT65633 NJP65632:NJP65633 NTL65632:NTL65633 ODH65632:ODH65633 OND65632:OND65633 OWZ65632:OWZ65633 PGV65632:PGV65633 PQR65632:PQR65633 QAN65632:QAN65633 QKJ65632:QKJ65633 QUF65632:QUF65633 REB65632:REB65633 RNX65632:RNX65633 RXT65632:RXT65633 SHP65632:SHP65633 SRL65632:SRL65633 TBH65632:TBH65633 TLD65632:TLD65633 TUZ65632:TUZ65633 UEV65632:UEV65633 UOR65632:UOR65633 UYN65632:UYN65633 VIJ65632:VIJ65633 VSF65632:VSF65633 WCB65632:WCB65633 WLX65632:WLX65633 WVT65632:WVT65633 M131168:M131169 JH131168:JH131169 TD131168:TD131169 ACZ131168:ACZ131169 AMV131168:AMV131169 AWR131168:AWR131169 BGN131168:BGN131169 BQJ131168:BQJ131169 CAF131168:CAF131169 CKB131168:CKB131169 CTX131168:CTX131169 DDT131168:DDT131169 DNP131168:DNP131169 DXL131168:DXL131169 EHH131168:EHH131169 ERD131168:ERD131169 FAZ131168:FAZ131169 FKV131168:FKV131169 FUR131168:FUR131169 GEN131168:GEN131169 GOJ131168:GOJ131169 GYF131168:GYF131169 HIB131168:HIB131169 HRX131168:HRX131169 IBT131168:IBT131169 ILP131168:ILP131169 IVL131168:IVL131169 JFH131168:JFH131169 JPD131168:JPD131169 JYZ131168:JYZ131169 KIV131168:KIV131169 KSR131168:KSR131169 LCN131168:LCN131169 LMJ131168:LMJ131169 LWF131168:LWF131169 MGB131168:MGB131169 MPX131168:MPX131169 MZT131168:MZT131169 NJP131168:NJP131169 NTL131168:NTL131169 ODH131168:ODH131169 OND131168:OND131169 OWZ131168:OWZ131169 PGV131168:PGV131169 PQR131168:PQR131169 QAN131168:QAN131169 QKJ131168:QKJ131169 QUF131168:QUF131169 REB131168:REB131169 RNX131168:RNX131169 RXT131168:RXT131169 SHP131168:SHP131169 SRL131168:SRL131169 TBH131168:TBH131169 TLD131168:TLD131169 TUZ131168:TUZ131169 UEV131168:UEV131169 UOR131168:UOR131169 UYN131168:UYN131169 VIJ131168:VIJ131169 VSF131168:VSF131169 WCB131168:WCB131169 WLX131168:WLX131169 WVT131168:WVT131169 M196704:M196705 JH196704:JH196705 TD196704:TD196705 ACZ196704:ACZ196705 AMV196704:AMV196705 AWR196704:AWR196705 BGN196704:BGN196705 BQJ196704:BQJ196705 CAF196704:CAF196705 CKB196704:CKB196705 CTX196704:CTX196705 DDT196704:DDT196705 DNP196704:DNP196705 DXL196704:DXL196705 EHH196704:EHH196705 ERD196704:ERD196705 FAZ196704:FAZ196705 FKV196704:FKV196705 FUR196704:FUR196705 GEN196704:GEN196705 GOJ196704:GOJ196705 GYF196704:GYF196705 HIB196704:HIB196705 HRX196704:HRX196705 IBT196704:IBT196705 ILP196704:ILP196705 IVL196704:IVL196705 JFH196704:JFH196705 JPD196704:JPD196705 JYZ196704:JYZ196705 KIV196704:KIV196705 KSR196704:KSR196705 LCN196704:LCN196705 LMJ196704:LMJ196705 LWF196704:LWF196705 MGB196704:MGB196705 MPX196704:MPX196705 MZT196704:MZT196705 NJP196704:NJP196705 NTL196704:NTL196705 ODH196704:ODH196705 OND196704:OND196705 OWZ196704:OWZ196705 PGV196704:PGV196705 PQR196704:PQR196705 QAN196704:QAN196705 QKJ196704:QKJ196705 QUF196704:QUF196705 REB196704:REB196705 RNX196704:RNX196705 RXT196704:RXT196705 SHP196704:SHP196705 SRL196704:SRL196705 TBH196704:TBH196705 TLD196704:TLD196705 TUZ196704:TUZ196705 UEV196704:UEV196705 UOR196704:UOR196705 UYN196704:UYN196705 VIJ196704:VIJ196705 VSF196704:VSF196705 WCB196704:WCB196705 WLX196704:WLX196705 WVT196704:WVT196705 M262240:M262241 JH262240:JH262241 TD262240:TD262241 ACZ262240:ACZ262241 AMV262240:AMV262241 AWR262240:AWR262241 BGN262240:BGN262241 BQJ262240:BQJ262241 CAF262240:CAF262241 CKB262240:CKB262241 CTX262240:CTX262241 DDT262240:DDT262241 DNP262240:DNP262241 DXL262240:DXL262241 EHH262240:EHH262241 ERD262240:ERD262241 FAZ262240:FAZ262241 FKV262240:FKV262241 FUR262240:FUR262241 GEN262240:GEN262241 GOJ262240:GOJ262241 GYF262240:GYF262241 HIB262240:HIB262241 HRX262240:HRX262241 IBT262240:IBT262241 ILP262240:ILP262241 IVL262240:IVL262241 JFH262240:JFH262241 JPD262240:JPD262241 JYZ262240:JYZ262241 KIV262240:KIV262241 KSR262240:KSR262241 LCN262240:LCN262241 LMJ262240:LMJ262241 LWF262240:LWF262241 MGB262240:MGB262241 MPX262240:MPX262241 MZT262240:MZT262241 NJP262240:NJP262241 NTL262240:NTL262241 ODH262240:ODH262241 OND262240:OND262241 OWZ262240:OWZ262241 PGV262240:PGV262241 PQR262240:PQR262241 QAN262240:QAN262241 QKJ262240:QKJ262241 QUF262240:QUF262241 REB262240:REB262241 RNX262240:RNX262241 RXT262240:RXT262241 SHP262240:SHP262241 SRL262240:SRL262241 TBH262240:TBH262241 TLD262240:TLD262241 TUZ262240:TUZ262241 UEV262240:UEV262241 UOR262240:UOR262241 UYN262240:UYN262241 VIJ262240:VIJ262241 VSF262240:VSF262241 WCB262240:WCB262241 WLX262240:WLX262241 WVT262240:WVT262241 M327776:M327777 JH327776:JH327777 TD327776:TD327777 ACZ327776:ACZ327777 AMV327776:AMV327777 AWR327776:AWR327777 BGN327776:BGN327777 BQJ327776:BQJ327777 CAF327776:CAF327777 CKB327776:CKB327777 CTX327776:CTX327777 DDT327776:DDT327777 DNP327776:DNP327777 DXL327776:DXL327777 EHH327776:EHH327777 ERD327776:ERD327777 FAZ327776:FAZ327777 FKV327776:FKV327777 FUR327776:FUR327777 GEN327776:GEN327777 GOJ327776:GOJ327777 GYF327776:GYF327777 HIB327776:HIB327777 HRX327776:HRX327777 IBT327776:IBT327777 ILP327776:ILP327777 IVL327776:IVL327777 JFH327776:JFH327777 JPD327776:JPD327777 JYZ327776:JYZ327777 KIV327776:KIV327777 KSR327776:KSR327777 LCN327776:LCN327777 LMJ327776:LMJ327777 LWF327776:LWF327777 MGB327776:MGB327777 MPX327776:MPX327777 MZT327776:MZT327777 NJP327776:NJP327777 NTL327776:NTL327777 ODH327776:ODH327777 OND327776:OND327777 OWZ327776:OWZ327777 PGV327776:PGV327777 PQR327776:PQR327777 QAN327776:QAN327777 QKJ327776:QKJ327777 QUF327776:QUF327777 REB327776:REB327777 RNX327776:RNX327777 RXT327776:RXT327777 SHP327776:SHP327777 SRL327776:SRL327777 TBH327776:TBH327777 TLD327776:TLD327777 TUZ327776:TUZ327777 UEV327776:UEV327777 UOR327776:UOR327777 UYN327776:UYN327777 VIJ327776:VIJ327777 VSF327776:VSF327777 WCB327776:WCB327777 WLX327776:WLX327777 WVT327776:WVT327777 M393312:M393313 JH393312:JH393313 TD393312:TD393313 ACZ393312:ACZ393313 AMV393312:AMV393313 AWR393312:AWR393313 BGN393312:BGN393313 BQJ393312:BQJ393313 CAF393312:CAF393313 CKB393312:CKB393313 CTX393312:CTX393313 DDT393312:DDT393313 DNP393312:DNP393313 DXL393312:DXL393313 EHH393312:EHH393313 ERD393312:ERD393313 FAZ393312:FAZ393313 FKV393312:FKV393313 FUR393312:FUR393313 GEN393312:GEN393313 GOJ393312:GOJ393313 GYF393312:GYF393313 HIB393312:HIB393313 HRX393312:HRX393313 IBT393312:IBT393313 ILP393312:ILP393313 IVL393312:IVL393313 JFH393312:JFH393313 JPD393312:JPD393313 JYZ393312:JYZ393313 KIV393312:KIV393313 KSR393312:KSR393313 LCN393312:LCN393313 LMJ393312:LMJ393313 LWF393312:LWF393313 MGB393312:MGB393313 MPX393312:MPX393313 MZT393312:MZT393313 NJP393312:NJP393313 NTL393312:NTL393313 ODH393312:ODH393313 OND393312:OND393313 OWZ393312:OWZ393313 PGV393312:PGV393313 PQR393312:PQR393313 QAN393312:QAN393313 QKJ393312:QKJ393313 QUF393312:QUF393313 REB393312:REB393313 RNX393312:RNX393313 RXT393312:RXT393313 SHP393312:SHP393313 SRL393312:SRL393313 TBH393312:TBH393313 TLD393312:TLD393313 TUZ393312:TUZ393313 UEV393312:UEV393313 UOR393312:UOR393313 UYN393312:UYN393313 VIJ393312:VIJ393313 VSF393312:VSF393313 WCB393312:WCB393313 WLX393312:WLX393313 WVT393312:WVT393313 M458848:M458849 JH458848:JH458849 TD458848:TD458849 ACZ458848:ACZ458849 AMV458848:AMV458849 AWR458848:AWR458849 BGN458848:BGN458849 BQJ458848:BQJ458849 CAF458848:CAF458849 CKB458848:CKB458849 CTX458848:CTX458849 DDT458848:DDT458849 DNP458848:DNP458849 DXL458848:DXL458849 EHH458848:EHH458849 ERD458848:ERD458849 FAZ458848:FAZ458849 FKV458848:FKV458849 FUR458848:FUR458849 GEN458848:GEN458849 GOJ458848:GOJ458849 GYF458848:GYF458849 HIB458848:HIB458849 HRX458848:HRX458849 IBT458848:IBT458849 ILP458848:ILP458849 IVL458848:IVL458849 JFH458848:JFH458849 JPD458848:JPD458849 JYZ458848:JYZ458849 KIV458848:KIV458849 KSR458848:KSR458849 LCN458848:LCN458849 LMJ458848:LMJ458849 LWF458848:LWF458849 MGB458848:MGB458849 MPX458848:MPX458849 MZT458848:MZT458849 NJP458848:NJP458849 NTL458848:NTL458849 ODH458848:ODH458849 OND458848:OND458849 OWZ458848:OWZ458849 PGV458848:PGV458849 PQR458848:PQR458849 QAN458848:QAN458849 QKJ458848:QKJ458849 QUF458848:QUF458849 REB458848:REB458849 RNX458848:RNX458849 RXT458848:RXT458849 SHP458848:SHP458849 SRL458848:SRL458849 TBH458848:TBH458849 TLD458848:TLD458849 TUZ458848:TUZ458849 UEV458848:UEV458849 UOR458848:UOR458849 UYN458848:UYN458849 VIJ458848:VIJ458849 VSF458848:VSF458849 WCB458848:WCB458849 WLX458848:WLX458849 WVT458848:WVT458849 M524384:M524385 JH524384:JH524385 TD524384:TD524385 ACZ524384:ACZ524385 AMV524384:AMV524385 AWR524384:AWR524385 BGN524384:BGN524385 BQJ524384:BQJ524385 CAF524384:CAF524385 CKB524384:CKB524385 CTX524384:CTX524385 DDT524384:DDT524385 DNP524384:DNP524385 DXL524384:DXL524385 EHH524384:EHH524385 ERD524384:ERD524385 FAZ524384:FAZ524385 FKV524384:FKV524385 FUR524384:FUR524385 GEN524384:GEN524385 GOJ524384:GOJ524385 GYF524384:GYF524385 HIB524384:HIB524385 HRX524384:HRX524385 IBT524384:IBT524385 ILP524384:ILP524385 IVL524384:IVL524385 JFH524384:JFH524385 JPD524384:JPD524385 JYZ524384:JYZ524385 KIV524384:KIV524385 KSR524384:KSR524385 LCN524384:LCN524385 LMJ524384:LMJ524385 LWF524384:LWF524385 MGB524384:MGB524385 MPX524384:MPX524385 MZT524384:MZT524385 NJP524384:NJP524385 NTL524384:NTL524385 ODH524384:ODH524385 OND524384:OND524385 OWZ524384:OWZ524385 PGV524384:PGV524385 PQR524384:PQR524385 QAN524384:QAN524385 QKJ524384:QKJ524385 QUF524384:QUF524385 REB524384:REB524385 RNX524384:RNX524385 RXT524384:RXT524385 SHP524384:SHP524385 SRL524384:SRL524385 TBH524384:TBH524385 TLD524384:TLD524385 TUZ524384:TUZ524385 UEV524384:UEV524385 UOR524384:UOR524385 UYN524384:UYN524385 VIJ524384:VIJ524385 VSF524384:VSF524385 WCB524384:WCB524385 WLX524384:WLX524385 WVT524384:WVT524385 M589920:M589921 JH589920:JH589921 TD589920:TD589921 ACZ589920:ACZ589921 AMV589920:AMV589921 AWR589920:AWR589921 BGN589920:BGN589921 BQJ589920:BQJ589921 CAF589920:CAF589921 CKB589920:CKB589921 CTX589920:CTX589921 DDT589920:DDT589921 DNP589920:DNP589921 DXL589920:DXL589921 EHH589920:EHH589921 ERD589920:ERD589921 FAZ589920:FAZ589921 FKV589920:FKV589921 FUR589920:FUR589921 GEN589920:GEN589921 GOJ589920:GOJ589921 GYF589920:GYF589921 HIB589920:HIB589921 HRX589920:HRX589921 IBT589920:IBT589921 ILP589920:ILP589921 IVL589920:IVL589921 JFH589920:JFH589921 JPD589920:JPD589921 JYZ589920:JYZ589921 KIV589920:KIV589921 KSR589920:KSR589921 LCN589920:LCN589921 LMJ589920:LMJ589921 LWF589920:LWF589921 MGB589920:MGB589921 MPX589920:MPX589921 MZT589920:MZT589921 NJP589920:NJP589921 NTL589920:NTL589921 ODH589920:ODH589921 OND589920:OND589921 OWZ589920:OWZ589921 PGV589920:PGV589921 PQR589920:PQR589921 QAN589920:QAN589921 QKJ589920:QKJ589921 QUF589920:QUF589921 REB589920:REB589921 RNX589920:RNX589921 RXT589920:RXT589921 SHP589920:SHP589921 SRL589920:SRL589921 TBH589920:TBH589921 TLD589920:TLD589921 TUZ589920:TUZ589921 UEV589920:UEV589921 UOR589920:UOR589921 UYN589920:UYN589921 VIJ589920:VIJ589921 VSF589920:VSF589921 WCB589920:WCB589921 WLX589920:WLX589921 WVT589920:WVT589921 M655456:M655457 JH655456:JH655457 TD655456:TD655457 ACZ655456:ACZ655457 AMV655456:AMV655457 AWR655456:AWR655457 BGN655456:BGN655457 BQJ655456:BQJ655457 CAF655456:CAF655457 CKB655456:CKB655457 CTX655456:CTX655457 DDT655456:DDT655457 DNP655456:DNP655457 DXL655456:DXL655457 EHH655456:EHH655457 ERD655456:ERD655457 FAZ655456:FAZ655457 FKV655456:FKV655457 FUR655456:FUR655457 GEN655456:GEN655457 GOJ655456:GOJ655457 GYF655456:GYF655457 HIB655456:HIB655457 HRX655456:HRX655457 IBT655456:IBT655457 ILP655456:ILP655457 IVL655456:IVL655457 JFH655456:JFH655457 JPD655456:JPD655457 JYZ655456:JYZ655457 KIV655456:KIV655457 KSR655456:KSR655457 LCN655456:LCN655457 LMJ655456:LMJ655457 LWF655456:LWF655457 MGB655456:MGB655457 MPX655456:MPX655457 MZT655456:MZT655457 NJP655456:NJP655457 NTL655456:NTL655457 ODH655456:ODH655457 OND655456:OND655457 OWZ655456:OWZ655457 PGV655456:PGV655457 PQR655456:PQR655457 QAN655456:QAN655457 QKJ655456:QKJ655457 QUF655456:QUF655457 REB655456:REB655457 RNX655456:RNX655457 RXT655456:RXT655457 SHP655456:SHP655457 SRL655456:SRL655457 TBH655456:TBH655457 TLD655456:TLD655457 TUZ655456:TUZ655457 UEV655456:UEV655457 UOR655456:UOR655457 UYN655456:UYN655457 VIJ655456:VIJ655457 VSF655456:VSF655457 WCB655456:WCB655457 WLX655456:WLX655457 WVT655456:WVT655457 M720992:M720993 JH720992:JH720993 TD720992:TD720993 ACZ720992:ACZ720993 AMV720992:AMV720993 AWR720992:AWR720993 BGN720992:BGN720993 BQJ720992:BQJ720993 CAF720992:CAF720993 CKB720992:CKB720993 CTX720992:CTX720993 DDT720992:DDT720993 DNP720992:DNP720993 DXL720992:DXL720993 EHH720992:EHH720993 ERD720992:ERD720993 FAZ720992:FAZ720993 FKV720992:FKV720993 FUR720992:FUR720993 GEN720992:GEN720993 GOJ720992:GOJ720993 GYF720992:GYF720993 HIB720992:HIB720993 HRX720992:HRX720993 IBT720992:IBT720993 ILP720992:ILP720993 IVL720992:IVL720993 JFH720992:JFH720993 JPD720992:JPD720993 JYZ720992:JYZ720993 KIV720992:KIV720993 KSR720992:KSR720993 LCN720992:LCN720993 LMJ720992:LMJ720993 LWF720992:LWF720993 MGB720992:MGB720993 MPX720992:MPX720993 MZT720992:MZT720993 NJP720992:NJP720993 NTL720992:NTL720993 ODH720992:ODH720993 OND720992:OND720993 OWZ720992:OWZ720993 PGV720992:PGV720993 PQR720992:PQR720993 QAN720992:QAN720993 QKJ720992:QKJ720993 QUF720992:QUF720993 REB720992:REB720993 RNX720992:RNX720993 RXT720992:RXT720993 SHP720992:SHP720993 SRL720992:SRL720993 TBH720992:TBH720993 TLD720992:TLD720993 TUZ720992:TUZ720993 UEV720992:UEV720993 UOR720992:UOR720993 UYN720992:UYN720993 VIJ720992:VIJ720993 VSF720992:VSF720993 WCB720992:WCB720993 WLX720992:WLX720993 WVT720992:WVT720993 M786528:M786529 JH786528:JH786529 TD786528:TD786529 ACZ786528:ACZ786529 AMV786528:AMV786529 AWR786528:AWR786529 BGN786528:BGN786529 BQJ786528:BQJ786529 CAF786528:CAF786529 CKB786528:CKB786529 CTX786528:CTX786529 DDT786528:DDT786529 DNP786528:DNP786529 DXL786528:DXL786529 EHH786528:EHH786529 ERD786528:ERD786529 FAZ786528:FAZ786529 FKV786528:FKV786529 FUR786528:FUR786529 GEN786528:GEN786529 GOJ786528:GOJ786529 GYF786528:GYF786529 HIB786528:HIB786529 HRX786528:HRX786529 IBT786528:IBT786529 ILP786528:ILP786529 IVL786528:IVL786529 JFH786528:JFH786529 JPD786528:JPD786529 JYZ786528:JYZ786529 KIV786528:KIV786529 KSR786528:KSR786529 LCN786528:LCN786529 LMJ786528:LMJ786529 LWF786528:LWF786529 MGB786528:MGB786529 MPX786528:MPX786529 MZT786528:MZT786529 NJP786528:NJP786529 NTL786528:NTL786529 ODH786528:ODH786529 OND786528:OND786529 OWZ786528:OWZ786529 PGV786528:PGV786529 PQR786528:PQR786529 QAN786528:QAN786529 QKJ786528:QKJ786529 QUF786528:QUF786529 REB786528:REB786529 RNX786528:RNX786529 RXT786528:RXT786529 SHP786528:SHP786529 SRL786528:SRL786529 TBH786528:TBH786529 TLD786528:TLD786529 TUZ786528:TUZ786529 UEV786528:UEV786529 UOR786528:UOR786529 UYN786528:UYN786529 VIJ786528:VIJ786529 VSF786528:VSF786529 WCB786528:WCB786529 WLX786528:WLX786529 WVT786528:WVT786529 M852064:M852065 JH852064:JH852065 TD852064:TD852065 ACZ852064:ACZ852065 AMV852064:AMV852065 AWR852064:AWR852065 BGN852064:BGN852065 BQJ852064:BQJ852065 CAF852064:CAF852065 CKB852064:CKB852065 CTX852064:CTX852065 DDT852064:DDT852065 DNP852064:DNP852065 DXL852064:DXL852065 EHH852064:EHH852065 ERD852064:ERD852065 FAZ852064:FAZ852065 FKV852064:FKV852065 FUR852064:FUR852065 GEN852064:GEN852065 GOJ852064:GOJ852065 GYF852064:GYF852065 HIB852064:HIB852065 HRX852064:HRX852065 IBT852064:IBT852065 ILP852064:ILP852065 IVL852064:IVL852065 JFH852064:JFH852065 JPD852064:JPD852065 JYZ852064:JYZ852065 KIV852064:KIV852065 KSR852064:KSR852065 LCN852064:LCN852065 LMJ852064:LMJ852065 LWF852064:LWF852065 MGB852064:MGB852065 MPX852064:MPX852065 MZT852064:MZT852065 NJP852064:NJP852065 NTL852064:NTL852065 ODH852064:ODH852065 OND852064:OND852065 OWZ852064:OWZ852065 PGV852064:PGV852065 PQR852064:PQR852065 QAN852064:QAN852065 QKJ852064:QKJ852065 QUF852064:QUF852065 REB852064:REB852065 RNX852064:RNX852065 RXT852064:RXT852065 SHP852064:SHP852065 SRL852064:SRL852065 TBH852064:TBH852065 TLD852064:TLD852065 TUZ852064:TUZ852065 UEV852064:UEV852065 UOR852064:UOR852065 UYN852064:UYN852065 VIJ852064:VIJ852065 VSF852064:VSF852065 WCB852064:WCB852065 WLX852064:WLX852065 WVT852064:WVT852065 M917600:M917601 JH917600:JH917601 TD917600:TD917601 ACZ917600:ACZ917601 AMV917600:AMV917601 AWR917600:AWR917601 BGN917600:BGN917601 BQJ917600:BQJ917601 CAF917600:CAF917601 CKB917600:CKB917601 CTX917600:CTX917601 DDT917600:DDT917601 DNP917600:DNP917601 DXL917600:DXL917601 EHH917600:EHH917601 ERD917600:ERD917601 FAZ917600:FAZ917601 FKV917600:FKV917601 FUR917600:FUR917601 GEN917600:GEN917601 GOJ917600:GOJ917601 GYF917600:GYF917601 HIB917600:HIB917601 HRX917600:HRX917601 IBT917600:IBT917601 ILP917600:ILP917601 IVL917600:IVL917601 JFH917600:JFH917601 JPD917600:JPD917601 JYZ917600:JYZ917601 KIV917600:KIV917601 KSR917600:KSR917601 LCN917600:LCN917601 LMJ917600:LMJ917601 LWF917600:LWF917601 MGB917600:MGB917601 MPX917600:MPX917601 MZT917600:MZT917601 NJP917600:NJP917601 NTL917600:NTL917601 ODH917600:ODH917601 OND917600:OND917601 OWZ917600:OWZ917601 PGV917600:PGV917601 PQR917600:PQR917601 QAN917600:QAN917601 QKJ917600:QKJ917601 QUF917600:QUF917601 REB917600:REB917601 RNX917600:RNX917601 RXT917600:RXT917601 SHP917600:SHP917601 SRL917600:SRL917601 TBH917600:TBH917601 TLD917600:TLD917601 TUZ917600:TUZ917601 UEV917600:UEV917601 UOR917600:UOR917601 UYN917600:UYN917601 VIJ917600:VIJ917601 VSF917600:VSF917601 WCB917600:WCB917601 WLX917600:WLX917601 WVT917600:WVT917601 M983136:M983137 JH983136:JH983137 TD983136:TD983137 ACZ983136:ACZ983137 AMV983136:AMV983137 AWR983136:AWR983137 BGN983136:BGN983137 BQJ983136:BQJ983137 CAF983136:CAF983137 CKB983136:CKB983137 CTX983136:CTX983137 DDT983136:DDT983137 DNP983136:DNP983137 DXL983136:DXL983137 EHH983136:EHH983137 ERD983136:ERD983137 FAZ983136:FAZ983137 FKV983136:FKV983137 FUR983136:FUR983137 GEN983136:GEN983137 GOJ983136:GOJ983137 GYF983136:GYF983137 HIB983136:HIB983137 HRX983136:HRX983137 IBT983136:IBT983137 ILP983136:ILP983137 IVL983136:IVL983137 JFH983136:JFH983137 JPD983136:JPD983137 JYZ983136:JYZ983137 KIV983136:KIV983137 KSR983136:KSR983137 LCN983136:LCN983137 LMJ983136:LMJ983137 LWF983136:LWF983137 MGB983136:MGB983137 MPX983136:MPX983137 MZT983136:MZT983137 NJP983136:NJP983137 NTL983136:NTL983137 ODH983136:ODH983137 OND983136:OND983137 OWZ983136:OWZ983137 PGV983136:PGV983137 PQR983136:PQR983137 QAN983136:QAN983137 QKJ983136:QKJ983137 QUF983136:QUF983137 REB983136:REB983137 RNX983136:RNX983137 RXT983136:RXT983137 SHP983136:SHP983137 SRL983136:SRL983137 TBH983136:TBH983137 TLD983136:TLD983137 TUZ983136:TUZ983137 UEV983136:UEV983137 UOR983136:UOR983137 UYN983136:UYN983137 VIJ983136:VIJ983137 VSF983136:VSF983137 WCB983136:WCB983137 WLX983136:WLX983137 WVT983136:WVT983137 M110 JH110 TD110 ACZ110 AMV110 AWR110 BGN110 BQJ110 CAF110 CKB110 CTX110 DDT110 DNP110 DXL110 EHH110 ERD110 FAZ110 FKV110 FUR110 GEN110 GOJ110 GYF110 HIB110 HRX110 IBT110 ILP110 IVL110 JFH110 JPD110 JYZ110 KIV110 KSR110 LCN110 LMJ110 LWF110 MGB110 MPX110 MZT110 NJP110 NTL110 ODH110 OND110 OWZ110 PGV110 PQR110 QAN110 QKJ110 QUF110 REB110 RNX110 RXT110 SHP110 SRL110 TBH110 TLD110 TUZ110 UEV110 UOR110 UYN110 VIJ110 VSF110 WCB110 WLX110 WVT110 M65651 JH65651 TD65651 ACZ65651 AMV65651 AWR65651 BGN65651 BQJ65651 CAF65651 CKB65651 CTX65651 DDT65651 DNP65651 DXL65651 EHH65651 ERD65651 FAZ65651 FKV65651 FUR65651 GEN65651 GOJ65651 GYF65651 HIB65651 HRX65651 IBT65651 ILP65651 IVL65651 JFH65651 JPD65651 JYZ65651 KIV65651 KSR65651 LCN65651 LMJ65651 LWF65651 MGB65651 MPX65651 MZT65651 NJP65651 NTL65651 ODH65651 OND65651 OWZ65651 PGV65651 PQR65651 QAN65651 QKJ65651 QUF65651 REB65651 RNX65651 RXT65651 SHP65651 SRL65651 TBH65651 TLD65651 TUZ65651 UEV65651 UOR65651 UYN65651 VIJ65651 VSF65651 WCB65651 WLX65651 WVT65651 M131187 JH131187 TD131187 ACZ131187 AMV131187 AWR131187 BGN131187 BQJ131187 CAF131187 CKB131187 CTX131187 DDT131187 DNP131187 DXL131187 EHH131187 ERD131187 FAZ131187 FKV131187 FUR131187 GEN131187 GOJ131187 GYF131187 HIB131187 HRX131187 IBT131187 ILP131187 IVL131187 JFH131187 JPD131187 JYZ131187 KIV131187 KSR131187 LCN131187 LMJ131187 LWF131187 MGB131187 MPX131187 MZT131187 NJP131187 NTL131187 ODH131187 OND131187 OWZ131187 PGV131187 PQR131187 QAN131187 QKJ131187 QUF131187 REB131187 RNX131187 RXT131187 SHP131187 SRL131187 TBH131187 TLD131187 TUZ131187 UEV131187 UOR131187 UYN131187 VIJ131187 VSF131187 WCB131187 WLX131187 WVT131187 M196723 JH196723 TD196723 ACZ196723 AMV196723 AWR196723 BGN196723 BQJ196723 CAF196723 CKB196723 CTX196723 DDT196723 DNP196723 DXL196723 EHH196723 ERD196723 FAZ196723 FKV196723 FUR196723 GEN196723 GOJ196723 GYF196723 HIB196723 HRX196723 IBT196723 ILP196723 IVL196723 JFH196723 JPD196723 JYZ196723 KIV196723 KSR196723 LCN196723 LMJ196723 LWF196723 MGB196723 MPX196723 MZT196723 NJP196723 NTL196723 ODH196723 OND196723 OWZ196723 PGV196723 PQR196723 QAN196723 QKJ196723 QUF196723 REB196723 RNX196723 RXT196723 SHP196723 SRL196723 TBH196723 TLD196723 TUZ196723 UEV196723 UOR196723 UYN196723 VIJ196723 VSF196723 WCB196723 WLX196723 WVT196723 M262259 JH262259 TD262259 ACZ262259 AMV262259 AWR262259 BGN262259 BQJ262259 CAF262259 CKB262259 CTX262259 DDT262259 DNP262259 DXL262259 EHH262259 ERD262259 FAZ262259 FKV262259 FUR262259 GEN262259 GOJ262259 GYF262259 HIB262259 HRX262259 IBT262259 ILP262259 IVL262259 JFH262259 JPD262259 JYZ262259 KIV262259 KSR262259 LCN262259 LMJ262259 LWF262259 MGB262259 MPX262259 MZT262259 NJP262259 NTL262259 ODH262259 OND262259 OWZ262259 PGV262259 PQR262259 QAN262259 QKJ262259 QUF262259 REB262259 RNX262259 RXT262259 SHP262259 SRL262259 TBH262259 TLD262259 TUZ262259 UEV262259 UOR262259 UYN262259 VIJ262259 VSF262259 WCB262259 WLX262259 WVT262259 M327795 JH327795 TD327795 ACZ327795 AMV327795 AWR327795 BGN327795 BQJ327795 CAF327795 CKB327795 CTX327795 DDT327795 DNP327795 DXL327795 EHH327795 ERD327795 FAZ327795 FKV327795 FUR327795 GEN327795 GOJ327795 GYF327795 HIB327795 HRX327795 IBT327795 ILP327795 IVL327795 JFH327795 JPD327795 JYZ327795 KIV327795 KSR327795 LCN327795 LMJ327795 LWF327795 MGB327795 MPX327795 MZT327795 NJP327795 NTL327795 ODH327795 OND327795 OWZ327795 PGV327795 PQR327795 QAN327795 QKJ327795 QUF327795 REB327795 RNX327795 RXT327795 SHP327795 SRL327795 TBH327795 TLD327795 TUZ327795 UEV327795 UOR327795 UYN327795 VIJ327795 VSF327795 WCB327795 WLX327795 WVT327795 M393331 JH393331 TD393331 ACZ393331 AMV393331 AWR393331 BGN393331 BQJ393331 CAF393331 CKB393331 CTX393331 DDT393331 DNP393331 DXL393331 EHH393331 ERD393331 FAZ393331 FKV393331 FUR393331 GEN393331 GOJ393331 GYF393331 HIB393331 HRX393331 IBT393331 ILP393331 IVL393331 JFH393331 JPD393331 JYZ393331 KIV393331 KSR393331 LCN393331 LMJ393331 LWF393331 MGB393331 MPX393331 MZT393331 NJP393331 NTL393331 ODH393331 OND393331 OWZ393331 PGV393331 PQR393331 QAN393331 QKJ393331 QUF393331 REB393331 RNX393331 RXT393331 SHP393331 SRL393331 TBH393331 TLD393331 TUZ393331 UEV393331 UOR393331 UYN393331 VIJ393331 VSF393331 WCB393331 WLX393331 WVT393331 M458867 JH458867 TD458867 ACZ458867 AMV458867 AWR458867 BGN458867 BQJ458867 CAF458867 CKB458867 CTX458867 DDT458867 DNP458867 DXL458867 EHH458867 ERD458867 FAZ458867 FKV458867 FUR458867 GEN458867 GOJ458867 GYF458867 HIB458867 HRX458867 IBT458867 ILP458867 IVL458867 JFH458867 JPD458867 JYZ458867 KIV458867 KSR458867 LCN458867 LMJ458867 LWF458867 MGB458867 MPX458867 MZT458867 NJP458867 NTL458867 ODH458867 OND458867 OWZ458867 PGV458867 PQR458867 QAN458867 QKJ458867 QUF458867 REB458867 RNX458867 RXT458867 SHP458867 SRL458867 TBH458867 TLD458867 TUZ458867 UEV458867 UOR458867 UYN458867 VIJ458867 VSF458867 WCB458867 WLX458867 WVT458867 M524403 JH524403 TD524403 ACZ524403 AMV524403 AWR524403 BGN524403 BQJ524403 CAF524403 CKB524403 CTX524403 DDT524403 DNP524403 DXL524403 EHH524403 ERD524403 FAZ524403 FKV524403 FUR524403 GEN524403 GOJ524403 GYF524403 HIB524403 HRX524403 IBT524403 ILP524403 IVL524403 JFH524403 JPD524403 JYZ524403 KIV524403 KSR524403 LCN524403 LMJ524403 LWF524403 MGB524403 MPX524403 MZT524403 NJP524403 NTL524403 ODH524403 OND524403 OWZ524403 PGV524403 PQR524403 QAN524403 QKJ524403 QUF524403 REB524403 RNX524403 RXT524403 SHP524403 SRL524403 TBH524403 TLD524403 TUZ524403 UEV524403 UOR524403 UYN524403 VIJ524403 VSF524403 WCB524403 WLX524403 WVT524403 M589939 JH589939 TD589939 ACZ589939 AMV589939 AWR589939 BGN589939 BQJ589939 CAF589939 CKB589939 CTX589939 DDT589939 DNP589939 DXL589939 EHH589939 ERD589939 FAZ589939 FKV589939 FUR589939 GEN589939 GOJ589939 GYF589939 HIB589939 HRX589939 IBT589939 ILP589939 IVL589939 JFH589939 JPD589939 JYZ589939 KIV589939 KSR589939 LCN589939 LMJ589939 LWF589939 MGB589939 MPX589939 MZT589939 NJP589939 NTL589939 ODH589939 OND589939 OWZ589939 PGV589939 PQR589939 QAN589939 QKJ589939 QUF589939 REB589939 RNX589939 RXT589939 SHP589939 SRL589939 TBH589939 TLD589939 TUZ589939 UEV589939 UOR589939 UYN589939 VIJ589939 VSF589939 WCB589939 WLX589939 WVT589939 M655475 JH655475 TD655475 ACZ655475 AMV655475 AWR655475 BGN655475 BQJ655475 CAF655475 CKB655475 CTX655475 DDT655475 DNP655475 DXL655475 EHH655475 ERD655475 FAZ655475 FKV655475 FUR655475 GEN655475 GOJ655475 GYF655475 HIB655475 HRX655475 IBT655475 ILP655475 IVL655475 JFH655475 JPD655475 JYZ655475 KIV655475 KSR655475 LCN655475 LMJ655475 LWF655475 MGB655475 MPX655475 MZT655475 NJP655475 NTL655475 ODH655475 OND655475 OWZ655475 PGV655475 PQR655475 QAN655475 QKJ655475 QUF655475 REB655475 RNX655475 RXT655475 SHP655475 SRL655475 TBH655475 TLD655475 TUZ655475 UEV655475 UOR655475 UYN655475 VIJ655475 VSF655475 WCB655475 WLX655475 WVT655475 M721011 JH721011 TD721011 ACZ721011 AMV721011 AWR721011 BGN721011 BQJ721011 CAF721011 CKB721011 CTX721011 DDT721011 DNP721011 DXL721011 EHH721011 ERD721011 FAZ721011 FKV721011 FUR721011 GEN721011 GOJ721011 GYF721011 HIB721011 HRX721011 IBT721011 ILP721011 IVL721011 JFH721011 JPD721011 JYZ721011 KIV721011 KSR721011 LCN721011 LMJ721011 LWF721011 MGB721011 MPX721011 MZT721011 NJP721011 NTL721011 ODH721011 OND721011 OWZ721011 PGV721011 PQR721011 QAN721011 QKJ721011 QUF721011 REB721011 RNX721011 RXT721011 SHP721011 SRL721011 TBH721011 TLD721011 TUZ721011 UEV721011 UOR721011 UYN721011 VIJ721011 VSF721011 WCB721011 WLX721011 WVT721011 M786547 JH786547 TD786547 ACZ786547 AMV786547 AWR786547 BGN786547 BQJ786547 CAF786547 CKB786547 CTX786547 DDT786547 DNP786547 DXL786547 EHH786547 ERD786547 FAZ786547 FKV786547 FUR786547 GEN786547 GOJ786547 GYF786547 HIB786547 HRX786547 IBT786547 ILP786547 IVL786547 JFH786547 JPD786547 JYZ786547 KIV786547 KSR786547 LCN786547 LMJ786547 LWF786547 MGB786547 MPX786547 MZT786547 NJP786547 NTL786547 ODH786547 OND786547 OWZ786547 PGV786547 PQR786547 QAN786547 QKJ786547 QUF786547 REB786547 RNX786547 RXT786547 SHP786547 SRL786547 TBH786547 TLD786547 TUZ786547 UEV786547 UOR786547 UYN786547 VIJ786547 VSF786547 WCB786547 WLX786547 WVT786547 M852083 JH852083 TD852083 ACZ852083 AMV852083 AWR852083 BGN852083 BQJ852083 CAF852083 CKB852083 CTX852083 DDT852083 DNP852083 DXL852083 EHH852083 ERD852083 FAZ852083 FKV852083 FUR852083 GEN852083 GOJ852083 GYF852083 HIB852083 HRX852083 IBT852083 ILP852083 IVL852083 JFH852083 JPD852083 JYZ852083 KIV852083 KSR852083 LCN852083 LMJ852083 LWF852083 MGB852083 MPX852083 MZT852083 NJP852083 NTL852083 ODH852083 OND852083 OWZ852083 PGV852083 PQR852083 QAN852083 QKJ852083 QUF852083 REB852083 RNX852083 RXT852083 SHP852083 SRL852083 TBH852083 TLD852083 TUZ852083 UEV852083 UOR852083 UYN852083 VIJ852083 VSF852083 WCB852083 WLX852083 WVT852083 M917619 JH917619 TD917619 ACZ917619 AMV917619 AWR917619 BGN917619 BQJ917619 CAF917619 CKB917619 CTX917619 DDT917619 DNP917619 DXL917619 EHH917619 ERD917619 FAZ917619 FKV917619 FUR917619 GEN917619 GOJ917619 GYF917619 HIB917619 HRX917619 IBT917619 ILP917619 IVL917619 JFH917619 JPD917619 JYZ917619 KIV917619 KSR917619 LCN917619 LMJ917619 LWF917619 MGB917619 MPX917619 MZT917619 NJP917619 NTL917619 ODH917619 OND917619 OWZ917619 PGV917619 PQR917619 QAN917619 QKJ917619 QUF917619 REB917619 RNX917619 RXT917619 SHP917619 SRL917619 TBH917619 TLD917619 TUZ917619 UEV917619 UOR917619 UYN917619 VIJ917619 VSF917619 WCB917619 WLX917619 WVT917619 M983155 JH983155 TD983155 ACZ983155 AMV983155 AWR983155 BGN983155 BQJ983155 CAF983155 CKB983155 CTX983155 DDT983155 DNP983155 DXL983155 EHH983155 ERD983155 FAZ983155 FKV983155 FUR983155 GEN983155 GOJ983155 GYF983155 HIB983155 HRX983155 IBT983155 ILP983155 IVL983155 JFH983155 JPD983155 JYZ983155 KIV983155 KSR983155 LCN983155 LMJ983155 LWF983155 MGB983155 MPX983155 MZT983155 NJP983155 NTL983155 ODH983155 OND983155 OWZ983155 PGV983155 PQR983155 QAN983155 QKJ983155 QUF983155 REB983155 RNX983155 RXT983155 SHP983155 SRL983155 TBH983155 TLD983155 TUZ983155 UEV983155 UOR983155 UYN983155 VIJ983155 VSF983155 WCB983155 WLX983155 WVT983155 M99 JH99 TD99 ACZ99 AMV99 AWR99 BGN99 BQJ99 CAF99 CKB99 CTX99 DDT99 DNP99 DXL99 EHH99 ERD99 FAZ99 FKV99 FUR99 GEN99 GOJ99 GYF99 HIB99 HRX99 IBT99 ILP99 IVL99 JFH99 JPD99 JYZ99 KIV99 KSR99 LCN99 LMJ99 LWF99 MGB99 MPX99 MZT99 NJP99 NTL99 ODH99 OND99 OWZ99 PGV99 PQR99 QAN99 QKJ99 QUF99 REB99 RNX99 RXT99 SHP99 SRL99 TBH99 TLD99 TUZ99 UEV99 UOR99 UYN99 VIJ99 VSF99 WCB99 WLX99 WVT99 M65642 JH65642 TD65642 ACZ65642 AMV65642 AWR65642 BGN65642 BQJ65642 CAF65642 CKB65642 CTX65642 DDT65642 DNP65642 DXL65642 EHH65642 ERD65642 FAZ65642 FKV65642 FUR65642 GEN65642 GOJ65642 GYF65642 HIB65642 HRX65642 IBT65642 ILP65642 IVL65642 JFH65642 JPD65642 JYZ65642 KIV65642 KSR65642 LCN65642 LMJ65642 LWF65642 MGB65642 MPX65642 MZT65642 NJP65642 NTL65642 ODH65642 OND65642 OWZ65642 PGV65642 PQR65642 QAN65642 QKJ65642 QUF65642 REB65642 RNX65642 RXT65642 SHP65642 SRL65642 TBH65642 TLD65642 TUZ65642 UEV65642 UOR65642 UYN65642 VIJ65642 VSF65642 WCB65642 WLX65642 WVT65642 M131178 JH131178 TD131178 ACZ131178 AMV131178 AWR131178 BGN131178 BQJ131178 CAF131178 CKB131178 CTX131178 DDT131178 DNP131178 DXL131178 EHH131178 ERD131178 FAZ131178 FKV131178 FUR131178 GEN131178 GOJ131178 GYF131178 HIB131178 HRX131178 IBT131178 ILP131178 IVL131178 JFH131178 JPD131178 JYZ131178 KIV131178 KSR131178 LCN131178 LMJ131178 LWF131178 MGB131178 MPX131178 MZT131178 NJP131178 NTL131178 ODH131178 OND131178 OWZ131178 PGV131178 PQR131178 QAN131178 QKJ131178 QUF131178 REB131178 RNX131178 RXT131178 SHP131178 SRL131178 TBH131178 TLD131178 TUZ131178 UEV131178 UOR131178 UYN131178 VIJ131178 VSF131178 WCB131178 WLX131178 WVT131178 M196714 JH196714 TD196714 ACZ196714 AMV196714 AWR196714 BGN196714 BQJ196714 CAF196714 CKB196714 CTX196714 DDT196714 DNP196714 DXL196714 EHH196714 ERD196714 FAZ196714 FKV196714 FUR196714 GEN196714 GOJ196714 GYF196714 HIB196714 HRX196714 IBT196714 ILP196714 IVL196714 JFH196714 JPD196714 JYZ196714 KIV196714 KSR196714 LCN196714 LMJ196714 LWF196714 MGB196714 MPX196714 MZT196714 NJP196714 NTL196714 ODH196714 OND196714 OWZ196714 PGV196714 PQR196714 QAN196714 QKJ196714 QUF196714 REB196714 RNX196714 RXT196714 SHP196714 SRL196714 TBH196714 TLD196714 TUZ196714 UEV196714 UOR196714 UYN196714 VIJ196714 VSF196714 WCB196714 WLX196714 WVT196714 M262250 JH262250 TD262250 ACZ262250 AMV262250 AWR262250 BGN262250 BQJ262250 CAF262250 CKB262250 CTX262250 DDT262250 DNP262250 DXL262250 EHH262250 ERD262250 FAZ262250 FKV262250 FUR262250 GEN262250 GOJ262250 GYF262250 HIB262250 HRX262250 IBT262250 ILP262250 IVL262250 JFH262250 JPD262250 JYZ262250 KIV262250 KSR262250 LCN262250 LMJ262250 LWF262250 MGB262250 MPX262250 MZT262250 NJP262250 NTL262250 ODH262250 OND262250 OWZ262250 PGV262250 PQR262250 QAN262250 QKJ262250 QUF262250 REB262250 RNX262250 RXT262250 SHP262250 SRL262250 TBH262250 TLD262250 TUZ262250 UEV262250 UOR262250 UYN262250 VIJ262250 VSF262250 WCB262250 WLX262250 WVT262250 M327786 JH327786 TD327786 ACZ327786 AMV327786 AWR327786 BGN327786 BQJ327786 CAF327786 CKB327786 CTX327786 DDT327786 DNP327786 DXL327786 EHH327786 ERD327786 FAZ327786 FKV327786 FUR327786 GEN327786 GOJ327786 GYF327786 HIB327786 HRX327786 IBT327786 ILP327786 IVL327786 JFH327786 JPD327786 JYZ327786 KIV327786 KSR327786 LCN327786 LMJ327786 LWF327786 MGB327786 MPX327786 MZT327786 NJP327786 NTL327786 ODH327786 OND327786 OWZ327786 PGV327786 PQR327786 QAN327786 QKJ327786 QUF327786 REB327786 RNX327786 RXT327786 SHP327786 SRL327786 TBH327786 TLD327786 TUZ327786 UEV327786 UOR327786 UYN327786 VIJ327786 VSF327786 WCB327786 WLX327786 WVT327786 M393322 JH393322 TD393322 ACZ393322 AMV393322 AWR393322 BGN393322 BQJ393322 CAF393322 CKB393322 CTX393322 DDT393322 DNP393322 DXL393322 EHH393322 ERD393322 FAZ393322 FKV393322 FUR393322 GEN393322 GOJ393322 GYF393322 HIB393322 HRX393322 IBT393322 ILP393322 IVL393322 JFH393322 JPD393322 JYZ393322 KIV393322 KSR393322 LCN393322 LMJ393322 LWF393322 MGB393322 MPX393322 MZT393322 NJP393322 NTL393322 ODH393322 OND393322 OWZ393322 PGV393322 PQR393322 QAN393322 QKJ393322 QUF393322 REB393322 RNX393322 RXT393322 SHP393322 SRL393322 TBH393322 TLD393322 TUZ393322 UEV393322 UOR393322 UYN393322 VIJ393322 VSF393322 WCB393322 WLX393322 WVT393322 M458858 JH458858 TD458858 ACZ458858 AMV458858 AWR458858 BGN458858 BQJ458858 CAF458858 CKB458858 CTX458858 DDT458858 DNP458858 DXL458858 EHH458858 ERD458858 FAZ458858 FKV458858 FUR458858 GEN458858 GOJ458858 GYF458858 HIB458858 HRX458858 IBT458858 ILP458858 IVL458858 JFH458858 JPD458858 JYZ458858 KIV458858 KSR458858 LCN458858 LMJ458858 LWF458858 MGB458858 MPX458858 MZT458858 NJP458858 NTL458858 ODH458858 OND458858 OWZ458858 PGV458858 PQR458858 QAN458858 QKJ458858 QUF458858 REB458858 RNX458858 RXT458858 SHP458858 SRL458858 TBH458858 TLD458858 TUZ458858 UEV458858 UOR458858 UYN458858 VIJ458858 VSF458858 WCB458858 WLX458858 WVT458858 M524394 JH524394 TD524394 ACZ524394 AMV524394 AWR524394 BGN524394 BQJ524394 CAF524394 CKB524394 CTX524394 DDT524394 DNP524394 DXL524394 EHH524394 ERD524394 FAZ524394 FKV524394 FUR524394 GEN524394 GOJ524394 GYF524394 HIB524394 HRX524394 IBT524394 ILP524394 IVL524394 JFH524394 JPD524394 JYZ524394 KIV524394 KSR524394 LCN524394 LMJ524394 LWF524394 MGB524394 MPX524394 MZT524394 NJP524394 NTL524394 ODH524394 OND524394 OWZ524394 PGV524394 PQR524394 QAN524394 QKJ524394 QUF524394 REB524394 RNX524394 RXT524394 SHP524394 SRL524394 TBH524394 TLD524394 TUZ524394 UEV524394 UOR524394 UYN524394 VIJ524394 VSF524394 WCB524394 WLX524394 WVT524394 M589930 JH589930 TD589930 ACZ589930 AMV589930 AWR589930 BGN589930 BQJ589930 CAF589930 CKB589930 CTX589930 DDT589930 DNP589930 DXL589930 EHH589930 ERD589930 FAZ589930 FKV589930 FUR589930 GEN589930 GOJ589930 GYF589930 HIB589930 HRX589930 IBT589930 ILP589930 IVL589930 JFH589930 JPD589930 JYZ589930 KIV589930 KSR589930 LCN589930 LMJ589930 LWF589930 MGB589930 MPX589930 MZT589930 NJP589930 NTL589930 ODH589930 OND589930 OWZ589930 PGV589930 PQR589930 QAN589930 QKJ589930 QUF589930 REB589930 RNX589930 RXT589930 SHP589930 SRL589930 TBH589930 TLD589930 TUZ589930 UEV589930 UOR589930 UYN589930 VIJ589930 VSF589930 WCB589930 WLX589930 WVT589930 M655466 JH655466 TD655466 ACZ655466 AMV655466 AWR655466 BGN655466 BQJ655466 CAF655466 CKB655466 CTX655466 DDT655466 DNP655466 DXL655466 EHH655466 ERD655466 FAZ655466 FKV655466 FUR655466 GEN655466 GOJ655466 GYF655466 HIB655466 HRX655466 IBT655466 ILP655466 IVL655466 JFH655466 JPD655466 JYZ655466 KIV655466 KSR655466 LCN655466 LMJ655466 LWF655466 MGB655466 MPX655466 MZT655466 NJP655466 NTL655466 ODH655466 OND655466 OWZ655466 PGV655466 PQR655466 QAN655466 QKJ655466 QUF655466 REB655466 RNX655466 RXT655466 SHP655466 SRL655466 TBH655466 TLD655466 TUZ655466 UEV655466 UOR655466 UYN655466 VIJ655466 VSF655466 WCB655466 WLX655466 WVT655466 M721002 JH721002 TD721002 ACZ721002 AMV721002 AWR721002 BGN721002 BQJ721002 CAF721002 CKB721002 CTX721002 DDT721002 DNP721002 DXL721002 EHH721002 ERD721002 FAZ721002 FKV721002 FUR721002 GEN721002 GOJ721002 GYF721002 HIB721002 HRX721002 IBT721002 ILP721002 IVL721002 JFH721002 JPD721002 JYZ721002 KIV721002 KSR721002 LCN721002 LMJ721002 LWF721002 MGB721002 MPX721002 MZT721002 NJP721002 NTL721002 ODH721002 OND721002 OWZ721002 PGV721002 PQR721002 QAN721002 QKJ721002 QUF721002 REB721002 RNX721002 RXT721002 SHP721002 SRL721002 TBH721002 TLD721002 TUZ721002 UEV721002 UOR721002 UYN721002 VIJ721002 VSF721002 WCB721002 WLX721002 WVT721002 M786538 JH786538 TD786538 ACZ786538 AMV786538 AWR786538 BGN786538 BQJ786538 CAF786538 CKB786538 CTX786538 DDT786538 DNP786538 DXL786538 EHH786538 ERD786538 FAZ786538 FKV786538 FUR786538 GEN786538 GOJ786538 GYF786538 HIB786538 HRX786538 IBT786538 ILP786538 IVL786538 JFH786538 JPD786538 JYZ786538 KIV786538 KSR786538 LCN786538 LMJ786538 LWF786538 MGB786538 MPX786538 MZT786538 NJP786538 NTL786538 ODH786538 OND786538 OWZ786538 PGV786538 PQR786538 QAN786538 QKJ786538 QUF786538 REB786538 RNX786538 RXT786538 SHP786538 SRL786538 TBH786538 TLD786538 TUZ786538 UEV786538 UOR786538 UYN786538 VIJ786538 VSF786538 WCB786538 WLX786538 WVT786538 M852074 JH852074 TD852074 ACZ852074 AMV852074 AWR852074 BGN852074 BQJ852074 CAF852074 CKB852074 CTX852074 DDT852074 DNP852074 DXL852074 EHH852074 ERD852074 FAZ852074 FKV852074 FUR852074 GEN852074 GOJ852074 GYF852074 HIB852074 HRX852074 IBT852074 ILP852074 IVL852074 JFH852074 JPD852074 JYZ852074 KIV852074 KSR852074 LCN852074 LMJ852074 LWF852074 MGB852074 MPX852074 MZT852074 NJP852074 NTL852074 ODH852074 OND852074 OWZ852074 PGV852074 PQR852074 QAN852074 QKJ852074 QUF852074 REB852074 RNX852074 RXT852074 SHP852074 SRL852074 TBH852074 TLD852074 TUZ852074 UEV852074 UOR852074 UYN852074 VIJ852074 VSF852074 WCB852074 WLX852074 WVT852074 M917610 JH917610 TD917610 ACZ917610 AMV917610 AWR917610 BGN917610 BQJ917610 CAF917610 CKB917610 CTX917610 DDT917610 DNP917610 DXL917610 EHH917610 ERD917610 FAZ917610 FKV917610 FUR917610 GEN917610 GOJ917610 GYF917610 HIB917610 HRX917610 IBT917610 ILP917610 IVL917610 JFH917610 JPD917610 JYZ917610 KIV917610 KSR917610 LCN917610 LMJ917610 LWF917610 MGB917610 MPX917610 MZT917610 NJP917610 NTL917610 ODH917610 OND917610 OWZ917610 PGV917610 PQR917610 QAN917610 QKJ917610 QUF917610 REB917610 RNX917610 RXT917610 SHP917610 SRL917610 TBH917610 TLD917610 TUZ917610 UEV917610 UOR917610 UYN917610 VIJ917610 VSF917610 WCB917610 WLX917610 WVT917610 M983146 JH983146 TD983146 ACZ983146 AMV983146 AWR983146 BGN983146 BQJ983146 CAF983146 CKB983146 CTX983146 DDT983146 DNP983146 DXL983146 EHH983146 ERD983146 FAZ983146 FKV983146 FUR983146 GEN983146 GOJ983146 GYF983146 HIB983146 HRX983146 IBT983146 ILP983146 IVL983146 JFH983146 JPD983146 JYZ983146 KIV983146 KSR983146 LCN983146 LMJ983146 LWF983146 MGB983146 MPX983146 MZT983146 NJP983146 NTL983146 ODH983146 OND983146 OWZ983146 PGV983146 PQR983146 QAN983146 QKJ983146 QUF983146 REB983146 RNX983146 RXT983146 SHP983146 SRL983146 TBH983146 TLD983146 TUZ983146 UEV983146 UOR983146 UYN983146 VIJ983146 VSF983146 WCB983146 WLX983146 WVT983146 M64:M65 JH64:JH65 TD64:TD65 ACZ64:ACZ65 AMV64:AMV65 AWR64:AWR65 BGN64:BGN65 BQJ64:BQJ65 CAF64:CAF65 CKB64:CKB65 CTX64:CTX65 DDT64:DDT65 DNP64:DNP65 DXL64:DXL65 EHH64:EHH65 ERD64:ERD65 FAZ64:FAZ65 FKV64:FKV65 FUR64:FUR65 GEN64:GEN65 GOJ64:GOJ65 GYF64:GYF65 HIB64:HIB65 HRX64:HRX65 IBT64:IBT65 ILP64:ILP65 IVL64:IVL65 JFH64:JFH65 JPD64:JPD65 JYZ64:JYZ65 KIV64:KIV65 KSR64:KSR65 LCN64:LCN65 LMJ64:LMJ65 LWF64:LWF65 MGB64:MGB65 MPX64:MPX65 MZT64:MZT65 NJP64:NJP65 NTL64:NTL65 ODH64:ODH65 OND64:OND65 OWZ64:OWZ65 PGV64:PGV65 PQR64:PQR65 QAN64:QAN65 QKJ64:QKJ65 QUF64:QUF65 REB64:REB65 RNX64:RNX65 RXT64:RXT65 SHP64:SHP65 SRL64:SRL65 TBH64:TBH65 TLD64:TLD65 TUZ64:TUZ65 UEV64:UEV65 UOR64:UOR65 UYN64:UYN65 VIJ64:VIJ65 VSF64:VSF65 WCB64:WCB65 WLX64:WLX65 WVT64:WVT65 M65610:M65611 JH65610:JH65611 TD65610:TD65611 ACZ65610:ACZ65611 AMV65610:AMV65611 AWR65610:AWR65611 BGN65610:BGN65611 BQJ65610:BQJ65611 CAF65610:CAF65611 CKB65610:CKB65611 CTX65610:CTX65611 DDT65610:DDT65611 DNP65610:DNP65611 DXL65610:DXL65611 EHH65610:EHH65611 ERD65610:ERD65611 FAZ65610:FAZ65611 FKV65610:FKV65611 FUR65610:FUR65611 GEN65610:GEN65611 GOJ65610:GOJ65611 GYF65610:GYF65611 HIB65610:HIB65611 HRX65610:HRX65611 IBT65610:IBT65611 ILP65610:ILP65611 IVL65610:IVL65611 JFH65610:JFH65611 JPD65610:JPD65611 JYZ65610:JYZ65611 KIV65610:KIV65611 KSR65610:KSR65611 LCN65610:LCN65611 LMJ65610:LMJ65611 LWF65610:LWF65611 MGB65610:MGB65611 MPX65610:MPX65611 MZT65610:MZT65611 NJP65610:NJP65611 NTL65610:NTL65611 ODH65610:ODH65611 OND65610:OND65611 OWZ65610:OWZ65611 PGV65610:PGV65611 PQR65610:PQR65611 QAN65610:QAN65611 QKJ65610:QKJ65611 QUF65610:QUF65611 REB65610:REB65611 RNX65610:RNX65611 RXT65610:RXT65611 SHP65610:SHP65611 SRL65610:SRL65611 TBH65610:TBH65611 TLD65610:TLD65611 TUZ65610:TUZ65611 UEV65610:UEV65611 UOR65610:UOR65611 UYN65610:UYN65611 VIJ65610:VIJ65611 VSF65610:VSF65611 WCB65610:WCB65611 WLX65610:WLX65611 WVT65610:WVT65611 M131146:M131147 JH131146:JH131147 TD131146:TD131147 ACZ131146:ACZ131147 AMV131146:AMV131147 AWR131146:AWR131147 BGN131146:BGN131147 BQJ131146:BQJ131147 CAF131146:CAF131147 CKB131146:CKB131147 CTX131146:CTX131147 DDT131146:DDT131147 DNP131146:DNP131147 DXL131146:DXL131147 EHH131146:EHH131147 ERD131146:ERD131147 FAZ131146:FAZ131147 FKV131146:FKV131147 FUR131146:FUR131147 GEN131146:GEN131147 GOJ131146:GOJ131147 GYF131146:GYF131147 HIB131146:HIB131147 HRX131146:HRX131147 IBT131146:IBT131147 ILP131146:ILP131147 IVL131146:IVL131147 JFH131146:JFH131147 JPD131146:JPD131147 JYZ131146:JYZ131147 KIV131146:KIV131147 KSR131146:KSR131147 LCN131146:LCN131147 LMJ131146:LMJ131147 LWF131146:LWF131147 MGB131146:MGB131147 MPX131146:MPX131147 MZT131146:MZT131147 NJP131146:NJP131147 NTL131146:NTL131147 ODH131146:ODH131147 OND131146:OND131147 OWZ131146:OWZ131147 PGV131146:PGV131147 PQR131146:PQR131147 QAN131146:QAN131147 QKJ131146:QKJ131147 QUF131146:QUF131147 REB131146:REB131147 RNX131146:RNX131147 RXT131146:RXT131147 SHP131146:SHP131147 SRL131146:SRL131147 TBH131146:TBH131147 TLD131146:TLD131147 TUZ131146:TUZ131147 UEV131146:UEV131147 UOR131146:UOR131147 UYN131146:UYN131147 VIJ131146:VIJ131147 VSF131146:VSF131147 WCB131146:WCB131147 WLX131146:WLX131147 WVT131146:WVT131147 M196682:M196683 JH196682:JH196683 TD196682:TD196683 ACZ196682:ACZ196683 AMV196682:AMV196683 AWR196682:AWR196683 BGN196682:BGN196683 BQJ196682:BQJ196683 CAF196682:CAF196683 CKB196682:CKB196683 CTX196682:CTX196683 DDT196682:DDT196683 DNP196682:DNP196683 DXL196682:DXL196683 EHH196682:EHH196683 ERD196682:ERD196683 FAZ196682:FAZ196683 FKV196682:FKV196683 FUR196682:FUR196683 GEN196682:GEN196683 GOJ196682:GOJ196683 GYF196682:GYF196683 HIB196682:HIB196683 HRX196682:HRX196683 IBT196682:IBT196683 ILP196682:ILP196683 IVL196682:IVL196683 JFH196682:JFH196683 JPD196682:JPD196683 JYZ196682:JYZ196683 KIV196682:KIV196683 KSR196682:KSR196683 LCN196682:LCN196683 LMJ196682:LMJ196683 LWF196682:LWF196683 MGB196682:MGB196683 MPX196682:MPX196683 MZT196682:MZT196683 NJP196682:NJP196683 NTL196682:NTL196683 ODH196682:ODH196683 OND196682:OND196683 OWZ196682:OWZ196683 PGV196682:PGV196683 PQR196682:PQR196683 QAN196682:QAN196683 QKJ196682:QKJ196683 QUF196682:QUF196683 REB196682:REB196683 RNX196682:RNX196683 RXT196682:RXT196683 SHP196682:SHP196683 SRL196682:SRL196683 TBH196682:TBH196683 TLD196682:TLD196683 TUZ196682:TUZ196683 UEV196682:UEV196683 UOR196682:UOR196683 UYN196682:UYN196683 VIJ196682:VIJ196683 VSF196682:VSF196683 WCB196682:WCB196683 WLX196682:WLX196683 WVT196682:WVT196683 M262218:M262219 JH262218:JH262219 TD262218:TD262219 ACZ262218:ACZ262219 AMV262218:AMV262219 AWR262218:AWR262219 BGN262218:BGN262219 BQJ262218:BQJ262219 CAF262218:CAF262219 CKB262218:CKB262219 CTX262218:CTX262219 DDT262218:DDT262219 DNP262218:DNP262219 DXL262218:DXL262219 EHH262218:EHH262219 ERD262218:ERD262219 FAZ262218:FAZ262219 FKV262218:FKV262219 FUR262218:FUR262219 GEN262218:GEN262219 GOJ262218:GOJ262219 GYF262218:GYF262219 HIB262218:HIB262219 HRX262218:HRX262219 IBT262218:IBT262219 ILP262218:ILP262219 IVL262218:IVL262219 JFH262218:JFH262219 JPD262218:JPD262219 JYZ262218:JYZ262219 KIV262218:KIV262219 KSR262218:KSR262219 LCN262218:LCN262219 LMJ262218:LMJ262219 LWF262218:LWF262219 MGB262218:MGB262219 MPX262218:MPX262219 MZT262218:MZT262219 NJP262218:NJP262219 NTL262218:NTL262219 ODH262218:ODH262219 OND262218:OND262219 OWZ262218:OWZ262219 PGV262218:PGV262219 PQR262218:PQR262219 QAN262218:QAN262219 QKJ262218:QKJ262219 QUF262218:QUF262219 REB262218:REB262219 RNX262218:RNX262219 RXT262218:RXT262219 SHP262218:SHP262219 SRL262218:SRL262219 TBH262218:TBH262219 TLD262218:TLD262219 TUZ262218:TUZ262219 UEV262218:UEV262219 UOR262218:UOR262219 UYN262218:UYN262219 VIJ262218:VIJ262219 VSF262218:VSF262219 WCB262218:WCB262219 WLX262218:WLX262219 WVT262218:WVT262219 M327754:M327755 JH327754:JH327755 TD327754:TD327755 ACZ327754:ACZ327755 AMV327754:AMV327755 AWR327754:AWR327755 BGN327754:BGN327755 BQJ327754:BQJ327755 CAF327754:CAF327755 CKB327754:CKB327755 CTX327754:CTX327755 DDT327754:DDT327755 DNP327754:DNP327755 DXL327754:DXL327755 EHH327754:EHH327755 ERD327754:ERD327755 FAZ327754:FAZ327755 FKV327754:FKV327755 FUR327754:FUR327755 GEN327754:GEN327755 GOJ327754:GOJ327755 GYF327754:GYF327755 HIB327754:HIB327755 HRX327754:HRX327755 IBT327754:IBT327755 ILP327754:ILP327755 IVL327754:IVL327755 JFH327754:JFH327755 JPD327754:JPD327755 JYZ327754:JYZ327755 KIV327754:KIV327755 KSR327754:KSR327755 LCN327754:LCN327755 LMJ327754:LMJ327755 LWF327754:LWF327755 MGB327754:MGB327755 MPX327754:MPX327755 MZT327754:MZT327755 NJP327754:NJP327755 NTL327754:NTL327755 ODH327754:ODH327755 OND327754:OND327755 OWZ327754:OWZ327755 PGV327754:PGV327755 PQR327754:PQR327755 QAN327754:QAN327755 QKJ327754:QKJ327755 QUF327754:QUF327755 REB327754:REB327755 RNX327754:RNX327755 RXT327754:RXT327755 SHP327754:SHP327755 SRL327754:SRL327755 TBH327754:TBH327755 TLD327754:TLD327755 TUZ327754:TUZ327755 UEV327754:UEV327755 UOR327754:UOR327755 UYN327754:UYN327755 VIJ327754:VIJ327755 VSF327754:VSF327755 WCB327754:WCB327755 WLX327754:WLX327755 WVT327754:WVT327755 M393290:M393291 JH393290:JH393291 TD393290:TD393291 ACZ393290:ACZ393291 AMV393290:AMV393291 AWR393290:AWR393291 BGN393290:BGN393291 BQJ393290:BQJ393291 CAF393290:CAF393291 CKB393290:CKB393291 CTX393290:CTX393291 DDT393290:DDT393291 DNP393290:DNP393291 DXL393290:DXL393291 EHH393290:EHH393291 ERD393290:ERD393291 FAZ393290:FAZ393291 FKV393290:FKV393291 FUR393290:FUR393291 GEN393290:GEN393291 GOJ393290:GOJ393291 GYF393290:GYF393291 HIB393290:HIB393291 HRX393290:HRX393291 IBT393290:IBT393291 ILP393290:ILP393291 IVL393290:IVL393291 JFH393290:JFH393291 JPD393290:JPD393291 JYZ393290:JYZ393291 KIV393290:KIV393291 KSR393290:KSR393291 LCN393290:LCN393291 LMJ393290:LMJ393291 LWF393290:LWF393291 MGB393290:MGB393291 MPX393290:MPX393291 MZT393290:MZT393291 NJP393290:NJP393291 NTL393290:NTL393291 ODH393290:ODH393291 OND393290:OND393291 OWZ393290:OWZ393291 PGV393290:PGV393291 PQR393290:PQR393291 QAN393290:QAN393291 QKJ393290:QKJ393291 QUF393290:QUF393291 REB393290:REB393291 RNX393290:RNX393291 RXT393290:RXT393291 SHP393290:SHP393291 SRL393290:SRL393291 TBH393290:TBH393291 TLD393290:TLD393291 TUZ393290:TUZ393291 UEV393290:UEV393291 UOR393290:UOR393291 UYN393290:UYN393291 VIJ393290:VIJ393291 VSF393290:VSF393291 WCB393290:WCB393291 WLX393290:WLX393291 WVT393290:WVT393291 M458826:M458827 JH458826:JH458827 TD458826:TD458827 ACZ458826:ACZ458827 AMV458826:AMV458827 AWR458826:AWR458827 BGN458826:BGN458827 BQJ458826:BQJ458827 CAF458826:CAF458827 CKB458826:CKB458827 CTX458826:CTX458827 DDT458826:DDT458827 DNP458826:DNP458827 DXL458826:DXL458827 EHH458826:EHH458827 ERD458826:ERD458827 FAZ458826:FAZ458827 FKV458826:FKV458827 FUR458826:FUR458827 GEN458826:GEN458827 GOJ458826:GOJ458827 GYF458826:GYF458827 HIB458826:HIB458827 HRX458826:HRX458827 IBT458826:IBT458827 ILP458826:ILP458827 IVL458826:IVL458827 JFH458826:JFH458827 JPD458826:JPD458827 JYZ458826:JYZ458827 KIV458826:KIV458827 KSR458826:KSR458827 LCN458826:LCN458827 LMJ458826:LMJ458827 LWF458826:LWF458827 MGB458826:MGB458827 MPX458826:MPX458827 MZT458826:MZT458827 NJP458826:NJP458827 NTL458826:NTL458827 ODH458826:ODH458827 OND458826:OND458827 OWZ458826:OWZ458827 PGV458826:PGV458827 PQR458826:PQR458827 QAN458826:QAN458827 QKJ458826:QKJ458827 QUF458826:QUF458827 REB458826:REB458827 RNX458826:RNX458827 RXT458826:RXT458827 SHP458826:SHP458827 SRL458826:SRL458827 TBH458826:TBH458827 TLD458826:TLD458827 TUZ458826:TUZ458827 UEV458826:UEV458827 UOR458826:UOR458827 UYN458826:UYN458827 VIJ458826:VIJ458827 VSF458826:VSF458827 WCB458826:WCB458827 WLX458826:WLX458827 WVT458826:WVT458827 M524362:M524363 JH524362:JH524363 TD524362:TD524363 ACZ524362:ACZ524363 AMV524362:AMV524363 AWR524362:AWR524363 BGN524362:BGN524363 BQJ524362:BQJ524363 CAF524362:CAF524363 CKB524362:CKB524363 CTX524362:CTX524363 DDT524362:DDT524363 DNP524362:DNP524363 DXL524362:DXL524363 EHH524362:EHH524363 ERD524362:ERD524363 FAZ524362:FAZ524363 FKV524362:FKV524363 FUR524362:FUR524363 GEN524362:GEN524363 GOJ524362:GOJ524363 GYF524362:GYF524363 HIB524362:HIB524363 HRX524362:HRX524363 IBT524362:IBT524363 ILP524362:ILP524363 IVL524362:IVL524363 JFH524362:JFH524363 JPD524362:JPD524363 JYZ524362:JYZ524363 KIV524362:KIV524363 KSR524362:KSR524363 LCN524362:LCN524363 LMJ524362:LMJ524363 LWF524362:LWF524363 MGB524362:MGB524363 MPX524362:MPX524363 MZT524362:MZT524363 NJP524362:NJP524363 NTL524362:NTL524363 ODH524362:ODH524363 OND524362:OND524363 OWZ524362:OWZ524363 PGV524362:PGV524363 PQR524362:PQR524363 QAN524362:QAN524363 QKJ524362:QKJ524363 QUF524362:QUF524363 REB524362:REB524363 RNX524362:RNX524363 RXT524362:RXT524363 SHP524362:SHP524363 SRL524362:SRL524363 TBH524362:TBH524363 TLD524362:TLD524363 TUZ524362:TUZ524363 UEV524362:UEV524363 UOR524362:UOR524363 UYN524362:UYN524363 VIJ524362:VIJ524363 VSF524362:VSF524363 WCB524362:WCB524363 WLX524362:WLX524363 WVT524362:WVT524363 M589898:M589899 JH589898:JH589899 TD589898:TD589899 ACZ589898:ACZ589899 AMV589898:AMV589899 AWR589898:AWR589899 BGN589898:BGN589899 BQJ589898:BQJ589899 CAF589898:CAF589899 CKB589898:CKB589899 CTX589898:CTX589899 DDT589898:DDT589899 DNP589898:DNP589899 DXL589898:DXL589899 EHH589898:EHH589899 ERD589898:ERD589899 FAZ589898:FAZ589899 FKV589898:FKV589899 FUR589898:FUR589899 GEN589898:GEN589899 GOJ589898:GOJ589899 GYF589898:GYF589899 HIB589898:HIB589899 HRX589898:HRX589899 IBT589898:IBT589899 ILP589898:ILP589899 IVL589898:IVL589899 JFH589898:JFH589899 JPD589898:JPD589899 JYZ589898:JYZ589899 KIV589898:KIV589899 KSR589898:KSR589899 LCN589898:LCN589899 LMJ589898:LMJ589899 LWF589898:LWF589899 MGB589898:MGB589899 MPX589898:MPX589899 MZT589898:MZT589899 NJP589898:NJP589899 NTL589898:NTL589899 ODH589898:ODH589899 OND589898:OND589899 OWZ589898:OWZ589899 PGV589898:PGV589899 PQR589898:PQR589899 QAN589898:QAN589899 QKJ589898:QKJ589899 QUF589898:QUF589899 REB589898:REB589899 RNX589898:RNX589899 RXT589898:RXT589899 SHP589898:SHP589899 SRL589898:SRL589899 TBH589898:TBH589899 TLD589898:TLD589899 TUZ589898:TUZ589899 UEV589898:UEV589899 UOR589898:UOR589899 UYN589898:UYN589899 VIJ589898:VIJ589899 VSF589898:VSF589899 WCB589898:WCB589899 WLX589898:WLX589899 WVT589898:WVT589899 M655434:M655435 JH655434:JH655435 TD655434:TD655435 ACZ655434:ACZ655435 AMV655434:AMV655435 AWR655434:AWR655435 BGN655434:BGN655435 BQJ655434:BQJ655435 CAF655434:CAF655435 CKB655434:CKB655435 CTX655434:CTX655435 DDT655434:DDT655435 DNP655434:DNP655435 DXL655434:DXL655435 EHH655434:EHH655435 ERD655434:ERD655435 FAZ655434:FAZ655435 FKV655434:FKV655435 FUR655434:FUR655435 GEN655434:GEN655435 GOJ655434:GOJ655435 GYF655434:GYF655435 HIB655434:HIB655435 HRX655434:HRX655435 IBT655434:IBT655435 ILP655434:ILP655435 IVL655434:IVL655435 JFH655434:JFH655435 JPD655434:JPD655435 JYZ655434:JYZ655435 KIV655434:KIV655435 KSR655434:KSR655435 LCN655434:LCN655435 LMJ655434:LMJ655435 LWF655434:LWF655435 MGB655434:MGB655435 MPX655434:MPX655435 MZT655434:MZT655435 NJP655434:NJP655435 NTL655434:NTL655435 ODH655434:ODH655435 OND655434:OND655435 OWZ655434:OWZ655435 PGV655434:PGV655435 PQR655434:PQR655435 QAN655434:QAN655435 QKJ655434:QKJ655435 QUF655434:QUF655435 REB655434:REB655435 RNX655434:RNX655435 RXT655434:RXT655435 SHP655434:SHP655435 SRL655434:SRL655435 TBH655434:TBH655435 TLD655434:TLD655435 TUZ655434:TUZ655435 UEV655434:UEV655435 UOR655434:UOR655435 UYN655434:UYN655435 VIJ655434:VIJ655435 VSF655434:VSF655435 WCB655434:WCB655435 WLX655434:WLX655435 WVT655434:WVT655435 M720970:M720971 JH720970:JH720971 TD720970:TD720971 ACZ720970:ACZ720971 AMV720970:AMV720971 AWR720970:AWR720971 BGN720970:BGN720971 BQJ720970:BQJ720971 CAF720970:CAF720971 CKB720970:CKB720971 CTX720970:CTX720971 DDT720970:DDT720971 DNP720970:DNP720971 DXL720970:DXL720971 EHH720970:EHH720971 ERD720970:ERD720971 FAZ720970:FAZ720971 FKV720970:FKV720971 FUR720970:FUR720971 GEN720970:GEN720971 GOJ720970:GOJ720971 GYF720970:GYF720971 HIB720970:HIB720971 HRX720970:HRX720971 IBT720970:IBT720971 ILP720970:ILP720971 IVL720970:IVL720971 JFH720970:JFH720971 JPD720970:JPD720971 JYZ720970:JYZ720971 KIV720970:KIV720971 KSR720970:KSR720971 LCN720970:LCN720971 LMJ720970:LMJ720971 LWF720970:LWF720971 MGB720970:MGB720971 MPX720970:MPX720971 MZT720970:MZT720971 NJP720970:NJP720971 NTL720970:NTL720971 ODH720970:ODH720971 OND720970:OND720971 OWZ720970:OWZ720971 PGV720970:PGV720971 PQR720970:PQR720971 QAN720970:QAN720971 QKJ720970:QKJ720971 QUF720970:QUF720971 REB720970:REB720971 RNX720970:RNX720971 RXT720970:RXT720971 SHP720970:SHP720971 SRL720970:SRL720971 TBH720970:TBH720971 TLD720970:TLD720971 TUZ720970:TUZ720971 UEV720970:UEV720971 UOR720970:UOR720971 UYN720970:UYN720971 VIJ720970:VIJ720971 VSF720970:VSF720971 WCB720970:WCB720971 WLX720970:WLX720971 WVT720970:WVT720971 M786506:M786507 JH786506:JH786507 TD786506:TD786507 ACZ786506:ACZ786507 AMV786506:AMV786507 AWR786506:AWR786507 BGN786506:BGN786507 BQJ786506:BQJ786507 CAF786506:CAF786507 CKB786506:CKB786507 CTX786506:CTX786507 DDT786506:DDT786507 DNP786506:DNP786507 DXL786506:DXL786507 EHH786506:EHH786507 ERD786506:ERD786507 FAZ786506:FAZ786507 FKV786506:FKV786507 FUR786506:FUR786507 GEN786506:GEN786507 GOJ786506:GOJ786507 GYF786506:GYF786507 HIB786506:HIB786507 HRX786506:HRX786507 IBT786506:IBT786507 ILP786506:ILP786507 IVL786506:IVL786507 JFH786506:JFH786507 JPD786506:JPD786507 JYZ786506:JYZ786507 KIV786506:KIV786507 KSR786506:KSR786507 LCN786506:LCN786507 LMJ786506:LMJ786507 LWF786506:LWF786507 MGB786506:MGB786507 MPX786506:MPX786507 MZT786506:MZT786507 NJP786506:NJP786507 NTL786506:NTL786507 ODH786506:ODH786507 OND786506:OND786507 OWZ786506:OWZ786507 PGV786506:PGV786507 PQR786506:PQR786507 QAN786506:QAN786507 QKJ786506:QKJ786507 QUF786506:QUF786507 REB786506:REB786507 RNX786506:RNX786507 RXT786506:RXT786507 SHP786506:SHP786507 SRL786506:SRL786507 TBH786506:TBH786507 TLD786506:TLD786507 TUZ786506:TUZ786507 UEV786506:UEV786507 UOR786506:UOR786507 UYN786506:UYN786507 VIJ786506:VIJ786507 VSF786506:VSF786507 WCB786506:WCB786507 WLX786506:WLX786507 WVT786506:WVT786507 M852042:M852043 JH852042:JH852043 TD852042:TD852043 ACZ852042:ACZ852043 AMV852042:AMV852043 AWR852042:AWR852043 BGN852042:BGN852043 BQJ852042:BQJ852043 CAF852042:CAF852043 CKB852042:CKB852043 CTX852042:CTX852043 DDT852042:DDT852043 DNP852042:DNP852043 DXL852042:DXL852043 EHH852042:EHH852043 ERD852042:ERD852043 FAZ852042:FAZ852043 FKV852042:FKV852043 FUR852042:FUR852043 GEN852042:GEN852043 GOJ852042:GOJ852043 GYF852042:GYF852043 HIB852042:HIB852043 HRX852042:HRX852043 IBT852042:IBT852043 ILP852042:ILP852043 IVL852042:IVL852043 JFH852042:JFH852043 JPD852042:JPD852043 JYZ852042:JYZ852043 KIV852042:KIV852043 KSR852042:KSR852043 LCN852042:LCN852043 LMJ852042:LMJ852043 LWF852042:LWF852043 MGB852042:MGB852043 MPX852042:MPX852043 MZT852042:MZT852043 NJP852042:NJP852043 NTL852042:NTL852043 ODH852042:ODH852043 OND852042:OND852043 OWZ852042:OWZ852043 PGV852042:PGV852043 PQR852042:PQR852043 QAN852042:QAN852043 QKJ852042:QKJ852043 QUF852042:QUF852043 REB852042:REB852043 RNX852042:RNX852043 RXT852042:RXT852043 SHP852042:SHP852043 SRL852042:SRL852043 TBH852042:TBH852043 TLD852042:TLD852043 TUZ852042:TUZ852043 UEV852042:UEV852043 UOR852042:UOR852043 UYN852042:UYN852043 VIJ852042:VIJ852043 VSF852042:VSF852043 WCB852042:WCB852043 WLX852042:WLX852043 WVT852042:WVT852043 M917578:M917579 JH917578:JH917579 TD917578:TD917579 ACZ917578:ACZ917579 AMV917578:AMV917579 AWR917578:AWR917579 BGN917578:BGN917579 BQJ917578:BQJ917579 CAF917578:CAF917579 CKB917578:CKB917579 CTX917578:CTX917579 DDT917578:DDT917579 DNP917578:DNP917579 DXL917578:DXL917579 EHH917578:EHH917579 ERD917578:ERD917579 FAZ917578:FAZ917579 FKV917578:FKV917579 FUR917578:FUR917579 GEN917578:GEN917579 GOJ917578:GOJ917579 GYF917578:GYF917579 HIB917578:HIB917579 HRX917578:HRX917579 IBT917578:IBT917579 ILP917578:ILP917579 IVL917578:IVL917579 JFH917578:JFH917579 JPD917578:JPD917579 JYZ917578:JYZ917579 KIV917578:KIV917579 KSR917578:KSR917579 LCN917578:LCN917579 LMJ917578:LMJ917579 LWF917578:LWF917579 MGB917578:MGB917579 MPX917578:MPX917579 MZT917578:MZT917579 NJP917578:NJP917579 NTL917578:NTL917579 ODH917578:ODH917579 OND917578:OND917579 OWZ917578:OWZ917579 PGV917578:PGV917579 PQR917578:PQR917579 QAN917578:QAN917579 QKJ917578:QKJ917579 QUF917578:QUF917579 REB917578:REB917579 RNX917578:RNX917579 RXT917578:RXT917579 SHP917578:SHP917579 SRL917578:SRL917579 TBH917578:TBH917579 TLD917578:TLD917579 TUZ917578:TUZ917579 UEV917578:UEV917579 UOR917578:UOR917579 UYN917578:UYN917579 VIJ917578:VIJ917579 VSF917578:VSF917579 WCB917578:WCB917579 WLX917578:WLX917579 WVT917578:WVT917579 M983114:M983115 JH983114:JH983115 TD983114:TD983115 ACZ983114:ACZ983115 AMV983114:AMV983115 AWR983114:AWR983115 BGN983114:BGN983115 BQJ983114:BQJ983115 CAF983114:CAF983115 CKB983114:CKB983115 CTX983114:CTX983115 DDT983114:DDT983115 DNP983114:DNP983115 DXL983114:DXL983115 EHH983114:EHH983115 ERD983114:ERD983115 FAZ983114:FAZ983115 FKV983114:FKV983115 FUR983114:FUR983115 GEN983114:GEN983115 GOJ983114:GOJ983115 GYF983114:GYF983115 HIB983114:HIB983115 HRX983114:HRX983115 IBT983114:IBT983115 ILP983114:ILP983115 IVL983114:IVL983115 JFH983114:JFH983115 JPD983114:JPD983115 JYZ983114:JYZ983115 KIV983114:KIV983115 KSR983114:KSR983115 LCN983114:LCN983115 LMJ983114:LMJ983115 LWF983114:LWF983115 MGB983114:MGB983115 MPX983114:MPX983115 MZT983114:MZT983115 NJP983114:NJP983115 NTL983114:NTL983115 ODH983114:ODH983115 OND983114:OND983115 OWZ983114:OWZ983115 PGV983114:PGV983115 PQR983114:PQR983115 QAN983114:QAN983115 QKJ983114:QKJ983115 QUF983114:QUF983115 REB983114:REB983115 RNX983114:RNX983115 RXT983114:RXT983115 SHP983114:SHP983115 SRL983114:SRL983115 TBH983114:TBH983115 TLD983114:TLD983115 TUZ983114:TUZ983115 UEV983114:UEV983115 UOR983114:UOR983115 UYN983114:UYN983115 VIJ983114:VIJ983115 VSF983114:VSF983115 WCB983114:WCB983115 WLX983114:WLX983115 WVT983114:WVT983115 M18:M26 JH18:JH26 TD18:TD26 ACZ18:ACZ26 AMV18:AMV26 AWR18:AWR26 BGN18:BGN26 BQJ18:BQJ26 CAF18:CAF26 CKB18:CKB26 CTX18:CTX26 DDT18:DDT26 DNP18:DNP26 DXL18:DXL26 EHH18:EHH26 ERD18:ERD26 FAZ18:FAZ26 FKV18:FKV26 FUR18:FUR26 GEN18:GEN26 GOJ18:GOJ26 GYF18:GYF26 HIB18:HIB26 HRX18:HRX26 IBT18:IBT26 ILP18:ILP26 IVL18:IVL26 JFH18:JFH26 JPD18:JPD26 JYZ18:JYZ26 KIV18:KIV26 KSR18:KSR26 LCN18:LCN26 LMJ18:LMJ26 LWF18:LWF26 MGB18:MGB26 MPX18:MPX26 MZT18:MZT26 NJP18:NJP26 NTL18:NTL26 ODH18:ODH26 OND18:OND26 OWZ18:OWZ26 PGV18:PGV26 PQR18:PQR26 QAN18:QAN26 QKJ18:QKJ26 QUF18:QUF26 REB18:REB26 RNX18:RNX26 RXT18:RXT26 SHP18:SHP26 SRL18:SRL26 TBH18:TBH26 TLD18:TLD26 TUZ18:TUZ26 UEV18:UEV26 UOR18:UOR26 UYN18:UYN26 VIJ18:VIJ26 VSF18:VSF26 WCB18:WCB26 WLX18:WLX26 WVT18:WVT26 M65574:M65581 JH65574:JH65581 TD65574:TD65581 ACZ65574:ACZ65581 AMV65574:AMV65581 AWR65574:AWR65581 BGN65574:BGN65581 BQJ65574:BQJ65581 CAF65574:CAF65581 CKB65574:CKB65581 CTX65574:CTX65581 DDT65574:DDT65581 DNP65574:DNP65581 DXL65574:DXL65581 EHH65574:EHH65581 ERD65574:ERD65581 FAZ65574:FAZ65581 FKV65574:FKV65581 FUR65574:FUR65581 GEN65574:GEN65581 GOJ65574:GOJ65581 GYF65574:GYF65581 HIB65574:HIB65581 HRX65574:HRX65581 IBT65574:IBT65581 ILP65574:ILP65581 IVL65574:IVL65581 JFH65574:JFH65581 JPD65574:JPD65581 JYZ65574:JYZ65581 KIV65574:KIV65581 KSR65574:KSR65581 LCN65574:LCN65581 LMJ65574:LMJ65581 LWF65574:LWF65581 MGB65574:MGB65581 MPX65574:MPX65581 MZT65574:MZT65581 NJP65574:NJP65581 NTL65574:NTL65581 ODH65574:ODH65581 OND65574:OND65581 OWZ65574:OWZ65581 PGV65574:PGV65581 PQR65574:PQR65581 QAN65574:QAN65581 QKJ65574:QKJ65581 QUF65574:QUF65581 REB65574:REB65581 RNX65574:RNX65581 RXT65574:RXT65581 SHP65574:SHP65581 SRL65574:SRL65581 TBH65574:TBH65581 TLD65574:TLD65581 TUZ65574:TUZ65581 UEV65574:UEV65581 UOR65574:UOR65581 UYN65574:UYN65581 VIJ65574:VIJ65581 VSF65574:VSF65581 WCB65574:WCB65581 WLX65574:WLX65581 WVT65574:WVT65581 M131110:M131117 JH131110:JH131117 TD131110:TD131117 ACZ131110:ACZ131117 AMV131110:AMV131117 AWR131110:AWR131117 BGN131110:BGN131117 BQJ131110:BQJ131117 CAF131110:CAF131117 CKB131110:CKB131117 CTX131110:CTX131117 DDT131110:DDT131117 DNP131110:DNP131117 DXL131110:DXL131117 EHH131110:EHH131117 ERD131110:ERD131117 FAZ131110:FAZ131117 FKV131110:FKV131117 FUR131110:FUR131117 GEN131110:GEN131117 GOJ131110:GOJ131117 GYF131110:GYF131117 HIB131110:HIB131117 HRX131110:HRX131117 IBT131110:IBT131117 ILP131110:ILP131117 IVL131110:IVL131117 JFH131110:JFH131117 JPD131110:JPD131117 JYZ131110:JYZ131117 KIV131110:KIV131117 KSR131110:KSR131117 LCN131110:LCN131117 LMJ131110:LMJ131117 LWF131110:LWF131117 MGB131110:MGB131117 MPX131110:MPX131117 MZT131110:MZT131117 NJP131110:NJP131117 NTL131110:NTL131117 ODH131110:ODH131117 OND131110:OND131117 OWZ131110:OWZ131117 PGV131110:PGV131117 PQR131110:PQR131117 QAN131110:QAN131117 QKJ131110:QKJ131117 QUF131110:QUF131117 REB131110:REB131117 RNX131110:RNX131117 RXT131110:RXT131117 SHP131110:SHP131117 SRL131110:SRL131117 TBH131110:TBH131117 TLD131110:TLD131117 TUZ131110:TUZ131117 UEV131110:UEV131117 UOR131110:UOR131117 UYN131110:UYN131117 VIJ131110:VIJ131117 VSF131110:VSF131117 WCB131110:WCB131117 WLX131110:WLX131117 WVT131110:WVT131117 M196646:M196653 JH196646:JH196653 TD196646:TD196653 ACZ196646:ACZ196653 AMV196646:AMV196653 AWR196646:AWR196653 BGN196646:BGN196653 BQJ196646:BQJ196653 CAF196646:CAF196653 CKB196646:CKB196653 CTX196646:CTX196653 DDT196646:DDT196653 DNP196646:DNP196653 DXL196646:DXL196653 EHH196646:EHH196653 ERD196646:ERD196653 FAZ196646:FAZ196653 FKV196646:FKV196653 FUR196646:FUR196653 GEN196646:GEN196653 GOJ196646:GOJ196653 GYF196646:GYF196653 HIB196646:HIB196653 HRX196646:HRX196653 IBT196646:IBT196653 ILP196646:ILP196653 IVL196646:IVL196653 JFH196646:JFH196653 JPD196646:JPD196653 JYZ196646:JYZ196653 KIV196646:KIV196653 KSR196646:KSR196653 LCN196646:LCN196653 LMJ196646:LMJ196653 LWF196646:LWF196653 MGB196646:MGB196653 MPX196646:MPX196653 MZT196646:MZT196653 NJP196646:NJP196653 NTL196646:NTL196653 ODH196646:ODH196653 OND196646:OND196653 OWZ196646:OWZ196653 PGV196646:PGV196653 PQR196646:PQR196653 QAN196646:QAN196653 QKJ196646:QKJ196653 QUF196646:QUF196653 REB196646:REB196653 RNX196646:RNX196653 RXT196646:RXT196653 SHP196646:SHP196653 SRL196646:SRL196653 TBH196646:TBH196653 TLD196646:TLD196653 TUZ196646:TUZ196653 UEV196646:UEV196653 UOR196646:UOR196653 UYN196646:UYN196653 VIJ196646:VIJ196653 VSF196646:VSF196653 WCB196646:WCB196653 WLX196646:WLX196653 WVT196646:WVT196653 M262182:M262189 JH262182:JH262189 TD262182:TD262189 ACZ262182:ACZ262189 AMV262182:AMV262189 AWR262182:AWR262189 BGN262182:BGN262189 BQJ262182:BQJ262189 CAF262182:CAF262189 CKB262182:CKB262189 CTX262182:CTX262189 DDT262182:DDT262189 DNP262182:DNP262189 DXL262182:DXL262189 EHH262182:EHH262189 ERD262182:ERD262189 FAZ262182:FAZ262189 FKV262182:FKV262189 FUR262182:FUR262189 GEN262182:GEN262189 GOJ262182:GOJ262189 GYF262182:GYF262189 HIB262182:HIB262189 HRX262182:HRX262189 IBT262182:IBT262189 ILP262182:ILP262189 IVL262182:IVL262189 JFH262182:JFH262189 JPD262182:JPD262189 JYZ262182:JYZ262189 KIV262182:KIV262189 KSR262182:KSR262189 LCN262182:LCN262189 LMJ262182:LMJ262189 LWF262182:LWF262189 MGB262182:MGB262189 MPX262182:MPX262189 MZT262182:MZT262189 NJP262182:NJP262189 NTL262182:NTL262189 ODH262182:ODH262189 OND262182:OND262189 OWZ262182:OWZ262189 PGV262182:PGV262189 PQR262182:PQR262189 QAN262182:QAN262189 QKJ262182:QKJ262189 QUF262182:QUF262189 REB262182:REB262189 RNX262182:RNX262189 RXT262182:RXT262189 SHP262182:SHP262189 SRL262182:SRL262189 TBH262182:TBH262189 TLD262182:TLD262189 TUZ262182:TUZ262189 UEV262182:UEV262189 UOR262182:UOR262189 UYN262182:UYN262189 VIJ262182:VIJ262189 VSF262182:VSF262189 WCB262182:WCB262189 WLX262182:WLX262189 WVT262182:WVT262189 M327718:M327725 JH327718:JH327725 TD327718:TD327725 ACZ327718:ACZ327725 AMV327718:AMV327725 AWR327718:AWR327725 BGN327718:BGN327725 BQJ327718:BQJ327725 CAF327718:CAF327725 CKB327718:CKB327725 CTX327718:CTX327725 DDT327718:DDT327725 DNP327718:DNP327725 DXL327718:DXL327725 EHH327718:EHH327725 ERD327718:ERD327725 FAZ327718:FAZ327725 FKV327718:FKV327725 FUR327718:FUR327725 GEN327718:GEN327725 GOJ327718:GOJ327725 GYF327718:GYF327725 HIB327718:HIB327725 HRX327718:HRX327725 IBT327718:IBT327725 ILP327718:ILP327725 IVL327718:IVL327725 JFH327718:JFH327725 JPD327718:JPD327725 JYZ327718:JYZ327725 KIV327718:KIV327725 KSR327718:KSR327725 LCN327718:LCN327725 LMJ327718:LMJ327725 LWF327718:LWF327725 MGB327718:MGB327725 MPX327718:MPX327725 MZT327718:MZT327725 NJP327718:NJP327725 NTL327718:NTL327725 ODH327718:ODH327725 OND327718:OND327725 OWZ327718:OWZ327725 PGV327718:PGV327725 PQR327718:PQR327725 QAN327718:QAN327725 QKJ327718:QKJ327725 QUF327718:QUF327725 REB327718:REB327725 RNX327718:RNX327725 RXT327718:RXT327725 SHP327718:SHP327725 SRL327718:SRL327725 TBH327718:TBH327725 TLD327718:TLD327725 TUZ327718:TUZ327725 UEV327718:UEV327725 UOR327718:UOR327725 UYN327718:UYN327725 VIJ327718:VIJ327725 VSF327718:VSF327725 WCB327718:WCB327725 WLX327718:WLX327725 WVT327718:WVT327725 M393254:M393261 JH393254:JH393261 TD393254:TD393261 ACZ393254:ACZ393261 AMV393254:AMV393261 AWR393254:AWR393261 BGN393254:BGN393261 BQJ393254:BQJ393261 CAF393254:CAF393261 CKB393254:CKB393261 CTX393254:CTX393261 DDT393254:DDT393261 DNP393254:DNP393261 DXL393254:DXL393261 EHH393254:EHH393261 ERD393254:ERD393261 FAZ393254:FAZ393261 FKV393254:FKV393261 FUR393254:FUR393261 GEN393254:GEN393261 GOJ393254:GOJ393261 GYF393254:GYF393261 HIB393254:HIB393261 HRX393254:HRX393261 IBT393254:IBT393261 ILP393254:ILP393261 IVL393254:IVL393261 JFH393254:JFH393261 JPD393254:JPD393261 JYZ393254:JYZ393261 KIV393254:KIV393261 KSR393254:KSR393261 LCN393254:LCN393261 LMJ393254:LMJ393261 LWF393254:LWF393261 MGB393254:MGB393261 MPX393254:MPX393261 MZT393254:MZT393261 NJP393254:NJP393261 NTL393254:NTL393261 ODH393254:ODH393261 OND393254:OND393261 OWZ393254:OWZ393261 PGV393254:PGV393261 PQR393254:PQR393261 QAN393254:QAN393261 QKJ393254:QKJ393261 QUF393254:QUF393261 REB393254:REB393261 RNX393254:RNX393261 RXT393254:RXT393261 SHP393254:SHP393261 SRL393254:SRL393261 TBH393254:TBH393261 TLD393254:TLD393261 TUZ393254:TUZ393261 UEV393254:UEV393261 UOR393254:UOR393261 UYN393254:UYN393261 VIJ393254:VIJ393261 VSF393254:VSF393261 WCB393254:WCB393261 WLX393254:WLX393261 WVT393254:WVT393261 M458790:M458797 JH458790:JH458797 TD458790:TD458797 ACZ458790:ACZ458797 AMV458790:AMV458797 AWR458790:AWR458797 BGN458790:BGN458797 BQJ458790:BQJ458797 CAF458790:CAF458797 CKB458790:CKB458797 CTX458790:CTX458797 DDT458790:DDT458797 DNP458790:DNP458797 DXL458790:DXL458797 EHH458790:EHH458797 ERD458790:ERD458797 FAZ458790:FAZ458797 FKV458790:FKV458797 FUR458790:FUR458797 GEN458790:GEN458797 GOJ458790:GOJ458797 GYF458790:GYF458797 HIB458790:HIB458797 HRX458790:HRX458797 IBT458790:IBT458797 ILP458790:ILP458797 IVL458790:IVL458797 JFH458790:JFH458797 JPD458790:JPD458797 JYZ458790:JYZ458797 KIV458790:KIV458797 KSR458790:KSR458797 LCN458790:LCN458797 LMJ458790:LMJ458797 LWF458790:LWF458797 MGB458790:MGB458797 MPX458790:MPX458797 MZT458790:MZT458797 NJP458790:NJP458797 NTL458790:NTL458797 ODH458790:ODH458797 OND458790:OND458797 OWZ458790:OWZ458797 PGV458790:PGV458797 PQR458790:PQR458797 QAN458790:QAN458797 QKJ458790:QKJ458797 QUF458790:QUF458797 REB458790:REB458797 RNX458790:RNX458797 RXT458790:RXT458797 SHP458790:SHP458797 SRL458790:SRL458797 TBH458790:TBH458797 TLD458790:TLD458797 TUZ458790:TUZ458797 UEV458790:UEV458797 UOR458790:UOR458797 UYN458790:UYN458797 VIJ458790:VIJ458797 VSF458790:VSF458797 WCB458790:WCB458797 WLX458790:WLX458797 WVT458790:WVT458797 M524326:M524333 JH524326:JH524333 TD524326:TD524333 ACZ524326:ACZ524333 AMV524326:AMV524333 AWR524326:AWR524333 BGN524326:BGN524333 BQJ524326:BQJ524333 CAF524326:CAF524333 CKB524326:CKB524333 CTX524326:CTX524333 DDT524326:DDT524333 DNP524326:DNP524333 DXL524326:DXL524333 EHH524326:EHH524333 ERD524326:ERD524333 FAZ524326:FAZ524333 FKV524326:FKV524333 FUR524326:FUR524333 GEN524326:GEN524333 GOJ524326:GOJ524333 GYF524326:GYF524333 HIB524326:HIB524333 HRX524326:HRX524333 IBT524326:IBT524333 ILP524326:ILP524333 IVL524326:IVL524333 JFH524326:JFH524333 JPD524326:JPD524333 JYZ524326:JYZ524333 KIV524326:KIV524333 KSR524326:KSR524333 LCN524326:LCN524333 LMJ524326:LMJ524333 LWF524326:LWF524333 MGB524326:MGB524333 MPX524326:MPX524333 MZT524326:MZT524333 NJP524326:NJP524333 NTL524326:NTL524333 ODH524326:ODH524333 OND524326:OND524333 OWZ524326:OWZ524333 PGV524326:PGV524333 PQR524326:PQR524333 QAN524326:QAN524333 QKJ524326:QKJ524333 QUF524326:QUF524333 REB524326:REB524333 RNX524326:RNX524333 RXT524326:RXT524333 SHP524326:SHP524333 SRL524326:SRL524333 TBH524326:TBH524333 TLD524326:TLD524333 TUZ524326:TUZ524333 UEV524326:UEV524333 UOR524326:UOR524333 UYN524326:UYN524333 VIJ524326:VIJ524333 VSF524326:VSF524333 WCB524326:WCB524333 WLX524326:WLX524333 WVT524326:WVT524333 M589862:M589869 JH589862:JH589869 TD589862:TD589869 ACZ589862:ACZ589869 AMV589862:AMV589869 AWR589862:AWR589869 BGN589862:BGN589869 BQJ589862:BQJ589869 CAF589862:CAF589869 CKB589862:CKB589869 CTX589862:CTX589869 DDT589862:DDT589869 DNP589862:DNP589869 DXL589862:DXL589869 EHH589862:EHH589869 ERD589862:ERD589869 FAZ589862:FAZ589869 FKV589862:FKV589869 FUR589862:FUR589869 GEN589862:GEN589869 GOJ589862:GOJ589869 GYF589862:GYF589869 HIB589862:HIB589869 HRX589862:HRX589869 IBT589862:IBT589869 ILP589862:ILP589869 IVL589862:IVL589869 JFH589862:JFH589869 JPD589862:JPD589869 JYZ589862:JYZ589869 KIV589862:KIV589869 KSR589862:KSR589869 LCN589862:LCN589869 LMJ589862:LMJ589869 LWF589862:LWF589869 MGB589862:MGB589869 MPX589862:MPX589869 MZT589862:MZT589869 NJP589862:NJP589869 NTL589862:NTL589869 ODH589862:ODH589869 OND589862:OND589869 OWZ589862:OWZ589869 PGV589862:PGV589869 PQR589862:PQR589869 QAN589862:QAN589869 QKJ589862:QKJ589869 QUF589862:QUF589869 REB589862:REB589869 RNX589862:RNX589869 RXT589862:RXT589869 SHP589862:SHP589869 SRL589862:SRL589869 TBH589862:TBH589869 TLD589862:TLD589869 TUZ589862:TUZ589869 UEV589862:UEV589869 UOR589862:UOR589869 UYN589862:UYN589869 VIJ589862:VIJ589869 VSF589862:VSF589869 WCB589862:WCB589869 WLX589862:WLX589869 WVT589862:WVT589869 M655398:M655405 JH655398:JH655405 TD655398:TD655405 ACZ655398:ACZ655405 AMV655398:AMV655405 AWR655398:AWR655405 BGN655398:BGN655405 BQJ655398:BQJ655405 CAF655398:CAF655405 CKB655398:CKB655405 CTX655398:CTX655405 DDT655398:DDT655405 DNP655398:DNP655405 DXL655398:DXL655405 EHH655398:EHH655405 ERD655398:ERD655405 FAZ655398:FAZ655405 FKV655398:FKV655405 FUR655398:FUR655405 GEN655398:GEN655405 GOJ655398:GOJ655405 GYF655398:GYF655405 HIB655398:HIB655405 HRX655398:HRX655405 IBT655398:IBT655405 ILP655398:ILP655405 IVL655398:IVL655405 JFH655398:JFH655405 JPD655398:JPD655405 JYZ655398:JYZ655405 KIV655398:KIV655405 KSR655398:KSR655405 LCN655398:LCN655405 LMJ655398:LMJ655405 LWF655398:LWF655405 MGB655398:MGB655405 MPX655398:MPX655405 MZT655398:MZT655405 NJP655398:NJP655405 NTL655398:NTL655405 ODH655398:ODH655405 OND655398:OND655405 OWZ655398:OWZ655405 PGV655398:PGV655405 PQR655398:PQR655405 QAN655398:QAN655405 QKJ655398:QKJ655405 QUF655398:QUF655405 REB655398:REB655405 RNX655398:RNX655405 RXT655398:RXT655405 SHP655398:SHP655405 SRL655398:SRL655405 TBH655398:TBH655405 TLD655398:TLD655405 TUZ655398:TUZ655405 UEV655398:UEV655405 UOR655398:UOR655405 UYN655398:UYN655405 VIJ655398:VIJ655405 VSF655398:VSF655405 WCB655398:WCB655405 WLX655398:WLX655405 WVT655398:WVT655405 M720934:M720941 JH720934:JH720941 TD720934:TD720941 ACZ720934:ACZ720941 AMV720934:AMV720941 AWR720934:AWR720941 BGN720934:BGN720941 BQJ720934:BQJ720941 CAF720934:CAF720941 CKB720934:CKB720941 CTX720934:CTX720941 DDT720934:DDT720941 DNP720934:DNP720941 DXL720934:DXL720941 EHH720934:EHH720941 ERD720934:ERD720941 FAZ720934:FAZ720941 FKV720934:FKV720941 FUR720934:FUR720941 GEN720934:GEN720941 GOJ720934:GOJ720941 GYF720934:GYF720941 HIB720934:HIB720941 HRX720934:HRX720941 IBT720934:IBT720941 ILP720934:ILP720941 IVL720934:IVL720941 JFH720934:JFH720941 JPD720934:JPD720941 JYZ720934:JYZ720941 KIV720934:KIV720941 KSR720934:KSR720941 LCN720934:LCN720941 LMJ720934:LMJ720941 LWF720934:LWF720941 MGB720934:MGB720941 MPX720934:MPX720941 MZT720934:MZT720941 NJP720934:NJP720941 NTL720934:NTL720941 ODH720934:ODH720941 OND720934:OND720941 OWZ720934:OWZ720941 PGV720934:PGV720941 PQR720934:PQR720941 QAN720934:QAN720941 QKJ720934:QKJ720941 QUF720934:QUF720941 REB720934:REB720941 RNX720934:RNX720941 RXT720934:RXT720941 SHP720934:SHP720941 SRL720934:SRL720941 TBH720934:TBH720941 TLD720934:TLD720941 TUZ720934:TUZ720941 UEV720934:UEV720941 UOR720934:UOR720941 UYN720934:UYN720941 VIJ720934:VIJ720941 VSF720934:VSF720941 WCB720934:WCB720941 WLX720934:WLX720941 WVT720934:WVT720941 M786470:M786477 JH786470:JH786477 TD786470:TD786477 ACZ786470:ACZ786477 AMV786470:AMV786477 AWR786470:AWR786477 BGN786470:BGN786477 BQJ786470:BQJ786477 CAF786470:CAF786477 CKB786470:CKB786477 CTX786470:CTX786477 DDT786470:DDT786477 DNP786470:DNP786477 DXL786470:DXL786477 EHH786470:EHH786477 ERD786470:ERD786477 FAZ786470:FAZ786477 FKV786470:FKV786477 FUR786470:FUR786477 GEN786470:GEN786477 GOJ786470:GOJ786477 GYF786470:GYF786477 HIB786470:HIB786477 HRX786470:HRX786477 IBT786470:IBT786477 ILP786470:ILP786477 IVL786470:IVL786477 JFH786470:JFH786477 JPD786470:JPD786477 JYZ786470:JYZ786477 KIV786470:KIV786477 KSR786470:KSR786477 LCN786470:LCN786477 LMJ786470:LMJ786477 LWF786470:LWF786477 MGB786470:MGB786477 MPX786470:MPX786477 MZT786470:MZT786477 NJP786470:NJP786477 NTL786470:NTL786477 ODH786470:ODH786477 OND786470:OND786477 OWZ786470:OWZ786477 PGV786470:PGV786477 PQR786470:PQR786477 QAN786470:QAN786477 QKJ786470:QKJ786477 QUF786470:QUF786477 REB786470:REB786477 RNX786470:RNX786477 RXT786470:RXT786477 SHP786470:SHP786477 SRL786470:SRL786477 TBH786470:TBH786477 TLD786470:TLD786477 TUZ786470:TUZ786477 UEV786470:UEV786477 UOR786470:UOR786477 UYN786470:UYN786477 VIJ786470:VIJ786477 VSF786470:VSF786477 WCB786470:WCB786477 WLX786470:WLX786477 WVT786470:WVT786477 M852006:M852013 JH852006:JH852013 TD852006:TD852013 ACZ852006:ACZ852013 AMV852006:AMV852013 AWR852006:AWR852013 BGN852006:BGN852013 BQJ852006:BQJ852013 CAF852006:CAF852013 CKB852006:CKB852013 CTX852006:CTX852013 DDT852006:DDT852013 DNP852006:DNP852013 DXL852006:DXL852013 EHH852006:EHH852013 ERD852006:ERD852013 FAZ852006:FAZ852013 FKV852006:FKV852013 FUR852006:FUR852013 GEN852006:GEN852013 GOJ852006:GOJ852013 GYF852006:GYF852013 HIB852006:HIB852013 HRX852006:HRX852013 IBT852006:IBT852013 ILP852006:ILP852013 IVL852006:IVL852013 JFH852006:JFH852013 JPD852006:JPD852013 JYZ852006:JYZ852013 KIV852006:KIV852013 KSR852006:KSR852013 LCN852006:LCN852013 LMJ852006:LMJ852013 LWF852006:LWF852013 MGB852006:MGB852013 MPX852006:MPX852013 MZT852006:MZT852013 NJP852006:NJP852013 NTL852006:NTL852013 ODH852006:ODH852013 OND852006:OND852013 OWZ852006:OWZ852013 PGV852006:PGV852013 PQR852006:PQR852013 QAN852006:QAN852013 QKJ852006:QKJ852013 QUF852006:QUF852013 REB852006:REB852013 RNX852006:RNX852013 RXT852006:RXT852013 SHP852006:SHP852013 SRL852006:SRL852013 TBH852006:TBH852013 TLD852006:TLD852013 TUZ852006:TUZ852013 UEV852006:UEV852013 UOR852006:UOR852013 UYN852006:UYN852013 VIJ852006:VIJ852013 VSF852006:VSF852013 WCB852006:WCB852013 WLX852006:WLX852013 WVT852006:WVT852013 M917542:M917549 JH917542:JH917549 TD917542:TD917549 ACZ917542:ACZ917549 AMV917542:AMV917549 AWR917542:AWR917549 BGN917542:BGN917549 BQJ917542:BQJ917549 CAF917542:CAF917549 CKB917542:CKB917549 CTX917542:CTX917549 DDT917542:DDT917549 DNP917542:DNP917549 DXL917542:DXL917549 EHH917542:EHH917549 ERD917542:ERD917549 FAZ917542:FAZ917549 FKV917542:FKV917549 FUR917542:FUR917549 GEN917542:GEN917549 GOJ917542:GOJ917549 GYF917542:GYF917549 HIB917542:HIB917549 HRX917542:HRX917549 IBT917542:IBT917549 ILP917542:ILP917549 IVL917542:IVL917549 JFH917542:JFH917549 JPD917542:JPD917549 JYZ917542:JYZ917549 KIV917542:KIV917549 KSR917542:KSR917549 LCN917542:LCN917549 LMJ917542:LMJ917549 LWF917542:LWF917549 MGB917542:MGB917549 MPX917542:MPX917549 MZT917542:MZT917549 NJP917542:NJP917549 NTL917542:NTL917549 ODH917542:ODH917549 OND917542:OND917549 OWZ917542:OWZ917549 PGV917542:PGV917549 PQR917542:PQR917549 QAN917542:QAN917549 QKJ917542:QKJ917549 QUF917542:QUF917549 REB917542:REB917549 RNX917542:RNX917549 RXT917542:RXT917549 SHP917542:SHP917549 SRL917542:SRL917549 TBH917542:TBH917549 TLD917542:TLD917549 TUZ917542:TUZ917549 UEV917542:UEV917549 UOR917542:UOR917549 UYN917542:UYN917549 VIJ917542:VIJ917549 VSF917542:VSF917549 WCB917542:WCB917549 WLX917542:WLX917549 WVT917542:WVT917549 M983078:M983085 JH983078:JH983085 TD983078:TD983085 ACZ983078:ACZ983085 AMV983078:AMV983085 AWR983078:AWR983085 BGN983078:BGN983085 BQJ983078:BQJ983085 CAF983078:CAF983085 CKB983078:CKB983085 CTX983078:CTX983085 DDT983078:DDT983085 DNP983078:DNP983085 DXL983078:DXL983085 EHH983078:EHH983085 ERD983078:ERD983085 FAZ983078:FAZ983085 FKV983078:FKV983085 FUR983078:FUR983085 GEN983078:GEN983085 GOJ983078:GOJ983085 GYF983078:GYF983085 HIB983078:HIB983085 HRX983078:HRX983085 IBT983078:IBT983085 ILP983078:ILP983085 IVL983078:IVL983085 JFH983078:JFH983085 JPD983078:JPD983085 JYZ983078:JYZ983085 KIV983078:KIV983085 KSR983078:KSR983085 LCN983078:LCN983085 LMJ983078:LMJ983085 LWF983078:LWF983085 MGB983078:MGB983085 MPX983078:MPX983085 MZT983078:MZT983085 NJP983078:NJP983085 NTL983078:NTL983085 ODH983078:ODH983085 OND983078:OND983085 OWZ983078:OWZ983085 PGV983078:PGV983085 PQR983078:PQR983085 QAN983078:QAN983085 QKJ983078:QKJ983085 QUF983078:QUF983085 REB983078:REB983085 RNX983078:RNX983085 RXT983078:RXT983085 SHP983078:SHP983085 SRL983078:SRL983085 TBH983078:TBH983085 TLD983078:TLD983085 TUZ983078:TUZ983085 UEV983078:UEV983085 UOR983078:UOR983085 UYN983078:UYN983085 VIJ983078:VIJ983085 VSF983078:VSF983085 WCB983078:WCB983085 WLX983078:WLX983085 WVT983078:WVT983085 WVT983125:WVT983126 M65583 JH65583 TD65583 ACZ65583 AMV65583 AWR65583 BGN65583 BQJ65583 CAF65583 CKB65583 CTX65583 DDT65583 DNP65583 DXL65583 EHH65583 ERD65583 FAZ65583 FKV65583 FUR65583 GEN65583 GOJ65583 GYF65583 HIB65583 HRX65583 IBT65583 ILP65583 IVL65583 JFH65583 JPD65583 JYZ65583 KIV65583 KSR65583 LCN65583 LMJ65583 LWF65583 MGB65583 MPX65583 MZT65583 NJP65583 NTL65583 ODH65583 OND65583 OWZ65583 PGV65583 PQR65583 QAN65583 QKJ65583 QUF65583 REB65583 RNX65583 RXT65583 SHP65583 SRL65583 TBH65583 TLD65583 TUZ65583 UEV65583 UOR65583 UYN65583 VIJ65583 VSF65583 WCB65583 WLX65583 WVT65583 M131119 JH131119 TD131119 ACZ131119 AMV131119 AWR131119 BGN131119 BQJ131119 CAF131119 CKB131119 CTX131119 DDT131119 DNP131119 DXL131119 EHH131119 ERD131119 FAZ131119 FKV131119 FUR131119 GEN131119 GOJ131119 GYF131119 HIB131119 HRX131119 IBT131119 ILP131119 IVL131119 JFH131119 JPD131119 JYZ131119 KIV131119 KSR131119 LCN131119 LMJ131119 LWF131119 MGB131119 MPX131119 MZT131119 NJP131119 NTL131119 ODH131119 OND131119 OWZ131119 PGV131119 PQR131119 QAN131119 QKJ131119 QUF131119 REB131119 RNX131119 RXT131119 SHP131119 SRL131119 TBH131119 TLD131119 TUZ131119 UEV131119 UOR131119 UYN131119 VIJ131119 VSF131119 WCB131119 WLX131119 WVT131119 M196655 JH196655 TD196655 ACZ196655 AMV196655 AWR196655 BGN196655 BQJ196655 CAF196655 CKB196655 CTX196655 DDT196655 DNP196655 DXL196655 EHH196655 ERD196655 FAZ196655 FKV196655 FUR196655 GEN196655 GOJ196655 GYF196655 HIB196655 HRX196655 IBT196655 ILP196655 IVL196655 JFH196655 JPD196655 JYZ196655 KIV196655 KSR196655 LCN196655 LMJ196655 LWF196655 MGB196655 MPX196655 MZT196655 NJP196655 NTL196655 ODH196655 OND196655 OWZ196655 PGV196655 PQR196655 QAN196655 QKJ196655 QUF196655 REB196655 RNX196655 RXT196655 SHP196655 SRL196655 TBH196655 TLD196655 TUZ196655 UEV196655 UOR196655 UYN196655 VIJ196655 VSF196655 WCB196655 WLX196655 WVT196655 M262191 JH262191 TD262191 ACZ262191 AMV262191 AWR262191 BGN262191 BQJ262191 CAF262191 CKB262191 CTX262191 DDT262191 DNP262191 DXL262191 EHH262191 ERD262191 FAZ262191 FKV262191 FUR262191 GEN262191 GOJ262191 GYF262191 HIB262191 HRX262191 IBT262191 ILP262191 IVL262191 JFH262191 JPD262191 JYZ262191 KIV262191 KSR262191 LCN262191 LMJ262191 LWF262191 MGB262191 MPX262191 MZT262191 NJP262191 NTL262191 ODH262191 OND262191 OWZ262191 PGV262191 PQR262191 QAN262191 QKJ262191 QUF262191 REB262191 RNX262191 RXT262191 SHP262191 SRL262191 TBH262191 TLD262191 TUZ262191 UEV262191 UOR262191 UYN262191 VIJ262191 VSF262191 WCB262191 WLX262191 WVT262191 M327727 JH327727 TD327727 ACZ327727 AMV327727 AWR327727 BGN327727 BQJ327727 CAF327727 CKB327727 CTX327727 DDT327727 DNP327727 DXL327727 EHH327727 ERD327727 FAZ327727 FKV327727 FUR327727 GEN327727 GOJ327727 GYF327727 HIB327727 HRX327727 IBT327727 ILP327727 IVL327727 JFH327727 JPD327727 JYZ327727 KIV327727 KSR327727 LCN327727 LMJ327727 LWF327727 MGB327727 MPX327727 MZT327727 NJP327727 NTL327727 ODH327727 OND327727 OWZ327727 PGV327727 PQR327727 QAN327727 QKJ327727 QUF327727 REB327727 RNX327727 RXT327727 SHP327727 SRL327727 TBH327727 TLD327727 TUZ327727 UEV327727 UOR327727 UYN327727 VIJ327727 VSF327727 WCB327727 WLX327727 WVT327727 M393263 JH393263 TD393263 ACZ393263 AMV393263 AWR393263 BGN393263 BQJ393263 CAF393263 CKB393263 CTX393263 DDT393263 DNP393263 DXL393263 EHH393263 ERD393263 FAZ393263 FKV393263 FUR393263 GEN393263 GOJ393263 GYF393263 HIB393263 HRX393263 IBT393263 ILP393263 IVL393263 JFH393263 JPD393263 JYZ393263 KIV393263 KSR393263 LCN393263 LMJ393263 LWF393263 MGB393263 MPX393263 MZT393263 NJP393263 NTL393263 ODH393263 OND393263 OWZ393263 PGV393263 PQR393263 QAN393263 QKJ393263 QUF393263 REB393263 RNX393263 RXT393263 SHP393263 SRL393263 TBH393263 TLD393263 TUZ393263 UEV393263 UOR393263 UYN393263 VIJ393263 VSF393263 WCB393263 WLX393263 WVT393263 M458799 JH458799 TD458799 ACZ458799 AMV458799 AWR458799 BGN458799 BQJ458799 CAF458799 CKB458799 CTX458799 DDT458799 DNP458799 DXL458799 EHH458799 ERD458799 FAZ458799 FKV458799 FUR458799 GEN458799 GOJ458799 GYF458799 HIB458799 HRX458799 IBT458799 ILP458799 IVL458799 JFH458799 JPD458799 JYZ458799 KIV458799 KSR458799 LCN458799 LMJ458799 LWF458799 MGB458799 MPX458799 MZT458799 NJP458799 NTL458799 ODH458799 OND458799 OWZ458799 PGV458799 PQR458799 QAN458799 QKJ458799 QUF458799 REB458799 RNX458799 RXT458799 SHP458799 SRL458799 TBH458799 TLD458799 TUZ458799 UEV458799 UOR458799 UYN458799 VIJ458799 VSF458799 WCB458799 WLX458799 WVT458799 M524335 JH524335 TD524335 ACZ524335 AMV524335 AWR524335 BGN524335 BQJ524335 CAF524335 CKB524335 CTX524335 DDT524335 DNP524335 DXL524335 EHH524335 ERD524335 FAZ524335 FKV524335 FUR524335 GEN524335 GOJ524335 GYF524335 HIB524335 HRX524335 IBT524335 ILP524335 IVL524335 JFH524335 JPD524335 JYZ524335 KIV524335 KSR524335 LCN524335 LMJ524335 LWF524335 MGB524335 MPX524335 MZT524335 NJP524335 NTL524335 ODH524335 OND524335 OWZ524335 PGV524335 PQR524335 QAN524335 QKJ524335 QUF524335 REB524335 RNX524335 RXT524335 SHP524335 SRL524335 TBH524335 TLD524335 TUZ524335 UEV524335 UOR524335 UYN524335 VIJ524335 VSF524335 WCB524335 WLX524335 WVT524335 M589871 JH589871 TD589871 ACZ589871 AMV589871 AWR589871 BGN589871 BQJ589871 CAF589871 CKB589871 CTX589871 DDT589871 DNP589871 DXL589871 EHH589871 ERD589871 FAZ589871 FKV589871 FUR589871 GEN589871 GOJ589871 GYF589871 HIB589871 HRX589871 IBT589871 ILP589871 IVL589871 JFH589871 JPD589871 JYZ589871 KIV589871 KSR589871 LCN589871 LMJ589871 LWF589871 MGB589871 MPX589871 MZT589871 NJP589871 NTL589871 ODH589871 OND589871 OWZ589871 PGV589871 PQR589871 QAN589871 QKJ589871 QUF589871 REB589871 RNX589871 RXT589871 SHP589871 SRL589871 TBH589871 TLD589871 TUZ589871 UEV589871 UOR589871 UYN589871 VIJ589871 VSF589871 WCB589871 WLX589871 WVT589871 M655407 JH655407 TD655407 ACZ655407 AMV655407 AWR655407 BGN655407 BQJ655407 CAF655407 CKB655407 CTX655407 DDT655407 DNP655407 DXL655407 EHH655407 ERD655407 FAZ655407 FKV655407 FUR655407 GEN655407 GOJ655407 GYF655407 HIB655407 HRX655407 IBT655407 ILP655407 IVL655407 JFH655407 JPD655407 JYZ655407 KIV655407 KSR655407 LCN655407 LMJ655407 LWF655407 MGB655407 MPX655407 MZT655407 NJP655407 NTL655407 ODH655407 OND655407 OWZ655407 PGV655407 PQR655407 QAN655407 QKJ655407 QUF655407 REB655407 RNX655407 RXT655407 SHP655407 SRL655407 TBH655407 TLD655407 TUZ655407 UEV655407 UOR655407 UYN655407 VIJ655407 VSF655407 WCB655407 WLX655407 WVT655407 M720943 JH720943 TD720943 ACZ720943 AMV720943 AWR720943 BGN720943 BQJ720943 CAF720943 CKB720943 CTX720943 DDT720943 DNP720943 DXL720943 EHH720943 ERD720943 FAZ720943 FKV720943 FUR720943 GEN720943 GOJ720943 GYF720943 HIB720943 HRX720943 IBT720943 ILP720943 IVL720943 JFH720943 JPD720943 JYZ720943 KIV720943 KSR720943 LCN720943 LMJ720943 LWF720943 MGB720943 MPX720943 MZT720943 NJP720943 NTL720943 ODH720943 OND720943 OWZ720943 PGV720943 PQR720943 QAN720943 QKJ720943 QUF720943 REB720943 RNX720943 RXT720943 SHP720943 SRL720943 TBH720943 TLD720943 TUZ720943 UEV720943 UOR720943 UYN720943 VIJ720943 VSF720943 WCB720943 WLX720943 WVT720943 M786479 JH786479 TD786479 ACZ786479 AMV786479 AWR786479 BGN786479 BQJ786479 CAF786479 CKB786479 CTX786479 DDT786479 DNP786479 DXL786479 EHH786479 ERD786479 FAZ786479 FKV786479 FUR786479 GEN786479 GOJ786479 GYF786479 HIB786479 HRX786479 IBT786479 ILP786479 IVL786479 JFH786479 JPD786479 JYZ786479 KIV786479 KSR786479 LCN786479 LMJ786479 LWF786479 MGB786479 MPX786479 MZT786479 NJP786479 NTL786479 ODH786479 OND786479 OWZ786479 PGV786479 PQR786479 QAN786479 QKJ786479 QUF786479 REB786479 RNX786479 RXT786479 SHP786479 SRL786479 TBH786479 TLD786479 TUZ786479 UEV786479 UOR786479 UYN786479 VIJ786479 VSF786479 WCB786479 WLX786479 WVT786479 M852015 JH852015 TD852015 ACZ852015 AMV852015 AWR852015 BGN852015 BQJ852015 CAF852015 CKB852015 CTX852015 DDT852015 DNP852015 DXL852015 EHH852015 ERD852015 FAZ852015 FKV852015 FUR852015 GEN852015 GOJ852015 GYF852015 HIB852015 HRX852015 IBT852015 ILP852015 IVL852015 JFH852015 JPD852015 JYZ852015 KIV852015 KSR852015 LCN852015 LMJ852015 LWF852015 MGB852015 MPX852015 MZT852015 NJP852015 NTL852015 ODH852015 OND852015 OWZ852015 PGV852015 PQR852015 QAN852015 QKJ852015 QUF852015 REB852015 RNX852015 RXT852015 SHP852015 SRL852015 TBH852015 TLD852015 TUZ852015 UEV852015 UOR852015 UYN852015 VIJ852015 VSF852015 WCB852015 WLX852015 WVT852015 M917551 JH917551 TD917551 ACZ917551 AMV917551 AWR917551 BGN917551 BQJ917551 CAF917551 CKB917551 CTX917551 DDT917551 DNP917551 DXL917551 EHH917551 ERD917551 FAZ917551 FKV917551 FUR917551 GEN917551 GOJ917551 GYF917551 HIB917551 HRX917551 IBT917551 ILP917551 IVL917551 JFH917551 JPD917551 JYZ917551 KIV917551 KSR917551 LCN917551 LMJ917551 LWF917551 MGB917551 MPX917551 MZT917551 NJP917551 NTL917551 ODH917551 OND917551 OWZ917551 PGV917551 PQR917551 QAN917551 QKJ917551 QUF917551 REB917551 RNX917551 RXT917551 SHP917551 SRL917551 TBH917551 TLD917551 TUZ917551 UEV917551 UOR917551 UYN917551 VIJ917551 VSF917551 WCB917551 WLX917551 WVT917551 M983087 JH983087 TD983087 ACZ983087 AMV983087 AWR983087 BGN983087 BQJ983087 CAF983087 CKB983087 CTX983087 DDT983087 DNP983087 DXL983087 EHH983087 ERD983087 FAZ983087 FKV983087 FUR983087 GEN983087 GOJ983087 GYF983087 HIB983087 HRX983087 IBT983087 ILP983087 IVL983087 JFH983087 JPD983087 JYZ983087 KIV983087 KSR983087 LCN983087 LMJ983087 LWF983087 MGB983087 MPX983087 MZT983087 NJP983087 NTL983087 ODH983087 OND983087 OWZ983087 PGV983087 PQR983087 QAN983087 QKJ983087 QUF983087 REB983087 RNX983087 RXT983087 SHP983087 SRL983087 TBH983087 TLD983087 TUZ983087 UEV983087 UOR983087 UYN983087 VIJ983087 VSF983087 WCB983087 WLX983087 WVT983087 M76:M77 JH76:JH77 TD76:TD77 ACZ76:ACZ77 AMV76:AMV77 AWR76:AWR77 BGN76:BGN77 BQJ76:BQJ77 CAF76:CAF77 CKB76:CKB77 CTX76:CTX77 DDT76:DDT77 DNP76:DNP77 DXL76:DXL77 EHH76:EHH77 ERD76:ERD77 FAZ76:FAZ77 FKV76:FKV77 FUR76:FUR77 GEN76:GEN77 GOJ76:GOJ77 GYF76:GYF77 HIB76:HIB77 HRX76:HRX77 IBT76:IBT77 ILP76:ILP77 IVL76:IVL77 JFH76:JFH77 JPD76:JPD77 JYZ76:JYZ77 KIV76:KIV77 KSR76:KSR77 LCN76:LCN77 LMJ76:LMJ77 LWF76:LWF77 MGB76:MGB77 MPX76:MPX77 MZT76:MZT77 NJP76:NJP77 NTL76:NTL77 ODH76:ODH77 OND76:OND77 OWZ76:OWZ77 PGV76:PGV77 PQR76:PQR77 QAN76:QAN77 QKJ76:QKJ77 QUF76:QUF77 REB76:REB77 RNX76:RNX77 RXT76:RXT77 SHP76:SHP77 SRL76:SRL77 TBH76:TBH77 TLD76:TLD77 TUZ76:TUZ77 UEV76:UEV77 UOR76:UOR77 UYN76:UYN77 VIJ76:VIJ77 VSF76:VSF77 WCB76:WCB77 WLX76:WLX77 WVT76:WVT77 M65621:M65622 JH65621:JH65622 TD65621:TD65622 ACZ65621:ACZ65622 AMV65621:AMV65622 AWR65621:AWR65622 BGN65621:BGN65622 BQJ65621:BQJ65622 CAF65621:CAF65622 CKB65621:CKB65622 CTX65621:CTX65622 DDT65621:DDT65622 DNP65621:DNP65622 DXL65621:DXL65622 EHH65621:EHH65622 ERD65621:ERD65622 FAZ65621:FAZ65622 FKV65621:FKV65622 FUR65621:FUR65622 GEN65621:GEN65622 GOJ65621:GOJ65622 GYF65621:GYF65622 HIB65621:HIB65622 HRX65621:HRX65622 IBT65621:IBT65622 ILP65621:ILP65622 IVL65621:IVL65622 JFH65621:JFH65622 JPD65621:JPD65622 JYZ65621:JYZ65622 KIV65621:KIV65622 KSR65621:KSR65622 LCN65621:LCN65622 LMJ65621:LMJ65622 LWF65621:LWF65622 MGB65621:MGB65622 MPX65621:MPX65622 MZT65621:MZT65622 NJP65621:NJP65622 NTL65621:NTL65622 ODH65621:ODH65622 OND65621:OND65622 OWZ65621:OWZ65622 PGV65621:PGV65622 PQR65621:PQR65622 QAN65621:QAN65622 QKJ65621:QKJ65622 QUF65621:QUF65622 REB65621:REB65622 RNX65621:RNX65622 RXT65621:RXT65622 SHP65621:SHP65622 SRL65621:SRL65622 TBH65621:TBH65622 TLD65621:TLD65622 TUZ65621:TUZ65622 UEV65621:UEV65622 UOR65621:UOR65622 UYN65621:UYN65622 VIJ65621:VIJ65622 VSF65621:VSF65622 WCB65621:WCB65622 WLX65621:WLX65622 WVT65621:WVT65622 M131157:M131158 JH131157:JH131158 TD131157:TD131158 ACZ131157:ACZ131158 AMV131157:AMV131158 AWR131157:AWR131158 BGN131157:BGN131158 BQJ131157:BQJ131158 CAF131157:CAF131158 CKB131157:CKB131158 CTX131157:CTX131158 DDT131157:DDT131158 DNP131157:DNP131158 DXL131157:DXL131158 EHH131157:EHH131158 ERD131157:ERD131158 FAZ131157:FAZ131158 FKV131157:FKV131158 FUR131157:FUR131158 GEN131157:GEN131158 GOJ131157:GOJ131158 GYF131157:GYF131158 HIB131157:HIB131158 HRX131157:HRX131158 IBT131157:IBT131158 ILP131157:ILP131158 IVL131157:IVL131158 JFH131157:JFH131158 JPD131157:JPD131158 JYZ131157:JYZ131158 KIV131157:KIV131158 KSR131157:KSR131158 LCN131157:LCN131158 LMJ131157:LMJ131158 LWF131157:LWF131158 MGB131157:MGB131158 MPX131157:MPX131158 MZT131157:MZT131158 NJP131157:NJP131158 NTL131157:NTL131158 ODH131157:ODH131158 OND131157:OND131158 OWZ131157:OWZ131158 PGV131157:PGV131158 PQR131157:PQR131158 QAN131157:QAN131158 QKJ131157:QKJ131158 QUF131157:QUF131158 REB131157:REB131158 RNX131157:RNX131158 RXT131157:RXT131158 SHP131157:SHP131158 SRL131157:SRL131158 TBH131157:TBH131158 TLD131157:TLD131158 TUZ131157:TUZ131158 UEV131157:UEV131158 UOR131157:UOR131158 UYN131157:UYN131158 VIJ131157:VIJ131158 VSF131157:VSF131158 WCB131157:WCB131158 WLX131157:WLX131158 WVT131157:WVT131158 M196693:M196694 JH196693:JH196694 TD196693:TD196694 ACZ196693:ACZ196694 AMV196693:AMV196694 AWR196693:AWR196694 BGN196693:BGN196694 BQJ196693:BQJ196694 CAF196693:CAF196694 CKB196693:CKB196694 CTX196693:CTX196694 DDT196693:DDT196694 DNP196693:DNP196694 DXL196693:DXL196694 EHH196693:EHH196694 ERD196693:ERD196694 FAZ196693:FAZ196694 FKV196693:FKV196694 FUR196693:FUR196694 GEN196693:GEN196694 GOJ196693:GOJ196694 GYF196693:GYF196694 HIB196693:HIB196694 HRX196693:HRX196694 IBT196693:IBT196694 ILP196693:ILP196694 IVL196693:IVL196694 JFH196693:JFH196694 JPD196693:JPD196694 JYZ196693:JYZ196694 KIV196693:KIV196694 KSR196693:KSR196694 LCN196693:LCN196694 LMJ196693:LMJ196694 LWF196693:LWF196694 MGB196693:MGB196694 MPX196693:MPX196694 MZT196693:MZT196694 NJP196693:NJP196694 NTL196693:NTL196694 ODH196693:ODH196694 OND196693:OND196694 OWZ196693:OWZ196694 PGV196693:PGV196694 PQR196693:PQR196694 QAN196693:QAN196694 QKJ196693:QKJ196694 QUF196693:QUF196694 REB196693:REB196694 RNX196693:RNX196694 RXT196693:RXT196694 SHP196693:SHP196694 SRL196693:SRL196694 TBH196693:TBH196694 TLD196693:TLD196694 TUZ196693:TUZ196694 UEV196693:UEV196694 UOR196693:UOR196694 UYN196693:UYN196694 VIJ196693:VIJ196694 VSF196693:VSF196694 WCB196693:WCB196694 WLX196693:WLX196694 WVT196693:WVT196694 M262229:M262230 JH262229:JH262230 TD262229:TD262230 ACZ262229:ACZ262230 AMV262229:AMV262230 AWR262229:AWR262230 BGN262229:BGN262230 BQJ262229:BQJ262230 CAF262229:CAF262230 CKB262229:CKB262230 CTX262229:CTX262230 DDT262229:DDT262230 DNP262229:DNP262230 DXL262229:DXL262230 EHH262229:EHH262230 ERD262229:ERD262230 FAZ262229:FAZ262230 FKV262229:FKV262230 FUR262229:FUR262230 GEN262229:GEN262230 GOJ262229:GOJ262230 GYF262229:GYF262230 HIB262229:HIB262230 HRX262229:HRX262230 IBT262229:IBT262230 ILP262229:ILP262230 IVL262229:IVL262230 JFH262229:JFH262230 JPD262229:JPD262230 JYZ262229:JYZ262230 KIV262229:KIV262230 KSR262229:KSR262230 LCN262229:LCN262230 LMJ262229:LMJ262230 LWF262229:LWF262230 MGB262229:MGB262230 MPX262229:MPX262230 MZT262229:MZT262230 NJP262229:NJP262230 NTL262229:NTL262230 ODH262229:ODH262230 OND262229:OND262230 OWZ262229:OWZ262230 PGV262229:PGV262230 PQR262229:PQR262230 QAN262229:QAN262230 QKJ262229:QKJ262230 QUF262229:QUF262230 REB262229:REB262230 RNX262229:RNX262230 RXT262229:RXT262230 SHP262229:SHP262230 SRL262229:SRL262230 TBH262229:TBH262230 TLD262229:TLD262230 TUZ262229:TUZ262230 UEV262229:UEV262230 UOR262229:UOR262230 UYN262229:UYN262230 VIJ262229:VIJ262230 VSF262229:VSF262230 WCB262229:WCB262230 WLX262229:WLX262230 WVT262229:WVT262230 M327765:M327766 JH327765:JH327766 TD327765:TD327766 ACZ327765:ACZ327766 AMV327765:AMV327766 AWR327765:AWR327766 BGN327765:BGN327766 BQJ327765:BQJ327766 CAF327765:CAF327766 CKB327765:CKB327766 CTX327765:CTX327766 DDT327765:DDT327766 DNP327765:DNP327766 DXL327765:DXL327766 EHH327765:EHH327766 ERD327765:ERD327766 FAZ327765:FAZ327766 FKV327765:FKV327766 FUR327765:FUR327766 GEN327765:GEN327766 GOJ327765:GOJ327766 GYF327765:GYF327766 HIB327765:HIB327766 HRX327765:HRX327766 IBT327765:IBT327766 ILP327765:ILP327766 IVL327765:IVL327766 JFH327765:JFH327766 JPD327765:JPD327766 JYZ327765:JYZ327766 KIV327765:KIV327766 KSR327765:KSR327766 LCN327765:LCN327766 LMJ327765:LMJ327766 LWF327765:LWF327766 MGB327765:MGB327766 MPX327765:MPX327766 MZT327765:MZT327766 NJP327765:NJP327766 NTL327765:NTL327766 ODH327765:ODH327766 OND327765:OND327766 OWZ327765:OWZ327766 PGV327765:PGV327766 PQR327765:PQR327766 QAN327765:QAN327766 QKJ327765:QKJ327766 QUF327765:QUF327766 REB327765:REB327766 RNX327765:RNX327766 RXT327765:RXT327766 SHP327765:SHP327766 SRL327765:SRL327766 TBH327765:TBH327766 TLD327765:TLD327766 TUZ327765:TUZ327766 UEV327765:UEV327766 UOR327765:UOR327766 UYN327765:UYN327766 VIJ327765:VIJ327766 VSF327765:VSF327766 WCB327765:WCB327766 WLX327765:WLX327766 WVT327765:WVT327766 M393301:M393302 JH393301:JH393302 TD393301:TD393302 ACZ393301:ACZ393302 AMV393301:AMV393302 AWR393301:AWR393302 BGN393301:BGN393302 BQJ393301:BQJ393302 CAF393301:CAF393302 CKB393301:CKB393302 CTX393301:CTX393302 DDT393301:DDT393302 DNP393301:DNP393302 DXL393301:DXL393302 EHH393301:EHH393302 ERD393301:ERD393302 FAZ393301:FAZ393302 FKV393301:FKV393302 FUR393301:FUR393302 GEN393301:GEN393302 GOJ393301:GOJ393302 GYF393301:GYF393302 HIB393301:HIB393302 HRX393301:HRX393302 IBT393301:IBT393302 ILP393301:ILP393302 IVL393301:IVL393302 JFH393301:JFH393302 JPD393301:JPD393302 JYZ393301:JYZ393302 KIV393301:KIV393302 KSR393301:KSR393302 LCN393301:LCN393302 LMJ393301:LMJ393302 LWF393301:LWF393302 MGB393301:MGB393302 MPX393301:MPX393302 MZT393301:MZT393302 NJP393301:NJP393302 NTL393301:NTL393302 ODH393301:ODH393302 OND393301:OND393302 OWZ393301:OWZ393302 PGV393301:PGV393302 PQR393301:PQR393302 QAN393301:QAN393302 QKJ393301:QKJ393302 QUF393301:QUF393302 REB393301:REB393302 RNX393301:RNX393302 RXT393301:RXT393302 SHP393301:SHP393302 SRL393301:SRL393302 TBH393301:TBH393302 TLD393301:TLD393302 TUZ393301:TUZ393302 UEV393301:UEV393302 UOR393301:UOR393302 UYN393301:UYN393302 VIJ393301:VIJ393302 VSF393301:VSF393302 WCB393301:WCB393302 WLX393301:WLX393302 WVT393301:WVT393302 M458837:M458838 JH458837:JH458838 TD458837:TD458838 ACZ458837:ACZ458838 AMV458837:AMV458838 AWR458837:AWR458838 BGN458837:BGN458838 BQJ458837:BQJ458838 CAF458837:CAF458838 CKB458837:CKB458838 CTX458837:CTX458838 DDT458837:DDT458838 DNP458837:DNP458838 DXL458837:DXL458838 EHH458837:EHH458838 ERD458837:ERD458838 FAZ458837:FAZ458838 FKV458837:FKV458838 FUR458837:FUR458838 GEN458837:GEN458838 GOJ458837:GOJ458838 GYF458837:GYF458838 HIB458837:HIB458838 HRX458837:HRX458838 IBT458837:IBT458838 ILP458837:ILP458838 IVL458837:IVL458838 JFH458837:JFH458838 JPD458837:JPD458838 JYZ458837:JYZ458838 KIV458837:KIV458838 KSR458837:KSR458838 LCN458837:LCN458838 LMJ458837:LMJ458838 LWF458837:LWF458838 MGB458837:MGB458838 MPX458837:MPX458838 MZT458837:MZT458838 NJP458837:NJP458838 NTL458837:NTL458838 ODH458837:ODH458838 OND458837:OND458838 OWZ458837:OWZ458838 PGV458837:PGV458838 PQR458837:PQR458838 QAN458837:QAN458838 QKJ458837:QKJ458838 QUF458837:QUF458838 REB458837:REB458838 RNX458837:RNX458838 RXT458837:RXT458838 SHP458837:SHP458838 SRL458837:SRL458838 TBH458837:TBH458838 TLD458837:TLD458838 TUZ458837:TUZ458838 UEV458837:UEV458838 UOR458837:UOR458838 UYN458837:UYN458838 VIJ458837:VIJ458838 VSF458837:VSF458838 WCB458837:WCB458838 WLX458837:WLX458838 WVT458837:WVT458838 M524373:M524374 JH524373:JH524374 TD524373:TD524374 ACZ524373:ACZ524374 AMV524373:AMV524374 AWR524373:AWR524374 BGN524373:BGN524374 BQJ524373:BQJ524374 CAF524373:CAF524374 CKB524373:CKB524374 CTX524373:CTX524374 DDT524373:DDT524374 DNP524373:DNP524374 DXL524373:DXL524374 EHH524373:EHH524374 ERD524373:ERD524374 FAZ524373:FAZ524374 FKV524373:FKV524374 FUR524373:FUR524374 GEN524373:GEN524374 GOJ524373:GOJ524374 GYF524373:GYF524374 HIB524373:HIB524374 HRX524373:HRX524374 IBT524373:IBT524374 ILP524373:ILP524374 IVL524373:IVL524374 JFH524373:JFH524374 JPD524373:JPD524374 JYZ524373:JYZ524374 KIV524373:KIV524374 KSR524373:KSR524374 LCN524373:LCN524374 LMJ524373:LMJ524374 LWF524373:LWF524374 MGB524373:MGB524374 MPX524373:MPX524374 MZT524373:MZT524374 NJP524373:NJP524374 NTL524373:NTL524374 ODH524373:ODH524374 OND524373:OND524374 OWZ524373:OWZ524374 PGV524373:PGV524374 PQR524373:PQR524374 QAN524373:QAN524374 QKJ524373:QKJ524374 QUF524373:QUF524374 REB524373:REB524374 RNX524373:RNX524374 RXT524373:RXT524374 SHP524373:SHP524374 SRL524373:SRL524374 TBH524373:TBH524374 TLD524373:TLD524374 TUZ524373:TUZ524374 UEV524373:UEV524374 UOR524373:UOR524374 UYN524373:UYN524374 VIJ524373:VIJ524374 VSF524373:VSF524374 WCB524373:WCB524374 WLX524373:WLX524374 WVT524373:WVT524374 M589909:M589910 JH589909:JH589910 TD589909:TD589910 ACZ589909:ACZ589910 AMV589909:AMV589910 AWR589909:AWR589910 BGN589909:BGN589910 BQJ589909:BQJ589910 CAF589909:CAF589910 CKB589909:CKB589910 CTX589909:CTX589910 DDT589909:DDT589910 DNP589909:DNP589910 DXL589909:DXL589910 EHH589909:EHH589910 ERD589909:ERD589910 FAZ589909:FAZ589910 FKV589909:FKV589910 FUR589909:FUR589910 GEN589909:GEN589910 GOJ589909:GOJ589910 GYF589909:GYF589910 HIB589909:HIB589910 HRX589909:HRX589910 IBT589909:IBT589910 ILP589909:ILP589910 IVL589909:IVL589910 JFH589909:JFH589910 JPD589909:JPD589910 JYZ589909:JYZ589910 KIV589909:KIV589910 KSR589909:KSR589910 LCN589909:LCN589910 LMJ589909:LMJ589910 LWF589909:LWF589910 MGB589909:MGB589910 MPX589909:MPX589910 MZT589909:MZT589910 NJP589909:NJP589910 NTL589909:NTL589910 ODH589909:ODH589910 OND589909:OND589910 OWZ589909:OWZ589910 PGV589909:PGV589910 PQR589909:PQR589910 QAN589909:QAN589910 QKJ589909:QKJ589910 QUF589909:QUF589910 REB589909:REB589910 RNX589909:RNX589910 RXT589909:RXT589910 SHP589909:SHP589910 SRL589909:SRL589910 TBH589909:TBH589910 TLD589909:TLD589910 TUZ589909:TUZ589910 UEV589909:UEV589910 UOR589909:UOR589910 UYN589909:UYN589910 VIJ589909:VIJ589910 VSF589909:VSF589910 WCB589909:WCB589910 WLX589909:WLX589910 WVT589909:WVT589910 M655445:M655446 JH655445:JH655446 TD655445:TD655446 ACZ655445:ACZ655446 AMV655445:AMV655446 AWR655445:AWR655446 BGN655445:BGN655446 BQJ655445:BQJ655446 CAF655445:CAF655446 CKB655445:CKB655446 CTX655445:CTX655446 DDT655445:DDT655446 DNP655445:DNP655446 DXL655445:DXL655446 EHH655445:EHH655446 ERD655445:ERD655446 FAZ655445:FAZ655446 FKV655445:FKV655446 FUR655445:FUR655446 GEN655445:GEN655446 GOJ655445:GOJ655446 GYF655445:GYF655446 HIB655445:HIB655446 HRX655445:HRX655446 IBT655445:IBT655446 ILP655445:ILP655446 IVL655445:IVL655446 JFH655445:JFH655446 JPD655445:JPD655446 JYZ655445:JYZ655446 KIV655445:KIV655446 KSR655445:KSR655446 LCN655445:LCN655446 LMJ655445:LMJ655446 LWF655445:LWF655446 MGB655445:MGB655446 MPX655445:MPX655446 MZT655445:MZT655446 NJP655445:NJP655446 NTL655445:NTL655446 ODH655445:ODH655446 OND655445:OND655446 OWZ655445:OWZ655446 PGV655445:PGV655446 PQR655445:PQR655446 QAN655445:QAN655446 QKJ655445:QKJ655446 QUF655445:QUF655446 REB655445:REB655446 RNX655445:RNX655446 RXT655445:RXT655446 SHP655445:SHP655446 SRL655445:SRL655446 TBH655445:TBH655446 TLD655445:TLD655446 TUZ655445:TUZ655446 UEV655445:UEV655446 UOR655445:UOR655446 UYN655445:UYN655446 VIJ655445:VIJ655446 VSF655445:VSF655446 WCB655445:WCB655446 WLX655445:WLX655446 WVT655445:WVT655446 M720981:M720982 JH720981:JH720982 TD720981:TD720982 ACZ720981:ACZ720982 AMV720981:AMV720982 AWR720981:AWR720982 BGN720981:BGN720982 BQJ720981:BQJ720982 CAF720981:CAF720982 CKB720981:CKB720982 CTX720981:CTX720982 DDT720981:DDT720982 DNP720981:DNP720982 DXL720981:DXL720982 EHH720981:EHH720982 ERD720981:ERD720982 FAZ720981:FAZ720982 FKV720981:FKV720982 FUR720981:FUR720982 GEN720981:GEN720982 GOJ720981:GOJ720982 GYF720981:GYF720982 HIB720981:HIB720982 HRX720981:HRX720982 IBT720981:IBT720982 ILP720981:ILP720982 IVL720981:IVL720982 JFH720981:JFH720982 JPD720981:JPD720982 JYZ720981:JYZ720982 KIV720981:KIV720982 KSR720981:KSR720982 LCN720981:LCN720982 LMJ720981:LMJ720982 LWF720981:LWF720982 MGB720981:MGB720982 MPX720981:MPX720982 MZT720981:MZT720982 NJP720981:NJP720982 NTL720981:NTL720982 ODH720981:ODH720982 OND720981:OND720982 OWZ720981:OWZ720982 PGV720981:PGV720982 PQR720981:PQR720982 QAN720981:QAN720982 QKJ720981:QKJ720982 QUF720981:QUF720982 REB720981:REB720982 RNX720981:RNX720982 RXT720981:RXT720982 SHP720981:SHP720982 SRL720981:SRL720982 TBH720981:TBH720982 TLD720981:TLD720982 TUZ720981:TUZ720982 UEV720981:UEV720982 UOR720981:UOR720982 UYN720981:UYN720982 VIJ720981:VIJ720982 VSF720981:VSF720982 WCB720981:WCB720982 WLX720981:WLX720982 WVT720981:WVT720982 M786517:M786518 JH786517:JH786518 TD786517:TD786518 ACZ786517:ACZ786518 AMV786517:AMV786518 AWR786517:AWR786518 BGN786517:BGN786518 BQJ786517:BQJ786518 CAF786517:CAF786518 CKB786517:CKB786518 CTX786517:CTX786518 DDT786517:DDT786518 DNP786517:DNP786518 DXL786517:DXL786518 EHH786517:EHH786518 ERD786517:ERD786518 FAZ786517:FAZ786518 FKV786517:FKV786518 FUR786517:FUR786518 GEN786517:GEN786518 GOJ786517:GOJ786518 GYF786517:GYF786518 HIB786517:HIB786518 HRX786517:HRX786518 IBT786517:IBT786518 ILP786517:ILP786518 IVL786517:IVL786518 JFH786517:JFH786518 JPD786517:JPD786518 JYZ786517:JYZ786518 KIV786517:KIV786518 KSR786517:KSR786518 LCN786517:LCN786518 LMJ786517:LMJ786518 LWF786517:LWF786518 MGB786517:MGB786518 MPX786517:MPX786518 MZT786517:MZT786518 NJP786517:NJP786518 NTL786517:NTL786518 ODH786517:ODH786518 OND786517:OND786518 OWZ786517:OWZ786518 PGV786517:PGV786518 PQR786517:PQR786518 QAN786517:QAN786518 QKJ786517:QKJ786518 QUF786517:QUF786518 REB786517:REB786518 RNX786517:RNX786518 RXT786517:RXT786518 SHP786517:SHP786518 SRL786517:SRL786518 TBH786517:TBH786518 TLD786517:TLD786518 TUZ786517:TUZ786518 UEV786517:UEV786518 UOR786517:UOR786518 UYN786517:UYN786518 VIJ786517:VIJ786518 VSF786517:VSF786518 WCB786517:WCB786518 WLX786517:WLX786518 WVT786517:WVT786518 M852053:M852054 JH852053:JH852054 TD852053:TD852054 ACZ852053:ACZ852054 AMV852053:AMV852054 AWR852053:AWR852054 BGN852053:BGN852054 BQJ852053:BQJ852054 CAF852053:CAF852054 CKB852053:CKB852054 CTX852053:CTX852054 DDT852053:DDT852054 DNP852053:DNP852054 DXL852053:DXL852054 EHH852053:EHH852054 ERD852053:ERD852054 FAZ852053:FAZ852054 FKV852053:FKV852054 FUR852053:FUR852054 GEN852053:GEN852054 GOJ852053:GOJ852054 GYF852053:GYF852054 HIB852053:HIB852054 HRX852053:HRX852054 IBT852053:IBT852054 ILP852053:ILP852054 IVL852053:IVL852054 JFH852053:JFH852054 JPD852053:JPD852054 JYZ852053:JYZ852054 KIV852053:KIV852054 KSR852053:KSR852054 LCN852053:LCN852054 LMJ852053:LMJ852054 LWF852053:LWF852054 MGB852053:MGB852054 MPX852053:MPX852054 MZT852053:MZT852054 NJP852053:NJP852054 NTL852053:NTL852054 ODH852053:ODH852054 OND852053:OND852054 OWZ852053:OWZ852054 PGV852053:PGV852054 PQR852053:PQR852054 QAN852053:QAN852054 QKJ852053:QKJ852054 QUF852053:QUF852054 REB852053:REB852054 RNX852053:RNX852054 RXT852053:RXT852054 SHP852053:SHP852054 SRL852053:SRL852054 TBH852053:TBH852054 TLD852053:TLD852054 TUZ852053:TUZ852054 UEV852053:UEV852054 UOR852053:UOR852054 UYN852053:UYN852054 VIJ852053:VIJ852054 VSF852053:VSF852054 WCB852053:WCB852054 WLX852053:WLX852054 WVT852053:WVT852054 M917589:M917590 JH917589:JH917590 TD917589:TD917590 ACZ917589:ACZ917590 AMV917589:AMV917590 AWR917589:AWR917590 BGN917589:BGN917590 BQJ917589:BQJ917590 CAF917589:CAF917590 CKB917589:CKB917590 CTX917589:CTX917590 DDT917589:DDT917590 DNP917589:DNP917590 DXL917589:DXL917590 EHH917589:EHH917590 ERD917589:ERD917590 FAZ917589:FAZ917590 FKV917589:FKV917590 FUR917589:FUR917590 GEN917589:GEN917590 GOJ917589:GOJ917590 GYF917589:GYF917590 HIB917589:HIB917590 HRX917589:HRX917590 IBT917589:IBT917590 ILP917589:ILP917590 IVL917589:IVL917590 JFH917589:JFH917590 JPD917589:JPD917590 JYZ917589:JYZ917590 KIV917589:KIV917590 KSR917589:KSR917590 LCN917589:LCN917590 LMJ917589:LMJ917590 LWF917589:LWF917590 MGB917589:MGB917590 MPX917589:MPX917590 MZT917589:MZT917590 NJP917589:NJP917590 NTL917589:NTL917590 ODH917589:ODH917590 OND917589:OND917590 OWZ917589:OWZ917590 PGV917589:PGV917590 PQR917589:PQR917590 QAN917589:QAN917590 QKJ917589:QKJ917590 QUF917589:QUF917590 REB917589:REB917590 RNX917589:RNX917590 RXT917589:RXT917590 SHP917589:SHP917590 SRL917589:SRL917590 TBH917589:TBH917590 TLD917589:TLD917590 TUZ917589:TUZ917590 UEV917589:UEV917590 UOR917589:UOR917590 UYN917589:UYN917590 VIJ917589:VIJ917590 VSF917589:VSF917590 WCB917589:WCB917590 WLX917589:WLX917590 WVT917589:WVT917590 M983125:M983126 JH983125:JH983126 TD983125:TD983126 ACZ983125:ACZ983126 AMV983125:AMV983126 AWR983125:AWR983126 BGN983125:BGN983126 BQJ983125:BQJ983126 CAF983125:CAF983126 CKB983125:CKB983126 CTX983125:CTX983126 DDT983125:DDT983126 DNP983125:DNP983126 DXL983125:DXL983126 EHH983125:EHH983126 ERD983125:ERD983126 FAZ983125:FAZ983126 FKV983125:FKV983126 FUR983125:FUR983126 GEN983125:GEN983126 GOJ983125:GOJ983126 GYF983125:GYF983126 HIB983125:HIB983126 HRX983125:HRX983126 IBT983125:IBT983126 ILP983125:ILP983126 IVL983125:IVL983126 JFH983125:JFH983126 JPD983125:JPD983126 JYZ983125:JYZ983126 KIV983125:KIV983126 KSR983125:KSR983126 LCN983125:LCN983126 LMJ983125:LMJ983126 LWF983125:LWF983126 MGB983125:MGB983126 MPX983125:MPX983126 MZT983125:MZT983126 NJP983125:NJP983126 NTL983125:NTL983126 ODH983125:ODH983126 OND983125:OND983126 OWZ983125:OWZ983126 PGV983125:PGV983126 PQR983125:PQR983126 QAN983125:QAN983126 QKJ983125:QKJ983126 QUF983125:QUF983126 REB983125:REB983126 RNX983125:RNX983126 RXT983125:RXT983126 SHP983125:SHP983126 SRL983125:SRL983126 TBH983125:TBH983126 TLD983125:TLD983126 TUZ983125:TUZ983126 UEV983125:UEV983126 UOR983125:UOR983126 UYN983125:UYN983126 VIJ983125:VIJ983126 VSF983125:VSF983126 WCB983125:WCB983126 WLX983125:WLX983126 M89 JH33 TD33 ACZ33 AMV33 AWR33 BGN33 BQJ33 CAF33 CKB33 CTX33 DDT33 DNP33 DXL33 EHH33 ERD33 FAZ33 FKV33 FUR33 GEN33 GOJ33 GYF33 HIB33 HRX33 IBT33 ILP33 IVL33 JFH33 JPD33 JYZ33 KIV33 KSR33 LCN33 LMJ33 LWF33 MGB33 MPX33 MZT33 NJP33 NTL33 ODH33 OND33 OWZ33 PGV33 PQR33 QAN33 QKJ33 QUF33 REB33 RNX33 RXT33 SHP33 SRL33 TBH33 TLD33 TUZ33 UEV33 UOR33 UYN33 VIJ33 VSF33 WCB33 WLX33 WVT33 M87 M28:M31 WVT28:WVT31 WLX28:WLX31 WCB28:WCB31 VSF28:VSF31 VIJ28:VIJ31 UYN28:UYN31 UOR28:UOR31 UEV28:UEV31 TUZ28:TUZ31 TLD28:TLD31 TBH28:TBH31 SRL28:SRL31 SHP28:SHP31 RXT28:RXT31 RNX28:RNX31 REB28:REB31 QUF28:QUF31 QKJ28:QKJ31 QAN28:QAN31 PQR28:PQR31 PGV28:PGV31 OWZ28:OWZ31 OND28:OND31 ODH28:ODH31 NTL28:NTL31 NJP28:NJP31 MZT28:MZT31 MPX28:MPX31 MGB28:MGB31 LWF28:LWF31 LMJ28:LMJ31 LCN28:LCN31 KSR28:KSR31 KIV28:KIV31 JYZ28:JYZ31 JPD28:JPD31 JFH28:JFH31 IVL28:IVL31 ILP28:ILP31 IBT28:IBT31 HRX28:HRX31 HIB28:HIB31 GYF28:GYF31 GOJ28:GOJ31 GEN28:GEN31 FUR28:FUR31 FKV28:FKV31 FAZ28:FAZ31 ERD28:ERD31 EHH28:EHH31 DXL28:DXL31 DNP28:DNP31 DDT28:DDT31 CTX28:CTX31 CKB28:CKB31 CAF28:CAF31 BQJ28:BQJ31 BGN28:BGN31 AWR28:AWR31 AMV28:AMV31 ACZ28:ACZ31 TD28:TD31 JH28:JH31 JH120 TD120 ACZ120 AMV120 AWR120 BGN120 BQJ120 CAF120 CKB120 CTX120 DDT120 DNP120 DXL120 EHH120 ERD120 FAZ120 FKV120 FUR120 GEN120 GOJ120 GYF120 HIB120 HRX120 IBT120 ILP120 IVL120 JFH120 JPD120 JYZ120 KIV120 KSR120 LCN120 LMJ120 LWF120 MGB120 MPX120 MZT120 NJP120 NTL120 ODH120 OND120 OWZ120 PGV120 PQR120 QAN120 QKJ120 QUF120 REB120 RNX120 RXT120 SHP120 SRL120 TBH120 TLD120 TUZ120 UEV120 UOR120 UYN120 VIJ120 VSF120 WCB120 WLX120 WVT120 M120</xm:sqref>
        </x14:dataValidation>
        <x14:dataValidation type="list" allowBlank="1" showInputMessage="1" showErrorMessage="1">
          <x14:formula1>
            <xm:f>"0,2,6,10"</xm:f>
          </x14:formula1>
          <xm:sqref>L46:L49 JG46:JG49 TC46:TC49 ACY46:ACY49 AMU46:AMU49 AWQ46:AWQ49 BGM46:BGM49 BQI46:BQI49 CAE46:CAE49 CKA46:CKA49 CTW46:CTW49 DDS46:DDS49 DNO46:DNO49 DXK46:DXK49 EHG46:EHG49 ERC46:ERC49 FAY46:FAY49 FKU46:FKU49 FUQ46:FUQ49 GEM46:GEM49 GOI46:GOI49 GYE46:GYE49 HIA46:HIA49 HRW46:HRW49 IBS46:IBS49 ILO46:ILO49 IVK46:IVK49 JFG46:JFG49 JPC46:JPC49 JYY46:JYY49 KIU46:KIU49 KSQ46:KSQ49 LCM46:LCM49 LMI46:LMI49 LWE46:LWE49 MGA46:MGA49 MPW46:MPW49 MZS46:MZS49 NJO46:NJO49 NTK46:NTK49 ODG46:ODG49 ONC46:ONC49 OWY46:OWY49 PGU46:PGU49 PQQ46:PQQ49 QAM46:QAM49 QKI46:QKI49 QUE46:QUE49 REA46:REA49 RNW46:RNW49 RXS46:RXS49 SHO46:SHO49 SRK46:SRK49 TBG46:TBG49 TLC46:TLC49 TUY46:TUY49 UEU46:UEU49 UOQ46:UOQ49 UYM46:UYM49 VII46:VII49 VSE46:VSE49 WCA46:WCA49 WLW46:WLW49 WVS46:WVS49 L65596:L65597 JG65596:JG65597 TC65596:TC65597 ACY65596:ACY65597 AMU65596:AMU65597 AWQ65596:AWQ65597 BGM65596:BGM65597 BQI65596:BQI65597 CAE65596:CAE65597 CKA65596:CKA65597 CTW65596:CTW65597 DDS65596:DDS65597 DNO65596:DNO65597 DXK65596:DXK65597 EHG65596:EHG65597 ERC65596:ERC65597 FAY65596:FAY65597 FKU65596:FKU65597 FUQ65596:FUQ65597 GEM65596:GEM65597 GOI65596:GOI65597 GYE65596:GYE65597 HIA65596:HIA65597 HRW65596:HRW65597 IBS65596:IBS65597 ILO65596:ILO65597 IVK65596:IVK65597 JFG65596:JFG65597 JPC65596:JPC65597 JYY65596:JYY65597 KIU65596:KIU65597 KSQ65596:KSQ65597 LCM65596:LCM65597 LMI65596:LMI65597 LWE65596:LWE65597 MGA65596:MGA65597 MPW65596:MPW65597 MZS65596:MZS65597 NJO65596:NJO65597 NTK65596:NTK65597 ODG65596:ODG65597 ONC65596:ONC65597 OWY65596:OWY65597 PGU65596:PGU65597 PQQ65596:PQQ65597 QAM65596:QAM65597 QKI65596:QKI65597 QUE65596:QUE65597 REA65596:REA65597 RNW65596:RNW65597 RXS65596:RXS65597 SHO65596:SHO65597 SRK65596:SRK65597 TBG65596:TBG65597 TLC65596:TLC65597 TUY65596:TUY65597 UEU65596:UEU65597 UOQ65596:UOQ65597 UYM65596:UYM65597 VII65596:VII65597 VSE65596:VSE65597 WCA65596:WCA65597 WLW65596:WLW65597 WVS65596:WVS65597 L131132:L131133 JG131132:JG131133 TC131132:TC131133 ACY131132:ACY131133 AMU131132:AMU131133 AWQ131132:AWQ131133 BGM131132:BGM131133 BQI131132:BQI131133 CAE131132:CAE131133 CKA131132:CKA131133 CTW131132:CTW131133 DDS131132:DDS131133 DNO131132:DNO131133 DXK131132:DXK131133 EHG131132:EHG131133 ERC131132:ERC131133 FAY131132:FAY131133 FKU131132:FKU131133 FUQ131132:FUQ131133 GEM131132:GEM131133 GOI131132:GOI131133 GYE131132:GYE131133 HIA131132:HIA131133 HRW131132:HRW131133 IBS131132:IBS131133 ILO131132:ILO131133 IVK131132:IVK131133 JFG131132:JFG131133 JPC131132:JPC131133 JYY131132:JYY131133 KIU131132:KIU131133 KSQ131132:KSQ131133 LCM131132:LCM131133 LMI131132:LMI131133 LWE131132:LWE131133 MGA131132:MGA131133 MPW131132:MPW131133 MZS131132:MZS131133 NJO131132:NJO131133 NTK131132:NTK131133 ODG131132:ODG131133 ONC131132:ONC131133 OWY131132:OWY131133 PGU131132:PGU131133 PQQ131132:PQQ131133 QAM131132:QAM131133 QKI131132:QKI131133 QUE131132:QUE131133 REA131132:REA131133 RNW131132:RNW131133 RXS131132:RXS131133 SHO131132:SHO131133 SRK131132:SRK131133 TBG131132:TBG131133 TLC131132:TLC131133 TUY131132:TUY131133 UEU131132:UEU131133 UOQ131132:UOQ131133 UYM131132:UYM131133 VII131132:VII131133 VSE131132:VSE131133 WCA131132:WCA131133 WLW131132:WLW131133 WVS131132:WVS131133 L196668:L196669 JG196668:JG196669 TC196668:TC196669 ACY196668:ACY196669 AMU196668:AMU196669 AWQ196668:AWQ196669 BGM196668:BGM196669 BQI196668:BQI196669 CAE196668:CAE196669 CKA196668:CKA196669 CTW196668:CTW196669 DDS196668:DDS196669 DNO196668:DNO196669 DXK196668:DXK196669 EHG196668:EHG196669 ERC196668:ERC196669 FAY196668:FAY196669 FKU196668:FKU196669 FUQ196668:FUQ196669 GEM196668:GEM196669 GOI196668:GOI196669 GYE196668:GYE196669 HIA196668:HIA196669 HRW196668:HRW196669 IBS196668:IBS196669 ILO196668:ILO196669 IVK196668:IVK196669 JFG196668:JFG196669 JPC196668:JPC196669 JYY196668:JYY196669 KIU196668:KIU196669 KSQ196668:KSQ196669 LCM196668:LCM196669 LMI196668:LMI196669 LWE196668:LWE196669 MGA196668:MGA196669 MPW196668:MPW196669 MZS196668:MZS196669 NJO196668:NJO196669 NTK196668:NTK196669 ODG196668:ODG196669 ONC196668:ONC196669 OWY196668:OWY196669 PGU196668:PGU196669 PQQ196668:PQQ196669 QAM196668:QAM196669 QKI196668:QKI196669 QUE196668:QUE196669 REA196668:REA196669 RNW196668:RNW196669 RXS196668:RXS196669 SHO196668:SHO196669 SRK196668:SRK196669 TBG196668:TBG196669 TLC196668:TLC196669 TUY196668:TUY196669 UEU196668:UEU196669 UOQ196668:UOQ196669 UYM196668:UYM196669 VII196668:VII196669 VSE196668:VSE196669 WCA196668:WCA196669 WLW196668:WLW196669 WVS196668:WVS196669 L262204:L262205 JG262204:JG262205 TC262204:TC262205 ACY262204:ACY262205 AMU262204:AMU262205 AWQ262204:AWQ262205 BGM262204:BGM262205 BQI262204:BQI262205 CAE262204:CAE262205 CKA262204:CKA262205 CTW262204:CTW262205 DDS262204:DDS262205 DNO262204:DNO262205 DXK262204:DXK262205 EHG262204:EHG262205 ERC262204:ERC262205 FAY262204:FAY262205 FKU262204:FKU262205 FUQ262204:FUQ262205 GEM262204:GEM262205 GOI262204:GOI262205 GYE262204:GYE262205 HIA262204:HIA262205 HRW262204:HRW262205 IBS262204:IBS262205 ILO262204:ILO262205 IVK262204:IVK262205 JFG262204:JFG262205 JPC262204:JPC262205 JYY262204:JYY262205 KIU262204:KIU262205 KSQ262204:KSQ262205 LCM262204:LCM262205 LMI262204:LMI262205 LWE262204:LWE262205 MGA262204:MGA262205 MPW262204:MPW262205 MZS262204:MZS262205 NJO262204:NJO262205 NTK262204:NTK262205 ODG262204:ODG262205 ONC262204:ONC262205 OWY262204:OWY262205 PGU262204:PGU262205 PQQ262204:PQQ262205 QAM262204:QAM262205 QKI262204:QKI262205 QUE262204:QUE262205 REA262204:REA262205 RNW262204:RNW262205 RXS262204:RXS262205 SHO262204:SHO262205 SRK262204:SRK262205 TBG262204:TBG262205 TLC262204:TLC262205 TUY262204:TUY262205 UEU262204:UEU262205 UOQ262204:UOQ262205 UYM262204:UYM262205 VII262204:VII262205 VSE262204:VSE262205 WCA262204:WCA262205 WLW262204:WLW262205 WVS262204:WVS262205 L327740:L327741 JG327740:JG327741 TC327740:TC327741 ACY327740:ACY327741 AMU327740:AMU327741 AWQ327740:AWQ327741 BGM327740:BGM327741 BQI327740:BQI327741 CAE327740:CAE327741 CKA327740:CKA327741 CTW327740:CTW327741 DDS327740:DDS327741 DNO327740:DNO327741 DXK327740:DXK327741 EHG327740:EHG327741 ERC327740:ERC327741 FAY327740:FAY327741 FKU327740:FKU327741 FUQ327740:FUQ327741 GEM327740:GEM327741 GOI327740:GOI327741 GYE327740:GYE327741 HIA327740:HIA327741 HRW327740:HRW327741 IBS327740:IBS327741 ILO327740:ILO327741 IVK327740:IVK327741 JFG327740:JFG327741 JPC327740:JPC327741 JYY327740:JYY327741 KIU327740:KIU327741 KSQ327740:KSQ327741 LCM327740:LCM327741 LMI327740:LMI327741 LWE327740:LWE327741 MGA327740:MGA327741 MPW327740:MPW327741 MZS327740:MZS327741 NJO327740:NJO327741 NTK327740:NTK327741 ODG327740:ODG327741 ONC327740:ONC327741 OWY327740:OWY327741 PGU327740:PGU327741 PQQ327740:PQQ327741 QAM327740:QAM327741 QKI327740:QKI327741 QUE327740:QUE327741 REA327740:REA327741 RNW327740:RNW327741 RXS327740:RXS327741 SHO327740:SHO327741 SRK327740:SRK327741 TBG327740:TBG327741 TLC327740:TLC327741 TUY327740:TUY327741 UEU327740:UEU327741 UOQ327740:UOQ327741 UYM327740:UYM327741 VII327740:VII327741 VSE327740:VSE327741 WCA327740:WCA327741 WLW327740:WLW327741 WVS327740:WVS327741 L393276:L393277 JG393276:JG393277 TC393276:TC393277 ACY393276:ACY393277 AMU393276:AMU393277 AWQ393276:AWQ393277 BGM393276:BGM393277 BQI393276:BQI393277 CAE393276:CAE393277 CKA393276:CKA393277 CTW393276:CTW393277 DDS393276:DDS393277 DNO393276:DNO393277 DXK393276:DXK393277 EHG393276:EHG393277 ERC393276:ERC393277 FAY393276:FAY393277 FKU393276:FKU393277 FUQ393276:FUQ393277 GEM393276:GEM393277 GOI393276:GOI393277 GYE393276:GYE393277 HIA393276:HIA393277 HRW393276:HRW393277 IBS393276:IBS393277 ILO393276:ILO393277 IVK393276:IVK393277 JFG393276:JFG393277 JPC393276:JPC393277 JYY393276:JYY393277 KIU393276:KIU393277 KSQ393276:KSQ393277 LCM393276:LCM393277 LMI393276:LMI393277 LWE393276:LWE393277 MGA393276:MGA393277 MPW393276:MPW393277 MZS393276:MZS393277 NJO393276:NJO393277 NTK393276:NTK393277 ODG393276:ODG393277 ONC393276:ONC393277 OWY393276:OWY393277 PGU393276:PGU393277 PQQ393276:PQQ393277 QAM393276:QAM393277 QKI393276:QKI393277 QUE393276:QUE393277 REA393276:REA393277 RNW393276:RNW393277 RXS393276:RXS393277 SHO393276:SHO393277 SRK393276:SRK393277 TBG393276:TBG393277 TLC393276:TLC393277 TUY393276:TUY393277 UEU393276:UEU393277 UOQ393276:UOQ393277 UYM393276:UYM393277 VII393276:VII393277 VSE393276:VSE393277 WCA393276:WCA393277 WLW393276:WLW393277 WVS393276:WVS393277 L458812:L458813 JG458812:JG458813 TC458812:TC458813 ACY458812:ACY458813 AMU458812:AMU458813 AWQ458812:AWQ458813 BGM458812:BGM458813 BQI458812:BQI458813 CAE458812:CAE458813 CKA458812:CKA458813 CTW458812:CTW458813 DDS458812:DDS458813 DNO458812:DNO458813 DXK458812:DXK458813 EHG458812:EHG458813 ERC458812:ERC458813 FAY458812:FAY458813 FKU458812:FKU458813 FUQ458812:FUQ458813 GEM458812:GEM458813 GOI458812:GOI458813 GYE458812:GYE458813 HIA458812:HIA458813 HRW458812:HRW458813 IBS458812:IBS458813 ILO458812:ILO458813 IVK458812:IVK458813 JFG458812:JFG458813 JPC458812:JPC458813 JYY458812:JYY458813 KIU458812:KIU458813 KSQ458812:KSQ458813 LCM458812:LCM458813 LMI458812:LMI458813 LWE458812:LWE458813 MGA458812:MGA458813 MPW458812:MPW458813 MZS458812:MZS458813 NJO458812:NJO458813 NTK458812:NTK458813 ODG458812:ODG458813 ONC458812:ONC458813 OWY458812:OWY458813 PGU458812:PGU458813 PQQ458812:PQQ458813 QAM458812:QAM458813 QKI458812:QKI458813 QUE458812:QUE458813 REA458812:REA458813 RNW458812:RNW458813 RXS458812:RXS458813 SHO458812:SHO458813 SRK458812:SRK458813 TBG458812:TBG458813 TLC458812:TLC458813 TUY458812:TUY458813 UEU458812:UEU458813 UOQ458812:UOQ458813 UYM458812:UYM458813 VII458812:VII458813 VSE458812:VSE458813 WCA458812:WCA458813 WLW458812:WLW458813 WVS458812:WVS458813 L524348:L524349 JG524348:JG524349 TC524348:TC524349 ACY524348:ACY524349 AMU524348:AMU524349 AWQ524348:AWQ524349 BGM524348:BGM524349 BQI524348:BQI524349 CAE524348:CAE524349 CKA524348:CKA524349 CTW524348:CTW524349 DDS524348:DDS524349 DNO524348:DNO524349 DXK524348:DXK524349 EHG524348:EHG524349 ERC524348:ERC524349 FAY524348:FAY524349 FKU524348:FKU524349 FUQ524348:FUQ524349 GEM524348:GEM524349 GOI524348:GOI524349 GYE524348:GYE524349 HIA524348:HIA524349 HRW524348:HRW524349 IBS524348:IBS524349 ILO524348:ILO524349 IVK524348:IVK524349 JFG524348:JFG524349 JPC524348:JPC524349 JYY524348:JYY524349 KIU524348:KIU524349 KSQ524348:KSQ524349 LCM524348:LCM524349 LMI524348:LMI524349 LWE524348:LWE524349 MGA524348:MGA524349 MPW524348:MPW524349 MZS524348:MZS524349 NJO524348:NJO524349 NTK524348:NTK524349 ODG524348:ODG524349 ONC524348:ONC524349 OWY524348:OWY524349 PGU524348:PGU524349 PQQ524348:PQQ524349 QAM524348:QAM524349 QKI524348:QKI524349 QUE524348:QUE524349 REA524348:REA524349 RNW524348:RNW524349 RXS524348:RXS524349 SHO524348:SHO524349 SRK524348:SRK524349 TBG524348:TBG524349 TLC524348:TLC524349 TUY524348:TUY524349 UEU524348:UEU524349 UOQ524348:UOQ524349 UYM524348:UYM524349 VII524348:VII524349 VSE524348:VSE524349 WCA524348:WCA524349 WLW524348:WLW524349 WVS524348:WVS524349 L589884:L589885 JG589884:JG589885 TC589884:TC589885 ACY589884:ACY589885 AMU589884:AMU589885 AWQ589884:AWQ589885 BGM589884:BGM589885 BQI589884:BQI589885 CAE589884:CAE589885 CKA589884:CKA589885 CTW589884:CTW589885 DDS589884:DDS589885 DNO589884:DNO589885 DXK589884:DXK589885 EHG589884:EHG589885 ERC589884:ERC589885 FAY589884:FAY589885 FKU589884:FKU589885 FUQ589884:FUQ589885 GEM589884:GEM589885 GOI589884:GOI589885 GYE589884:GYE589885 HIA589884:HIA589885 HRW589884:HRW589885 IBS589884:IBS589885 ILO589884:ILO589885 IVK589884:IVK589885 JFG589884:JFG589885 JPC589884:JPC589885 JYY589884:JYY589885 KIU589884:KIU589885 KSQ589884:KSQ589885 LCM589884:LCM589885 LMI589884:LMI589885 LWE589884:LWE589885 MGA589884:MGA589885 MPW589884:MPW589885 MZS589884:MZS589885 NJO589884:NJO589885 NTK589884:NTK589885 ODG589884:ODG589885 ONC589884:ONC589885 OWY589884:OWY589885 PGU589884:PGU589885 PQQ589884:PQQ589885 QAM589884:QAM589885 QKI589884:QKI589885 QUE589884:QUE589885 REA589884:REA589885 RNW589884:RNW589885 RXS589884:RXS589885 SHO589884:SHO589885 SRK589884:SRK589885 TBG589884:TBG589885 TLC589884:TLC589885 TUY589884:TUY589885 UEU589884:UEU589885 UOQ589884:UOQ589885 UYM589884:UYM589885 VII589884:VII589885 VSE589884:VSE589885 WCA589884:WCA589885 WLW589884:WLW589885 WVS589884:WVS589885 L655420:L655421 JG655420:JG655421 TC655420:TC655421 ACY655420:ACY655421 AMU655420:AMU655421 AWQ655420:AWQ655421 BGM655420:BGM655421 BQI655420:BQI655421 CAE655420:CAE655421 CKA655420:CKA655421 CTW655420:CTW655421 DDS655420:DDS655421 DNO655420:DNO655421 DXK655420:DXK655421 EHG655420:EHG655421 ERC655420:ERC655421 FAY655420:FAY655421 FKU655420:FKU655421 FUQ655420:FUQ655421 GEM655420:GEM655421 GOI655420:GOI655421 GYE655420:GYE655421 HIA655420:HIA655421 HRW655420:HRW655421 IBS655420:IBS655421 ILO655420:ILO655421 IVK655420:IVK655421 JFG655420:JFG655421 JPC655420:JPC655421 JYY655420:JYY655421 KIU655420:KIU655421 KSQ655420:KSQ655421 LCM655420:LCM655421 LMI655420:LMI655421 LWE655420:LWE655421 MGA655420:MGA655421 MPW655420:MPW655421 MZS655420:MZS655421 NJO655420:NJO655421 NTK655420:NTK655421 ODG655420:ODG655421 ONC655420:ONC655421 OWY655420:OWY655421 PGU655420:PGU655421 PQQ655420:PQQ655421 QAM655420:QAM655421 QKI655420:QKI655421 QUE655420:QUE655421 REA655420:REA655421 RNW655420:RNW655421 RXS655420:RXS655421 SHO655420:SHO655421 SRK655420:SRK655421 TBG655420:TBG655421 TLC655420:TLC655421 TUY655420:TUY655421 UEU655420:UEU655421 UOQ655420:UOQ655421 UYM655420:UYM655421 VII655420:VII655421 VSE655420:VSE655421 WCA655420:WCA655421 WLW655420:WLW655421 WVS655420:WVS655421 L720956:L720957 JG720956:JG720957 TC720956:TC720957 ACY720956:ACY720957 AMU720956:AMU720957 AWQ720956:AWQ720957 BGM720956:BGM720957 BQI720956:BQI720957 CAE720956:CAE720957 CKA720956:CKA720957 CTW720956:CTW720957 DDS720956:DDS720957 DNO720956:DNO720957 DXK720956:DXK720957 EHG720956:EHG720957 ERC720956:ERC720957 FAY720956:FAY720957 FKU720956:FKU720957 FUQ720956:FUQ720957 GEM720956:GEM720957 GOI720956:GOI720957 GYE720956:GYE720957 HIA720956:HIA720957 HRW720956:HRW720957 IBS720956:IBS720957 ILO720956:ILO720957 IVK720956:IVK720957 JFG720956:JFG720957 JPC720956:JPC720957 JYY720956:JYY720957 KIU720956:KIU720957 KSQ720956:KSQ720957 LCM720956:LCM720957 LMI720956:LMI720957 LWE720956:LWE720957 MGA720956:MGA720957 MPW720956:MPW720957 MZS720956:MZS720957 NJO720956:NJO720957 NTK720956:NTK720957 ODG720956:ODG720957 ONC720956:ONC720957 OWY720956:OWY720957 PGU720956:PGU720957 PQQ720956:PQQ720957 QAM720956:QAM720957 QKI720956:QKI720957 QUE720956:QUE720957 REA720956:REA720957 RNW720956:RNW720957 RXS720956:RXS720957 SHO720956:SHO720957 SRK720956:SRK720957 TBG720956:TBG720957 TLC720956:TLC720957 TUY720956:TUY720957 UEU720956:UEU720957 UOQ720956:UOQ720957 UYM720956:UYM720957 VII720956:VII720957 VSE720956:VSE720957 WCA720956:WCA720957 WLW720956:WLW720957 WVS720956:WVS720957 L786492:L786493 JG786492:JG786493 TC786492:TC786493 ACY786492:ACY786493 AMU786492:AMU786493 AWQ786492:AWQ786493 BGM786492:BGM786493 BQI786492:BQI786493 CAE786492:CAE786493 CKA786492:CKA786493 CTW786492:CTW786493 DDS786492:DDS786493 DNO786492:DNO786493 DXK786492:DXK786493 EHG786492:EHG786493 ERC786492:ERC786493 FAY786492:FAY786493 FKU786492:FKU786493 FUQ786492:FUQ786493 GEM786492:GEM786493 GOI786492:GOI786493 GYE786492:GYE786493 HIA786492:HIA786493 HRW786492:HRW786493 IBS786492:IBS786493 ILO786492:ILO786493 IVK786492:IVK786493 JFG786492:JFG786493 JPC786492:JPC786493 JYY786492:JYY786493 KIU786492:KIU786493 KSQ786492:KSQ786493 LCM786492:LCM786493 LMI786492:LMI786493 LWE786492:LWE786493 MGA786492:MGA786493 MPW786492:MPW786493 MZS786492:MZS786493 NJO786492:NJO786493 NTK786492:NTK786493 ODG786492:ODG786493 ONC786492:ONC786493 OWY786492:OWY786493 PGU786492:PGU786493 PQQ786492:PQQ786493 QAM786492:QAM786493 QKI786492:QKI786493 QUE786492:QUE786493 REA786492:REA786493 RNW786492:RNW786493 RXS786492:RXS786493 SHO786492:SHO786493 SRK786492:SRK786493 TBG786492:TBG786493 TLC786492:TLC786493 TUY786492:TUY786493 UEU786492:UEU786493 UOQ786492:UOQ786493 UYM786492:UYM786493 VII786492:VII786493 VSE786492:VSE786493 WCA786492:WCA786493 WLW786492:WLW786493 WVS786492:WVS786493 L852028:L852029 JG852028:JG852029 TC852028:TC852029 ACY852028:ACY852029 AMU852028:AMU852029 AWQ852028:AWQ852029 BGM852028:BGM852029 BQI852028:BQI852029 CAE852028:CAE852029 CKA852028:CKA852029 CTW852028:CTW852029 DDS852028:DDS852029 DNO852028:DNO852029 DXK852028:DXK852029 EHG852028:EHG852029 ERC852028:ERC852029 FAY852028:FAY852029 FKU852028:FKU852029 FUQ852028:FUQ852029 GEM852028:GEM852029 GOI852028:GOI852029 GYE852028:GYE852029 HIA852028:HIA852029 HRW852028:HRW852029 IBS852028:IBS852029 ILO852028:ILO852029 IVK852028:IVK852029 JFG852028:JFG852029 JPC852028:JPC852029 JYY852028:JYY852029 KIU852028:KIU852029 KSQ852028:KSQ852029 LCM852028:LCM852029 LMI852028:LMI852029 LWE852028:LWE852029 MGA852028:MGA852029 MPW852028:MPW852029 MZS852028:MZS852029 NJO852028:NJO852029 NTK852028:NTK852029 ODG852028:ODG852029 ONC852028:ONC852029 OWY852028:OWY852029 PGU852028:PGU852029 PQQ852028:PQQ852029 QAM852028:QAM852029 QKI852028:QKI852029 QUE852028:QUE852029 REA852028:REA852029 RNW852028:RNW852029 RXS852028:RXS852029 SHO852028:SHO852029 SRK852028:SRK852029 TBG852028:TBG852029 TLC852028:TLC852029 TUY852028:TUY852029 UEU852028:UEU852029 UOQ852028:UOQ852029 UYM852028:UYM852029 VII852028:VII852029 VSE852028:VSE852029 WCA852028:WCA852029 WLW852028:WLW852029 WVS852028:WVS852029 L917564:L917565 JG917564:JG917565 TC917564:TC917565 ACY917564:ACY917565 AMU917564:AMU917565 AWQ917564:AWQ917565 BGM917564:BGM917565 BQI917564:BQI917565 CAE917564:CAE917565 CKA917564:CKA917565 CTW917564:CTW917565 DDS917564:DDS917565 DNO917564:DNO917565 DXK917564:DXK917565 EHG917564:EHG917565 ERC917564:ERC917565 FAY917564:FAY917565 FKU917564:FKU917565 FUQ917564:FUQ917565 GEM917564:GEM917565 GOI917564:GOI917565 GYE917564:GYE917565 HIA917564:HIA917565 HRW917564:HRW917565 IBS917564:IBS917565 ILO917564:ILO917565 IVK917564:IVK917565 JFG917564:JFG917565 JPC917564:JPC917565 JYY917564:JYY917565 KIU917564:KIU917565 KSQ917564:KSQ917565 LCM917564:LCM917565 LMI917564:LMI917565 LWE917564:LWE917565 MGA917564:MGA917565 MPW917564:MPW917565 MZS917564:MZS917565 NJO917564:NJO917565 NTK917564:NTK917565 ODG917564:ODG917565 ONC917564:ONC917565 OWY917564:OWY917565 PGU917564:PGU917565 PQQ917564:PQQ917565 QAM917564:QAM917565 QKI917564:QKI917565 QUE917564:QUE917565 REA917564:REA917565 RNW917564:RNW917565 RXS917564:RXS917565 SHO917564:SHO917565 SRK917564:SRK917565 TBG917564:TBG917565 TLC917564:TLC917565 TUY917564:TUY917565 UEU917564:UEU917565 UOQ917564:UOQ917565 UYM917564:UYM917565 VII917564:VII917565 VSE917564:VSE917565 WCA917564:WCA917565 WLW917564:WLW917565 WVS917564:WVS917565 L983100:L983101 JG983100:JG983101 TC983100:TC983101 ACY983100:ACY983101 AMU983100:AMU983101 AWQ983100:AWQ983101 BGM983100:BGM983101 BQI983100:BQI983101 CAE983100:CAE983101 CKA983100:CKA983101 CTW983100:CTW983101 DDS983100:DDS983101 DNO983100:DNO983101 DXK983100:DXK983101 EHG983100:EHG983101 ERC983100:ERC983101 FAY983100:FAY983101 FKU983100:FKU983101 FUQ983100:FUQ983101 GEM983100:GEM983101 GOI983100:GOI983101 GYE983100:GYE983101 HIA983100:HIA983101 HRW983100:HRW983101 IBS983100:IBS983101 ILO983100:ILO983101 IVK983100:IVK983101 JFG983100:JFG983101 JPC983100:JPC983101 JYY983100:JYY983101 KIU983100:KIU983101 KSQ983100:KSQ983101 LCM983100:LCM983101 LMI983100:LMI983101 LWE983100:LWE983101 MGA983100:MGA983101 MPW983100:MPW983101 MZS983100:MZS983101 NJO983100:NJO983101 NTK983100:NTK983101 ODG983100:ODG983101 ONC983100:ONC983101 OWY983100:OWY983101 PGU983100:PGU983101 PQQ983100:PQQ983101 QAM983100:QAM983101 QKI983100:QKI983101 QUE983100:QUE983101 REA983100:REA983101 RNW983100:RNW983101 RXS983100:RXS983101 SHO983100:SHO983101 SRK983100:SRK983101 TBG983100:TBG983101 TLC983100:TLC983101 TUY983100:TUY983101 UEU983100:UEU983101 UOQ983100:UOQ983101 UYM983100:UYM983101 VII983100:VII983101 VSE983100:VSE983101 WCA983100:WCA983101 WLW983100:WLW983101 WVS983100:WVS983101 L33 JG87:JG90 TC87:TC90 ACY87:ACY90 AMU87:AMU90 AWQ87:AWQ90 BGM87:BGM90 BQI87:BQI90 CAE87:CAE90 CKA87:CKA90 CTW87:CTW90 DDS87:DDS90 DNO87:DNO90 DXK87:DXK90 EHG87:EHG90 ERC87:ERC90 FAY87:FAY90 FKU87:FKU90 FUQ87:FUQ90 GEM87:GEM90 GOI87:GOI90 GYE87:GYE90 HIA87:HIA90 HRW87:HRW90 IBS87:IBS90 ILO87:ILO90 IVK87:IVK90 JFG87:JFG90 JPC87:JPC90 JYY87:JYY90 KIU87:KIU90 KSQ87:KSQ90 LCM87:LCM90 LMI87:LMI90 LWE87:LWE90 MGA87:MGA90 MPW87:MPW90 MZS87:MZS90 NJO87:NJO90 NTK87:NTK90 ODG87:ODG90 ONC87:ONC90 OWY87:OWY90 PGU87:PGU90 PQQ87:PQQ90 QAM87:QAM90 QKI87:QKI90 QUE87:QUE90 REA87:REA90 RNW87:RNW90 RXS87:RXS90 SHO87:SHO90 SRK87:SRK90 TBG87:TBG90 TLC87:TLC90 TUY87:TUY90 UEU87:UEU90 UOQ87:UOQ90 UYM87:UYM90 VII87:VII90 VSE87:VSE90 WCA87:WCA90 WLW87:WLW90 WVS87:WVS90 L65632:L65633 JG65632:JG65633 TC65632:TC65633 ACY65632:ACY65633 AMU65632:AMU65633 AWQ65632:AWQ65633 BGM65632:BGM65633 BQI65632:BQI65633 CAE65632:CAE65633 CKA65632:CKA65633 CTW65632:CTW65633 DDS65632:DDS65633 DNO65632:DNO65633 DXK65632:DXK65633 EHG65632:EHG65633 ERC65632:ERC65633 FAY65632:FAY65633 FKU65632:FKU65633 FUQ65632:FUQ65633 GEM65632:GEM65633 GOI65632:GOI65633 GYE65632:GYE65633 HIA65632:HIA65633 HRW65632:HRW65633 IBS65632:IBS65633 ILO65632:ILO65633 IVK65632:IVK65633 JFG65632:JFG65633 JPC65632:JPC65633 JYY65632:JYY65633 KIU65632:KIU65633 KSQ65632:KSQ65633 LCM65632:LCM65633 LMI65632:LMI65633 LWE65632:LWE65633 MGA65632:MGA65633 MPW65632:MPW65633 MZS65632:MZS65633 NJO65632:NJO65633 NTK65632:NTK65633 ODG65632:ODG65633 ONC65632:ONC65633 OWY65632:OWY65633 PGU65632:PGU65633 PQQ65632:PQQ65633 QAM65632:QAM65633 QKI65632:QKI65633 QUE65632:QUE65633 REA65632:REA65633 RNW65632:RNW65633 RXS65632:RXS65633 SHO65632:SHO65633 SRK65632:SRK65633 TBG65632:TBG65633 TLC65632:TLC65633 TUY65632:TUY65633 UEU65632:UEU65633 UOQ65632:UOQ65633 UYM65632:UYM65633 VII65632:VII65633 VSE65632:VSE65633 WCA65632:WCA65633 WLW65632:WLW65633 WVS65632:WVS65633 L131168:L131169 JG131168:JG131169 TC131168:TC131169 ACY131168:ACY131169 AMU131168:AMU131169 AWQ131168:AWQ131169 BGM131168:BGM131169 BQI131168:BQI131169 CAE131168:CAE131169 CKA131168:CKA131169 CTW131168:CTW131169 DDS131168:DDS131169 DNO131168:DNO131169 DXK131168:DXK131169 EHG131168:EHG131169 ERC131168:ERC131169 FAY131168:FAY131169 FKU131168:FKU131169 FUQ131168:FUQ131169 GEM131168:GEM131169 GOI131168:GOI131169 GYE131168:GYE131169 HIA131168:HIA131169 HRW131168:HRW131169 IBS131168:IBS131169 ILO131168:ILO131169 IVK131168:IVK131169 JFG131168:JFG131169 JPC131168:JPC131169 JYY131168:JYY131169 KIU131168:KIU131169 KSQ131168:KSQ131169 LCM131168:LCM131169 LMI131168:LMI131169 LWE131168:LWE131169 MGA131168:MGA131169 MPW131168:MPW131169 MZS131168:MZS131169 NJO131168:NJO131169 NTK131168:NTK131169 ODG131168:ODG131169 ONC131168:ONC131169 OWY131168:OWY131169 PGU131168:PGU131169 PQQ131168:PQQ131169 QAM131168:QAM131169 QKI131168:QKI131169 QUE131168:QUE131169 REA131168:REA131169 RNW131168:RNW131169 RXS131168:RXS131169 SHO131168:SHO131169 SRK131168:SRK131169 TBG131168:TBG131169 TLC131168:TLC131169 TUY131168:TUY131169 UEU131168:UEU131169 UOQ131168:UOQ131169 UYM131168:UYM131169 VII131168:VII131169 VSE131168:VSE131169 WCA131168:WCA131169 WLW131168:WLW131169 WVS131168:WVS131169 L196704:L196705 JG196704:JG196705 TC196704:TC196705 ACY196704:ACY196705 AMU196704:AMU196705 AWQ196704:AWQ196705 BGM196704:BGM196705 BQI196704:BQI196705 CAE196704:CAE196705 CKA196704:CKA196705 CTW196704:CTW196705 DDS196704:DDS196705 DNO196704:DNO196705 DXK196704:DXK196705 EHG196704:EHG196705 ERC196704:ERC196705 FAY196704:FAY196705 FKU196704:FKU196705 FUQ196704:FUQ196705 GEM196704:GEM196705 GOI196704:GOI196705 GYE196704:GYE196705 HIA196704:HIA196705 HRW196704:HRW196705 IBS196704:IBS196705 ILO196704:ILO196705 IVK196704:IVK196705 JFG196704:JFG196705 JPC196704:JPC196705 JYY196704:JYY196705 KIU196704:KIU196705 KSQ196704:KSQ196705 LCM196704:LCM196705 LMI196704:LMI196705 LWE196704:LWE196705 MGA196704:MGA196705 MPW196704:MPW196705 MZS196704:MZS196705 NJO196704:NJO196705 NTK196704:NTK196705 ODG196704:ODG196705 ONC196704:ONC196705 OWY196704:OWY196705 PGU196704:PGU196705 PQQ196704:PQQ196705 QAM196704:QAM196705 QKI196704:QKI196705 QUE196704:QUE196705 REA196704:REA196705 RNW196704:RNW196705 RXS196704:RXS196705 SHO196704:SHO196705 SRK196704:SRK196705 TBG196704:TBG196705 TLC196704:TLC196705 TUY196704:TUY196705 UEU196704:UEU196705 UOQ196704:UOQ196705 UYM196704:UYM196705 VII196704:VII196705 VSE196704:VSE196705 WCA196704:WCA196705 WLW196704:WLW196705 WVS196704:WVS196705 L262240:L262241 JG262240:JG262241 TC262240:TC262241 ACY262240:ACY262241 AMU262240:AMU262241 AWQ262240:AWQ262241 BGM262240:BGM262241 BQI262240:BQI262241 CAE262240:CAE262241 CKA262240:CKA262241 CTW262240:CTW262241 DDS262240:DDS262241 DNO262240:DNO262241 DXK262240:DXK262241 EHG262240:EHG262241 ERC262240:ERC262241 FAY262240:FAY262241 FKU262240:FKU262241 FUQ262240:FUQ262241 GEM262240:GEM262241 GOI262240:GOI262241 GYE262240:GYE262241 HIA262240:HIA262241 HRW262240:HRW262241 IBS262240:IBS262241 ILO262240:ILO262241 IVK262240:IVK262241 JFG262240:JFG262241 JPC262240:JPC262241 JYY262240:JYY262241 KIU262240:KIU262241 KSQ262240:KSQ262241 LCM262240:LCM262241 LMI262240:LMI262241 LWE262240:LWE262241 MGA262240:MGA262241 MPW262240:MPW262241 MZS262240:MZS262241 NJO262240:NJO262241 NTK262240:NTK262241 ODG262240:ODG262241 ONC262240:ONC262241 OWY262240:OWY262241 PGU262240:PGU262241 PQQ262240:PQQ262241 QAM262240:QAM262241 QKI262240:QKI262241 QUE262240:QUE262241 REA262240:REA262241 RNW262240:RNW262241 RXS262240:RXS262241 SHO262240:SHO262241 SRK262240:SRK262241 TBG262240:TBG262241 TLC262240:TLC262241 TUY262240:TUY262241 UEU262240:UEU262241 UOQ262240:UOQ262241 UYM262240:UYM262241 VII262240:VII262241 VSE262240:VSE262241 WCA262240:WCA262241 WLW262240:WLW262241 WVS262240:WVS262241 L327776:L327777 JG327776:JG327777 TC327776:TC327777 ACY327776:ACY327777 AMU327776:AMU327777 AWQ327776:AWQ327777 BGM327776:BGM327777 BQI327776:BQI327777 CAE327776:CAE327777 CKA327776:CKA327777 CTW327776:CTW327777 DDS327776:DDS327777 DNO327776:DNO327777 DXK327776:DXK327777 EHG327776:EHG327777 ERC327776:ERC327777 FAY327776:FAY327777 FKU327776:FKU327777 FUQ327776:FUQ327777 GEM327776:GEM327777 GOI327776:GOI327777 GYE327776:GYE327777 HIA327776:HIA327777 HRW327776:HRW327777 IBS327776:IBS327777 ILO327776:ILO327777 IVK327776:IVK327777 JFG327776:JFG327777 JPC327776:JPC327777 JYY327776:JYY327777 KIU327776:KIU327777 KSQ327776:KSQ327777 LCM327776:LCM327777 LMI327776:LMI327777 LWE327776:LWE327777 MGA327776:MGA327777 MPW327776:MPW327777 MZS327776:MZS327777 NJO327776:NJO327777 NTK327776:NTK327777 ODG327776:ODG327777 ONC327776:ONC327777 OWY327776:OWY327777 PGU327776:PGU327777 PQQ327776:PQQ327777 QAM327776:QAM327777 QKI327776:QKI327777 QUE327776:QUE327777 REA327776:REA327777 RNW327776:RNW327777 RXS327776:RXS327777 SHO327776:SHO327777 SRK327776:SRK327777 TBG327776:TBG327777 TLC327776:TLC327777 TUY327776:TUY327777 UEU327776:UEU327777 UOQ327776:UOQ327777 UYM327776:UYM327777 VII327776:VII327777 VSE327776:VSE327777 WCA327776:WCA327777 WLW327776:WLW327777 WVS327776:WVS327777 L393312:L393313 JG393312:JG393313 TC393312:TC393313 ACY393312:ACY393313 AMU393312:AMU393313 AWQ393312:AWQ393313 BGM393312:BGM393313 BQI393312:BQI393313 CAE393312:CAE393313 CKA393312:CKA393313 CTW393312:CTW393313 DDS393312:DDS393313 DNO393312:DNO393313 DXK393312:DXK393313 EHG393312:EHG393313 ERC393312:ERC393313 FAY393312:FAY393313 FKU393312:FKU393313 FUQ393312:FUQ393313 GEM393312:GEM393313 GOI393312:GOI393313 GYE393312:GYE393313 HIA393312:HIA393313 HRW393312:HRW393313 IBS393312:IBS393313 ILO393312:ILO393313 IVK393312:IVK393313 JFG393312:JFG393313 JPC393312:JPC393313 JYY393312:JYY393313 KIU393312:KIU393313 KSQ393312:KSQ393313 LCM393312:LCM393313 LMI393312:LMI393313 LWE393312:LWE393313 MGA393312:MGA393313 MPW393312:MPW393313 MZS393312:MZS393313 NJO393312:NJO393313 NTK393312:NTK393313 ODG393312:ODG393313 ONC393312:ONC393313 OWY393312:OWY393313 PGU393312:PGU393313 PQQ393312:PQQ393313 QAM393312:QAM393313 QKI393312:QKI393313 QUE393312:QUE393313 REA393312:REA393313 RNW393312:RNW393313 RXS393312:RXS393313 SHO393312:SHO393313 SRK393312:SRK393313 TBG393312:TBG393313 TLC393312:TLC393313 TUY393312:TUY393313 UEU393312:UEU393313 UOQ393312:UOQ393313 UYM393312:UYM393313 VII393312:VII393313 VSE393312:VSE393313 WCA393312:WCA393313 WLW393312:WLW393313 WVS393312:WVS393313 L458848:L458849 JG458848:JG458849 TC458848:TC458849 ACY458848:ACY458849 AMU458848:AMU458849 AWQ458848:AWQ458849 BGM458848:BGM458849 BQI458848:BQI458849 CAE458848:CAE458849 CKA458848:CKA458849 CTW458848:CTW458849 DDS458848:DDS458849 DNO458848:DNO458849 DXK458848:DXK458849 EHG458848:EHG458849 ERC458848:ERC458849 FAY458848:FAY458849 FKU458848:FKU458849 FUQ458848:FUQ458849 GEM458848:GEM458849 GOI458848:GOI458849 GYE458848:GYE458849 HIA458848:HIA458849 HRW458848:HRW458849 IBS458848:IBS458849 ILO458848:ILO458849 IVK458848:IVK458849 JFG458848:JFG458849 JPC458848:JPC458849 JYY458848:JYY458849 KIU458848:KIU458849 KSQ458848:KSQ458849 LCM458848:LCM458849 LMI458848:LMI458849 LWE458848:LWE458849 MGA458848:MGA458849 MPW458848:MPW458849 MZS458848:MZS458849 NJO458848:NJO458849 NTK458848:NTK458849 ODG458848:ODG458849 ONC458848:ONC458849 OWY458848:OWY458849 PGU458848:PGU458849 PQQ458848:PQQ458849 QAM458848:QAM458849 QKI458848:QKI458849 QUE458848:QUE458849 REA458848:REA458849 RNW458848:RNW458849 RXS458848:RXS458849 SHO458848:SHO458849 SRK458848:SRK458849 TBG458848:TBG458849 TLC458848:TLC458849 TUY458848:TUY458849 UEU458848:UEU458849 UOQ458848:UOQ458849 UYM458848:UYM458849 VII458848:VII458849 VSE458848:VSE458849 WCA458848:WCA458849 WLW458848:WLW458849 WVS458848:WVS458849 L524384:L524385 JG524384:JG524385 TC524384:TC524385 ACY524384:ACY524385 AMU524384:AMU524385 AWQ524384:AWQ524385 BGM524384:BGM524385 BQI524384:BQI524385 CAE524384:CAE524385 CKA524384:CKA524385 CTW524384:CTW524385 DDS524384:DDS524385 DNO524384:DNO524385 DXK524384:DXK524385 EHG524384:EHG524385 ERC524384:ERC524385 FAY524384:FAY524385 FKU524384:FKU524385 FUQ524384:FUQ524385 GEM524384:GEM524385 GOI524384:GOI524385 GYE524384:GYE524385 HIA524384:HIA524385 HRW524384:HRW524385 IBS524384:IBS524385 ILO524384:ILO524385 IVK524384:IVK524385 JFG524384:JFG524385 JPC524384:JPC524385 JYY524384:JYY524385 KIU524384:KIU524385 KSQ524384:KSQ524385 LCM524384:LCM524385 LMI524384:LMI524385 LWE524384:LWE524385 MGA524384:MGA524385 MPW524384:MPW524385 MZS524384:MZS524385 NJO524384:NJO524385 NTK524384:NTK524385 ODG524384:ODG524385 ONC524384:ONC524385 OWY524384:OWY524385 PGU524384:PGU524385 PQQ524384:PQQ524385 QAM524384:QAM524385 QKI524384:QKI524385 QUE524384:QUE524385 REA524384:REA524385 RNW524384:RNW524385 RXS524384:RXS524385 SHO524384:SHO524385 SRK524384:SRK524385 TBG524384:TBG524385 TLC524384:TLC524385 TUY524384:TUY524385 UEU524384:UEU524385 UOQ524384:UOQ524385 UYM524384:UYM524385 VII524384:VII524385 VSE524384:VSE524385 WCA524384:WCA524385 WLW524384:WLW524385 WVS524384:WVS524385 L589920:L589921 JG589920:JG589921 TC589920:TC589921 ACY589920:ACY589921 AMU589920:AMU589921 AWQ589920:AWQ589921 BGM589920:BGM589921 BQI589920:BQI589921 CAE589920:CAE589921 CKA589920:CKA589921 CTW589920:CTW589921 DDS589920:DDS589921 DNO589920:DNO589921 DXK589920:DXK589921 EHG589920:EHG589921 ERC589920:ERC589921 FAY589920:FAY589921 FKU589920:FKU589921 FUQ589920:FUQ589921 GEM589920:GEM589921 GOI589920:GOI589921 GYE589920:GYE589921 HIA589920:HIA589921 HRW589920:HRW589921 IBS589920:IBS589921 ILO589920:ILO589921 IVK589920:IVK589921 JFG589920:JFG589921 JPC589920:JPC589921 JYY589920:JYY589921 KIU589920:KIU589921 KSQ589920:KSQ589921 LCM589920:LCM589921 LMI589920:LMI589921 LWE589920:LWE589921 MGA589920:MGA589921 MPW589920:MPW589921 MZS589920:MZS589921 NJO589920:NJO589921 NTK589920:NTK589921 ODG589920:ODG589921 ONC589920:ONC589921 OWY589920:OWY589921 PGU589920:PGU589921 PQQ589920:PQQ589921 QAM589920:QAM589921 QKI589920:QKI589921 QUE589920:QUE589921 REA589920:REA589921 RNW589920:RNW589921 RXS589920:RXS589921 SHO589920:SHO589921 SRK589920:SRK589921 TBG589920:TBG589921 TLC589920:TLC589921 TUY589920:TUY589921 UEU589920:UEU589921 UOQ589920:UOQ589921 UYM589920:UYM589921 VII589920:VII589921 VSE589920:VSE589921 WCA589920:WCA589921 WLW589920:WLW589921 WVS589920:WVS589921 L655456:L655457 JG655456:JG655457 TC655456:TC655457 ACY655456:ACY655457 AMU655456:AMU655457 AWQ655456:AWQ655457 BGM655456:BGM655457 BQI655456:BQI655457 CAE655456:CAE655457 CKA655456:CKA655457 CTW655456:CTW655457 DDS655456:DDS655457 DNO655456:DNO655457 DXK655456:DXK655457 EHG655456:EHG655457 ERC655456:ERC655457 FAY655456:FAY655457 FKU655456:FKU655457 FUQ655456:FUQ655457 GEM655456:GEM655457 GOI655456:GOI655457 GYE655456:GYE655457 HIA655456:HIA655457 HRW655456:HRW655457 IBS655456:IBS655457 ILO655456:ILO655457 IVK655456:IVK655457 JFG655456:JFG655457 JPC655456:JPC655457 JYY655456:JYY655457 KIU655456:KIU655457 KSQ655456:KSQ655457 LCM655456:LCM655457 LMI655456:LMI655457 LWE655456:LWE655457 MGA655456:MGA655457 MPW655456:MPW655457 MZS655456:MZS655457 NJO655456:NJO655457 NTK655456:NTK655457 ODG655456:ODG655457 ONC655456:ONC655457 OWY655456:OWY655457 PGU655456:PGU655457 PQQ655456:PQQ655457 QAM655456:QAM655457 QKI655456:QKI655457 QUE655456:QUE655457 REA655456:REA655457 RNW655456:RNW655457 RXS655456:RXS655457 SHO655456:SHO655457 SRK655456:SRK655457 TBG655456:TBG655457 TLC655456:TLC655457 TUY655456:TUY655457 UEU655456:UEU655457 UOQ655456:UOQ655457 UYM655456:UYM655457 VII655456:VII655457 VSE655456:VSE655457 WCA655456:WCA655457 WLW655456:WLW655457 WVS655456:WVS655457 L720992:L720993 JG720992:JG720993 TC720992:TC720993 ACY720992:ACY720993 AMU720992:AMU720993 AWQ720992:AWQ720993 BGM720992:BGM720993 BQI720992:BQI720993 CAE720992:CAE720993 CKA720992:CKA720993 CTW720992:CTW720993 DDS720992:DDS720993 DNO720992:DNO720993 DXK720992:DXK720993 EHG720992:EHG720993 ERC720992:ERC720993 FAY720992:FAY720993 FKU720992:FKU720993 FUQ720992:FUQ720993 GEM720992:GEM720993 GOI720992:GOI720993 GYE720992:GYE720993 HIA720992:HIA720993 HRW720992:HRW720993 IBS720992:IBS720993 ILO720992:ILO720993 IVK720992:IVK720993 JFG720992:JFG720993 JPC720992:JPC720993 JYY720992:JYY720993 KIU720992:KIU720993 KSQ720992:KSQ720993 LCM720992:LCM720993 LMI720992:LMI720993 LWE720992:LWE720993 MGA720992:MGA720993 MPW720992:MPW720993 MZS720992:MZS720993 NJO720992:NJO720993 NTK720992:NTK720993 ODG720992:ODG720993 ONC720992:ONC720993 OWY720992:OWY720993 PGU720992:PGU720993 PQQ720992:PQQ720993 QAM720992:QAM720993 QKI720992:QKI720993 QUE720992:QUE720993 REA720992:REA720993 RNW720992:RNW720993 RXS720992:RXS720993 SHO720992:SHO720993 SRK720992:SRK720993 TBG720992:TBG720993 TLC720992:TLC720993 TUY720992:TUY720993 UEU720992:UEU720993 UOQ720992:UOQ720993 UYM720992:UYM720993 VII720992:VII720993 VSE720992:VSE720993 WCA720992:WCA720993 WLW720992:WLW720993 WVS720992:WVS720993 L786528:L786529 JG786528:JG786529 TC786528:TC786529 ACY786528:ACY786529 AMU786528:AMU786529 AWQ786528:AWQ786529 BGM786528:BGM786529 BQI786528:BQI786529 CAE786528:CAE786529 CKA786528:CKA786529 CTW786528:CTW786529 DDS786528:DDS786529 DNO786528:DNO786529 DXK786528:DXK786529 EHG786528:EHG786529 ERC786528:ERC786529 FAY786528:FAY786529 FKU786528:FKU786529 FUQ786528:FUQ786529 GEM786528:GEM786529 GOI786528:GOI786529 GYE786528:GYE786529 HIA786528:HIA786529 HRW786528:HRW786529 IBS786528:IBS786529 ILO786528:ILO786529 IVK786528:IVK786529 JFG786528:JFG786529 JPC786528:JPC786529 JYY786528:JYY786529 KIU786528:KIU786529 KSQ786528:KSQ786529 LCM786528:LCM786529 LMI786528:LMI786529 LWE786528:LWE786529 MGA786528:MGA786529 MPW786528:MPW786529 MZS786528:MZS786529 NJO786528:NJO786529 NTK786528:NTK786529 ODG786528:ODG786529 ONC786528:ONC786529 OWY786528:OWY786529 PGU786528:PGU786529 PQQ786528:PQQ786529 QAM786528:QAM786529 QKI786528:QKI786529 QUE786528:QUE786529 REA786528:REA786529 RNW786528:RNW786529 RXS786528:RXS786529 SHO786528:SHO786529 SRK786528:SRK786529 TBG786528:TBG786529 TLC786528:TLC786529 TUY786528:TUY786529 UEU786528:UEU786529 UOQ786528:UOQ786529 UYM786528:UYM786529 VII786528:VII786529 VSE786528:VSE786529 WCA786528:WCA786529 WLW786528:WLW786529 WVS786528:WVS786529 L852064:L852065 JG852064:JG852065 TC852064:TC852065 ACY852064:ACY852065 AMU852064:AMU852065 AWQ852064:AWQ852065 BGM852064:BGM852065 BQI852064:BQI852065 CAE852064:CAE852065 CKA852064:CKA852065 CTW852064:CTW852065 DDS852064:DDS852065 DNO852064:DNO852065 DXK852064:DXK852065 EHG852064:EHG852065 ERC852064:ERC852065 FAY852064:FAY852065 FKU852064:FKU852065 FUQ852064:FUQ852065 GEM852064:GEM852065 GOI852064:GOI852065 GYE852064:GYE852065 HIA852064:HIA852065 HRW852064:HRW852065 IBS852064:IBS852065 ILO852064:ILO852065 IVK852064:IVK852065 JFG852064:JFG852065 JPC852064:JPC852065 JYY852064:JYY852065 KIU852064:KIU852065 KSQ852064:KSQ852065 LCM852064:LCM852065 LMI852064:LMI852065 LWE852064:LWE852065 MGA852064:MGA852065 MPW852064:MPW852065 MZS852064:MZS852065 NJO852064:NJO852065 NTK852064:NTK852065 ODG852064:ODG852065 ONC852064:ONC852065 OWY852064:OWY852065 PGU852064:PGU852065 PQQ852064:PQQ852065 QAM852064:QAM852065 QKI852064:QKI852065 QUE852064:QUE852065 REA852064:REA852065 RNW852064:RNW852065 RXS852064:RXS852065 SHO852064:SHO852065 SRK852064:SRK852065 TBG852064:TBG852065 TLC852064:TLC852065 TUY852064:TUY852065 UEU852064:UEU852065 UOQ852064:UOQ852065 UYM852064:UYM852065 VII852064:VII852065 VSE852064:VSE852065 WCA852064:WCA852065 WLW852064:WLW852065 WVS852064:WVS852065 L917600:L917601 JG917600:JG917601 TC917600:TC917601 ACY917600:ACY917601 AMU917600:AMU917601 AWQ917600:AWQ917601 BGM917600:BGM917601 BQI917600:BQI917601 CAE917600:CAE917601 CKA917600:CKA917601 CTW917600:CTW917601 DDS917600:DDS917601 DNO917600:DNO917601 DXK917600:DXK917601 EHG917600:EHG917601 ERC917600:ERC917601 FAY917600:FAY917601 FKU917600:FKU917601 FUQ917600:FUQ917601 GEM917600:GEM917601 GOI917600:GOI917601 GYE917600:GYE917601 HIA917600:HIA917601 HRW917600:HRW917601 IBS917600:IBS917601 ILO917600:ILO917601 IVK917600:IVK917601 JFG917600:JFG917601 JPC917600:JPC917601 JYY917600:JYY917601 KIU917600:KIU917601 KSQ917600:KSQ917601 LCM917600:LCM917601 LMI917600:LMI917601 LWE917600:LWE917601 MGA917600:MGA917601 MPW917600:MPW917601 MZS917600:MZS917601 NJO917600:NJO917601 NTK917600:NTK917601 ODG917600:ODG917601 ONC917600:ONC917601 OWY917600:OWY917601 PGU917600:PGU917601 PQQ917600:PQQ917601 QAM917600:QAM917601 QKI917600:QKI917601 QUE917600:QUE917601 REA917600:REA917601 RNW917600:RNW917601 RXS917600:RXS917601 SHO917600:SHO917601 SRK917600:SRK917601 TBG917600:TBG917601 TLC917600:TLC917601 TUY917600:TUY917601 UEU917600:UEU917601 UOQ917600:UOQ917601 UYM917600:UYM917601 VII917600:VII917601 VSE917600:VSE917601 WCA917600:WCA917601 WLW917600:WLW917601 WVS917600:WVS917601 L983136:L983137 JG983136:JG983137 TC983136:TC983137 ACY983136:ACY983137 AMU983136:AMU983137 AWQ983136:AWQ983137 BGM983136:BGM983137 BQI983136:BQI983137 CAE983136:CAE983137 CKA983136:CKA983137 CTW983136:CTW983137 DDS983136:DDS983137 DNO983136:DNO983137 DXK983136:DXK983137 EHG983136:EHG983137 ERC983136:ERC983137 FAY983136:FAY983137 FKU983136:FKU983137 FUQ983136:FUQ983137 GEM983136:GEM983137 GOI983136:GOI983137 GYE983136:GYE983137 HIA983136:HIA983137 HRW983136:HRW983137 IBS983136:IBS983137 ILO983136:ILO983137 IVK983136:IVK983137 JFG983136:JFG983137 JPC983136:JPC983137 JYY983136:JYY983137 KIU983136:KIU983137 KSQ983136:KSQ983137 LCM983136:LCM983137 LMI983136:LMI983137 LWE983136:LWE983137 MGA983136:MGA983137 MPW983136:MPW983137 MZS983136:MZS983137 NJO983136:NJO983137 NTK983136:NTK983137 ODG983136:ODG983137 ONC983136:ONC983137 OWY983136:OWY983137 PGU983136:PGU983137 PQQ983136:PQQ983137 QAM983136:QAM983137 QKI983136:QKI983137 QUE983136:QUE983137 REA983136:REA983137 RNW983136:RNW983137 RXS983136:RXS983137 SHO983136:SHO983137 SRK983136:SRK983137 TBG983136:TBG983137 TLC983136:TLC983137 TUY983136:TUY983137 UEU983136:UEU983137 UOQ983136:UOQ983137 UYM983136:UYM983137 VII983136:VII983137 VSE983136:VSE983137 WCA983136:WCA983137 WLW983136:WLW983137 WVS983136:WVS983137 L110 JG110 TC110 ACY110 AMU110 AWQ110 BGM110 BQI110 CAE110 CKA110 CTW110 DDS110 DNO110 DXK110 EHG110 ERC110 FAY110 FKU110 FUQ110 GEM110 GOI110 GYE110 HIA110 HRW110 IBS110 ILO110 IVK110 JFG110 JPC110 JYY110 KIU110 KSQ110 LCM110 LMI110 LWE110 MGA110 MPW110 MZS110 NJO110 NTK110 ODG110 ONC110 OWY110 PGU110 PQQ110 QAM110 QKI110 QUE110 REA110 RNW110 RXS110 SHO110 SRK110 TBG110 TLC110 TUY110 UEU110 UOQ110 UYM110 VII110 VSE110 WCA110 WLW110 WVS110 L65651 JG65651 TC65651 ACY65651 AMU65651 AWQ65651 BGM65651 BQI65651 CAE65651 CKA65651 CTW65651 DDS65651 DNO65651 DXK65651 EHG65651 ERC65651 FAY65651 FKU65651 FUQ65651 GEM65651 GOI65651 GYE65651 HIA65651 HRW65651 IBS65651 ILO65651 IVK65651 JFG65651 JPC65651 JYY65651 KIU65651 KSQ65651 LCM65651 LMI65651 LWE65651 MGA65651 MPW65651 MZS65651 NJO65651 NTK65651 ODG65651 ONC65651 OWY65651 PGU65651 PQQ65651 QAM65651 QKI65651 QUE65651 REA65651 RNW65651 RXS65651 SHO65651 SRK65651 TBG65651 TLC65651 TUY65651 UEU65651 UOQ65651 UYM65651 VII65651 VSE65651 WCA65651 WLW65651 WVS65651 L131187 JG131187 TC131187 ACY131187 AMU131187 AWQ131187 BGM131187 BQI131187 CAE131187 CKA131187 CTW131187 DDS131187 DNO131187 DXK131187 EHG131187 ERC131187 FAY131187 FKU131187 FUQ131187 GEM131187 GOI131187 GYE131187 HIA131187 HRW131187 IBS131187 ILO131187 IVK131187 JFG131187 JPC131187 JYY131187 KIU131187 KSQ131187 LCM131187 LMI131187 LWE131187 MGA131187 MPW131187 MZS131187 NJO131187 NTK131187 ODG131187 ONC131187 OWY131187 PGU131187 PQQ131187 QAM131187 QKI131187 QUE131187 REA131187 RNW131187 RXS131187 SHO131187 SRK131187 TBG131187 TLC131187 TUY131187 UEU131187 UOQ131187 UYM131187 VII131187 VSE131187 WCA131187 WLW131187 WVS131187 L196723 JG196723 TC196723 ACY196723 AMU196723 AWQ196723 BGM196723 BQI196723 CAE196723 CKA196723 CTW196723 DDS196723 DNO196723 DXK196723 EHG196723 ERC196723 FAY196723 FKU196723 FUQ196723 GEM196723 GOI196723 GYE196723 HIA196723 HRW196723 IBS196723 ILO196723 IVK196723 JFG196723 JPC196723 JYY196723 KIU196723 KSQ196723 LCM196723 LMI196723 LWE196723 MGA196723 MPW196723 MZS196723 NJO196723 NTK196723 ODG196723 ONC196723 OWY196723 PGU196723 PQQ196723 QAM196723 QKI196723 QUE196723 REA196723 RNW196723 RXS196723 SHO196723 SRK196723 TBG196723 TLC196723 TUY196723 UEU196723 UOQ196723 UYM196723 VII196723 VSE196723 WCA196723 WLW196723 WVS196723 L262259 JG262259 TC262259 ACY262259 AMU262259 AWQ262259 BGM262259 BQI262259 CAE262259 CKA262259 CTW262259 DDS262259 DNO262259 DXK262259 EHG262259 ERC262259 FAY262259 FKU262259 FUQ262259 GEM262259 GOI262259 GYE262259 HIA262259 HRW262259 IBS262259 ILO262259 IVK262259 JFG262259 JPC262259 JYY262259 KIU262259 KSQ262259 LCM262259 LMI262259 LWE262259 MGA262259 MPW262259 MZS262259 NJO262259 NTK262259 ODG262259 ONC262259 OWY262259 PGU262259 PQQ262259 QAM262259 QKI262259 QUE262259 REA262259 RNW262259 RXS262259 SHO262259 SRK262259 TBG262259 TLC262259 TUY262259 UEU262259 UOQ262259 UYM262259 VII262259 VSE262259 WCA262259 WLW262259 WVS262259 L327795 JG327795 TC327795 ACY327795 AMU327795 AWQ327795 BGM327795 BQI327795 CAE327795 CKA327795 CTW327795 DDS327795 DNO327795 DXK327795 EHG327795 ERC327795 FAY327795 FKU327795 FUQ327795 GEM327795 GOI327795 GYE327795 HIA327795 HRW327795 IBS327795 ILO327795 IVK327795 JFG327795 JPC327795 JYY327795 KIU327795 KSQ327795 LCM327795 LMI327795 LWE327795 MGA327795 MPW327795 MZS327795 NJO327795 NTK327795 ODG327795 ONC327795 OWY327795 PGU327795 PQQ327795 QAM327795 QKI327795 QUE327795 REA327795 RNW327795 RXS327795 SHO327795 SRK327795 TBG327795 TLC327795 TUY327795 UEU327795 UOQ327795 UYM327795 VII327795 VSE327795 WCA327795 WLW327795 WVS327795 L393331 JG393331 TC393331 ACY393331 AMU393331 AWQ393331 BGM393331 BQI393331 CAE393331 CKA393331 CTW393331 DDS393331 DNO393331 DXK393331 EHG393331 ERC393331 FAY393331 FKU393331 FUQ393331 GEM393331 GOI393331 GYE393331 HIA393331 HRW393331 IBS393331 ILO393331 IVK393331 JFG393331 JPC393331 JYY393331 KIU393331 KSQ393331 LCM393331 LMI393331 LWE393331 MGA393331 MPW393331 MZS393331 NJO393331 NTK393331 ODG393331 ONC393331 OWY393331 PGU393331 PQQ393331 QAM393331 QKI393331 QUE393331 REA393331 RNW393331 RXS393331 SHO393331 SRK393331 TBG393331 TLC393331 TUY393331 UEU393331 UOQ393331 UYM393331 VII393331 VSE393331 WCA393331 WLW393331 WVS393331 L458867 JG458867 TC458867 ACY458867 AMU458867 AWQ458867 BGM458867 BQI458867 CAE458867 CKA458867 CTW458867 DDS458867 DNO458867 DXK458867 EHG458867 ERC458867 FAY458867 FKU458867 FUQ458867 GEM458867 GOI458867 GYE458867 HIA458867 HRW458867 IBS458867 ILO458867 IVK458867 JFG458867 JPC458867 JYY458867 KIU458867 KSQ458867 LCM458867 LMI458867 LWE458867 MGA458867 MPW458867 MZS458867 NJO458867 NTK458867 ODG458867 ONC458867 OWY458867 PGU458867 PQQ458867 QAM458867 QKI458867 QUE458867 REA458867 RNW458867 RXS458867 SHO458867 SRK458867 TBG458867 TLC458867 TUY458867 UEU458867 UOQ458867 UYM458867 VII458867 VSE458867 WCA458867 WLW458867 WVS458867 L524403 JG524403 TC524403 ACY524403 AMU524403 AWQ524403 BGM524403 BQI524403 CAE524403 CKA524403 CTW524403 DDS524403 DNO524403 DXK524403 EHG524403 ERC524403 FAY524403 FKU524403 FUQ524403 GEM524403 GOI524403 GYE524403 HIA524403 HRW524403 IBS524403 ILO524403 IVK524403 JFG524403 JPC524403 JYY524403 KIU524403 KSQ524403 LCM524403 LMI524403 LWE524403 MGA524403 MPW524403 MZS524403 NJO524403 NTK524403 ODG524403 ONC524403 OWY524403 PGU524403 PQQ524403 QAM524403 QKI524403 QUE524403 REA524403 RNW524403 RXS524403 SHO524403 SRK524403 TBG524403 TLC524403 TUY524403 UEU524403 UOQ524403 UYM524403 VII524403 VSE524403 WCA524403 WLW524403 WVS524403 L589939 JG589939 TC589939 ACY589939 AMU589939 AWQ589939 BGM589939 BQI589939 CAE589939 CKA589939 CTW589939 DDS589939 DNO589939 DXK589939 EHG589939 ERC589939 FAY589939 FKU589939 FUQ589939 GEM589939 GOI589939 GYE589939 HIA589939 HRW589939 IBS589939 ILO589939 IVK589939 JFG589939 JPC589939 JYY589939 KIU589939 KSQ589939 LCM589939 LMI589939 LWE589939 MGA589939 MPW589939 MZS589939 NJO589939 NTK589939 ODG589939 ONC589939 OWY589939 PGU589939 PQQ589939 QAM589939 QKI589939 QUE589939 REA589939 RNW589939 RXS589939 SHO589939 SRK589939 TBG589939 TLC589939 TUY589939 UEU589939 UOQ589939 UYM589939 VII589939 VSE589939 WCA589939 WLW589939 WVS589939 L655475 JG655475 TC655475 ACY655475 AMU655475 AWQ655475 BGM655475 BQI655475 CAE655475 CKA655475 CTW655475 DDS655475 DNO655475 DXK655475 EHG655475 ERC655475 FAY655475 FKU655475 FUQ655475 GEM655475 GOI655475 GYE655475 HIA655475 HRW655475 IBS655475 ILO655475 IVK655475 JFG655475 JPC655475 JYY655475 KIU655475 KSQ655475 LCM655475 LMI655475 LWE655475 MGA655475 MPW655475 MZS655475 NJO655475 NTK655475 ODG655475 ONC655475 OWY655475 PGU655475 PQQ655475 QAM655475 QKI655475 QUE655475 REA655475 RNW655475 RXS655475 SHO655475 SRK655475 TBG655475 TLC655475 TUY655475 UEU655475 UOQ655475 UYM655475 VII655475 VSE655475 WCA655475 WLW655475 WVS655475 L721011 JG721011 TC721011 ACY721011 AMU721011 AWQ721011 BGM721011 BQI721011 CAE721011 CKA721011 CTW721011 DDS721011 DNO721011 DXK721011 EHG721011 ERC721011 FAY721011 FKU721011 FUQ721011 GEM721011 GOI721011 GYE721011 HIA721011 HRW721011 IBS721011 ILO721011 IVK721011 JFG721011 JPC721011 JYY721011 KIU721011 KSQ721011 LCM721011 LMI721011 LWE721011 MGA721011 MPW721011 MZS721011 NJO721011 NTK721011 ODG721011 ONC721011 OWY721011 PGU721011 PQQ721011 QAM721011 QKI721011 QUE721011 REA721011 RNW721011 RXS721011 SHO721011 SRK721011 TBG721011 TLC721011 TUY721011 UEU721011 UOQ721011 UYM721011 VII721011 VSE721011 WCA721011 WLW721011 WVS721011 L786547 JG786547 TC786547 ACY786547 AMU786547 AWQ786547 BGM786547 BQI786547 CAE786547 CKA786547 CTW786547 DDS786547 DNO786547 DXK786547 EHG786547 ERC786547 FAY786547 FKU786547 FUQ786547 GEM786547 GOI786547 GYE786547 HIA786547 HRW786547 IBS786547 ILO786547 IVK786547 JFG786547 JPC786547 JYY786547 KIU786547 KSQ786547 LCM786547 LMI786547 LWE786547 MGA786547 MPW786547 MZS786547 NJO786547 NTK786547 ODG786547 ONC786547 OWY786547 PGU786547 PQQ786547 QAM786547 QKI786547 QUE786547 REA786547 RNW786547 RXS786547 SHO786547 SRK786547 TBG786547 TLC786547 TUY786547 UEU786547 UOQ786547 UYM786547 VII786547 VSE786547 WCA786547 WLW786547 WVS786547 L852083 JG852083 TC852083 ACY852083 AMU852083 AWQ852083 BGM852083 BQI852083 CAE852083 CKA852083 CTW852083 DDS852083 DNO852083 DXK852083 EHG852083 ERC852083 FAY852083 FKU852083 FUQ852083 GEM852083 GOI852083 GYE852083 HIA852083 HRW852083 IBS852083 ILO852083 IVK852083 JFG852083 JPC852083 JYY852083 KIU852083 KSQ852083 LCM852083 LMI852083 LWE852083 MGA852083 MPW852083 MZS852083 NJO852083 NTK852083 ODG852083 ONC852083 OWY852083 PGU852083 PQQ852083 QAM852083 QKI852083 QUE852083 REA852083 RNW852083 RXS852083 SHO852083 SRK852083 TBG852083 TLC852083 TUY852083 UEU852083 UOQ852083 UYM852083 VII852083 VSE852083 WCA852083 WLW852083 WVS852083 L917619 JG917619 TC917619 ACY917619 AMU917619 AWQ917619 BGM917619 BQI917619 CAE917619 CKA917619 CTW917619 DDS917619 DNO917619 DXK917619 EHG917619 ERC917619 FAY917619 FKU917619 FUQ917619 GEM917619 GOI917619 GYE917619 HIA917619 HRW917619 IBS917619 ILO917619 IVK917619 JFG917619 JPC917619 JYY917619 KIU917619 KSQ917619 LCM917619 LMI917619 LWE917619 MGA917619 MPW917619 MZS917619 NJO917619 NTK917619 ODG917619 ONC917619 OWY917619 PGU917619 PQQ917619 QAM917619 QKI917619 QUE917619 REA917619 RNW917619 RXS917619 SHO917619 SRK917619 TBG917619 TLC917619 TUY917619 UEU917619 UOQ917619 UYM917619 VII917619 VSE917619 WCA917619 WLW917619 WVS917619 L983155 JG983155 TC983155 ACY983155 AMU983155 AWQ983155 BGM983155 BQI983155 CAE983155 CKA983155 CTW983155 DDS983155 DNO983155 DXK983155 EHG983155 ERC983155 FAY983155 FKU983155 FUQ983155 GEM983155 GOI983155 GYE983155 HIA983155 HRW983155 IBS983155 ILO983155 IVK983155 JFG983155 JPC983155 JYY983155 KIU983155 KSQ983155 LCM983155 LMI983155 LWE983155 MGA983155 MPW983155 MZS983155 NJO983155 NTK983155 ODG983155 ONC983155 OWY983155 PGU983155 PQQ983155 QAM983155 QKI983155 QUE983155 REA983155 RNW983155 RXS983155 SHO983155 SRK983155 TBG983155 TLC983155 TUY983155 UEU983155 UOQ983155 UYM983155 VII983155 VSE983155 WCA983155 WLW983155 WVS983155 L99 JG99 TC99 ACY99 AMU99 AWQ99 BGM99 BQI99 CAE99 CKA99 CTW99 DDS99 DNO99 DXK99 EHG99 ERC99 FAY99 FKU99 FUQ99 GEM99 GOI99 GYE99 HIA99 HRW99 IBS99 ILO99 IVK99 JFG99 JPC99 JYY99 KIU99 KSQ99 LCM99 LMI99 LWE99 MGA99 MPW99 MZS99 NJO99 NTK99 ODG99 ONC99 OWY99 PGU99 PQQ99 QAM99 QKI99 QUE99 REA99 RNW99 RXS99 SHO99 SRK99 TBG99 TLC99 TUY99 UEU99 UOQ99 UYM99 VII99 VSE99 WCA99 WLW99 WVS99 L65642 JG65642 TC65642 ACY65642 AMU65642 AWQ65642 BGM65642 BQI65642 CAE65642 CKA65642 CTW65642 DDS65642 DNO65642 DXK65642 EHG65642 ERC65642 FAY65642 FKU65642 FUQ65642 GEM65642 GOI65642 GYE65642 HIA65642 HRW65642 IBS65642 ILO65642 IVK65642 JFG65642 JPC65642 JYY65642 KIU65642 KSQ65642 LCM65642 LMI65642 LWE65642 MGA65642 MPW65642 MZS65642 NJO65642 NTK65642 ODG65642 ONC65642 OWY65642 PGU65642 PQQ65642 QAM65642 QKI65642 QUE65642 REA65642 RNW65642 RXS65642 SHO65642 SRK65642 TBG65642 TLC65642 TUY65642 UEU65642 UOQ65642 UYM65642 VII65642 VSE65642 WCA65642 WLW65642 WVS65642 L131178 JG131178 TC131178 ACY131178 AMU131178 AWQ131178 BGM131178 BQI131178 CAE131178 CKA131178 CTW131178 DDS131178 DNO131178 DXK131178 EHG131178 ERC131178 FAY131178 FKU131178 FUQ131178 GEM131178 GOI131178 GYE131178 HIA131178 HRW131178 IBS131178 ILO131178 IVK131178 JFG131178 JPC131178 JYY131178 KIU131178 KSQ131178 LCM131178 LMI131178 LWE131178 MGA131178 MPW131178 MZS131178 NJO131178 NTK131178 ODG131178 ONC131178 OWY131178 PGU131178 PQQ131178 QAM131178 QKI131178 QUE131178 REA131178 RNW131178 RXS131178 SHO131178 SRK131178 TBG131178 TLC131178 TUY131178 UEU131178 UOQ131178 UYM131178 VII131178 VSE131178 WCA131178 WLW131178 WVS131178 L196714 JG196714 TC196714 ACY196714 AMU196714 AWQ196714 BGM196714 BQI196714 CAE196714 CKA196714 CTW196714 DDS196714 DNO196714 DXK196714 EHG196714 ERC196714 FAY196714 FKU196714 FUQ196714 GEM196714 GOI196714 GYE196714 HIA196714 HRW196714 IBS196714 ILO196714 IVK196714 JFG196714 JPC196714 JYY196714 KIU196714 KSQ196714 LCM196714 LMI196714 LWE196714 MGA196714 MPW196714 MZS196714 NJO196714 NTK196714 ODG196714 ONC196714 OWY196714 PGU196714 PQQ196714 QAM196714 QKI196714 QUE196714 REA196714 RNW196714 RXS196714 SHO196714 SRK196714 TBG196714 TLC196714 TUY196714 UEU196714 UOQ196714 UYM196714 VII196714 VSE196714 WCA196714 WLW196714 WVS196714 L262250 JG262250 TC262250 ACY262250 AMU262250 AWQ262250 BGM262250 BQI262250 CAE262250 CKA262250 CTW262250 DDS262250 DNO262250 DXK262250 EHG262250 ERC262250 FAY262250 FKU262250 FUQ262250 GEM262250 GOI262250 GYE262250 HIA262250 HRW262250 IBS262250 ILO262250 IVK262250 JFG262250 JPC262250 JYY262250 KIU262250 KSQ262250 LCM262250 LMI262250 LWE262250 MGA262250 MPW262250 MZS262250 NJO262250 NTK262250 ODG262250 ONC262250 OWY262250 PGU262250 PQQ262250 QAM262250 QKI262250 QUE262250 REA262250 RNW262250 RXS262250 SHO262250 SRK262250 TBG262250 TLC262250 TUY262250 UEU262250 UOQ262250 UYM262250 VII262250 VSE262250 WCA262250 WLW262250 WVS262250 L327786 JG327786 TC327786 ACY327786 AMU327786 AWQ327786 BGM327786 BQI327786 CAE327786 CKA327786 CTW327786 DDS327786 DNO327786 DXK327786 EHG327786 ERC327786 FAY327786 FKU327786 FUQ327786 GEM327786 GOI327786 GYE327786 HIA327786 HRW327786 IBS327786 ILO327786 IVK327786 JFG327786 JPC327786 JYY327786 KIU327786 KSQ327786 LCM327786 LMI327786 LWE327786 MGA327786 MPW327786 MZS327786 NJO327786 NTK327786 ODG327786 ONC327786 OWY327786 PGU327786 PQQ327786 QAM327786 QKI327786 QUE327786 REA327786 RNW327786 RXS327786 SHO327786 SRK327786 TBG327786 TLC327786 TUY327786 UEU327786 UOQ327786 UYM327786 VII327786 VSE327786 WCA327786 WLW327786 WVS327786 L393322 JG393322 TC393322 ACY393322 AMU393322 AWQ393322 BGM393322 BQI393322 CAE393322 CKA393322 CTW393322 DDS393322 DNO393322 DXK393322 EHG393322 ERC393322 FAY393322 FKU393322 FUQ393322 GEM393322 GOI393322 GYE393322 HIA393322 HRW393322 IBS393322 ILO393322 IVK393322 JFG393322 JPC393322 JYY393322 KIU393322 KSQ393322 LCM393322 LMI393322 LWE393322 MGA393322 MPW393322 MZS393322 NJO393322 NTK393322 ODG393322 ONC393322 OWY393322 PGU393322 PQQ393322 QAM393322 QKI393322 QUE393322 REA393322 RNW393322 RXS393322 SHO393322 SRK393322 TBG393322 TLC393322 TUY393322 UEU393322 UOQ393322 UYM393322 VII393322 VSE393322 WCA393322 WLW393322 WVS393322 L458858 JG458858 TC458858 ACY458858 AMU458858 AWQ458858 BGM458858 BQI458858 CAE458858 CKA458858 CTW458858 DDS458858 DNO458858 DXK458858 EHG458858 ERC458858 FAY458858 FKU458858 FUQ458858 GEM458858 GOI458858 GYE458858 HIA458858 HRW458858 IBS458858 ILO458858 IVK458858 JFG458858 JPC458858 JYY458858 KIU458858 KSQ458858 LCM458858 LMI458858 LWE458858 MGA458858 MPW458858 MZS458858 NJO458858 NTK458858 ODG458858 ONC458858 OWY458858 PGU458858 PQQ458858 QAM458858 QKI458858 QUE458858 REA458858 RNW458858 RXS458858 SHO458858 SRK458858 TBG458858 TLC458858 TUY458858 UEU458858 UOQ458858 UYM458858 VII458858 VSE458858 WCA458858 WLW458858 WVS458858 L524394 JG524394 TC524394 ACY524394 AMU524394 AWQ524394 BGM524394 BQI524394 CAE524394 CKA524394 CTW524394 DDS524394 DNO524394 DXK524394 EHG524394 ERC524394 FAY524394 FKU524394 FUQ524394 GEM524394 GOI524394 GYE524394 HIA524394 HRW524394 IBS524394 ILO524394 IVK524394 JFG524394 JPC524394 JYY524394 KIU524394 KSQ524394 LCM524394 LMI524394 LWE524394 MGA524394 MPW524394 MZS524394 NJO524394 NTK524394 ODG524394 ONC524394 OWY524394 PGU524394 PQQ524394 QAM524394 QKI524394 QUE524394 REA524394 RNW524394 RXS524394 SHO524394 SRK524394 TBG524394 TLC524394 TUY524394 UEU524394 UOQ524394 UYM524394 VII524394 VSE524394 WCA524394 WLW524394 WVS524394 L589930 JG589930 TC589930 ACY589930 AMU589930 AWQ589930 BGM589930 BQI589930 CAE589930 CKA589930 CTW589930 DDS589930 DNO589930 DXK589930 EHG589930 ERC589930 FAY589930 FKU589930 FUQ589930 GEM589930 GOI589930 GYE589930 HIA589930 HRW589930 IBS589930 ILO589930 IVK589930 JFG589930 JPC589930 JYY589930 KIU589930 KSQ589930 LCM589930 LMI589930 LWE589930 MGA589930 MPW589930 MZS589930 NJO589930 NTK589930 ODG589930 ONC589930 OWY589930 PGU589930 PQQ589930 QAM589930 QKI589930 QUE589930 REA589930 RNW589930 RXS589930 SHO589930 SRK589930 TBG589930 TLC589930 TUY589930 UEU589930 UOQ589930 UYM589930 VII589930 VSE589930 WCA589930 WLW589930 WVS589930 L655466 JG655466 TC655466 ACY655466 AMU655466 AWQ655466 BGM655466 BQI655466 CAE655466 CKA655466 CTW655466 DDS655466 DNO655466 DXK655466 EHG655466 ERC655466 FAY655466 FKU655466 FUQ655466 GEM655466 GOI655466 GYE655466 HIA655466 HRW655466 IBS655466 ILO655466 IVK655466 JFG655466 JPC655466 JYY655466 KIU655466 KSQ655466 LCM655466 LMI655466 LWE655466 MGA655466 MPW655466 MZS655466 NJO655466 NTK655466 ODG655466 ONC655466 OWY655466 PGU655466 PQQ655466 QAM655466 QKI655466 QUE655466 REA655466 RNW655466 RXS655466 SHO655466 SRK655466 TBG655466 TLC655466 TUY655466 UEU655466 UOQ655466 UYM655466 VII655466 VSE655466 WCA655466 WLW655466 WVS655466 L721002 JG721002 TC721002 ACY721002 AMU721002 AWQ721002 BGM721002 BQI721002 CAE721002 CKA721002 CTW721002 DDS721002 DNO721002 DXK721002 EHG721002 ERC721002 FAY721002 FKU721002 FUQ721002 GEM721002 GOI721002 GYE721002 HIA721002 HRW721002 IBS721002 ILO721002 IVK721002 JFG721002 JPC721002 JYY721002 KIU721002 KSQ721002 LCM721002 LMI721002 LWE721002 MGA721002 MPW721002 MZS721002 NJO721002 NTK721002 ODG721002 ONC721002 OWY721002 PGU721002 PQQ721002 QAM721002 QKI721002 QUE721002 REA721002 RNW721002 RXS721002 SHO721002 SRK721002 TBG721002 TLC721002 TUY721002 UEU721002 UOQ721002 UYM721002 VII721002 VSE721002 WCA721002 WLW721002 WVS721002 L786538 JG786538 TC786538 ACY786538 AMU786538 AWQ786538 BGM786538 BQI786538 CAE786538 CKA786538 CTW786538 DDS786538 DNO786538 DXK786538 EHG786538 ERC786538 FAY786538 FKU786538 FUQ786538 GEM786538 GOI786538 GYE786538 HIA786538 HRW786538 IBS786538 ILO786538 IVK786538 JFG786538 JPC786538 JYY786538 KIU786538 KSQ786538 LCM786538 LMI786538 LWE786538 MGA786538 MPW786538 MZS786538 NJO786538 NTK786538 ODG786538 ONC786538 OWY786538 PGU786538 PQQ786538 QAM786538 QKI786538 QUE786538 REA786538 RNW786538 RXS786538 SHO786538 SRK786538 TBG786538 TLC786538 TUY786538 UEU786538 UOQ786538 UYM786538 VII786538 VSE786538 WCA786538 WLW786538 WVS786538 L852074 JG852074 TC852074 ACY852074 AMU852074 AWQ852074 BGM852074 BQI852074 CAE852074 CKA852074 CTW852074 DDS852074 DNO852074 DXK852074 EHG852074 ERC852074 FAY852074 FKU852074 FUQ852074 GEM852074 GOI852074 GYE852074 HIA852074 HRW852074 IBS852074 ILO852074 IVK852074 JFG852074 JPC852074 JYY852074 KIU852074 KSQ852074 LCM852074 LMI852074 LWE852074 MGA852074 MPW852074 MZS852074 NJO852074 NTK852074 ODG852074 ONC852074 OWY852074 PGU852074 PQQ852074 QAM852074 QKI852074 QUE852074 REA852074 RNW852074 RXS852074 SHO852074 SRK852074 TBG852074 TLC852074 TUY852074 UEU852074 UOQ852074 UYM852074 VII852074 VSE852074 WCA852074 WLW852074 WVS852074 L917610 JG917610 TC917610 ACY917610 AMU917610 AWQ917610 BGM917610 BQI917610 CAE917610 CKA917610 CTW917610 DDS917610 DNO917610 DXK917610 EHG917610 ERC917610 FAY917610 FKU917610 FUQ917610 GEM917610 GOI917610 GYE917610 HIA917610 HRW917610 IBS917610 ILO917610 IVK917610 JFG917610 JPC917610 JYY917610 KIU917610 KSQ917610 LCM917610 LMI917610 LWE917610 MGA917610 MPW917610 MZS917610 NJO917610 NTK917610 ODG917610 ONC917610 OWY917610 PGU917610 PQQ917610 QAM917610 QKI917610 QUE917610 REA917610 RNW917610 RXS917610 SHO917610 SRK917610 TBG917610 TLC917610 TUY917610 UEU917610 UOQ917610 UYM917610 VII917610 VSE917610 WCA917610 WLW917610 WVS917610 L983146 JG983146 TC983146 ACY983146 AMU983146 AWQ983146 BGM983146 BQI983146 CAE983146 CKA983146 CTW983146 DDS983146 DNO983146 DXK983146 EHG983146 ERC983146 FAY983146 FKU983146 FUQ983146 GEM983146 GOI983146 GYE983146 HIA983146 HRW983146 IBS983146 ILO983146 IVK983146 JFG983146 JPC983146 JYY983146 KIU983146 KSQ983146 LCM983146 LMI983146 LWE983146 MGA983146 MPW983146 MZS983146 NJO983146 NTK983146 ODG983146 ONC983146 OWY983146 PGU983146 PQQ983146 QAM983146 QKI983146 QUE983146 REA983146 RNW983146 RXS983146 SHO983146 SRK983146 TBG983146 TLC983146 TUY983146 UEU983146 UOQ983146 UYM983146 VII983146 VSE983146 WCA983146 WLW983146 WVS983146 L64:L65 JG64:JG65 TC64:TC65 ACY64:ACY65 AMU64:AMU65 AWQ64:AWQ65 BGM64:BGM65 BQI64:BQI65 CAE64:CAE65 CKA64:CKA65 CTW64:CTW65 DDS64:DDS65 DNO64:DNO65 DXK64:DXK65 EHG64:EHG65 ERC64:ERC65 FAY64:FAY65 FKU64:FKU65 FUQ64:FUQ65 GEM64:GEM65 GOI64:GOI65 GYE64:GYE65 HIA64:HIA65 HRW64:HRW65 IBS64:IBS65 ILO64:ILO65 IVK64:IVK65 JFG64:JFG65 JPC64:JPC65 JYY64:JYY65 KIU64:KIU65 KSQ64:KSQ65 LCM64:LCM65 LMI64:LMI65 LWE64:LWE65 MGA64:MGA65 MPW64:MPW65 MZS64:MZS65 NJO64:NJO65 NTK64:NTK65 ODG64:ODG65 ONC64:ONC65 OWY64:OWY65 PGU64:PGU65 PQQ64:PQQ65 QAM64:QAM65 QKI64:QKI65 QUE64:QUE65 REA64:REA65 RNW64:RNW65 RXS64:RXS65 SHO64:SHO65 SRK64:SRK65 TBG64:TBG65 TLC64:TLC65 TUY64:TUY65 UEU64:UEU65 UOQ64:UOQ65 UYM64:UYM65 VII64:VII65 VSE64:VSE65 WCA64:WCA65 WLW64:WLW65 WVS64:WVS65 L65610:L65611 JG65610:JG65611 TC65610:TC65611 ACY65610:ACY65611 AMU65610:AMU65611 AWQ65610:AWQ65611 BGM65610:BGM65611 BQI65610:BQI65611 CAE65610:CAE65611 CKA65610:CKA65611 CTW65610:CTW65611 DDS65610:DDS65611 DNO65610:DNO65611 DXK65610:DXK65611 EHG65610:EHG65611 ERC65610:ERC65611 FAY65610:FAY65611 FKU65610:FKU65611 FUQ65610:FUQ65611 GEM65610:GEM65611 GOI65610:GOI65611 GYE65610:GYE65611 HIA65610:HIA65611 HRW65610:HRW65611 IBS65610:IBS65611 ILO65610:ILO65611 IVK65610:IVK65611 JFG65610:JFG65611 JPC65610:JPC65611 JYY65610:JYY65611 KIU65610:KIU65611 KSQ65610:KSQ65611 LCM65610:LCM65611 LMI65610:LMI65611 LWE65610:LWE65611 MGA65610:MGA65611 MPW65610:MPW65611 MZS65610:MZS65611 NJO65610:NJO65611 NTK65610:NTK65611 ODG65610:ODG65611 ONC65610:ONC65611 OWY65610:OWY65611 PGU65610:PGU65611 PQQ65610:PQQ65611 QAM65610:QAM65611 QKI65610:QKI65611 QUE65610:QUE65611 REA65610:REA65611 RNW65610:RNW65611 RXS65610:RXS65611 SHO65610:SHO65611 SRK65610:SRK65611 TBG65610:TBG65611 TLC65610:TLC65611 TUY65610:TUY65611 UEU65610:UEU65611 UOQ65610:UOQ65611 UYM65610:UYM65611 VII65610:VII65611 VSE65610:VSE65611 WCA65610:WCA65611 WLW65610:WLW65611 WVS65610:WVS65611 L131146:L131147 JG131146:JG131147 TC131146:TC131147 ACY131146:ACY131147 AMU131146:AMU131147 AWQ131146:AWQ131147 BGM131146:BGM131147 BQI131146:BQI131147 CAE131146:CAE131147 CKA131146:CKA131147 CTW131146:CTW131147 DDS131146:DDS131147 DNO131146:DNO131147 DXK131146:DXK131147 EHG131146:EHG131147 ERC131146:ERC131147 FAY131146:FAY131147 FKU131146:FKU131147 FUQ131146:FUQ131147 GEM131146:GEM131147 GOI131146:GOI131147 GYE131146:GYE131147 HIA131146:HIA131147 HRW131146:HRW131147 IBS131146:IBS131147 ILO131146:ILO131147 IVK131146:IVK131147 JFG131146:JFG131147 JPC131146:JPC131147 JYY131146:JYY131147 KIU131146:KIU131147 KSQ131146:KSQ131147 LCM131146:LCM131147 LMI131146:LMI131147 LWE131146:LWE131147 MGA131146:MGA131147 MPW131146:MPW131147 MZS131146:MZS131147 NJO131146:NJO131147 NTK131146:NTK131147 ODG131146:ODG131147 ONC131146:ONC131147 OWY131146:OWY131147 PGU131146:PGU131147 PQQ131146:PQQ131147 QAM131146:QAM131147 QKI131146:QKI131147 QUE131146:QUE131147 REA131146:REA131147 RNW131146:RNW131147 RXS131146:RXS131147 SHO131146:SHO131147 SRK131146:SRK131147 TBG131146:TBG131147 TLC131146:TLC131147 TUY131146:TUY131147 UEU131146:UEU131147 UOQ131146:UOQ131147 UYM131146:UYM131147 VII131146:VII131147 VSE131146:VSE131147 WCA131146:WCA131147 WLW131146:WLW131147 WVS131146:WVS131147 L196682:L196683 JG196682:JG196683 TC196682:TC196683 ACY196682:ACY196683 AMU196682:AMU196683 AWQ196682:AWQ196683 BGM196682:BGM196683 BQI196682:BQI196683 CAE196682:CAE196683 CKA196682:CKA196683 CTW196682:CTW196683 DDS196682:DDS196683 DNO196682:DNO196683 DXK196682:DXK196683 EHG196682:EHG196683 ERC196682:ERC196683 FAY196682:FAY196683 FKU196682:FKU196683 FUQ196682:FUQ196683 GEM196682:GEM196683 GOI196682:GOI196683 GYE196682:GYE196683 HIA196682:HIA196683 HRW196682:HRW196683 IBS196682:IBS196683 ILO196682:ILO196683 IVK196682:IVK196683 JFG196682:JFG196683 JPC196682:JPC196683 JYY196682:JYY196683 KIU196682:KIU196683 KSQ196682:KSQ196683 LCM196682:LCM196683 LMI196682:LMI196683 LWE196682:LWE196683 MGA196682:MGA196683 MPW196682:MPW196683 MZS196682:MZS196683 NJO196682:NJO196683 NTK196682:NTK196683 ODG196682:ODG196683 ONC196682:ONC196683 OWY196682:OWY196683 PGU196682:PGU196683 PQQ196682:PQQ196683 QAM196682:QAM196683 QKI196682:QKI196683 QUE196682:QUE196683 REA196682:REA196683 RNW196682:RNW196683 RXS196682:RXS196683 SHO196682:SHO196683 SRK196682:SRK196683 TBG196682:TBG196683 TLC196682:TLC196683 TUY196682:TUY196683 UEU196682:UEU196683 UOQ196682:UOQ196683 UYM196682:UYM196683 VII196682:VII196683 VSE196682:VSE196683 WCA196682:WCA196683 WLW196682:WLW196683 WVS196682:WVS196683 L262218:L262219 JG262218:JG262219 TC262218:TC262219 ACY262218:ACY262219 AMU262218:AMU262219 AWQ262218:AWQ262219 BGM262218:BGM262219 BQI262218:BQI262219 CAE262218:CAE262219 CKA262218:CKA262219 CTW262218:CTW262219 DDS262218:DDS262219 DNO262218:DNO262219 DXK262218:DXK262219 EHG262218:EHG262219 ERC262218:ERC262219 FAY262218:FAY262219 FKU262218:FKU262219 FUQ262218:FUQ262219 GEM262218:GEM262219 GOI262218:GOI262219 GYE262218:GYE262219 HIA262218:HIA262219 HRW262218:HRW262219 IBS262218:IBS262219 ILO262218:ILO262219 IVK262218:IVK262219 JFG262218:JFG262219 JPC262218:JPC262219 JYY262218:JYY262219 KIU262218:KIU262219 KSQ262218:KSQ262219 LCM262218:LCM262219 LMI262218:LMI262219 LWE262218:LWE262219 MGA262218:MGA262219 MPW262218:MPW262219 MZS262218:MZS262219 NJO262218:NJO262219 NTK262218:NTK262219 ODG262218:ODG262219 ONC262218:ONC262219 OWY262218:OWY262219 PGU262218:PGU262219 PQQ262218:PQQ262219 QAM262218:QAM262219 QKI262218:QKI262219 QUE262218:QUE262219 REA262218:REA262219 RNW262218:RNW262219 RXS262218:RXS262219 SHO262218:SHO262219 SRK262218:SRK262219 TBG262218:TBG262219 TLC262218:TLC262219 TUY262218:TUY262219 UEU262218:UEU262219 UOQ262218:UOQ262219 UYM262218:UYM262219 VII262218:VII262219 VSE262218:VSE262219 WCA262218:WCA262219 WLW262218:WLW262219 WVS262218:WVS262219 L327754:L327755 JG327754:JG327755 TC327754:TC327755 ACY327754:ACY327755 AMU327754:AMU327755 AWQ327754:AWQ327755 BGM327754:BGM327755 BQI327754:BQI327755 CAE327754:CAE327755 CKA327754:CKA327755 CTW327754:CTW327755 DDS327754:DDS327755 DNO327754:DNO327755 DXK327754:DXK327755 EHG327754:EHG327755 ERC327754:ERC327755 FAY327754:FAY327755 FKU327754:FKU327755 FUQ327754:FUQ327755 GEM327754:GEM327755 GOI327754:GOI327755 GYE327754:GYE327755 HIA327754:HIA327755 HRW327754:HRW327755 IBS327754:IBS327755 ILO327754:ILO327755 IVK327754:IVK327755 JFG327754:JFG327755 JPC327754:JPC327755 JYY327754:JYY327755 KIU327754:KIU327755 KSQ327754:KSQ327755 LCM327754:LCM327755 LMI327754:LMI327755 LWE327754:LWE327755 MGA327754:MGA327755 MPW327754:MPW327755 MZS327754:MZS327755 NJO327754:NJO327755 NTK327754:NTK327755 ODG327754:ODG327755 ONC327754:ONC327755 OWY327754:OWY327755 PGU327754:PGU327755 PQQ327754:PQQ327755 QAM327754:QAM327755 QKI327754:QKI327755 QUE327754:QUE327755 REA327754:REA327755 RNW327754:RNW327755 RXS327754:RXS327755 SHO327754:SHO327755 SRK327754:SRK327755 TBG327754:TBG327755 TLC327754:TLC327755 TUY327754:TUY327755 UEU327754:UEU327755 UOQ327754:UOQ327755 UYM327754:UYM327755 VII327754:VII327755 VSE327754:VSE327755 WCA327754:WCA327755 WLW327754:WLW327755 WVS327754:WVS327755 L393290:L393291 JG393290:JG393291 TC393290:TC393291 ACY393290:ACY393291 AMU393290:AMU393291 AWQ393290:AWQ393291 BGM393290:BGM393291 BQI393290:BQI393291 CAE393290:CAE393291 CKA393290:CKA393291 CTW393290:CTW393291 DDS393290:DDS393291 DNO393290:DNO393291 DXK393290:DXK393291 EHG393290:EHG393291 ERC393290:ERC393291 FAY393290:FAY393291 FKU393290:FKU393291 FUQ393290:FUQ393291 GEM393290:GEM393291 GOI393290:GOI393291 GYE393290:GYE393291 HIA393290:HIA393291 HRW393290:HRW393291 IBS393290:IBS393291 ILO393290:ILO393291 IVK393290:IVK393291 JFG393290:JFG393291 JPC393290:JPC393291 JYY393290:JYY393291 KIU393290:KIU393291 KSQ393290:KSQ393291 LCM393290:LCM393291 LMI393290:LMI393291 LWE393290:LWE393291 MGA393290:MGA393291 MPW393290:MPW393291 MZS393290:MZS393291 NJO393290:NJO393291 NTK393290:NTK393291 ODG393290:ODG393291 ONC393290:ONC393291 OWY393290:OWY393291 PGU393290:PGU393291 PQQ393290:PQQ393291 QAM393290:QAM393291 QKI393290:QKI393291 QUE393290:QUE393291 REA393290:REA393291 RNW393290:RNW393291 RXS393290:RXS393291 SHO393290:SHO393291 SRK393290:SRK393291 TBG393290:TBG393291 TLC393290:TLC393291 TUY393290:TUY393291 UEU393290:UEU393291 UOQ393290:UOQ393291 UYM393290:UYM393291 VII393290:VII393291 VSE393290:VSE393291 WCA393290:WCA393291 WLW393290:WLW393291 WVS393290:WVS393291 L458826:L458827 JG458826:JG458827 TC458826:TC458827 ACY458826:ACY458827 AMU458826:AMU458827 AWQ458826:AWQ458827 BGM458826:BGM458827 BQI458826:BQI458827 CAE458826:CAE458827 CKA458826:CKA458827 CTW458826:CTW458827 DDS458826:DDS458827 DNO458826:DNO458827 DXK458826:DXK458827 EHG458826:EHG458827 ERC458826:ERC458827 FAY458826:FAY458827 FKU458826:FKU458827 FUQ458826:FUQ458827 GEM458826:GEM458827 GOI458826:GOI458827 GYE458826:GYE458827 HIA458826:HIA458827 HRW458826:HRW458827 IBS458826:IBS458827 ILO458826:ILO458827 IVK458826:IVK458827 JFG458826:JFG458827 JPC458826:JPC458827 JYY458826:JYY458827 KIU458826:KIU458827 KSQ458826:KSQ458827 LCM458826:LCM458827 LMI458826:LMI458827 LWE458826:LWE458827 MGA458826:MGA458827 MPW458826:MPW458827 MZS458826:MZS458827 NJO458826:NJO458827 NTK458826:NTK458827 ODG458826:ODG458827 ONC458826:ONC458827 OWY458826:OWY458827 PGU458826:PGU458827 PQQ458826:PQQ458827 QAM458826:QAM458827 QKI458826:QKI458827 QUE458826:QUE458827 REA458826:REA458827 RNW458826:RNW458827 RXS458826:RXS458827 SHO458826:SHO458827 SRK458826:SRK458827 TBG458826:TBG458827 TLC458826:TLC458827 TUY458826:TUY458827 UEU458826:UEU458827 UOQ458826:UOQ458827 UYM458826:UYM458827 VII458826:VII458827 VSE458826:VSE458827 WCA458826:WCA458827 WLW458826:WLW458827 WVS458826:WVS458827 L524362:L524363 JG524362:JG524363 TC524362:TC524363 ACY524362:ACY524363 AMU524362:AMU524363 AWQ524362:AWQ524363 BGM524362:BGM524363 BQI524362:BQI524363 CAE524362:CAE524363 CKA524362:CKA524363 CTW524362:CTW524363 DDS524362:DDS524363 DNO524362:DNO524363 DXK524362:DXK524363 EHG524362:EHG524363 ERC524362:ERC524363 FAY524362:FAY524363 FKU524362:FKU524363 FUQ524362:FUQ524363 GEM524362:GEM524363 GOI524362:GOI524363 GYE524362:GYE524363 HIA524362:HIA524363 HRW524362:HRW524363 IBS524362:IBS524363 ILO524362:ILO524363 IVK524362:IVK524363 JFG524362:JFG524363 JPC524362:JPC524363 JYY524362:JYY524363 KIU524362:KIU524363 KSQ524362:KSQ524363 LCM524362:LCM524363 LMI524362:LMI524363 LWE524362:LWE524363 MGA524362:MGA524363 MPW524362:MPW524363 MZS524362:MZS524363 NJO524362:NJO524363 NTK524362:NTK524363 ODG524362:ODG524363 ONC524362:ONC524363 OWY524362:OWY524363 PGU524362:PGU524363 PQQ524362:PQQ524363 QAM524362:QAM524363 QKI524362:QKI524363 QUE524362:QUE524363 REA524362:REA524363 RNW524362:RNW524363 RXS524362:RXS524363 SHO524362:SHO524363 SRK524362:SRK524363 TBG524362:TBG524363 TLC524362:TLC524363 TUY524362:TUY524363 UEU524362:UEU524363 UOQ524362:UOQ524363 UYM524362:UYM524363 VII524362:VII524363 VSE524362:VSE524363 WCA524362:WCA524363 WLW524362:WLW524363 WVS524362:WVS524363 L589898:L589899 JG589898:JG589899 TC589898:TC589899 ACY589898:ACY589899 AMU589898:AMU589899 AWQ589898:AWQ589899 BGM589898:BGM589899 BQI589898:BQI589899 CAE589898:CAE589899 CKA589898:CKA589899 CTW589898:CTW589899 DDS589898:DDS589899 DNO589898:DNO589899 DXK589898:DXK589899 EHG589898:EHG589899 ERC589898:ERC589899 FAY589898:FAY589899 FKU589898:FKU589899 FUQ589898:FUQ589899 GEM589898:GEM589899 GOI589898:GOI589899 GYE589898:GYE589899 HIA589898:HIA589899 HRW589898:HRW589899 IBS589898:IBS589899 ILO589898:ILO589899 IVK589898:IVK589899 JFG589898:JFG589899 JPC589898:JPC589899 JYY589898:JYY589899 KIU589898:KIU589899 KSQ589898:KSQ589899 LCM589898:LCM589899 LMI589898:LMI589899 LWE589898:LWE589899 MGA589898:MGA589899 MPW589898:MPW589899 MZS589898:MZS589899 NJO589898:NJO589899 NTK589898:NTK589899 ODG589898:ODG589899 ONC589898:ONC589899 OWY589898:OWY589899 PGU589898:PGU589899 PQQ589898:PQQ589899 QAM589898:QAM589899 QKI589898:QKI589899 QUE589898:QUE589899 REA589898:REA589899 RNW589898:RNW589899 RXS589898:RXS589899 SHO589898:SHO589899 SRK589898:SRK589899 TBG589898:TBG589899 TLC589898:TLC589899 TUY589898:TUY589899 UEU589898:UEU589899 UOQ589898:UOQ589899 UYM589898:UYM589899 VII589898:VII589899 VSE589898:VSE589899 WCA589898:WCA589899 WLW589898:WLW589899 WVS589898:WVS589899 L655434:L655435 JG655434:JG655435 TC655434:TC655435 ACY655434:ACY655435 AMU655434:AMU655435 AWQ655434:AWQ655435 BGM655434:BGM655435 BQI655434:BQI655435 CAE655434:CAE655435 CKA655434:CKA655435 CTW655434:CTW655435 DDS655434:DDS655435 DNO655434:DNO655435 DXK655434:DXK655435 EHG655434:EHG655435 ERC655434:ERC655435 FAY655434:FAY655435 FKU655434:FKU655435 FUQ655434:FUQ655435 GEM655434:GEM655435 GOI655434:GOI655435 GYE655434:GYE655435 HIA655434:HIA655435 HRW655434:HRW655435 IBS655434:IBS655435 ILO655434:ILO655435 IVK655434:IVK655435 JFG655434:JFG655435 JPC655434:JPC655435 JYY655434:JYY655435 KIU655434:KIU655435 KSQ655434:KSQ655435 LCM655434:LCM655435 LMI655434:LMI655435 LWE655434:LWE655435 MGA655434:MGA655435 MPW655434:MPW655435 MZS655434:MZS655435 NJO655434:NJO655435 NTK655434:NTK655435 ODG655434:ODG655435 ONC655434:ONC655435 OWY655434:OWY655435 PGU655434:PGU655435 PQQ655434:PQQ655435 QAM655434:QAM655435 QKI655434:QKI655435 QUE655434:QUE655435 REA655434:REA655435 RNW655434:RNW655435 RXS655434:RXS655435 SHO655434:SHO655435 SRK655434:SRK655435 TBG655434:TBG655435 TLC655434:TLC655435 TUY655434:TUY655435 UEU655434:UEU655435 UOQ655434:UOQ655435 UYM655434:UYM655435 VII655434:VII655435 VSE655434:VSE655435 WCA655434:WCA655435 WLW655434:WLW655435 WVS655434:WVS655435 L720970:L720971 JG720970:JG720971 TC720970:TC720971 ACY720970:ACY720971 AMU720970:AMU720971 AWQ720970:AWQ720971 BGM720970:BGM720971 BQI720970:BQI720971 CAE720970:CAE720971 CKA720970:CKA720971 CTW720970:CTW720971 DDS720970:DDS720971 DNO720970:DNO720971 DXK720970:DXK720971 EHG720970:EHG720971 ERC720970:ERC720971 FAY720970:FAY720971 FKU720970:FKU720971 FUQ720970:FUQ720971 GEM720970:GEM720971 GOI720970:GOI720971 GYE720970:GYE720971 HIA720970:HIA720971 HRW720970:HRW720971 IBS720970:IBS720971 ILO720970:ILO720971 IVK720970:IVK720971 JFG720970:JFG720971 JPC720970:JPC720971 JYY720970:JYY720971 KIU720970:KIU720971 KSQ720970:KSQ720971 LCM720970:LCM720971 LMI720970:LMI720971 LWE720970:LWE720971 MGA720970:MGA720971 MPW720970:MPW720971 MZS720970:MZS720971 NJO720970:NJO720971 NTK720970:NTK720971 ODG720970:ODG720971 ONC720970:ONC720971 OWY720970:OWY720971 PGU720970:PGU720971 PQQ720970:PQQ720971 QAM720970:QAM720971 QKI720970:QKI720971 QUE720970:QUE720971 REA720970:REA720971 RNW720970:RNW720971 RXS720970:RXS720971 SHO720970:SHO720971 SRK720970:SRK720971 TBG720970:TBG720971 TLC720970:TLC720971 TUY720970:TUY720971 UEU720970:UEU720971 UOQ720970:UOQ720971 UYM720970:UYM720971 VII720970:VII720971 VSE720970:VSE720971 WCA720970:WCA720971 WLW720970:WLW720971 WVS720970:WVS720971 L786506:L786507 JG786506:JG786507 TC786506:TC786507 ACY786506:ACY786507 AMU786506:AMU786507 AWQ786506:AWQ786507 BGM786506:BGM786507 BQI786506:BQI786507 CAE786506:CAE786507 CKA786506:CKA786507 CTW786506:CTW786507 DDS786506:DDS786507 DNO786506:DNO786507 DXK786506:DXK786507 EHG786506:EHG786507 ERC786506:ERC786507 FAY786506:FAY786507 FKU786506:FKU786507 FUQ786506:FUQ786507 GEM786506:GEM786507 GOI786506:GOI786507 GYE786506:GYE786507 HIA786506:HIA786507 HRW786506:HRW786507 IBS786506:IBS786507 ILO786506:ILO786507 IVK786506:IVK786507 JFG786506:JFG786507 JPC786506:JPC786507 JYY786506:JYY786507 KIU786506:KIU786507 KSQ786506:KSQ786507 LCM786506:LCM786507 LMI786506:LMI786507 LWE786506:LWE786507 MGA786506:MGA786507 MPW786506:MPW786507 MZS786506:MZS786507 NJO786506:NJO786507 NTK786506:NTK786507 ODG786506:ODG786507 ONC786506:ONC786507 OWY786506:OWY786507 PGU786506:PGU786507 PQQ786506:PQQ786507 QAM786506:QAM786507 QKI786506:QKI786507 QUE786506:QUE786507 REA786506:REA786507 RNW786506:RNW786507 RXS786506:RXS786507 SHO786506:SHO786507 SRK786506:SRK786507 TBG786506:TBG786507 TLC786506:TLC786507 TUY786506:TUY786507 UEU786506:UEU786507 UOQ786506:UOQ786507 UYM786506:UYM786507 VII786506:VII786507 VSE786506:VSE786507 WCA786506:WCA786507 WLW786506:WLW786507 WVS786506:WVS786507 L852042:L852043 JG852042:JG852043 TC852042:TC852043 ACY852042:ACY852043 AMU852042:AMU852043 AWQ852042:AWQ852043 BGM852042:BGM852043 BQI852042:BQI852043 CAE852042:CAE852043 CKA852042:CKA852043 CTW852042:CTW852043 DDS852042:DDS852043 DNO852042:DNO852043 DXK852042:DXK852043 EHG852042:EHG852043 ERC852042:ERC852043 FAY852042:FAY852043 FKU852042:FKU852043 FUQ852042:FUQ852043 GEM852042:GEM852043 GOI852042:GOI852043 GYE852042:GYE852043 HIA852042:HIA852043 HRW852042:HRW852043 IBS852042:IBS852043 ILO852042:ILO852043 IVK852042:IVK852043 JFG852042:JFG852043 JPC852042:JPC852043 JYY852042:JYY852043 KIU852042:KIU852043 KSQ852042:KSQ852043 LCM852042:LCM852043 LMI852042:LMI852043 LWE852042:LWE852043 MGA852042:MGA852043 MPW852042:MPW852043 MZS852042:MZS852043 NJO852042:NJO852043 NTK852042:NTK852043 ODG852042:ODG852043 ONC852042:ONC852043 OWY852042:OWY852043 PGU852042:PGU852043 PQQ852042:PQQ852043 QAM852042:QAM852043 QKI852042:QKI852043 QUE852042:QUE852043 REA852042:REA852043 RNW852042:RNW852043 RXS852042:RXS852043 SHO852042:SHO852043 SRK852042:SRK852043 TBG852042:TBG852043 TLC852042:TLC852043 TUY852042:TUY852043 UEU852042:UEU852043 UOQ852042:UOQ852043 UYM852042:UYM852043 VII852042:VII852043 VSE852042:VSE852043 WCA852042:WCA852043 WLW852042:WLW852043 WVS852042:WVS852043 L917578:L917579 JG917578:JG917579 TC917578:TC917579 ACY917578:ACY917579 AMU917578:AMU917579 AWQ917578:AWQ917579 BGM917578:BGM917579 BQI917578:BQI917579 CAE917578:CAE917579 CKA917578:CKA917579 CTW917578:CTW917579 DDS917578:DDS917579 DNO917578:DNO917579 DXK917578:DXK917579 EHG917578:EHG917579 ERC917578:ERC917579 FAY917578:FAY917579 FKU917578:FKU917579 FUQ917578:FUQ917579 GEM917578:GEM917579 GOI917578:GOI917579 GYE917578:GYE917579 HIA917578:HIA917579 HRW917578:HRW917579 IBS917578:IBS917579 ILO917578:ILO917579 IVK917578:IVK917579 JFG917578:JFG917579 JPC917578:JPC917579 JYY917578:JYY917579 KIU917578:KIU917579 KSQ917578:KSQ917579 LCM917578:LCM917579 LMI917578:LMI917579 LWE917578:LWE917579 MGA917578:MGA917579 MPW917578:MPW917579 MZS917578:MZS917579 NJO917578:NJO917579 NTK917578:NTK917579 ODG917578:ODG917579 ONC917578:ONC917579 OWY917578:OWY917579 PGU917578:PGU917579 PQQ917578:PQQ917579 QAM917578:QAM917579 QKI917578:QKI917579 QUE917578:QUE917579 REA917578:REA917579 RNW917578:RNW917579 RXS917578:RXS917579 SHO917578:SHO917579 SRK917578:SRK917579 TBG917578:TBG917579 TLC917578:TLC917579 TUY917578:TUY917579 UEU917578:UEU917579 UOQ917578:UOQ917579 UYM917578:UYM917579 VII917578:VII917579 VSE917578:VSE917579 WCA917578:WCA917579 WLW917578:WLW917579 WVS917578:WVS917579 L983114:L983115 JG983114:JG983115 TC983114:TC983115 ACY983114:ACY983115 AMU983114:AMU983115 AWQ983114:AWQ983115 BGM983114:BGM983115 BQI983114:BQI983115 CAE983114:CAE983115 CKA983114:CKA983115 CTW983114:CTW983115 DDS983114:DDS983115 DNO983114:DNO983115 DXK983114:DXK983115 EHG983114:EHG983115 ERC983114:ERC983115 FAY983114:FAY983115 FKU983114:FKU983115 FUQ983114:FUQ983115 GEM983114:GEM983115 GOI983114:GOI983115 GYE983114:GYE983115 HIA983114:HIA983115 HRW983114:HRW983115 IBS983114:IBS983115 ILO983114:ILO983115 IVK983114:IVK983115 JFG983114:JFG983115 JPC983114:JPC983115 JYY983114:JYY983115 KIU983114:KIU983115 KSQ983114:KSQ983115 LCM983114:LCM983115 LMI983114:LMI983115 LWE983114:LWE983115 MGA983114:MGA983115 MPW983114:MPW983115 MZS983114:MZS983115 NJO983114:NJO983115 NTK983114:NTK983115 ODG983114:ODG983115 ONC983114:ONC983115 OWY983114:OWY983115 PGU983114:PGU983115 PQQ983114:PQQ983115 QAM983114:QAM983115 QKI983114:QKI983115 QUE983114:QUE983115 REA983114:REA983115 RNW983114:RNW983115 RXS983114:RXS983115 SHO983114:SHO983115 SRK983114:SRK983115 TBG983114:TBG983115 TLC983114:TLC983115 TUY983114:TUY983115 UEU983114:UEU983115 UOQ983114:UOQ983115 UYM983114:UYM983115 VII983114:VII983115 VSE983114:VSE983115 WCA983114:WCA983115 WLW983114:WLW983115 WVS983114:WVS983115 L18:L26 JG18:JG26 TC18:TC26 ACY18:ACY26 AMU18:AMU26 AWQ18:AWQ26 BGM18:BGM26 BQI18:BQI26 CAE18:CAE26 CKA18:CKA26 CTW18:CTW26 DDS18:DDS26 DNO18:DNO26 DXK18:DXK26 EHG18:EHG26 ERC18:ERC26 FAY18:FAY26 FKU18:FKU26 FUQ18:FUQ26 GEM18:GEM26 GOI18:GOI26 GYE18:GYE26 HIA18:HIA26 HRW18:HRW26 IBS18:IBS26 ILO18:ILO26 IVK18:IVK26 JFG18:JFG26 JPC18:JPC26 JYY18:JYY26 KIU18:KIU26 KSQ18:KSQ26 LCM18:LCM26 LMI18:LMI26 LWE18:LWE26 MGA18:MGA26 MPW18:MPW26 MZS18:MZS26 NJO18:NJO26 NTK18:NTK26 ODG18:ODG26 ONC18:ONC26 OWY18:OWY26 PGU18:PGU26 PQQ18:PQQ26 QAM18:QAM26 QKI18:QKI26 QUE18:QUE26 REA18:REA26 RNW18:RNW26 RXS18:RXS26 SHO18:SHO26 SRK18:SRK26 TBG18:TBG26 TLC18:TLC26 TUY18:TUY26 UEU18:UEU26 UOQ18:UOQ26 UYM18:UYM26 VII18:VII26 VSE18:VSE26 WCA18:WCA26 WLW18:WLW26 WVS18:WVS26 L65574:L65581 JG65574:JG65581 TC65574:TC65581 ACY65574:ACY65581 AMU65574:AMU65581 AWQ65574:AWQ65581 BGM65574:BGM65581 BQI65574:BQI65581 CAE65574:CAE65581 CKA65574:CKA65581 CTW65574:CTW65581 DDS65574:DDS65581 DNO65574:DNO65581 DXK65574:DXK65581 EHG65574:EHG65581 ERC65574:ERC65581 FAY65574:FAY65581 FKU65574:FKU65581 FUQ65574:FUQ65581 GEM65574:GEM65581 GOI65574:GOI65581 GYE65574:GYE65581 HIA65574:HIA65581 HRW65574:HRW65581 IBS65574:IBS65581 ILO65574:ILO65581 IVK65574:IVK65581 JFG65574:JFG65581 JPC65574:JPC65581 JYY65574:JYY65581 KIU65574:KIU65581 KSQ65574:KSQ65581 LCM65574:LCM65581 LMI65574:LMI65581 LWE65574:LWE65581 MGA65574:MGA65581 MPW65574:MPW65581 MZS65574:MZS65581 NJO65574:NJO65581 NTK65574:NTK65581 ODG65574:ODG65581 ONC65574:ONC65581 OWY65574:OWY65581 PGU65574:PGU65581 PQQ65574:PQQ65581 QAM65574:QAM65581 QKI65574:QKI65581 QUE65574:QUE65581 REA65574:REA65581 RNW65574:RNW65581 RXS65574:RXS65581 SHO65574:SHO65581 SRK65574:SRK65581 TBG65574:TBG65581 TLC65574:TLC65581 TUY65574:TUY65581 UEU65574:UEU65581 UOQ65574:UOQ65581 UYM65574:UYM65581 VII65574:VII65581 VSE65574:VSE65581 WCA65574:WCA65581 WLW65574:WLW65581 WVS65574:WVS65581 L131110:L131117 JG131110:JG131117 TC131110:TC131117 ACY131110:ACY131117 AMU131110:AMU131117 AWQ131110:AWQ131117 BGM131110:BGM131117 BQI131110:BQI131117 CAE131110:CAE131117 CKA131110:CKA131117 CTW131110:CTW131117 DDS131110:DDS131117 DNO131110:DNO131117 DXK131110:DXK131117 EHG131110:EHG131117 ERC131110:ERC131117 FAY131110:FAY131117 FKU131110:FKU131117 FUQ131110:FUQ131117 GEM131110:GEM131117 GOI131110:GOI131117 GYE131110:GYE131117 HIA131110:HIA131117 HRW131110:HRW131117 IBS131110:IBS131117 ILO131110:ILO131117 IVK131110:IVK131117 JFG131110:JFG131117 JPC131110:JPC131117 JYY131110:JYY131117 KIU131110:KIU131117 KSQ131110:KSQ131117 LCM131110:LCM131117 LMI131110:LMI131117 LWE131110:LWE131117 MGA131110:MGA131117 MPW131110:MPW131117 MZS131110:MZS131117 NJO131110:NJO131117 NTK131110:NTK131117 ODG131110:ODG131117 ONC131110:ONC131117 OWY131110:OWY131117 PGU131110:PGU131117 PQQ131110:PQQ131117 QAM131110:QAM131117 QKI131110:QKI131117 QUE131110:QUE131117 REA131110:REA131117 RNW131110:RNW131117 RXS131110:RXS131117 SHO131110:SHO131117 SRK131110:SRK131117 TBG131110:TBG131117 TLC131110:TLC131117 TUY131110:TUY131117 UEU131110:UEU131117 UOQ131110:UOQ131117 UYM131110:UYM131117 VII131110:VII131117 VSE131110:VSE131117 WCA131110:WCA131117 WLW131110:WLW131117 WVS131110:WVS131117 L196646:L196653 JG196646:JG196653 TC196646:TC196653 ACY196646:ACY196653 AMU196646:AMU196653 AWQ196646:AWQ196653 BGM196646:BGM196653 BQI196646:BQI196653 CAE196646:CAE196653 CKA196646:CKA196653 CTW196646:CTW196653 DDS196646:DDS196653 DNO196646:DNO196653 DXK196646:DXK196653 EHG196646:EHG196653 ERC196646:ERC196653 FAY196646:FAY196653 FKU196646:FKU196653 FUQ196646:FUQ196653 GEM196646:GEM196653 GOI196646:GOI196653 GYE196646:GYE196653 HIA196646:HIA196653 HRW196646:HRW196653 IBS196646:IBS196653 ILO196646:ILO196653 IVK196646:IVK196653 JFG196646:JFG196653 JPC196646:JPC196653 JYY196646:JYY196653 KIU196646:KIU196653 KSQ196646:KSQ196653 LCM196646:LCM196653 LMI196646:LMI196653 LWE196646:LWE196653 MGA196646:MGA196653 MPW196646:MPW196653 MZS196646:MZS196653 NJO196646:NJO196653 NTK196646:NTK196653 ODG196646:ODG196653 ONC196646:ONC196653 OWY196646:OWY196653 PGU196646:PGU196653 PQQ196646:PQQ196653 QAM196646:QAM196653 QKI196646:QKI196653 QUE196646:QUE196653 REA196646:REA196653 RNW196646:RNW196653 RXS196646:RXS196653 SHO196646:SHO196653 SRK196646:SRK196653 TBG196646:TBG196653 TLC196646:TLC196653 TUY196646:TUY196653 UEU196646:UEU196653 UOQ196646:UOQ196653 UYM196646:UYM196653 VII196646:VII196653 VSE196646:VSE196653 WCA196646:WCA196653 WLW196646:WLW196653 WVS196646:WVS196653 L262182:L262189 JG262182:JG262189 TC262182:TC262189 ACY262182:ACY262189 AMU262182:AMU262189 AWQ262182:AWQ262189 BGM262182:BGM262189 BQI262182:BQI262189 CAE262182:CAE262189 CKA262182:CKA262189 CTW262182:CTW262189 DDS262182:DDS262189 DNO262182:DNO262189 DXK262182:DXK262189 EHG262182:EHG262189 ERC262182:ERC262189 FAY262182:FAY262189 FKU262182:FKU262189 FUQ262182:FUQ262189 GEM262182:GEM262189 GOI262182:GOI262189 GYE262182:GYE262189 HIA262182:HIA262189 HRW262182:HRW262189 IBS262182:IBS262189 ILO262182:ILO262189 IVK262182:IVK262189 JFG262182:JFG262189 JPC262182:JPC262189 JYY262182:JYY262189 KIU262182:KIU262189 KSQ262182:KSQ262189 LCM262182:LCM262189 LMI262182:LMI262189 LWE262182:LWE262189 MGA262182:MGA262189 MPW262182:MPW262189 MZS262182:MZS262189 NJO262182:NJO262189 NTK262182:NTK262189 ODG262182:ODG262189 ONC262182:ONC262189 OWY262182:OWY262189 PGU262182:PGU262189 PQQ262182:PQQ262189 QAM262182:QAM262189 QKI262182:QKI262189 QUE262182:QUE262189 REA262182:REA262189 RNW262182:RNW262189 RXS262182:RXS262189 SHO262182:SHO262189 SRK262182:SRK262189 TBG262182:TBG262189 TLC262182:TLC262189 TUY262182:TUY262189 UEU262182:UEU262189 UOQ262182:UOQ262189 UYM262182:UYM262189 VII262182:VII262189 VSE262182:VSE262189 WCA262182:WCA262189 WLW262182:WLW262189 WVS262182:WVS262189 L327718:L327725 JG327718:JG327725 TC327718:TC327725 ACY327718:ACY327725 AMU327718:AMU327725 AWQ327718:AWQ327725 BGM327718:BGM327725 BQI327718:BQI327725 CAE327718:CAE327725 CKA327718:CKA327725 CTW327718:CTW327725 DDS327718:DDS327725 DNO327718:DNO327725 DXK327718:DXK327725 EHG327718:EHG327725 ERC327718:ERC327725 FAY327718:FAY327725 FKU327718:FKU327725 FUQ327718:FUQ327725 GEM327718:GEM327725 GOI327718:GOI327725 GYE327718:GYE327725 HIA327718:HIA327725 HRW327718:HRW327725 IBS327718:IBS327725 ILO327718:ILO327725 IVK327718:IVK327725 JFG327718:JFG327725 JPC327718:JPC327725 JYY327718:JYY327725 KIU327718:KIU327725 KSQ327718:KSQ327725 LCM327718:LCM327725 LMI327718:LMI327725 LWE327718:LWE327725 MGA327718:MGA327725 MPW327718:MPW327725 MZS327718:MZS327725 NJO327718:NJO327725 NTK327718:NTK327725 ODG327718:ODG327725 ONC327718:ONC327725 OWY327718:OWY327725 PGU327718:PGU327725 PQQ327718:PQQ327725 QAM327718:QAM327725 QKI327718:QKI327725 QUE327718:QUE327725 REA327718:REA327725 RNW327718:RNW327725 RXS327718:RXS327725 SHO327718:SHO327725 SRK327718:SRK327725 TBG327718:TBG327725 TLC327718:TLC327725 TUY327718:TUY327725 UEU327718:UEU327725 UOQ327718:UOQ327725 UYM327718:UYM327725 VII327718:VII327725 VSE327718:VSE327725 WCA327718:WCA327725 WLW327718:WLW327725 WVS327718:WVS327725 L393254:L393261 JG393254:JG393261 TC393254:TC393261 ACY393254:ACY393261 AMU393254:AMU393261 AWQ393254:AWQ393261 BGM393254:BGM393261 BQI393254:BQI393261 CAE393254:CAE393261 CKA393254:CKA393261 CTW393254:CTW393261 DDS393254:DDS393261 DNO393254:DNO393261 DXK393254:DXK393261 EHG393254:EHG393261 ERC393254:ERC393261 FAY393254:FAY393261 FKU393254:FKU393261 FUQ393254:FUQ393261 GEM393254:GEM393261 GOI393254:GOI393261 GYE393254:GYE393261 HIA393254:HIA393261 HRW393254:HRW393261 IBS393254:IBS393261 ILO393254:ILO393261 IVK393254:IVK393261 JFG393254:JFG393261 JPC393254:JPC393261 JYY393254:JYY393261 KIU393254:KIU393261 KSQ393254:KSQ393261 LCM393254:LCM393261 LMI393254:LMI393261 LWE393254:LWE393261 MGA393254:MGA393261 MPW393254:MPW393261 MZS393254:MZS393261 NJO393254:NJO393261 NTK393254:NTK393261 ODG393254:ODG393261 ONC393254:ONC393261 OWY393254:OWY393261 PGU393254:PGU393261 PQQ393254:PQQ393261 QAM393254:QAM393261 QKI393254:QKI393261 QUE393254:QUE393261 REA393254:REA393261 RNW393254:RNW393261 RXS393254:RXS393261 SHO393254:SHO393261 SRK393254:SRK393261 TBG393254:TBG393261 TLC393254:TLC393261 TUY393254:TUY393261 UEU393254:UEU393261 UOQ393254:UOQ393261 UYM393254:UYM393261 VII393254:VII393261 VSE393254:VSE393261 WCA393254:WCA393261 WLW393254:WLW393261 WVS393254:WVS393261 L458790:L458797 JG458790:JG458797 TC458790:TC458797 ACY458790:ACY458797 AMU458790:AMU458797 AWQ458790:AWQ458797 BGM458790:BGM458797 BQI458790:BQI458797 CAE458790:CAE458797 CKA458790:CKA458797 CTW458790:CTW458797 DDS458790:DDS458797 DNO458790:DNO458797 DXK458790:DXK458797 EHG458790:EHG458797 ERC458790:ERC458797 FAY458790:FAY458797 FKU458790:FKU458797 FUQ458790:FUQ458797 GEM458790:GEM458797 GOI458790:GOI458797 GYE458790:GYE458797 HIA458790:HIA458797 HRW458790:HRW458797 IBS458790:IBS458797 ILO458790:ILO458797 IVK458790:IVK458797 JFG458790:JFG458797 JPC458790:JPC458797 JYY458790:JYY458797 KIU458790:KIU458797 KSQ458790:KSQ458797 LCM458790:LCM458797 LMI458790:LMI458797 LWE458790:LWE458797 MGA458790:MGA458797 MPW458790:MPW458797 MZS458790:MZS458797 NJO458790:NJO458797 NTK458790:NTK458797 ODG458790:ODG458797 ONC458790:ONC458797 OWY458790:OWY458797 PGU458790:PGU458797 PQQ458790:PQQ458797 QAM458790:QAM458797 QKI458790:QKI458797 QUE458790:QUE458797 REA458790:REA458797 RNW458790:RNW458797 RXS458790:RXS458797 SHO458790:SHO458797 SRK458790:SRK458797 TBG458790:TBG458797 TLC458790:TLC458797 TUY458790:TUY458797 UEU458790:UEU458797 UOQ458790:UOQ458797 UYM458790:UYM458797 VII458790:VII458797 VSE458790:VSE458797 WCA458790:WCA458797 WLW458790:WLW458797 WVS458790:WVS458797 L524326:L524333 JG524326:JG524333 TC524326:TC524333 ACY524326:ACY524333 AMU524326:AMU524333 AWQ524326:AWQ524333 BGM524326:BGM524333 BQI524326:BQI524333 CAE524326:CAE524333 CKA524326:CKA524333 CTW524326:CTW524333 DDS524326:DDS524333 DNO524326:DNO524333 DXK524326:DXK524333 EHG524326:EHG524333 ERC524326:ERC524333 FAY524326:FAY524333 FKU524326:FKU524333 FUQ524326:FUQ524333 GEM524326:GEM524333 GOI524326:GOI524333 GYE524326:GYE524333 HIA524326:HIA524333 HRW524326:HRW524333 IBS524326:IBS524333 ILO524326:ILO524333 IVK524326:IVK524333 JFG524326:JFG524333 JPC524326:JPC524333 JYY524326:JYY524333 KIU524326:KIU524333 KSQ524326:KSQ524333 LCM524326:LCM524333 LMI524326:LMI524333 LWE524326:LWE524333 MGA524326:MGA524333 MPW524326:MPW524333 MZS524326:MZS524333 NJO524326:NJO524333 NTK524326:NTK524333 ODG524326:ODG524333 ONC524326:ONC524333 OWY524326:OWY524333 PGU524326:PGU524333 PQQ524326:PQQ524333 QAM524326:QAM524333 QKI524326:QKI524333 QUE524326:QUE524333 REA524326:REA524333 RNW524326:RNW524333 RXS524326:RXS524333 SHO524326:SHO524333 SRK524326:SRK524333 TBG524326:TBG524333 TLC524326:TLC524333 TUY524326:TUY524333 UEU524326:UEU524333 UOQ524326:UOQ524333 UYM524326:UYM524333 VII524326:VII524333 VSE524326:VSE524333 WCA524326:WCA524333 WLW524326:WLW524333 WVS524326:WVS524333 L589862:L589869 JG589862:JG589869 TC589862:TC589869 ACY589862:ACY589869 AMU589862:AMU589869 AWQ589862:AWQ589869 BGM589862:BGM589869 BQI589862:BQI589869 CAE589862:CAE589869 CKA589862:CKA589869 CTW589862:CTW589869 DDS589862:DDS589869 DNO589862:DNO589869 DXK589862:DXK589869 EHG589862:EHG589869 ERC589862:ERC589869 FAY589862:FAY589869 FKU589862:FKU589869 FUQ589862:FUQ589869 GEM589862:GEM589869 GOI589862:GOI589869 GYE589862:GYE589869 HIA589862:HIA589869 HRW589862:HRW589869 IBS589862:IBS589869 ILO589862:ILO589869 IVK589862:IVK589869 JFG589862:JFG589869 JPC589862:JPC589869 JYY589862:JYY589869 KIU589862:KIU589869 KSQ589862:KSQ589869 LCM589862:LCM589869 LMI589862:LMI589869 LWE589862:LWE589869 MGA589862:MGA589869 MPW589862:MPW589869 MZS589862:MZS589869 NJO589862:NJO589869 NTK589862:NTK589869 ODG589862:ODG589869 ONC589862:ONC589869 OWY589862:OWY589869 PGU589862:PGU589869 PQQ589862:PQQ589869 QAM589862:QAM589869 QKI589862:QKI589869 QUE589862:QUE589869 REA589862:REA589869 RNW589862:RNW589869 RXS589862:RXS589869 SHO589862:SHO589869 SRK589862:SRK589869 TBG589862:TBG589869 TLC589862:TLC589869 TUY589862:TUY589869 UEU589862:UEU589869 UOQ589862:UOQ589869 UYM589862:UYM589869 VII589862:VII589869 VSE589862:VSE589869 WCA589862:WCA589869 WLW589862:WLW589869 WVS589862:WVS589869 L655398:L655405 JG655398:JG655405 TC655398:TC655405 ACY655398:ACY655405 AMU655398:AMU655405 AWQ655398:AWQ655405 BGM655398:BGM655405 BQI655398:BQI655405 CAE655398:CAE655405 CKA655398:CKA655405 CTW655398:CTW655405 DDS655398:DDS655405 DNO655398:DNO655405 DXK655398:DXK655405 EHG655398:EHG655405 ERC655398:ERC655405 FAY655398:FAY655405 FKU655398:FKU655405 FUQ655398:FUQ655405 GEM655398:GEM655405 GOI655398:GOI655405 GYE655398:GYE655405 HIA655398:HIA655405 HRW655398:HRW655405 IBS655398:IBS655405 ILO655398:ILO655405 IVK655398:IVK655405 JFG655398:JFG655405 JPC655398:JPC655405 JYY655398:JYY655405 KIU655398:KIU655405 KSQ655398:KSQ655405 LCM655398:LCM655405 LMI655398:LMI655405 LWE655398:LWE655405 MGA655398:MGA655405 MPW655398:MPW655405 MZS655398:MZS655405 NJO655398:NJO655405 NTK655398:NTK655405 ODG655398:ODG655405 ONC655398:ONC655405 OWY655398:OWY655405 PGU655398:PGU655405 PQQ655398:PQQ655405 QAM655398:QAM655405 QKI655398:QKI655405 QUE655398:QUE655405 REA655398:REA655405 RNW655398:RNW655405 RXS655398:RXS655405 SHO655398:SHO655405 SRK655398:SRK655405 TBG655398:TBG655405 TLC655398:TLC655405 TUY655398:TUY655405 UEU655398:UEU655405 UOQ655398:UOQ655405 UYM655398:UYM655405 VII655398:VII655405 VSE655398:VSE655405 WCA655398:WCA655405 WLW655398:WLW655405 WVS655398:WVS655405 L720934:L720941 JG720934:JG720941 TC720934:TC720941 ACY720934:ACY720941 AMU720934:AMU720941 AWQ720934:AWQ720941 BGM720934:BGM720941 BQI720934:BQI720941 CAE720934:CAE720941 CKA720934:CKA720941 CTW720934:CTW720941 DDS720934:DDS720941 DNO720934:DNO720941 DXK720934:DXK720941 EHG720934:EHG720941 ERC720934:ERC720941 FAY720934:FAY720941 FKU720934:FKU720941 FUQ720934:FUQ720941 GEM720934:GEM720941 GOI720934:GOI720941 GYE720934:GYE720941 HIA720934:HIA720941 HRW720934:HRW720941 IBS720934:IBS720941 ILO720934:ILO720941 IVK720934:IVK720941 JFG720934:JFG720941 JPC720934:JPC720941 JYY720934:JYY720941 KIU720934:KIU720941 KSQ720934:KSQ720941 LCM720934:LCM720941 LMI720934:LMI720941 LWE720934:LWE720941 MGA720934:MGA720941 MPW720934:MPW720941 MZS720934:MZS720941 NJO720934:NJO720941 NTK720934:NTK720941 ODG720934:ODG720941 ONC720934:ONC720941 OWY720934:OWY720941 PGU720934:PGU720941 PQQ720934:PQQ720941 QAM720934:QAM720941 QKI720934:QKI720941 QUE720934:QUE720941 REA720934:REA720941 RNW720934:RNW720941 RXS720934:RXS720941 SHO720934:SHO720941 SRK720934:SRK720941 TBG720934:TBG720941 TLC720934:TLC720941 TUY720934:TUY720941 UEU720934:UEU720941 UOQ720934:UOQ720941 UYM720934:UYM720941 VII720934:VII720941 VSE720934:VSE720941 WCA720934:WCA720941 WLW720934:WLW720941 WVS720934:WVS720941 L786470:L786477 JG786470:JG786477 TC786470:TC786477 ACY786470:ACY786477 AMU786470:AMU786477 AWQ786470:AWQ786477 BGM786470:BGM786477 BQI786470:BQI786477 CAE786470:CAE786477 CKA786470:CKA786477 CTW786470:CTW786477 DDS786470:DDS786477 DNO786470:DNO786477 DXK786470:DXK786477 EHG786470:EHG786477 ERC786470:ERC786477 FAY786470:FAY786477 FKU786470:FKU786477 FUQ786470:FUQ786477 GEM786470:GEM786477 GOI786470:GOI786477 GYE786470:GYE786477 HIA786470:HIA786477 HRW786470:HRW786477 IBS786470:IBS786477 ILO786470:ILO786477 IVK786470:IVK786477 JFG786470:JFG786477 JPC786470:JPC786477 JYY786470:JYY786477 KIU786470:KIU786477 KSQ786470:KSQ786477 LCM786470:LCM786477 LMI786470:LMI786477 LWE786470:LWE786477 MGA786470:MGA786477 MPW786470:MPW786477 MZS786470:MZS786477 NJO786470:NJO786477 NTK786470:NTK786477 ODG786470:ODG786477 ONC786470:ONC786477 OWY786470:OWY786477 PGU786470:PGU786477 PQQ786470:PQQ786477 QAM786470:QAM786477 QKI786470:QKI786477 QUE786470:QUE786477 REA786470:REA786477 RNW786470:RNW786477 RXS786470:RXS786477 SHO786470:SHO786477 SRK786470:SRK786477 TBG786470:TBG786477 TLC786470:TLC786477 TUY786470:TUY786477 UEU786470:UEU786477 UOQ786470:UOQ786477 UYM786470:UYM786477 VII786470:VII786477 VSE786470:VSE786477 WCA786470:WCA786477 WLW786470:WLW786477 WVS786470:WVS786477 L852006:L852013 JG852006:JG852013 TC852006:TC852013 ACY852006:ACY852013 AMU852006:AMU852013 AWQ852006:AWQ852013 BGM852006:BGM852013 BQI852006:BQI852013 CAE852006:CAE852013 CKA852006:CKA852013 CTW852006:CTW852013 DDS852006:DDS852013 DNO852006:DNO852013 DXK852006:DXK852013 EHG852006:EHG852013 ERC852006:ERC852013 FAY852006:FAY852013 FKU852006:FKU852013 FUQ852006:FUQ852013 GEM852006:GEM852013 GOI852006:GOI852013 GYE852006:GYE852013 HIA852006:HIA852013 HRW852006:HRW852013 IBS852006:IBS852013 ILO852006:ILO852013 IVK852006:IVK852013 JFG852006:JFG852013 JPC852006:JPC852013 JYY852006:JYY852013 KIU852006:KIU852013 KSQ852006:KSQ852013 LCM852006:LCM852013 LMI852006:LMI852013 LWE852006:LWE852013 MGA852006:MGA852013 MPW852006:MPW852013 MZS852006:MZS852013 NJO852006:NJO852013 NTK852006:NTK852013 ODG852006:ODG852013 ONC852006:ONC852013 OWY852006:OWY852013 PGU852006:PGU852013 PQQ852006:PQQ852013 QAM852006:QAM852013 QKI852006:QKI852013 QUE852006:QUE852013 REA852006:REA852013 RNW852006:RNW852013 RXS852006:RXS852013 SHO852006:SHO852013 SRK852006:SRK852013 TBG852006:TBG852013 TLC852006:TLC852013 TUY852006:TUY852013 UEU852006:UEU852013 UOQ852006:UOQ852013 UYM852006:UYM852013 VII852006:VII852013 VSE852006:VSE852013 WCA852006:WCA852013 WLW852006:WLW852013 WVS852006:WVS852013 L917542:L917549 JG917542:JG917549 TC917542:TC917549 ACY917542:ACY917549 AMU917542:AMU917549 AWQ917542:AWQ917549 BGM917542:BGM917549 BQI917542:BQI917549 CAE917542:CAE917549 CKA917542:CKA917549 CTW917542:CTW917549 DDS917542:DDS917549 DNO917542:DNO917549 DXK917542:DXK917549 EHG917542:EHG917549 ERC917542:ERC917549 FAY917542:FAY917549 FKU917542:FKU917549 FUQ917542:FUQ917549 GEM917542:GEM917549 GOI917542:GOI917549 GYE917542:GYE917549 HIA917542:HIA917549 HRW917542:HRW917549 IBS917542:IBS917549 ILO917542:ILO917549 IVK917542:IVK917549 JFG917542:JFG917549 JPC917542:JPC917549 JYY917542:JYY917549 KIU917542:KIU917549 KSQ917542:KSQ917549 LCM917542:LCM917549 LMI917542:LMI917549 LWE917542:LWE917549 MGA917542:MGA917549 MPW917542:MPW917549 MZS917542:MZS917549 NJO917542:NJO917549 NTK917542:NTK917549 ODG917542:ODG917549 ONC917542:ONC917549 OWY917542:OWY917549 PGU917542:PGU917549 PQQ917542:PQQ917549 QAM917542:QAM917549 QKI917542:QKI917549 QUE917542:QUE917549 REA917542:REA917549 RNW917542:RNW917549 RXS917542:RXS917549 SHO917542:SHO917549 SRK917542:SRK917549 TBG917542:TBG917549 TLC917542:TLC917549 TUY917542:TUY917549 UEU917542:UEU917549 UOQ917542:UOQ917549 UYM917542:UYM917549 VII917542:VII917549 VSE917542:VSE917549 WCA917542:WCA917549 WLW917542:WLW917549 WVS917542:WVS917549 L983078:L983085 JG983078:JG983085 TC983078:TC983085 ACY983078:ACY983085 AMU983078:AMU983085 AWQ983078:AWQ983085 BGM983078:BGM983085 BQI983078:BQI983085 CAE983078:CAE983085 CKA983078:CKA983085 CTW983078:CTW983085 DDS983078:DDS983085 DNO983078:DNO983085 DXK983078:DXK983085 EHG983078:EHG983085 ERC983078:ERC983085 FAY983078:FAY983085 FKU983078:FKU983085 FUQ983078:FUQ983085 GEM983078:GEM983085 GOI983078:GOI983085 GYE983078:GYE983085 HIA983078:HIA983085 HRW983078:HRW983085 IBS983078:IBS983085 ILO983078:ILO983085 IVK983078:IVK983085 JFG983078:JFG983085 JPC983078:JPC983085 JYY983078:JYY983085 KIU983078:KIU983085 KSQ983078:KSQ983085 LCM983078:LCM983085 LMI983078:LMI983085 LWE983078:LWE983085 MGA983078:MGA983085 MPW983078:MPW983085 MZS983078:MZS983085 NJO983078:NJO983085 NTK983078:NTK983085 ODG983078:ODG983085 ONC983078:ONC983085 OWY983078:OWY983085 PGU983078:PGU983085 PQQ983078:PQQ983085 QAM983078:QAM983085 QKI983078:QKI983085 QUE983078:QUE983085 REA983078:REA983085 RNW983078:RNW983085 RXS983078:RXS983085 SHO983078:SHO983085 SRK983078:SRK983085 TBG983078:TBG983085 TLC983078:TLC983085 TUY983078:TUY983085 UEU983078:UEU983085 UOQ983078:UOQ983085 UYM983078:UYM983085 VII983078:VII983085 VSE983078:VSE983085 WCA983078:WCA983085 WLW983078:WLW983085 WVS983078:WVS983085 WVS983125:WVS983126 L65583 JG65583 TC65583 ACY65583 AMU65583 AWQ65583 BGM65583 BQI65583 CAE65583 CKA65583 CTW65583 DDS65583 DNO65583 DXK65583 EHG65583 ERC65583 FAY65583 FKU65583 FUQ65583 GEM65583 GOI65583 GYE65583 HIA65583 HRW65583 IBS65583 ILO65583 IVK65583 JFG65583 JPC65583 JYY65583 KIU65583 KSQ65583 LCM65583 LMI65583 LWE65583 MGA65583 MPW65583 MZS65583 NJO65583 NTK65583 ODG65583 ONC65583 OWY65583 PGU65583 PQQ65583 QAM65583 QKI65583 QUE65583 REA65583 RNW65583 RXS65583 SHO65583 SRK65583 TBG65583 TLC65583 TUY65583 UEU65583 UOQ65583 UYM65583 VII65583 VSE65583 WCA65583 WLW65583 WVS65583 L131119 JG131119 TC131119 ACY131119 AMU131119 AWQ131119 BGM131119 BQI131119 CAE131119 CKA131119 CTW131119 DDS131119 DNO131119 DXK131119 EHG131119 ERC131119 FAY131119 FKU131119 FUQ131119 GEM131119 GOI131119 GYE131119 HIA131119 HRW131119 IBS131119 ILO131119 IVK131119 JFG131119 JPC131119 JYY131119 KIU131119 KSQ131119 LCM131119 LMI131119 LWE131119 MGA131119 MPW131119 MZS131119 NJO131119 NTK131119 ODG131119 ONC131119 OWY131119 PGU131119 PQQ131119 QAM131119 QKI131119 QUE131119 REA131119 RNW131119 RXS131119 SHO131119 SRK131119 TBG131119 TLC131119 TUY131119 UEU131119 UOQ131119 UYM131119 VII131119 VSE131119 WCA131119 WLW131119 WVS131119 L196655 JG196655 TC196655 ACY196655 AMU196655 AWQ196655 BGM196655 BQI196655 CAE196655 CKA196655 CTW196655 DDS196655 DNO196655 DXK196655 EHG196655 ERC196655 FAY196655 FKU196655 FUQ196655 GEM196655 GOI196655 GYE196655 HIA196655 HRW196655 IBS196655 ILO196655 IVK196655 JFG196655 JPC196655 JYY196655 KIU196655 KSQ196655 LCM196655 LMI196655 LWE196655 MGA196655 MPW196655 MZS196655 NJO196655 NTK196655 ODG196655 ONC196655 OWY196655 PGU196655 PQQ196655 QAM196655 QKI196655 QUE196655 REA196655 RNW196655 RXS196655 SHO196655 SRK196655 TBG196655 TLC196655 TUY196655 UEU196655 UOQ196655 UYM196655 VII196655 VSE196655 WCA196655 WLW196655 WVS196655 L262191 JG262191 TC262191 ACY262191 AMU262191 AWQ262191 BGM262191 BQI262191 CAE262191 CKA262191 CTW262191 DDS262191 DNO262191 DXK262191 EHG262191 ERC262191 FAY262191 FKU262191 FUQ262191 GEM262191 GOI262191 GYE262191 HIA262191 HRW262191 IBS262191 ILO262191 IVK262191 JFG262191 JPC262191 JYY262191 KIU262191 KSQ262191 LCM262191 LMI262191 LWE262191 MGA262191 MPW262191 MZS262191 NJO262191 NTK262191 ODG262191 ONC262191 OWY262191 PGU262191 PQQ262191 QAM262191 QKI262191 QUE262191 REA262191 RNW262191 RXS262191 SHO262191 SRK262191 TBG262191 TLC262191 TUY262191 UEU262191 UOQ262191 UYM262191 VII262191 VSE262191 WCA262191 WLW262191 WVS262191 L327727 JG327727 TC327727 ACY327727 AMU327727 AWQ327727 BGM327727 BQI327727 CAE327727 CKA327727 CTW327727 DDS327727 DNO327727 DXK327727 EHG327727 ERC327727 FAY327727 FKU327727 FUQ327727 GEM327727 GOI327727 GYE327727 HIA327727 HRW327727 IBS327727 ILO327727 IVK327727 JFG327727 JPC327727 JYY327727 KIU327727 KSQ327727 LCM327727 LMI327727 LWE327727 MGA327727 MPW327727 MZS327727 NJO327727 NTK327727 ODG327727 ONC327727 OWY327727 PGU327727 PQQ327727 QAM327727 QKI327727 QUE327727 REA327727 RNW327727 RXS327727 SHO327727 SRK327727 TBG327727 TLC327727 TUY327727 UEU327727 UOQ327727 UYM327727 VII327727 VSE327727 WCA327727 WLW327727 WVS327727 L393263 JG393263 TC393263 ACY393263 AMU393263 AWQ393263 BGM393263 BQI393263 CAE393263 CKA393263 CTW393263 DDS393263 DNO393263 DXK393263 EHG393263 ERC393263 FAY393263 FKU393263 FUQ393263 GEM393263 GOI393263 GYE393263 HIA393263 HRW393263 IBS393263 ILO393263 IVK393263 JFG393263 JPC393263 JYY393263 KIU393263 KSQ393263 LCM393263 LMI393263 LWE393263 MGA393263 MPW393263 MZS393263 NJO393263 NTK393263 ODG393263 ONC393263 OWY393263 PGU393263 PQQ393263 QAM393263 QKI393263 QUE393263 REA393263 RNW393263 RXS393263 SHO393263 SRK393263 TBG393263 TLC393263 TUY393263 UEU393263 UOQ393263 UYM393263 VII393263 VSE393263 WCA393263 WLW393263 WVS393263 L458799 JG458799 TC458799 ACY458799 AMU458799 AWQ458799 BGM458799 BQI458799 CAE458799 CKA458799 CTW458799 DDS458799 DNO458799 DXK458799 EHG458799 ERC458799 FAY458799 FKU458799 FUQ458799 GEM458799 GOI458799 GYE458799 HIA458799 HRW458799 IBS458799 ILO458799 IVK458799 JFG458799 JPC458799 JYY458799 KIU458799 KSQ458799 LCM458799 LMI458799 LWE458799 MGA458799 MPW458799 MZS458799 NJO458799 NTK458799 ODG458799 ONC458799 OWY458799 PGU458799 PQQ458799 QAM458799 QKI458799 QUE458799 REA458799 RNW458799 RXS458799 SHO458799 SRK458799 TBG458799 TLC458799 TUY458799 UEU458799 UOQ458799 UYM458799 VII458799 VSE458799 WCA458799 WLW458799 WVS458799 L524335 JG524335 TC524335 ACY524335 AMU524335 AWQ524335 BGM524335 BQI524335 CAE524335 CKA524335 CTW524335 DDS524335 DNO524335 DXK524335 EHG524335 ERC524335 FAY524335 FKU524335 FUQ524335 GEM524335 GOI524335 GYE524335 HIA524335 HRW524335 IBS524335 ILO524335 IVK524335 JFG524335 JPC524335 JYY524335 KIU524335 KSQ524335 LCM524335 LMI524335 LWE524335 MGA524335 MPW524335 MZS524335 NJO524335 NTK524335 ODG524335 ONC524335 OWY524335 PGU524335 PQQ524335 QAM524335 QKI524335 QUE524335 REA524335 RNW524335 RXS524335 SHO524335 SRK524335 TBG524335 TLC524335 TUY524335 UEU524335 UOQ524335 UYM524335 VII524335 VSE524335 WCA524335 WLW524335 WVS524335 L589871 JG589871 TC589871 ACY589871 AMU589871 AWQ589871 BGM589871 BQI589871 CAE589871 CKA589871 CTW589871 DDS589871 DNO589871 DXK589871 EHG589871 ERC589871 FAY589871 FKU589871 FUQ589871 GEM589871 GOI589871 GYE589871 HIA589871 HRW589871 IBS589871 ILO589871 IVK589871 JFG589871 JPC589871 JYY589871 KIU589871 KSQ589871 LCM589871 LMI589871 LWE589871 MGA589871 MPW589871 MZS589871 NJO589871 NTK589871 ODG589871 ONC589871 OWY589871 PGU589871 PQQ589871 QAM589871 QKI589871 QUE589871 REA589871 RNW589871 RXS589871 SHO589871 SRK589871 TBG589871 TLC589871 TUY589871 UEU589871 UOQ589871 UYM589871 VII589871 VSE589871 WCA589871 WLW589871 WVS589871 L655407 JG655407 TC655407 ACY655407 AMU655407 AWQ655407 BGM655407 BQI655407 CAE655407 CKA655407 CTW655407 DDS655407 DNO655407 DXK655407 EHG655407 ERC655407 FAY655407 FKU655407 FUQ655407 GEM655407 GOI655407 GYE655407 HIA655407 HRW655407 IBS655407 ILO655407 IVK655407 JFG655407 JPC655407 JYY655407 KIU655407 KSQ655407 LCM655407 LMI655407 LWE655407 MGA655407 MPW655407 MZS655407 NJO655407 NTK655407 ODG655407 ONC655407 OWY655407 PGU655407 PQQ655407 QAM655407 QKI655407 QUE655407 REA655407 RNW655407 RXS655407 SHO655407 SRK655407 TBG655407 TLC655407 TUY655407 UEU655407 UOQ655407 UYM655407 VII655407 VSE655407 WCA655407 WLW655407 WVS655407 L720943 JG720943 TC720943 ACY720943 AMU720943 AWQ720943 BGM720943 BQI720943 CAE720943 CKA720943 CTW720943 DDS720943 DNO720943 DXK720943 EHG720943 ERC720943 FAY720943 FKU720943 FUQ720943 GEM720943 GOI720943 GYE720943 HIA720943 HRW720943 IBS720943 ILO720943 IVK720943 JFG720943 JPC720943 JYY720943 KIU720943 KSQ720943 LCM720943 LMI720943 LWE720943 MGA720943 MPW720943 MZS720943 NJO720943 NTK720943 ODG720943 ONC720943 OWY720943 PGU720943 PQQ720943 QAM720943 QKI720943 QUE720943 REA720943 RNW720943 RXS720943 SHO720943 SRK720943 TBG720943 TLC720943 TUY720943 UEU720943 UOQ720943 UYM720943 VII720943 VSE720943 WCA720943 WLW720943 WVS720943 L786479 JG786479 TC786479 ACY786479 AMU786479 AWQ786479 BGM786479 BQI786479 CAE786479 CKA786479 CTW786479 DDS786479 DNO786479 DXK786479 EHG786479 ERC786479 FAY786479 FKU786479 FUQ786479 GEM786479 GOI786479 GYE786479 HIA786479 HRW786479 IBS786479 ILO786479 IVK786479 JFG786479 JPC786479 JYY786479 KIU786479 KSQ786479 LCM786479 LMI786479 LWE786479 MGA786479 MPW786479 MZS786479 NJO786479 NTK786479 ODG786479 ONC786479 OWY786479 PGU786479 PQQ786479 QAM786479 QKI786479 QUE786479 REA786479 RNW786479 RXS786479 SHO786479 SRK786479 TBG786479 TLC786479 TUY786479 UEU786479 UOQ786479 UYM786479 VII786479 VSE786479 WCA786479 WLW786479 WVS786479 L852015 JG852015 TC852015 ACY852015 AMU852015 AWQ852015 BGM852015 BQI852015 CAE852015 CKA852015 CTW852015 DDS852015 DNO852015 DXK852015 EHG852015 ERC852015 FAY852015 FKU852015 FUQ852015 GEM852015 GOI852015 GYE852015 HIA852015 HRW852015 IBS852015 ILO852015 IVK852015 JFG852015 JPC852015 JYY852015 KIU852015 KSQ852015 LCM852015 LMI852015 LWE852015 MGA852015 MPW852015 MZS852015 NJO852015 NTK852015 ODG852015 ONC852015 OWY852015 PGU852015 PQQ852015 QAM852015 QKI852015 QUE852015 REA852015 RNW852015 RXS852015 SHO852015 SRK852015 TBG852015 TLC852015 TUY852015 UEU852015 UOQ852015 UYM852015 VII852015 VSE852015 WCA852015 WLW852015 WVS852015 L917551 JG917551 TC917551 ACY917551 AMU917551 AWQ917551 BGM917551 BQI917551 CAE917551 CKA917551 CTW917551 DDS917551 DNO917551 DXK917551 EHG917551 ERC917551 FAY917551 FKU917551 FUQ917551 GEM917551 GOI917551 GYE917551 HIA917551 HRW917551 IBS917551 ILO917551 IVK917551 JFG917551 JPC917551 JYY917551 KIU917551 KSQ917551 LCM917551 LMI917551 LWE917551 MGA917551 MPW917551 MZS917551 NJO917551 NTK917551 ODG917551 ONC917551 OWY917551 PGU917551 PQQ917551 QAM917551 QKI917551 QUE917551 REA917551 RNW917551 RXS917551 SHO917551 SRK917551 TBG917551 TLC917551 TUY917551 UEU917551 UOQ917551 UYM917551 VII917551 VSE917551 WCA917551 WLW917551 WVS917551 L983087 JG983087 TC983087 ACY983087 AMU983087 AWQ983087 BGM983087 BQI983087 CAE983087 CKA983087 CTW983087 DDS983087 DNO983087 DXK983087 EHG983087 ERC983087 FAY983087 FKU983087 FUQ983087 GEM983087 GOI983087 GYE983087 HIA983087 HRW983087 IBS983087 ILO983087 IVK983087 JFG983087 JPC983087 JYY983087 KIU983087 KSQ983087 LCM983087 LMI983087 LWE983087 MGA983087 MPW983087 MZS983087 NJO983087 NTK983087 ODG983087 ONC983087 OWY983087 PGU983087 PQQ983087 QAM983087 QKI983087 QUE983087 REA983087 RNW983087 RXS983087 SHO983087 SRK983087 TBG983087 TLC983087 TUY983087 UEU983087 UOQ983087 UYM983087 VII983087 VSE983087 WCA983087 WLW983087 WVS983087 L76:L77 JG76:JG77 TC76:TC77 ACY76:ACY77 AMU76:AMU77 AWQ76:AWQ77 BGM76:BGM77 BQI76:BQI77 CAE76:CAE77 CKA76:CKA77 CTW76:CTW77 DDS76:DDS77 DNO76:DNO77 DXK76:DXK77 EHG76:EHG77 ERC76:ERC77 FAY76:FAY77 FKU76:FKU77 FUQ76:FUQ77 GEM76:GEM77 GOI76:GOI77 GYE76:GYE77 HIA76:HIA77 HRW76:HRW77 IBS76:IBS77 ILO76:ILO77 IVK76:IVK77 JFG76:JFG77 JPC76:JPC77 JYY76:JYY77 KIU76:KIU77 KSQ76:KSQ77 LCM76:LCM77 LMI76:LMI77 LWE76:LWE77 MGA76:MGA77 MPW76:MPW77 MZS76:MZS77 NJO76:NJO77 NTK76:NTK77 ODG76:ODG77 ONC76:ONC77 OWY76:OWY77 PGU76:PGU77 PQQ76:PQQ77 QAM76:QAM77 QKI76:QKI77 QUE76:QUE77 REA76:REA77 RNW76:RNW77 RXS76:RXS77 SHO76:SHO77 SRK76:SRK77 TBG76:TBG77 TLC76:TLC77 TUY76:TUY77 UEU76:UEU77 UOQ76:UOQ77 UYM76:UYM77 VII76:VII77 VSE76:VSE77 WCA76:WCA77 WLW76:WLW77 WVS76:WVS77 L65621:L65622 JG65621:JG65622 TC65621:TC65622 ACY65621:ACY65622 AMU65621:AMU65622 AWQ65621:AWQ65622 BGM65621:BGM65622 BQI65621:BQI65622 CAE65621:CAE65622 CKA65621:CKA65622 CTW65621:CTW65622 DDS65621:DDS65622 DNO65621:DNO65622 DXK65621:DXK65622 EHG65621:EHG65622 ERC65621:ERC65622 FAY65621:FAY65622 FKU65621:FKU65622 FUQ65621:FUQ65622 GEM65621:GEM65622 GOI65621:GOI65622 GYE65621:GYE65622 HIA65621:HIA65622 HRW65621:HRW65622 IBS65621:IBS65622 ILO65621:ILO65622 IVK65621:IVK65622 JFG65621:JFG65622 JPC65621:JPC65622 JYY65621:JYY65622 KIU65621:KIU65622 KSQ65621:KSQ65622 LCM65621:LCM65622 LMI65621:LMI65622 LWE65621:LWE65622 MGA65621:MGA65622 MPW65621:MPW65622 MZS65621:MZS65622 NJO65621:NJO65622 NTK65621:NTK65622 ODG65621:ODG65622 ONC65621:ONC65622 OWY65621:OWY65622 PGU65621:PGU65622 PQQ65621:PQQ65622 QAM65621:QAM65622 QKI65621:QKI65622 QUE65621:QUE65622 REA65621:REA65622 RNW65621:RNW65622 RXS65621:RXS65622 SHO65621:SHO65622 SRK65621:SRK65622 TBG65621:TBG65622 TLC65621:TLC65622 TUY65621:TUY65622 UEU65621:UEU65622 UOQ65621:UOQ65622 UYM65621:UYM65622 VII65621:VII65622 VSE65621:VSE65622 WCA65621:WCA65622 WLW65621:WLW65622 WVS65621:WVS65622 L131157:L131158 JG131157:JG131158 TC131157:TC131158 ACY131157:ACY131158 AMU131157:AMU131158 AWQ131157:AWQ131158 BGM131157:BGM131158 BQI131157:BQI131158 CAE131157:CAE131158 CKA131157:CKA131158 CTW131157:CTW131158 DDS131157:DDS131158 DNO131157:DNO131158 DXK131157:DXK131158 EHG131157:EHG131158 ERC131157:ERC131158 FAY131157:FAY131158 FKU131157:FKU131158 FUQ131157:FUQ131158 GEM131157:GEM131158 GOI131157:GOI131158 GYE131157:GYE131158 HIA131157:HIA131158 HRW131157:HRW131158 IBS131157:IBS131158 ILO131157:ILO131158 IVK131157:IVK131158 JFG131157:JFG131158 JPC131157:JPC131158 JYY131157:JYY131158 KIU131157:KIU131158 KSQ131157:KSQ131158 LCM131157:LCM131158 LMI131157:LMI131158 LWE131157:LWE131158 MGA131157:MGA131158 MPW131157:MPW131158 MZS131157:MZS131158 NJO131157:NJO131158 NTK131157:NTK131158 ODG131157:ODG131158 ONC131157:ONC131158 OWY131157:OWY131158 PGU131157:PGU131158 PQQ131157:PQQ131158 QAM131157:QAM131158 QKI131157:QKI131158 QUE131157:QUE131158 REA131157:REA131158 RNW131157:RNW131158 RXS131157:RXS131158 SHO131157:SHO131158 SRK131157:SRK131158 TBG131157:TBG131158 TLC131157:TLC131158 TUY131157:TUY131158 UEU131157:UEU131158 UOQ131157:UOQ131158 UYM131157:UYM131158 VII131157:VII131158 VSE131157:VSE131158 WCA131157:WCA131158 WLW131157:WLW131158 WVS131157:WVS131158 L196693:L196694 JG196693:JG196694 TC196693:TC196694 ACY196693:ACY196694 AMU196693:AMU196694 AWQ196693:AWQ196694 BGM196693:BGM196694 BQI196693:BQI196694 CAE196693:CAE196694 CKA196693:CKA196694 CTW196693:CTW196694 DDS196693:DDS196694 DNO196693:DNO196694 DXK196693:DXK196694 EHG196693:EHG196694 ERC196693:ERC196694 FAY196693:FAY196694 FKU196693:FKU196694 FUQ196693:FUQ196694 GEM196693:GEM196694 GOI196693:GOI196694 GYE196693:GYE196694 HIA196693:HIA196694 HRW196693:HRW196694 IBS196693:IBS196694 ILO196693:ILO196694 IVK196693:IVK196694 JFG196693:JFG196694 JPC196693:JPC196694 JYY196693:JYY196694 KIU196693:KIU196694 KSQ196693:KSQ196694 LCM196693:LCM196694 LMI196693:LMI196694 LWE196693:LWE196694 MGA196693:MGA196694 MPW196693:MPW196694 MZS196693:MZS196694 NJO196693:NJO196694 NTK196693:NTK196694 ODG196693:ODG196694 ONC196693:ONC196694 OWY196693:OWY196694 PGU196693:PGU196694 PQQ196693:PQQ196694 QAM196693:QAM196694 QKI196693:QKI196694 QUE196693:QUE196694 REA196693:REA196694 RNW196693:RNW196694 RXS196693:RXS196694 SHO196693:SHO196694 SRK196693:SRK196694 TBG196693:TBG196694 TLC196693:TLC196694 TUY196693:TUY196694 UEU196693:UEU196694 UOQ196693:UOQ196694 UYM196693:UYM196694 VII196693:VII196694 VSE196693:VSE196694 WCA196693:WCA196694 WLW196693:WLW196694 WVS196693:WVS196694 L262229:L262230 JG262229:JG262230 TC262229:TC262230 ACY262229:ACY262230 AMU262229:AMU262230 AWQ262229:AWQ262230 BGM262229:BGM262230 BQI262229:BQI262230 CAE262229:CAE262230 CKA262229:CKA262230 CTW262229:CTW262230 DDS262229:DDS262230 DNO262229:DNO262230 DXK262229:DXK262230 EHG262229:EHG262230 ERC262229:ERC262230 FAY262229:FAY262230 FKU262229:FKU262230 FUQ262229:FUQ262230 GEM262229:GEM262230 GOI262229:GOI262230 GYE262229:GYE262230 HIA262229:HIA262230 HRW262229:HRW262230 IBS262229:IBS262230 ILO262229:ILO262230 IVK262229:IVK262230 JFG262229:JFG262230 JPC262229:JPC262230 JYY262229:JYY262230 KIU262229:KIU262230 KSQ262229:KSQ262230 LCM262229:LCM262230 LMI262229:LMI262230 LWE262229:LWE262230 MGA262229:MGA262230 MPW262229:MPW262230 MZS262229:MZS262230 NJO262229:NJO262230 NTK262229:NTK262230 ODG262229:ODG262230 ONC262229:ONC262230 OWY262229:OWY262230 PGU262229:PGU262230 PQQ262229:PQQ262230 QAM262229:QAM262230 QKI262229:QKI262230 QUE262229:QUE262230 REA262229:REA262230 RNW262229:RNW262230 RXS262229:RXS262230 SHO262229:SHO262230 SRK262229:SRK262230 TBG262229:TBG262230 TLC262229:TLC262230 TUY262229:TUY262230 UEU262229:UEU262230 UOQ262229:UOQ262230 UYM262229:UYM262230 VII262229:VII262230 VSE262229:VSE262230 WCA262229:WCA262230 WLW262229:WLW262230 WVS262229:WVS262230 L327765:L327766 JG327765:JG327766 TC327765:TC327766 ACY327765:ACY327766 AMU327765:AMU327766 AWQ327765:AWQ327766 BGM327765:BGM327766 BQI327765:BQI327766 CAE327765:CAE327766 CKA327765:CKA327766 CTW327765:CTW327766 DDS327765:DDS327766 DNO327765:DNO327766 DXK327765:DXK327766 EHG327765:EHG327766 ERC327765:ERC327766 FAY327765:FAY327766 FKU327765:FKU327766 FUQ327765:FUQ327766 GEM327765:GEM327766 GOI327765:GOI327766 GYE327765:GYE327766 HIA327765:HIA327766 HRW327765:HRW327766 IBS327765:IBS327766 ILO327765:ILO327766 IVK327765:IVK327766 JFG327765:JFG327766 JPC327765:JPC327766 JYY327765:JYY327766 KIU327765:KIU327766 KSQ327765:KSQ327766 LCM327765:LCM327766 LMI327765:LMI327766 LWE327765:LWE327766 MGA327765:MGA327766 MPW327765:MPW327766 MZS327765:MZS327766 NJO327765:NJO327766 NTK327765:NTK327766 ODG327765:ODG327766 ONC327765:ONC327766 OWY327765:OWY327766 PGU327765:PGU327766 PQQ327765:PQQ327766 QAM327765:QAM327766 QKI327765:QKI327766 QUE327765:QUE327766 REA327765:REA327766 RNW327765:RNW327766 RXS327765:RXS327766 SHO327765:SHO327766 SRK327765:SRK327766 TBG327765:TBG327766 TLC327765:TLC327766 TUY327765:TUY327766 UEU327765:UEU327766 UOQ327765:UOQ327766 UYM327765:UYM327766 VII327765:VII327766 VSE327765:VSE327766 WCA327765:WCA327766 WLW327765:WLW327766 WVS327765:WVS327766 L393301:L393302 JG393301:JG393302 TC393301:TC393302 ACY393301:ACY393302 AMU393301:AMU393302 AWQ393301:AWQ393302 BGM393301:BGM393302 BQI393301:BQI393302 CAE393301:CAE393302 CKA393301:CKA393302 CTW393301:CTW393302 DDS393301:DDS393302 DNO393301:DNO393302 DXK393301:DXK393302 EHG393301:EHG393302 ERC393301:ERC393302 FAY393301:FAY393302 FKU393301:FKU393302 FUQ393301:FUQ393302 GEM393301:GEM393302 GOI393301:GOI393302 GYE393301:GYE393302 HIA393301:HIA393302 HRW393301:HRW393302 IBS393301:IBS393302 ILO393301:ILO393302 IVK393301:IVK393302 JFG393301:JFG393302 JPC393301:JPC393302 JYY393301:JYY393302 KIU393301:KIU393302 KSQ393301:KSQ393302 LCM393301:LCM393302 LMI393301:LMI393302 LWE393301:LWE393302 MGA393301:MGA393302 MPW393301:MPW393302 MZS393301:MZS393302 NJO393301:NJO393302 NTK393301:NTK393302 ODG393301:ODG393302 ONC393301:ONC393302 OWY393301:OWY393302 PGU393301:PGU393302 PQQ393301:PQQ393302 QAM393301:QAM393302 QKI393301:QKI393302 QUE393301:QUE393302 REA393301:REA393302 RNW393301:RNW393302 RXS393301:RXS393302 SHO393301:SHO393302 SRK393301:SRK393302 TBG393301:TBG393302 TLC393301:TLC393302 TUY393301:TUY393302 UEU393301:UEU393302 UOQ393301:UOQ393302 UYM393301:UYM393302 VII393301:VII393302 VSE393301:VSE393302 WCA393301:WCA393302 WLW393301:WLW393302 WVS393301:WVS393302 L458837:L458838 JG458837:JG458838 TC458837:TC458838 ACY458837:ACY458838 AMU458837:AMU458838 AWQ458837:AWQ458838 BGM458837:BGM458838 BQI458837:BQI458838 CAE458837:CAE458838 CKA458837:CKA458838 CTW458837:CTW458838 DDS458837:DDS458838 DNO458837:DNO458838 DXK458837:DXK458838 EHG458837:EHG458838 ERC458837:ERC458838 FAY458837:FAY458838 FKU458837:FKU458838 FUQ458837:FUQ458838 GEM458837:GEM458838 GOI458837:GOI458838 GYE458837:GYE458838 HIA458837:HIA458838 HRW458837:HRW458838 IBS458837:IBS458838 ILO458837:ILO458838 IVK458837:IVK458838 JFG458837:JFG458838 JPC458837:JPC458838 JYY458837:JYY458838 KIU458837:KIU458838 KSQ458837:KSQ458838 LCM458837:LCM458838 LMI458837:LMI458838 LWE458837:LWE458838 MGA458837:MGA458838 MPW458837:MPW458838 MZS458837:MZS458838 NJO458837:NJO458838 NTK458837:NTK458838 ODG458837:ODG458838 ONC458837:ONC458838 OWY458837:OWY458838 PGU458837:PGU458838 PQQ458837:PQQ458838 QAM458837:QAM458838 QKI458837:QKI458838 QUE458837:QUE458838 REA458837:REA458838 RNW458837:RNW458838 RXS458837:RXS458838 SHO458837:SHO458838 SRK458837:SRK458838 TBG458837:TBG458838 TLC458837:TLC458838 TUY458837:TUY458838 UEU458837:UEU458838 UOQ458837:UOQ458838 UYM458837:UYM458838 VII458837:VII458838 VSE458837:VSE458838 WCA458837:WCA458838 WLW458837:WLW458838 WVS458837:WVS458838 L524373:L524374 JG524373:JG524374 TC524373:TC524374 ACY524373:ACY524374 AMU524373:AMU524374 AWQ524373:AWQ524374 BGM524373:BGM524374 BQI524373:BQI524374 CAE524373:CAE524374 CKA524373:CKA524374 CTW524373:CTW524374 DDS524373:DDS524374 DNO524373:DNO524374 DXK524373:DXK524374 EHG524373:EHG524374 ERC524373:ERC524374 FAY524373:FAY524374 FKU524373:FKU524374 FUQ524373:FUQ524374 GEM524373:GEM524374 GOI524373:GOI524374 GYE524373:GYE524374 HIA524373:HIA524374 HRW524373:HRW524374 IBS524373:IBS524374 ILO524373:ILO524374 IVK524373:IVK524374 JFG524373:JFG524374 JPC524373:JPC524374 JYY524373:JYY524374 KIU524373:KIU524374 KSQ524373:KSQ524374 LCM524373:LCM524374 LMI524373:LMI524374 LWE524373:LWE524374 MGA524373:MGA524374 MPW524373:MPW524374 MZS524373:MZS524374 NJO524373:NJO524374 NTK524373:NTK524374 ODG524373:ODG524374 ONC524373:ONC524374 OWY524373:OWY524374 PGU524373:PGU524374 PQQ524373:PQQ524374 QAM524373:QAM524374 QKI524373:QKI524374 QUE524373:QUE524374 REA524373:REA524374 RNW524373:RNW524374 RXS524373:RXS524374 SHO524373:SHO524374 SRK524373:SRK524374 TBG524373:TBG524374 TLC524373:TLC524374 TUY524373:TUY524374 UEU524373:UEU524374 UOQ524373:UOQ524374 UYM524373:UYM524374 VII524373:VII524374 VSE524373:VSE524374 WCA524373:WCA524374 WLW524373:WLW524374 WVS524373:WVS524374 L589909:L589910 JG589909:JG589910 TC589909:TC589910 ACY589909:ACY589910 AMU589909:AMU589910 AWQ589909:AWQ589910 BGM589909:BGM589910 BQI589909:BQI589910 CAE589909:CAE589910 CKA589909:CKA589910 CTW589909:CTW589910 DDS589909:DDS589910 DNO589909:DNO589910 DXK589909:DXK589910 EHG589909:EHG589910 ERC589909:ERC589910 FAY589909:FAY589910 FKU589909:FKU589910 FUQ589909:FUQ589910 GEM589909:GEM589910 GOI589909:GOI589910 GYE589909:GYE589910 HIA589909:HIA589910 HRW589909:HRW589910 IBS589909:IBS589910 ILO589909:ILO589910 IVK589909:IVK589910 JFG589909:JFG589910 JPC589909:JPC589910 JYY589909:JYY589910 KIU589909:KIU589910 KSQ589909:KSQ589910 LCM589909:LCM589910 LMI589909:LMI589910 LWE589909:LWE589910 MGA589909:MGA589910 MPW589909:MPW589910 MZS589909:MZS589910 NJO589909:NJO589910 NTK589909:NTK589910 ODG589909:ODG589910 ONC589909:ONC589910 OWY589909:OWY589910 PGU589909:PGU589910 PQQ589909:PQQ589910 QAM589909:QAM589910 QKI589909:QKI589910 QUE589909:QUE589910 REA589909:REA589910 RNW589909:RNW589910 RXS589909:RXS589910 SHO589909:SHO589910 SRK589909:SRK589910 TBG589909:TBG589910 TLC589909:TLC589910 TUY589909:TUY589910 UEU589909:UEU589910 UOQ589909:UOQ589910 UYM589909:UYM589910 VII589909:VII589910 VSE589909:VSE589910 WCA589909:WCA589910 WLW589909:WLW589910 WVS589909:WVS589910 L655445:L655446 JG655445:JG655446 TC655445:TC655446 ACY655445:ACY655446 AMU655445:AMU655446 AWQ655445:AWQ655446 BGM655445:BGM655446 BQI655445:BQI655446 CAE655445:CAE655446 CKA655445:CKA655446 CTW655445:CTW655446 DDS655445:DDS655446 DNO655445:DNO655446 DXK655445:DXK655446 EHG655445:EHG655446 ERC655445:ERC655446 FAY655445:FAY655446 FKU655445:FKU655446 FUQ655445:FUQ655446 GEM655445:GEM655446 GOI655445:GOI655446 GYE655445:GYE655446 HIA655445:HIA655446 HRW655445:HRW655446 IBS655445:IBS655446 ILO655445:ILO655446 IVK655445:IVK655446 JFG655445:JFG655446 JPC655445:JPC655446 JYY655445:JYY655446 KIU655445:KIU655446 KSQ655445:KSQ655446 LCM655445:LCM655446 LMI655445:LMI655446 LWE655445:LWE655446 MGA655445:MGA655446 MPW655445:MPW655446 MZS655445:MZS655446 NJO655445:NJO655446 NTK655445:NTK655446 ODG655445:ODG655446 ONC655445:ONC655446 OWY655445:OWY655446 PGU655445:PGU655446 PQQ655445:PQQ655446 QAM655445:QAM655446 QKI655445:QKI655446 QUE655445:QUE655446 REA655445:REA655446 RNW655445:RNW655446 RXS655445:RXS655446 SHO655445:SHO655446 SRK655445:SRK655446 TBG655445:TBG655446 TLC655445:TLC655446 TUY655445:TUY655446 UEU655445:UEU655446 UOQ655445:UOQ655446 UYM655445:UYM655446 VII655445:VII655446 VSE655445:VSE655446 WCA655445:WCA655446 WLW655445:WLW655446 WVS655445:WVS655446 L720981:L720982 JG720981:JG720982 TC720981:TC720982 ACY720981:ACY720982 AMU720981:AMU720982 AWQ720981:AWQ720982 BGM720981:BGM720982 BQI720981:BQI720982 CAE720981:CAE720982 CKA720981:CKA720982 CTW720981:CTW720982 DDS720981:DDS720982 DNO720981:DNO720982 DXK720981:DXK720982 EHG720981:EHG720982 ERC720981:ERC720982 FAY720981:FAY720982 FKU720981:FKU720982 FUQ720981:FUQ720982 GEM720981:GEM720982 GOI720981:GOI720982 GYE720981:GYE720982 HIA720981:HIA720982 HRW720981:HRW720982 IBS720981:IBS720982 ILO720981:ILO720982 IVK720981:IVK720982 JFG720981:JFG720982 JPC720981:JPC720982 JYY720981:JYY720982 KIU720981:KIU720982 KSQ720981:KSQ720982 LCM720981:LCM720982 LMI720981:LMI720982 LWE720981:LWE720982 MGA720981:MGA720982 MPW720981:MPW720982 MZS720981:MZS720982 NJO720981:NJO720982 NTK720981:NTK720982 ODG720981:ODG720982 ONC720981:ONC720982 OWY720981:OWY720982 PGU720981:PGU720982 PQQ720981:PQQ720982 QAM720981:QAM720982 QKI720981:QKI720982 QUE720981:QUE720982 REA720981:REA720982 RNW720981:RNW720982 RXS720981:RXS720982 SHO720981:SHO720982 SRK720981:SRK720982 TBG720981:TBG720982 TLC720981:TLC720982 TUY720981:TUY720982 UEU720981:UEU720982 UOQ720981:UOQ720982 UYM720981:UYM720982 VII720981:VII720982 VSE720981:VSE720982 WCA720981:WCA720982 WLW720981:WLW720982 WVS720981:WVS720982 L786517:L786518 JG786517:JG786518 TC786517:TC786518 ACY786517:ACY786518 AMU786517:AMU786518 AWQ786517:AWQ786518 BGM786517:BGM786518 BQI786517:BQI786518 CAE786517:CAE786518 CKA786517:CKA786518 CTW786517:CTW786518 DDS786517:DDS786518 DNO786517:DNO786518 DXK786517:DXK786518 EHG786517:EHG786518 ERC786517:ERC786518 FAY786517:FAY786518 FKU786517:FKU786518 FUQ786517:FUQ786518 GEM786517:GEM786518 GOI786517:GOI786518 GYE786517:GYE786518 HIA786517:HIA786518 HRW786517:HRW786518 IBS786517:IBS786518 ILO786517:ILO786518 IVK786517:IVK786518 JFG786517:JFG786518 JPC786517:JPC786518 JYY786517:JYY786518 KIU786517:KIU786518 KSQ786517:KSQ786518 LCM786517:LCM786518 LMI786517:LMI786518 LWE786517:LWE786518 MGA786517:MGA786518 MPW786517:MPW786518 MZS786517:MZS786518 NJO786517:NJO786518 NTK786517:NTK786518 ODG786517:ODG786518 ONC786517:ONC786518 OWY786517:OWY786518 PGU786517:PGU786518 PQQ786517:PQQ786518 QAM786517:QAM786518 QKI786517:QKI786518 QUE786517:QUE786518 REA786517:REA786518 RNW786517:RNW786518 RXS786517:RXS786518 SHO786517:SHO786518 SRK786517:SRK786518 TBG786517:TBG786518 TLC786517:TLC786518 TUY786517:TUY786518 UEU786517:UEU786518 UOQ786517:UOQ786518 UYM786517:UYM786518 VII786517:VII786518 VSE786517:VSE786518 WCA786517:WCA786518 WLW786517:WLW786518 WVS786517:WVS786518 L852053:L852054 JG852053:JG852054 TC852053:TC852054 ACY852053:ACY852054 AMU852053:AMU852054 AWQ852053:AWQ852054 BGM852053:BGM852054 BQI852053:BQI852054 CAE852053:CAE852054 CKA852053:CKA852054 CTW852053:CTW852054 DDS852053:DDS852054 DNO852053:DNO852054 DXK852053:DXK852054 EHG852053:EHG852054 ERC852053:ERC852054 FAY852053:FAY852054 FKU852053:FKU852054 FUQ852053:FUQ852054 GEM852053:GEM852054 GOI852053:GOI852054 GYE852053:GYE852054 HIA852053:HIA852054 HRW852053:HRW852054 IBS852053:IBS852054 ILO852053:ILO852054 IVK852053:IVK852054 JFG852053:JFG852054 JPC852053:JPC852054 JYY852053:JYY852054 KIU852053:KIU852054 KSQ852053:KSQ852054 LCM852053:LCM852054 LMI852053:LMI852054 LWE852053:LWE852054 MGA852053:MGA852054 MPW852053:MPW852054 MZS852053:MZS852054 NJO852053:NJO852054 NTK852053:NTK852054 ODG852053:ODG852054 ONC852053:ONC852054 OWY852053:OWY852054 PGU852053:PGU852054 PQQ852053:PQQ852054 QAM852053:QAM852054 QKI852053:QKI852054 QUE852053:QUE852054 REA852053:REA852054 RNW852053:RNW852054 RXS852053:RXS852054 SHO852053:SHO852054 SRK852053:SRK852054 TBG852053:TBG852054 TLC852053:TLC852054 TUY852053:TUY852054 UEU852053:UEU852054 UOQ852053:UOQ852054 UYM852053:UYM852054 VII852053:VII852054 VSE852053:VSE852054 WCA852053:WCA852054 WLW852053:WLW852054 WVS852053:WVS852054 L917589:L917590 JG917589:JG917590 TC917589:TC917590 ACY917589:ACY917590 AMU917589:AMU917590 AWQ917589:AWQ917590 BGM917589:BGM917590 BQI917589:BQI917590 CAE917589:CAE917590 CKA917589:CKA917590 CTW917589:CTW917590 DDS917589:DDS917590 DNO917589:DNO917590 DXK917589:DXK917590 EHG917589:EHG917590 ERC917589:ERC917590 FAY917589:FAY917590 FKU917589:FKU917590 FUQ917589:FUQ917590 GEM917589:GEM917590 GOI917589:GOI917590 GYE917589:GYE917590 HIA917589:HIA917590 HRW917589:HRW917590 IBS917589:IBS917590 ILO917589:ILO917590 IVK917589:IVK917590 JFG917589:JFG917590 JPC917589:JPC917590 JYY917589:JYY917590 KIU917589:KIU917590 KSQ917589:KSQ917590 LCM917589:LCM917590 LMI917589:LMI917590 LWE917589:LWE917590 MGA917589:MGA917590 MPW917589:MPW917590 MZS917589:MZS917590 NJO917589:NJO917590 NTK917589:NTK917590 ODG917589:ODG917590 ONC917589:ONC917590 OWY917589:OWY917590 PGU917589:PGU917590 PQQ917589:PQQ917590 QAM917589:QAM917590 QKI917589:QKI917590 QUE917589:QUE917590 REA917589:REA917590 RNW917589:RNW917590 RXS917589:RXS917590 SHO917589:SHO917590 SRK917589:SRK917590 TBG917589:TBG917590 TLC917589:TLC917590 TUY917589:TUY917590 UEU917589:UEU917590 UOQ917589:UOQ917590 UYM917589:UYM917590 VII917589:VII917590 VSE917589:VSE917590 WCA917589:WCA917590 WLW917589:WLW917590 WVS917589:WVS917590 L983125:L983126 JG983125:JG983126 TC983125:TC983126 ACY983125:ACY983126 AMU983125:AMU983126 AWQ983125:AWQ983126 BGM983125:BGM983126 BQI983125:BQI983126 CAE983125:CAE983126 CKA983125:CKA983126 CTW983125:CTW983126 DDS983125:DDS983126 DNO983125:DNO983126 DXK983125:DXK983126 EHG983125:EHG983126 ERC983125:ERC983126 FAY983125:FAY983126 FKU983125:FKU983126 FUQ983125:FUQ983126 GEM983125:GEM983126 GOI983125:GOI983126 GYE983125:GYE983126 HIA983125:HIA983126 HRW983125:HRW983126 IBS983125:IBS983126 ILO983125:ILO983126 IVK983125:IVK983126 JFG983125:JFG983126 JPC983125:JPC983126 JYY983125:JYY983126 KIU983125:KIU983126 KSQ983125:KSQ983126 LCM983125:LCM983126 LMI983125:LMI983126 LWE983125:LWE983126 MGA983125:MGA983126 MPW983125:MPW983126 MZS983125:MZS983126 NJO983125:NJO983126 NTK983125:NTK983126 ODG983125:ODG983126 ONC983125:ONC983126 OWY983125:OWY983126 PGU983125:PGU983126 PQQ983125:PQQ983126 QAM983125:QAM983126 QKI983125:QKI983126 QUE983125:QUE983126 REA983125:REA983126 RNW983125:RNW983126 RXS983125:RXS983126 SHO983125:SHO983126 SRK983125:SRK983126 TBG983125:TBG983126 TLC983125:TLC983126 TUY983125:TUY983126 UEU983125:UEU983126 UOQ983125:UOQ983126 UYM983125:UYM983126 VII983125:VII983126 VSE983125:VSE983126 WCA983125:WCA983126 WLW983125:WLW983126 L89 JG33 TC33 ACY33 AMU33 AWQ33 BGM33 BQI33 CAE33 CKA33 CTW33 DDS33 DNO33 DXK33 EHG33 ERC33 FAY33 FKU33 FUQ33 GEM33 GOI33 GYE33 HIA33 HRW33 IBS33 ILO33 IVK33 JFG33 JPC33 JYY33 KIU33 KSQ33 LCM33 LMI33 LWE33 MGA33 MPW33 MZS33 NJO33 NTK33 ODG33 ONC33 OWY33 PGU33 PQQ33 QAM33 QKI33 QUE33 REA33 RNW33 RXS33 SHO33 SRK33 TBG33 TLC33 TUY33 UEU33 UOQ33 UYM33 VII33 VSE33 WCA33 WLW33 WVS33 L87 L28:L31 WVS28:WVS31 WLW28:WLW31 WCA28:WCA31 VSE28:VSE31 VII28:VII31 UYM28:UYM31 UOQ28:UOQ31 UEU28:UEU31 TUY28:TUY31 TLC28:TLC31 TBG28:TBG31 SRK28:SRK31 SHO28:SHO31 RXS28:RXS31 RNW28:RNW31 REA28:REA31 QUE28:QUE31 QKI28:QKI31 QAM28:QAM31 PQQ28:PQQ31 PGU28:PGU31 OWY28:OWY31 ONC28:ONC31 ODG28:ODG31 NTK28:NTK31 NJO28:NJO31 MZS28:MZS31 MPW28:MPW31 MGA28:MGA31 LWE28:LWE31 LMI28:LMI31 LCM28:LCM31 KSQ28:KSQ31 KIU28:KIU31 JYY28:JYY31 JPC28:JPC31 JFG28:JFG31 IVK28:IVK31 ILO28:ILO31 IBS28:IBS31 HRW28:HRW31 HIA28:HIA31 GYE28:GYE31 GOI28:GOI31 GEM28:GEM31 FUQ28:FUQ31 FKU28:FKU31 FAY28:FAY31 ERC28:ERC31 EHG28:EHG31 DXK28:DXK31 DNO28:DNO31 DDS28:DDS31 CTW28:CTW31 CKA28:CKA31 CAE28:CAE31 BQI28:BQI31 BGM28:BGM31 AWQ28:AWQ31 AMU28:AMU31 ACY28:ACY31 TC28:TC31 JG28:JG31 JG120 TC120 ACY120 AMU120 AWQ120 BGM120 BQI120 CAE120 CKA120 CTW120 DDS120 DNO120 DXK120 EHG120 ERC120 FAY120 FKU120 FUQ120 GEM120 GOI120 GYE120 HIA120 HRW120 IBS120 ILO120 IVK120 JFG120 JPC120 JYY120 KIU120 KSQ120 LCM120 LMI120 LWE120 MGA120 MPW120 MZS120 NJO120 NTK120 ODG120 ONC120 OWY120 PGU120 PQQ120 QAM120 QKI120 QUE120 REA120 RNW120 RXS120 SHO120 SRK120 TBG120 TLC120 TUY120 UEU120 UOQ120 UYM120 VII120 VSE120 WCA120 WLW120 WVS120 L120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election activeCell="C9" sqref="C9"/>
    </sheetView>
  </sheetViews>
  <sheetFormatPr baseColWidth="10" defaultRowHeight="15" x14ac:dyDescent="0.25"/>
  <cols>
    <col min="1" max="1" width="22.7109375" customWidth="1"/>
    <col min="3" max="4" width="22.85546875" customWidth="1"/>
    <col min="5" max="5" width="11.85546875" customWidth="1"/>
    <col min="6" max="6" width="22.85546875" customWidth="1"/>
    <col min="257" max="257" width="22.7109375" customWidth="1"/>
    <col min="259" max="260" width="22.85546875" customWidth="1"/>
    <col min="261" max="261" width="11.85546875" customWidth="1"/>
    <col min="262" max="262" width="22.85546875" customWidth="1"/>
    <col min="513" max="513" width="22.7109375" customWidth="1"/>
    <col min="515" max="516" width="22.85546875" customWidth="1"/>
    <col min="517" max="517" width="11.85546875" customWidth="1"/>
    <col min="518" max="518" width="22.85546875" customWidth="1"/>
    <col min="769" max="769" width="22.7109375" customWidth="1"/>
    <col min="771" max="772" width="22.85546875" customWidth="1"/>
    <col min="773" max="773" width="11.85546875" customWidth="1"/>
    <col min="774" max="774" width="22.85546875" customWidth="1"/>
    <col min="1025" max="1025" width="22.7109375" customWidth="1"/>
    <col min="1027" max="1028" width="22.85546875" customWidth="1"/>
    <col min="1029" max="1029" width="11.85546875" customWidth="1"/>
    <col min="1030" max="1030" width="22.85546875" customWidth="1"/>
    <col min="1281" max="1281" width="22.7109375" customWidth="1"/>
    <col min="1283" max="1284" width="22.85546875" customWidth="1"/>
    <col min="1285" max="1285" width="11.85546875" customWidth="1"/>
    <col min="1286" max="1286" width="22.85546875" customWidth="1"/>
    <col min="1537" max="1537" width="22.7109375" customWidth="1"/>
    <col min="1539" max="1540" width="22.85546875" customWidth="1"/>
    <col min="1541" max="1541" width="11.85546875" customWidth="1"/>
    <col min="1542" max="1542" width="22.85546875" customWidth="1"/>
    <col min="1793" max="1793" width="22.7109375" customWidth="1"/>
    <col min="1795" max="1796" width="22.85546875" customWidth="1"/>
    <col min="1797" max="1797" width="11.85546875" customWidth="1"/>
    <col min="1798" max="1798" width="22.85546875" customWidth="1"/>
    <col min="2049" max="2049" width="22.7109375" customWidth="1"/>
    <col min="2051" max="2052" width="22.85546875" customWidth="1"/>
    <col min="2053" max="2053" width="11.85546875" customWidth="1"/>
    <col min="2054" max="2054" width="22.85546875" customWidth="1"/>
    <col min="2305" max="2305" width="22.7109375" customWidth="1"/>
    <col min="2307" max="2308" width="22.85546875" customWidth="1"/>
    <col min="2309" max="2309" width="11.85546875" customWidth="1"/>
    <col min="2310" max="2310" width="22.85546875" customWidth="1"/>
    <col min="2561" max="2561" width="22.7109375" customWidth="1"/>
    <col min="2563" max="2564" width="22.85546875" customWidth="1"/>
    <col min="2565" max="2565" width="11.85546875" customWidth="1"/>
    <col min="2566" max="2566" width="22.85546875" customWidth="1"/>
    <col min="2817" max="2817" width="22.7109375" customWidth="1"/>
    <col min="2819" max="2820" width="22.85546875" customWidth="1"/>
    <col min="2821" max="2821" width="11.85546875" customWidth="1"/>
    <col min="2822" max="2822" width="22.85546875" customWidth="1"/>
    <col min="3073" max="3073" width="22.7109375" customWidth="1"/>
    <col min="3075" max="3076" width="22.85546875" customWidth="1"/>
    <col min="3077" max="3077" width="11.85546875" customWidth="1"/>
    <col min="3078" max="3078" width="22.85546875" customWidth="1"/>
    <col min="3329" max="3329" width="22.7109375" customWidth="1"/>
    <col min="3331" max="3332" width="22.85546875" customWidth="1"/>
    <col min="3333" max="3333" width="11.85546875" customWidth="1"/>
    <col min="3334" max="3334" width="22.85546875" customWidth="1"/>
    <col min="3585" max="3585" width="22.7109375" customWidth="1"/>
    <col min="3587" max="3588" width="22.85546875" customWidth="1"/>
    <col min="3589" max="3589" width="11.85546875" customWidth="1"/>
    <col min="3590" max="3590" width="22.85546875" customWidth="1"/>
    <col min="3841" max="3841" width="22.7109375" customWidth="1"/>
    <col min="3843" max="3844" width="22.85546875" customWidth="1"/>
    <col min="3845" max="3845" width="11.85546875" customWidth="1"/>
    <col min="3846" max="3846" width="22.85546875" customWidth="1"/>
    <col min="4097" max="4097" width="22.7109375" customWidth="1"/>
    <col min="4099" max="4100" width="22.85546875" customWidth="1"/>
    <col min="4101" max="4101" width="11.85546875" customWidth="1"/>
    <col min="4102" max="4102" width="22.85546875" customWidth="1"/>
    <col min="4353" max="4353" width="22.7109375" customWidth="1"/>
    <col min="4355" max="4356" width="22.85546875" customWidth="1"/>
    <col min="4357" max="4357" width="11.85546875" customWidth="1"/>
    <col min="4358" max="4358" width="22.85546875" customWidth="1"/>
    <col min="4609" max="4609" width="22.7109375" customWidth="1"/>
    <col min="4611" max="4612" width="22.85546875" customWidth="1"/>
    <col min="4613" max="4613" width="11.85546875" customWidth="1"/>
    <col min="4614" max="4614" width="22.85546875" customWidth="1"/>
    <col min="4865" max="4865" width="22.7109375" customWidth="1"/>
    <col min="4867" max="4868" width="22.85546875" customWidth="1"/>
    <col min="4869" max="4869" width="11.85546875" customWidth="1"/>
    <col min="4870" max="4870" width="22.85546875" customWidth="1"/>
    <col min="5121" max="5121" width="22.7109375" customWidth="1"/>
    <col min="5123" max="5124" width="22.85546875" customWidth="1"/>
    <col min="5125" max="5125" width="11.85546875" customWidth="1"/>
    <col min="5126" max="5126" width="22.85546875" customWidth="1"/>
    <col min="5377" max="5377" width="22.7109375" customWidth="1"/>
    <col min="5379" max="5380" width="22.85546875" customWidth="1"/>
    <col min="5381" max="5381" width="11.85546875" customWidth="1"/>
    <col min="5382" max="5382" width="22.85546875" customWidth="1"/>
    <col min="5633" max="5633" width="22.7109375" customWidth="1"/>
    <col min="5635" max="5636" width="22.85546875" customWidth="1"/>
    <col min="5637" max="5637" width="11.85546875" customWidth="1"/>
    <col min="5638" max="5638" width="22.85546875" customWidth="1"/>
    <col min="5889" max="5889" width="22.7109375" customWidth="1"/>
    <col min="5891" max="5892" width="22.85546875" customWidth="1"/>
    <col min="5893" max="5893" width="11.85546875" customWidth="1"/>
    <col min="5894" max="5894" width="22.85546875" customWidth="1"/>
    <col min="6145" max="6145" width="22.7109375" customWidth="1"/>
    <col min="6147" max="6148" width="22.85546875" customWidth="1"/>
    <col min="6149" max="6149" width="11.85546875" customWidth="1"/>
    <col min="6150" max="6150" width="22.85546875" customWidth="1"/>
    <col min="6401" max="6401" width="22.7109375" customWidth="1"/>
    <col min="6403" max="6404" width="22.85546875" customWidth="1"/>
    <col min="6405" max="6405" width="11.85546875" customWidth="1"/>
    <col min="6406" max="6406" width="22.85546875" customWidth="1"/>
    <col min="6657" max="6657" width="22.7109375" customWidth="1"/>
    <col min="6659" max="6660" width="22.85546875" customWidth="1"/>
    <col min="6661" max="6661" width="11.85546875" customWidth="1"/>
    <col min="6662" max="6662" width="22.85546875" customWidth="1"/>
    <col min="6913" max="6913" width="22.7109375" customWidth="1"/>
    <col min="6915" max="6916" width="22.85546875" customWidth="1"/>
    <col min="6917" max="6917" width="11.85546875" customWidth="1"/>
    <col min="6918" max="6918" width="22.85546875" customWidth="1"/>
    <col min="7169" max="7169" width="22.7109375" customWidth="1"/>
    <col min="7171" max="7172" width="22.85546875" customWidth="1"/>
    <col min="7173" max="7173" width="11.85546875" customWidth="1"/>
    <col min="7174" max="7174" width="22.85546875" customWidth="1"/>
    <col min="7425" max="7425" width="22.7109375" customWidth="1"/>
    <col min="7427" max="7428" width="22.85546875" customWidth="1"/>
    <col min="7429" max="7429" width="11.85546875" customWidth="1"/>
    <col min="7430" max="7430" width="22.85546875" customWidth="1"/>
    <col min="7681" max="7681" width="22.7109375" customWidth="1"/>
    <col min="7683" max="7684" width="22.85546875" customWidth="1"/>
    <col min="7685" max="7685" width="11.85546875" customWidth="1"/>
    <col min="7686" max="7686" width="22.85546875" customWidth="1"/>
    <col min="7937" max="7937" width="22.7109375" customWidth="1"/>
    <col min="7939" max="7940" width="22.85546875" customWidth="1"/>
    <col min="7941" max="7941" width="11.85546875" customWidth="1"/>
    <col min="7942" max="7942" width="22.85546875" customWidth="1"/>
    <col min="8193" max="8193" width="22.7109375" customWidth="1"/>
    <col min="8195" max="8196" width="22.85546875" customWidth="1"/>
    <col min="8197" max="8197" width="11.85546875" customWidth="1"/>
    <col min="8198" max="8198" width="22.85546875" customWidth="1"/>
    <col min="8449" max="8449" width="22.7109375" customWidth="1"/>
    <col min="8451" max="8452" width="22.85546875" customWidth="1"/>
    <col min="8453" max="8453" width="11.85546875" customWidth="1"/>
    <col min="8454" max="8454" width="22.85546875" customWidth="1"/>
    <col min="8705" max="8705" width="22.7109375" customWidth="1"/>
    <col min="8707" max="8708" width="22.85546875" customWidth="1"/>
    <col min="8709" max="8709" width="11.85546875" customWidth="1"/>
    <col min="8710" max="8710" width="22.85546875" customWidth="1"/>
    <col min="8961" max="8961" width="22.7109375" customWidth="1"/>
    <col min="8963" max="8964" width="22.85546875" customWidth="1"/>
    <col min="8965" max="8965" width="11.85546875" customWidth="1"/>
    <col min="8966" max="8966" width="22.85546875" customWidth="1"/>
    <col min="9217" max="9217" width="22.7109375" customWidth="1"/>
    <col min="9219" max="9220" width="22.85546875" customWidth="1"/>
    <col min="9221" max="9221" width="11.85546875" customWidth="1"/>
    <col min="9222" max="9222" width="22.85546875" customWidth="1"/>
    <col min="9473" max="9473" width="22.7109375" customWidth="1"/>
    <col min="9475" max="9476" width="22.85546875" customWidth="1"/>
    <col min="9477" max="9477" width="11.85546875" customWidth="1"/>
    <col min="9478" max="9478" width="22.85546875" customWidth="1"/>
    <col min="9729" max="9729" width="22.7109375" customWidth="1"/>
    <col min="9731" max="9732" width="22.85546875" customWidth="1"/>
    <col min="9733" max="9733" width="11.85546875" customWidth="1"/>
    <col min="9734" max="9734" width="22.85546875" customWidth="1"/>
    <col min="9985" max="9985" width="22.7109375" customWidth="1"/>
    <col min="9987" max="9988" width="22.85546875" customWidth="1"/>
    <col min="9989" max="9989" width="11.85546875" customWidth="1"/>
    <col min="9990" max="9990" width="22.85546875" customWidth="1"/>
    <col min="10241" max="10241" width="22.7109375" customWidth="1"/>
    <col min="10243" max="10244" width="22.85546875" customWidth="1"/>
    <col min="10245" max="10245" width="11.85546875" customWidth="1"/>
    <col min="10246" max="10246" width="22.85546875" customWidth="1"/>
    <col min="10497" max="10497" width="22.7109375" customWidth="1"/>
    <col min="10499" max="10500" width="22.85546875" customWidth="1"/>
    <col min="10501" max="10501" width="11.85546875" customWidth="1"/>
    <col min="10502" max="10502" width="22.85546875" customWidth="1"/>
    <col min="10753" max="10753" width="22.7109375" customWidth="1"/>
    <col min="10755" max="10756" width="22.85546875" customWidth="1"/>
    <col min="10757" max="10757" width="11.85546875" customWidth="1"/>
    <col min="10758" max="10758" width="22.85546875" customWidth="1"/>
    <col min="11009" max="11009" width="22.7109375" customWidth="1"/>
    <col min="11011" max="11012" width="22.85546875" customWidth="1"/>
    <col min="11013" max="11013" width="11.85546875" customWidth="1"/>
    <col min="11014" max="11014" width="22.85546875" customWidth="1"/>
    <col min="11265" max="11265" width="22.7109375" customWidth="1"/>
    <col min="11267" max="11268" width="22.85546875" customWidth="1"/>
    <col min="11269" max="11269" width="11.85546875" customWidth="1"/>
    <col min="11270" max="11270" width="22.85546875" customWidth="1"/>
    <col min="11521" max="11521" width="22.7109375" customWidth="1"/>
    <col min="11523" max="11524" width="22.85546875" customWidth="1"/>
    <col min="11525" max="11525" width="11.85546875" customWidth="1"/>
    <col min="11526" max="11526" width="22.85546875" customWidth="1"/>
    <col min="11777" max="11777" width="22.7109375" customWidth="1"/>
    <col min="11779" max="11780" width="22.85546875" customWidth="1"/>
    <col min="11781" max="11781" width="11.85546875" customWidth="1"/>
    <col min="11782" max="11782" width="22.85546875" customWidth="1"/>
    <col min="12033" max="12033" width="22.7109375" customWidth="1"/>
    <col min="12035" max="12036" width="22.85546875" customWidth="1"/>
    <col min="12037" max="12037" width="11.85546875" customWidth="1"/>
    <col min="12038" max="12038" width="22.85546875" customWidth="1"/>
    <col min="12289" max="12289" width="22.7109375" customWidth="1"/>
    <col min="12291" max="12292" width="22.85546875" customWidth="1"/>
    <col min="12293" max="12293" width="11.85546875" customWidth="1"/>
    <col min="12294" max="12294" width="22.85546875" customWidth="1"/>
    <col min="12545" max="12545" width="22.7109375" customWidth="1"/>
    <col min="12547" max="12548" width="22.85546875" customWidth="1"/>
    <col min="12549" max="12549" width="11.85546875" customWidth="1"/>
    <col min="12550" max="12550" width="22.85546875" customWidth="1"/>
    <col min="12801" max="12801" width="22.7109375" customWidth="1"/>
    <col min="12803" max="12804" width="22.85546875" customWidth="1"/>
    <col min="12805" max="12805" width="11.85546875" customWidth="1"/>
    <col min="12806" max="12806" width="22.85546875" customWidth="1"/>
    <col min="13057" max="13057" width="22.7109375" customWidth="1"/>
    <col min="13059" max="13060" width="22.85546875" customWidth="1"/>
    <col min="13061" max="13061" width="11.85546875" customWidth="1"/>
    <col min="13062" max="13062" width="22.85546875" customWidth="1"/>
    <col min="13313" max="13313" width="22.7109375" customWidth="1"/>
    <col min="13315" max="13316" width="22.85546875" customWidth="1"/>
    <col min="13317" max="13317" width="11.85546875" customWidth="1"/>
    <col min="13318" max="13318" width="22.85546875" customWidth="1"/>
    <col min="13569" max="13569" width="22.7109375" customWidth="1"/>
    <col min="13571" max="13572" width="22.85546875" customWidth="1"/>
    <col min="13573" max="13573" width="11.85546875" customWidth="1"/>
    <col min="13574" max="13574" width="22.85546875" customWidth="1"/>
    <col min="13825" max="13825" width="22.7109375" customWidth="1"/>
    <col min="13827" max="13828" width="22.85546875" customWidth="1"/>
    <col min="13829" max="13829" width="11.85546875" customWidth="1"/>
    <col min="13830" max="13830" width="22.85546875" customWidth="1"/>
    <col min="14081" max="14081" width="22.7109375" customWidth="1"/>
    <col min="14083" max="14084" width="22.85546875" customWidth="1"/>
    <col min="14085" max="14085" width="11.85546875" customWidth="1"/>
    <col min="14086" max="14086" width="22.85546875" customWidth="1"/>
    <col min="14337" max="14337" width="22.7109375" customWidth="1"/>
    <col min="14339" max="14340" width="22.85546875" customWidth="1"/>
    <col min="14341" max="14341" width="11.85546875" customWidth="1"/>
    <col min="14342" max="14342" width="22.85546875" customWidth="1"/>
    <col min="14593" max="14593" width="22.7109375" customWidth="1"/>
    <col min="14595" max="14596" width="22.85546875" customWidth="1"/>
    <col min="14597" max="14597" width="11.85546875" customWidth="1"/>
    <col min="14598" max="14598" width="22.85546875" customWidth="1"/>
    <col min="14849" max="14849" width="22.7109375" customWidth="1"/>
    <col min="14851" max="14852" width="22.85546875" customWidth="1"/>
    <col min="14853" max="14853" width="11.85546875" customWidth="1"/>
    <col min="14854" max="14854" width="22.85546875" customWidth="1"/>
    <col min="15105" max="15105" width="22.7109375" customWidth="1"/>
    <col min="15107" max="15108" width="22.85546875" customWidth="1"/>
    <col min="15109" max="15109" width="11.85546875" customWidth="1"/>
    <col min="15110" max="15110" width="22.85546875" customWidth="1"/>
    <col min="15361" max="15361" width="22.7109375" customWidth="1"/>
    <col min="15363" max="15364" width="22.85546875" customWidth="1"/>
    <col min="15365" max="15365" width="11.85546875" customWidth="1"/>
    <col min="15366" max="15366" width="22.85546875" customWidth="1"/>
    <col min="15617" max="15617" width="22.7109375" customWidth="1"/>
    <col min="15619" max="15620" width="22.85546875" customWidth="1"/>
    <col min="15621" max="15621" width="11.85546875" customWidth="1"/>
    <col min="15622" max="15622" width="22.85546875" customWidth="1"/>
    <col min="15873" max="15873" width="22.7109375" customWidth="1"/>
    <col min="15875" max="15876" width="22.85546875" customWidth="1"/>
    <col min="15877" max="15877" width="11.85546875" customWidth="1"/>
    <col min="15878" max="15878" width="22.85546875" customWidth="1"/>
    <col min="16129" max="16129" width="22.7109375" customWidth="1"/>
    <col min="16131" max="16132" width="22.85546875" customWidth="1"/>
    <col min="16133" max="16133" width="11.85546875" customWidth="1"/>
    <col min="16134" max="16134" width="22.85546875" customWidth="1"/>
  </cols>
  <sheetData>
    <row r="1" spans="1:9" ht="18" x14ac:dyDescent="0.25">
      <c r="A1" s="374" t="s">
        <v>374</v>
      </c>
      <c r="B1" s="374"/>
      <c r="C1" s="374"/>
      <c r="D1" s="374"/>
      <c r="E1" s="374"/>
      <c r="F1" s="374"/>
    </row>
    <row r="2" spans="1:9" ht="18" x14ac:dyDescent="0.25">
      <c r="A2" s="375"/>
      <c r="B2" s="376"/>
      <c r="C2" s="376"/>
      <c r="D2" s="376"/>
      <c r="E2" s="376"/>
      <c r="F2" s="376"/>
    </row>
    <row r="3" spans="1:9" ht="18" x14ac:dyDescent="0.25">
      <c r="A3" s="167"/>
      <c r="B3" s="167"/>
      <c r="C3" s="167"/>
      <c r="D3" s="167"/>
      <c r="E3" s="167"/>
      <c r="F3" s="167"/>
    </row>
    <row r="4" spans="1:9" ht="18" x14ac:dyDescent="0.25">
      <c r="A4" s="168"/>
      <c r="B4" s="169"/>
      <c r="C4" s="169" t="s">
        <v>542</v>
      </c>
      <c r="D4" s="169"/>
      <c r="E4" s="167"/>
      <c r="F4" s="167"/>
    </row>
    <row r="5" spans="1:9" ht="18" x14ac:dyDescent="0.25">
      <c r="A5" s="168"/>
      <c r="B5" s="169"/>
      <c r="C5" s="170" t="s">
        <v>375</v>
      </c>
      <c r="D5" s="167"/>
      <c r="E5" s="167"/>
      <c r="F5" s="167"/>
    </row>
    <row r="6" spans="1:9" x14ac:dyDescent="0.25">
      <c r="A6" s="171"/>
      <c r="B6" s="171"/>
      <c r="C6" s="171"/>
      <c r="D6" s="171"/>
      <c r="E6" s="171"/>
      <c r="F6" s="171"/>
    </row>
    <row r="7" spans="1:9" x14ac:dyDescent="0.25">
      <c r="A7" s="377" t="s">
        <v>68</v>
      </c>
      <c r="B7" s="378"/>
      <c r="C7" s="381" t="s">
        <v>32</v>
      </c>
      <c r="D7" s="382"/>
      <c r="E7" s="382"/>
      <c r="F7" s="383"/>
    </row>
    <row r="8" spans="1:9" x14ac:dyDescent="0.25">
      <c r="A8" s="379"/>
      <c r="B8" s="380"/>
      <c r="C8" s="20" t="s">
        <v>71</v>
      </c>
      <c r="D8" s="21" t="s">
        <v>72</v>
      </c>
      <c r="E8" s="21" t="s">
        <v>73</v>
      </c>
      <c r="F8" s="21" t="s">
        <v>74</v>
      </c>
    </row>
    <row r="9" spans="1:9" ht="25.5" x14ac:dyDescent="0.25">
      <c r="A9" s="384" t="s">
        <v>46</v>
      </c>
      <c r="B9" s="17">
        <v>100</v>
      </c>
      <c r="C9" s="22" t="s">
        <v>77</v>
      </c>
      <c r="D9" s="22" t="s">
        <v>78</v>
      </c>
      <c r="E9" s="22" t="s">
        <v>79</v>
      </c>
      <c r="F9" s="23" t="s">
        <v>80</v>
      </c>
    </row>
    <row r="10" spans="1:9" ht="25.5" x14ac:dyDescent="0.25">
      <c r="A10" s="385"/>
      <c r="B10" s="17">
        <v>60</v>
      </c>
      <c r="C10" s="22" t="s">
        <v>84</v>
      </c>
      <c r="D10" s="22" t="s">
        <v>85</v>
      </c>
      <c r="E10" s="23" t="s">
        <v>376</v>
      </c>
      <c r="F10" s="17" t="s">
        <v>377</v>
      </c>
    </row>
    <row r="11" spans="1:9" ht="25.5" x14ac:dyDescent="0.25">
      <c r="A11" s="385"/>
      <c r="B11" s="17">
        <v>25</v>
      </c>
      <c r="C11" s="22" t="s">
        <v>378</v>
      </c>
      <c r="D11" s="23" t="s">
        <v>90</v>
      </c>
      <c r="E11" s="23" t="s">
        <v>91</v>
      </c>
      <c r="F11" s="172" t="s">
        <v>92</v>
      </c>
    </row>
    <row r="12" spans="1:9" ht="25.5" x14ac:dyDescent="0.25">
      <c r="A12" s="386"/>
      <c r="B12" s="17">
        <v>10</v>
      </c>
      <c r="C12" s="23" t="s">
        <v>94</v>
      </c>
      <c r="D12" s="17" t="s">
        <v>379</v>
      </c>
      <c r="E12" s="172" t="s">
        <v>95</v>
      </c>
      <c r="F12" s="172" t="s">
        <v>380</v>
      </c>
    </row>
    <row r="13" spans="1:9" x14ac:dyDescent="0.25">
      <c r="I13" t="s">
        <v>382</v>
      </c>
    </row>
    <row r="14" spans="1:9" ht="15" customHeight="1" x14ac:dyDescent="0.25">
      <c r="A14" s="373" t="s">
        <v>381</v>
      </c>
      <c r="B14" s="373"/>
      <c r="C14" s="373"/>
      <c r="D14" s="373"/>
      <c r="E14" s="373"/>
      <c r="F14" s="373"/>
    </row>
    <row r="15" spans="1:9" ht="15" customHeight="1" x14ac:dyDescent="0.25">
      <c r="A15" s="373"/>
      <c r="B15" s="373"/>
      <c r="C15" s="373"/>
      <c r="D15" s="373"/>
      <c r="E15" s="373"/>
      <c r="F15" s="373"/>
    </row>
    <row r="16" spans="1:9" ht="15" customHeight="1" x14ac:dyDescent="0.25">
      <c r="A16" s="373"/>
      <c r="B16" s="373"/>
      <c r="C16" s="373"/>
      <c r="D16" s="373"/>
      <c r="E16" s="373"/>
      <c r="F16" s="373"/>
    </row>
  </sheetData>
  <mergeCells count="6">
    <mergeCell ref="A14:F16"/>
    <mergeCell ref="A1:F1"/>
    <mergeCell ref="A2:F2"/>
    <mergeCell ref="A7:B8"/>
    <mergeCell ref="C7:F7"/>
    <mergeCell ref="A9:A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1"/>
  <sheetViews>
    <sheetView topLeftCell="F13" workbookViewId="0">
      <selection activeCell="P44" sqref="P44:Y44"/>
    </sheetView>
  </sheetViews>
  <sheetFormatPr baseColWidth="10" defaultRowHeight="15" x14ac:dyDescent="0.25"/>
  <cols>
    <col min="1" max="3" width="28.5703125" customWidth="1"/>
    <col min="10" max="13" width="2.85546875" customWidth="1"/>
    <col min="14" max="14" width="22.7109375" customWidth="1"/>
    <col min="257" max="259" width="28.5703125" customWidth="1"/>
    <col min="266" max="269" width="2.85546875" customWidth="1"/>
    <col min="270" max="270" width="22.7109375" customWidth="1"/>
    <col min="513" max="515" width="28.5703125" customWidth="1"/>
    <col min="522" max="525" width="2.85546875" customWidth="1"/>
    <col min="526" max="526" width="22.7109375" customWidth="1"/>
    <col min="769" max="771" width="28.5703125" customWidth="1"/>
    <col min="778" max="781" width="2.85546875" customWidth="1"/>
    <col min="782" max="782" width="22.7109375" customWidth="1"/>
    <col min="1025" max="1027" width="28.5703125" customWidth="1"/>
    <col min="1034" max="1037" width="2.85546875" customWidth="1"/>
    <col min="1038" max="1038" width="22.7109375" customWidth="1"/>
    <col min="1281" max="1283" width="28.5703125" customWidth="1"/>
    <col min="1290" max="1293" width="2.85546875" customWidth="1"/>
    <col min="1294" max="1294" width="22.7109375" customWidth="1"/>
    <col min="1537" max="1539" width="28.5703125" customWidth="1"/>
    <col min="1546" max="1549" width="2.85546875" customWidth="1"/>
    <col min="1550" max="1550" width="22.7109375" customWidth="1"/>
    <col min="1793" max="1795" width="28.5703125" customWidth="1"/>
    <col min="1802" max="1805" width="2.85546875" customWidth="1"/>
    <col min="1806" max="1806" width="22.7109375" customWidth="1"/>
    <col min="2049" max="2051" width="28.5703125" customWidth="1"/>
    <col min="2058" max="2061" width="2.85546875" customWidth="1"/>
    <col min="2062" max="2062" width="22.7109375" customWidth="1"/>
    <col min="2305" max="2307" width="28.5703125" customWidth="1"/>
    <col min="2314" max="2317" width="2.85546875" customWidth="1"/>
    <col min="2318" max="2318" width="22.7109375" customWidth="1"/>
    <col min="2561" max="2563" width="28.5703125" customWidth="1"/>
    <col min="2570" max="2573" width="2.85546875" customWidth="1"/>
    <col min="2574" max="2574" width="22.7109375" customWidth="1"/>
    <col min="2817" max="2819" width="28.5703125" customWidth="1"/>
    <col min="2826" max="2829" width="2.85546875" customWidth="1"/>
    <col min="2830" max="2830" width="22.7109375" customWidth="1"/>
    <col min="3073" max="3075" width="28.5703125" customWidth="1"/>
    <col min="3082" max="3085" width="2.85546875" customWidth="1"/>
    <col min="3086" max="3086" width="22.7109375" customWidth="1"/>
    <col min="3329" max="3331" width="28.5703125" customWidth="1"/>
    <col min="3338" max="3341" width="2.85546875" customWidth="1"/>
    <col min="3342" max="3342" width="22.7109375" customWidth="1"/>
    <col min="3585" max="3587" width="28.5703125" customWidth="1"/>
    <col min="3594" max="3597" width="2.85546875" customWidth="1"/>
    <col min="3598" max="3598" width="22.7109375" customWidth="1"/>
    <col min="3841" max="3843" width="28.5703125" customWidth="1"/>
    <col min="3850" max="3853" width="2.85546875" customWidth="1"/>
    <col min="3854" max="3854" width="22.7109375" customWidth="1"/>
    <col min="4097" max="4099" width="28.5703125" customWidth="1"/>
    <col min="4106" max="4109" width="2.85546875" customWidth="1"/>
    <col min="4110" max="4110" width="22.7109375" customWidth="1"/>
    <col min="4353" max="4355" width="28.5703125" customWidth="1"/>
    <col min="4362" max="4365" width="2.85546875" customWidth="1"/>
    <col min="4366" max="4366" width="22.7109375" customWidth="1"/>
    <col min="4609" max="4611" width="28.5703125" customWidth="1"/>
    <col min="4618" max="4621" width="2.85546875" customWidth="1"/>
    <col min="4622" max="4622" width="22.7109375" customWidth="1"/>
    <col min="4865" max="4867" width="28.5703125" customWidth="1"/>
    <col min="4874" max="4877" width="2.85546875" customWidth="1"/>
    <col min="4878" max="4878" width="22.7109375" customWidth="1"/>
    <col min="5121" max="5123" width="28.5703125" customWidth="1"/>
    <col min="5130" max="5133" width="2.85546875" customWidth="1"/>
    <col min="5134" max="5134" width="22.7109375" customWidth="1"/>
    <col min="5377" max="5379" width="28.5703125" customWidth="1"/>
    <col min="5386" max="5389" width="2.85546875" customWidth="1"/>
    <col min="5390" max="5390" width="22.7109375" customWidth="1"/>
    <col min="5633" max="5635" width="28.5703125" customWidth="1"/>
    <col min="5642" max="5645" width="2.85546875" customWidth="1"/>
    <col min="5646" max="5646" width="22.7109375" customWidth="1"/>
    <col min="5889" max="5891" width="28.5703125" customWidth="1"/>
    <col min="5898" max="5901" width="2.85546875" customWidth="1"/>
    <col min="5902" max="5902" width="22.7109375" customWidth="1"/>
    <col min="6145" max="6147" width="28.5703125" customWidth="1"/>
    <col min="6154" max="6157" width="2.85546875" customWidth="1"/>
    <col min="6158" max="6158" width="22.7109375" customWidth="1"/>
    <col min="6401" max="6403" width="28.5703125" customWidth="1"/>
    <col min="6410" max="6413" width="2.85546875" customWidth="1"/>
    <col min="6414" max="6414" width="22.7109375" customWidth="1"/>
    <col min="6657" max="6659" width="28.5703125" customWidth="1"/>
    <col min="6666" max="6669" width="2.85546875" customWidth="1"/>
    <col min="6670" max="6670" width="22.7109375" customWidth="1"/>
    <col min="6913" max="6915" width="28.5703125" customWidth="1"/>
    <col min="6922" max="6925" width="2.85546875" customWidth="1"/>
    <col min="6926" max="6926" width="22.7109375" customWidth="1"/>
    <col min="7169" max="7171" width="28.5703125" customWidth="1"/>
    <col min="7178" max="7181" width="2.85546875" customWidth="1"/>
    <col min="7182" max="7182" width="22.7109375" customWidth="1"/>
    <col min="7425" max="7427" width="28.5703125" customWidth="1"/>
    <col min="7434" max="7437" width="2.85546875" customWidth="1"/>
    <col min="7438" max="7438" width="22.7109375" customWidth="1"/>
    <col min="7681" max="7683" width="28.5703125" customWidth="1"/>
    <col min="7690" max="7693" width="2.85546875" customWidth="1"/>
    <col min="7694" max="7694" width="22.7109375" customWidth="1"/>
    <col min="7937" max="7939" width="28.5703125" customWidth="1"/>
    <col min="7946" max="7949" width="2.85546875" customWidth="1"/>
    <col min="7950" max="7950" width="22.7109375" customWidth="1"/>
    <col min="8193" max="8195" width="28.5703125" customWidth="1"/>
    <col min="8202" max="8205" width="2.85546875" customWidth="1"/>
    <col min="8206" max="8206" width="22.7109375" customWidth="1"/>
    <col min="8449" max="8451" width="28.5703125" customWidth="1"/>
    <col min="8458" max="8461" width="2.85546875" customWidth="1"/>
    <col min="8462" max="8462" width="22.7109375" customWidth="1"/>
    <col min="8705" max="8707" width="28.5703125" customWidth="1"/>
    <col min="8714" max="8717" width="2.85546875" customWidth="1"/>
    <col min="8718" max="8718" width="22.7109375" customWidth="1"/>
    <col min="8961" max="8963" width="28.5703125" customWidth="1"/>
    <col min="8970" max="8973" width="2.85546875" customWidth="1"/>
    <col min="8974" max="8974" width="22.7109375" customWidth="1"/>
    <col min="9217" max="9219" width="28.5703125" customWidth="1"/>
    <col min="9226" max="9229" width="2.85546875" customWidth="1"/>
    <col min="9230" max="9230" width="22.7109375" customWidth="1"/>
    <col min="9473" max="9475" width="28.5703125" customWidth="1"/>
    <col min="9482" max="9485" width="2.85546875" customWidth="1"/>
    <col min="9486" max="9486" width="22.7109375" customWidth="1"/>
    <col min="9729" max="9731" width="28.5703125" customWidth="1"/>
    <col min="9738" max="9741" width="2.85546875" customWidth="1"/>
    <col min="9742" max="9742" width="22.7109375" customWidth="1"/>
    <col min="9985" max="9987" width="28.5703125" customWidth="1"/>
    <col min="9994" max="9997" width="2.85546875" customWidth="1"/>
    <col min="9998" max="9998" width="22.7109375" customWidth="1"/>
    <col min="10241" max="10243" width="28.5703125" customWidth="1"/>
    <col min="10250" max="10253" width="2.85546875" customWidth="1"/>
    <col min="10254" max="10254" width="22.7109375" customWidth="1"/>
    <col min="10497" max="10499" width="28.5703125" customWidth="1"/>
    <col min="10506" max="10509" width="2.85546875" customWidth="1"/>
    <col min="10510" max="10510" width="22.7109375" customWidth="1"/>
    <col min="10753" max="10755" width="28.5703125" customWidth="1"/>
    <col min="10762" max="10765" width="2.85546875" customWidth="1"/>
    <col min="10766" max="10766" width="22.7109375" customWidth="1"/>
    <col min="11009" max="11011" width="28.5703125" customWidth="1"/>
    <col min="11018" max="11021" width="2.85546875" customWidth="1"/>
    <col min="11022" max="11022" width="22.7109375" customWidth="1"/>
    <col min="11265" max="11267" width="28.5703125" customWidth="1"/>
    <col min="11274" max="11277" width="2.85546875" customWidth="1"/>
    <col min="11278" max="11278" width="22.7109375" customWidth="1"/>
    <col min="11521" max="11523" width="28.5703125" customWidth="1"/>
    <col min="11530" max="11533" width="2.85546875" customWidth="1"/>
    <col min="11534" max="11534" width="22.7109375" customWidth="1"/>
    <col min="11777" max="11779" width="28.5703125" customWidth="1"/>
    <col min="11786" max="11789" width="2.85546875" customWidth="1"/>
    <col min="11790" max="11790" width="22.7109375" customWidth="1"/>
    <col min="12033" max="12035" width="28.5703125" customWidth="1"/>
    <col min="12042" max="12045" width="2.85546875" customWidth="1"/>
    <col min="12046" max="12046" width="22.7109375" customWidth="1"/>
    <col min="12289" max="12291" width="28.5703125" customWidth="1"/>
    <col min="12298" max="12301" width="2.85546875" customWidth="1"/>
    <col min="12302" max="12302" width="22.7109375" customWidth="1"/>
    <col min="12545" max="12547" width="28.5703125" customWidth="1"/>
    <col min="12554" max="12557" width="2.85546875" customWidth="1"/>
    <col min="12558" max="12558" width="22.7109375" customWidth="1"/>
    <col min="12801" max="12803" width="28.5703125" customWidth="1"/>
    <col min="12810" max="12813" width="2.85546875" customWidth="1"/>
    <col min="12814" max="12814" width="22.7109375" customWidth="1"/>
    <col min="13057" max="13059" width="28.5703125" customWidth="1"/>
    <col min="13066" max="13069" width="2.85546875" customWidth="1"/>
    <col min="13070" max="13070" width="22.7109375" customWidth="1"/>
    <col min="13313" max="13315" width="28.5703125" customWidth="1"/>
    <col min="13322" max="13325" width="2.85546875" customWidth="1"/>
    <col min="13326" max="13326" width="22.7109375" customWidth="1"/>
    <col min="13569" max="13571" width="28.5703125" customWidth="1"/>
    <col min="13578" max="13581" width="2.85546875" customWidth="1"/>
    <col min="13582" max="13582" width="22.7109375" customWidth="1"/>
    <col min="13825" max="13827" width="28.5703125" customWidth="1"/>
    <col min="13834" max="13837" width="2.85546875" customWidth="1"/>
    <col min="13838" max="13838" width="22.7109375" customWidth="1"/>
    <col min="14081" max="14083" width="28.5703125" customWidth="1"/>
    <col min="14090" max="14093" width="2.85546875" customWidth="1"/>
    <col min="14094" max="14094" width="22.7109375" customWidth="1"/>
    <col min="14337" max="14339" width="28.5703125" customWidth="1"/>
    <col min="14346" max="14349" width="2.85546875" customWidth="1"/>
    <col min="14350" max="14350" width="22.7109375" customWidth="1"/>
    <col min="14593" max="14595" width="28.5703125" customWidth="1"/>
    <col min="14602" max="14605" width="2.85546875" customWidth="1"/>
    <col min="14606" max="14606" width="22.7109375" customWidth="1"/>
    <col min="14849" max="14851" width="28.5703125" customWidth="1"/>
    <col min="14858" max="14861" width="2.85546875" customWidth="1"/>
    <col min="14862" max="14862" width="22.7109375" customWidth="1"/>
    <col min="15105" max="15107" width="28.5703125" customWidth="1"/>
    <col min="15114" max="15117" width="2.85546875" customWidth="1"/>
    <col min="15118" max="15118" width="22.7109375" customWidth="1"/>
    <col min="15361" max="15363" width="28.5703125" customWidth="1"/>
    <col min="15370" max="15373" width="2.85546875" customWidth="1"/>
    <col min="15374" max="15374" width="22.7109375" customWidth="1"/>
    <col min="15617" max="15619" width="28.5703125" customWidth="1"/>
    <col min="15626" max="15629" width="2.85546875" customWidth="1"/>
    <col min="15630" max="15630" width="22.7109375" customWidth="1"/>
    <col min="15873" max="15875" width="28.5703125" customWidth="1"/>
    <col min="15882" max="15885" width="2.85546875" customWidth="1"/>
    <col min="15886" max="15886" width="22.7109375" customWidth="1"/>
    <col min="16129" max="16131" width="28.5703125" customWidth="1"/>
    <col min="16138" max="16141" width="2.85546875" customWidth="1"/>
    <col min="16142" max="16142" width="22.7109375" customWidth="1"/>
  </cols>
  <sheetData>
    <row r="1" spans="1:28" ht="33.75" customHeight="1" x14ac:dyDescent="0.25">
      <c r="A1" s="412" t="s">
        <v>0</v>
      </c>
      <c r="B1" s="412"/>
      <c r="C1" s="412"/>
      <c r="D1" s="412"/>
      <c r="E1" s="412"/>
      <c r="F1" s="412"/>
      <c r="G1" s="412"/>
      <c r="H1" s="412"/>
      <c r="I1" s="412"/>
      <c r="J1" s="412"/>
      <c r="K1" s="412"/>
      <c r="L1" s="412"/>
      <c r="M1" s="412"/>
      <c r="N1" s="412"/>
      <c r="O1" s="412"/>
      <c r="P1" s="412"/>
      <c r="Q1" s="412"/>
      <c r="R1" s="412"/>
      <c r="S1" s="412"/>
      <c r="T1" s="412"/>
      <c r="U1" s="412"/>
      <c r="V1" s="412"/>
      <c r="W1" s="412"/>
      <c r="X1" s="412"/>
      <c r="Y1" s="412"/>
      <c r="Z1" s="412"/>
    </row>
    <row r="2" spans="1:28" x14ac:dyDescent="0.25">
      <c r="A2" s="1"/>
      <c r="B2" s="1"/>
      <c r="C2" s="1"/>
      <c r="D2" s="1"/>
      <c r="E2" s="1"/>
      <c r="F2" s="1"/>
      <c r="G2" s="1"/>
      <c r="H2" s="1"/>
      <c r="I2" s="1"/>
      <c r="J2" s="1"/>
      <c r="K2" s="1"/>
      <c r="L2" s="2"/>
      <c r="M2" s="2"/>
      <c r="N2" s="1"/>
      <c r="O2" s="1"/>
      <c r="P2" s="1"/>
      <c r="Q2" s="1"/>
      <c r="R2" s="1"/>
      <c r="S2" s="1"/>
      <c r="T2" s="1"/>
      <c r="U2" s="1"/>
      <c r="V2" s="1"/>
      <c r="W2" s="1"/>
      <c r="X2" s="1"/>
      <c r="Y2" s="1"/>
      <c r="Z2" s="1"/>
      <c r="AA2" s="1"/>
      <c r="AB2" s="1"/>
    </row>
    <row r="3" spans="1:28" x14ac:dyDescent="0.25">
      <c r="A3" s="388" t="s">
        <v>1</v>
      </c>
      <c r="B3" s="388"/>
      <c r="C3" s="388"/>
      <c r="D3" s="388"/>
      <c r="E3" s="388"/>
      <c r="F3" s="388"/>
      <c r="G3" s="388"/>
      <c r="H3" s="388"/>
      <c r="I3" s="388"/>
      <c r="J3" s="388"/>
      <c r="K3" s="388"/>
      <c r="L3" s="2"/>
      <c r="M3" s="2"/>
      <c r="N3" s="3" t="s">
        <v>2</v>
      </c>
      <c r="O3" s="4" t="s">
        <v>3</v>
      </c>
      <c r="P3" s="413" t="s">
        <v>4</v>
      </c>
      <c r="Q3" s="413"/>
      <c r="R3" s="413"/>
      <c r="S3" s="413"/>
      <c r="T3" s="413"/>
      <c r="U3" s="413"/>
      <c r="V3" s="413"/>
      <c r="W3" s="413"/>
      <c r="X3" s="413"/>
      <c r="Y3" s="413"/>
      <c r="Z3" s="5"/>
      <c r="AA3" s="1"/>
      <c r="AB3" s="1"/>
    </row>
    <row r="4" spans="1:28" ht="15" customHeight="1" x14ac:dyDescent="0.25">
      <c r="A4" s="6"/>
      <c r="B4" s="6"/>
      <c r="C4" s="6"/>
      <c r="D4" s="6"/>
      <c r="E4" s="6"/>
      <c r="F4" s="6"/>
      <c r="G4" s="6"/>
      <c r="H4" s="6"/>
      <c r="I4" s="6"/>
      <c r="J4" s="6"/>
      <c r="K4" s="6"/>
      <c r="L4" s="2"/>
      <c r="M4" s="2"/>
      <c r="N4" s="408" t="s">
        <v>5</v>
      </c>
      <c r="O4" s="410">
        <v>10</v>
      </c>
      <c r="P4" s="389" t="s">
        <v>6</v>
      </c>
      <c r="Q4" s="389"/>
      <c r="R4" s="389"/>
      <c r="S4" s="389"/>
      <c r="T4" s="389"/>
      <c r="U4" s="389"/>
      <c r="V4" s="389"/>
      <c r="W4" s="389"/>
      <c r="X4" s="389"/>
      <c r="Y4" s="389"/>
      <c r="Z4" s="7"/>
      <c r="AA4" s="1"/>
      <c r="AB4" s="1"/>
    </row>
    <row r="5" spans="1:28" ht="15" customHeight="1" x14ac:dyDescent="0.25">
      <c r="A5" s="388" t="s">
        <v>7</v>
      </c>
      <c r="B5" s="388"/>
      <c r="C5" s="388"/>
      <c r="D5" s="388"/>
      <c r="E5" s="388"/>
      <c r="F5" s="388"/>
      <c r="G5" s="388"/>
      <c r="H5" s="388"/>
      <c r="I5" s="388"/>
      <c r="J5" s="388"/>
      <c r="K5" s="388"/>
      <c r="L5" s="2"/>
      <c r="M5" s="2"/>
      <c r="N5" s="409"/>
      <c r="O5" s="411"/>
      <c r="P5" s="389"/>
      <c r="Q5" s="389"/>
      <c r="R5" s="389"/>
      <c r="S5" s="389"/>
      <c r="T5" s="389"/>
      <c r="U5" s="389"/>
      <c r="V5" s="389"/>
      <c r="W5" s="389"/>
      <c r="X5" s="389"/>
      <c r="Y5" s="389"/>
      <c r="Z5" s="7"/>
      <c r="AA5" s="1"/>
      <c r="AB5" s="1"/>
    </row>
    <row r="6" spans="1:28" ht="15" customHeight="1" x14ac:dyDescent="0.25">
      <c r="A6" s="388" t="s">
        <v>8</v>
      </c>
      <c r="B6" s="388"/>
      <c r="C6" s="388"/>
      <c r="D6" s="388"/>
      <c r="E6" s="388"/>
      <c r="F6" s="388"/>
      <c r="G6" s="388"/>
      <c r="H6" s="388"/>
      <c r="I6" s="388"/>
      <c r="J6" s="388"/>
      <c r="K6" s="388"/>
      <c r="L6" s="2"/>
      <c r="M6" s="2"/>
      <c r="N6" s="408" t="s">
        <v>9</v>
      </c>
      <c r="O6" s="410">
        <v>6</v>
      </c>
      <c r="P6" s="389" t="s">
        <v>10</v>
      </c>
      <c r="Q6" s="389"/>
      <c r="R6" s="389"/>
      <c r="S6" s="389"/>
      <c r="T6" s="389"/>
      <c r="U6" s="389"/>
      <c r="V6" s="389"/>
      <c r="W6" s="389"/>
      <c r="X6" s="389"/>
      <c r="Y6" s="389"/>
      <c r="Z6" s="7"/>
      <c r="AA6" s="1"/>
      <c r="AB6" s="1"/>
    </row>
    <row r="7" spans="1:28" ht="15" customHeight="1" x14ac:dyDescent="0.25">
      <c r="A7" s="388" t="s">
        <v>11</v>
      </c>
      <c r="B7" s="388"/>
      <c r="C7" s="388"/>
      <c r="D7" s="388"/>
      <c r="E7" s="388"/>
      <c r="F7" s="388"/>
      <c r="G7" s="388"/>
      <c r="H7" s="388"/>
      <c r="I7" s="388"/>
      <c r="J7" s="388"/>
      <c r="K7" s="388"/>
      <c r="L7" s="2"/>
      <c r="M7" s="2"/>
      <c r="N7" s="409"/>
      <c r="O7" s="411"/>
      <c r="P7" s="389"/>
      <c r="Q7" s="389"/>
      <c r="R7" s="389"/>
      <c r="S7" s="389"/>
      <c r="T7" s="389"/>
      <c r="U7" s="389"/>
      <c r="V7" s="389"/>
      <c r="W7" s="389"/>
      <c r="X7" s="389"/>
      <c r="Y7" s="389"/>
      <c r="Z7" s="7"/>
      <c r="AA7" s="1"/>
      <c r="AB7" s="1"/>
    </row>
    <row r="8" spans="1:28" ht="15" customHeight="1" x14ac:dyDescent="0.25">
      <c r="A8" s="388"/>
      <c r="B8" s="388"/>
      <c r="C8" s="388"/>
      <c r="D8" s="388"/>
      <c r="E8" s="388"/>
      <c r="F8" s="388"/>
      <c r="G8" s="388"/>
      <c r="H8" s="388"/>
      <c r="I8" s="388"/>
      <c r="J8" s="388"/>
      <c r="K8" s="388"/>
      <c r="L8" s="2"/>
      <c r="M8" s="2"/>
      <c r="N8" s="408" t="s">
        <v>12</v>
      </c>
      <c r="O8" s="410">
        <v>2</v>
      </c>
      <c r="P8" s="389" t="s">
        <v>13</v>
      </c>
      <c r="Q8" s="389"/>
      <c r="R8" s="389"/>
      <c r="S8" s="389"/>
      <c r="T8" s="389"/>
      <c r="U8" s="389"/>
      <c r="V8" s="389"/>
      <c r="W8" s="389"/>
      <c r="X8" s="389"/>
      <c r="Y8" s="389"/>
      <c r="Z8" s="7"/>
      <c r="AA8" s="1"/>
      <c r="AB8" s="1"/>
    </row>
    <row r="9" spans="1:28" ht="15" customHeight="1" x14ac:dyDescent="0.25">
      <c r="A9" s="388" t="s">
        <v>14</v>
      </c>
      <c r="B9" s="388"/>
      <c r="C9" s="388"/>
      <c r="D9" s="388"/>
      <c r="E9" s="388"/>
      <c r="F9" s="388"/>
      <c r="G9" s="388"/>
      <c r="H9" s="388"/>
      <c r="I9" s="388"/>
      <c r="J9" s="388"/>
      <c r="K9" s="388"/>
      <c r="L9" s="2"/>
      <c r="M9" s="2"/>
      <c r="N9" s="409"/>
      <c r="O9" s="411"/>
      <c r="P9" s="389"/>
      <c r="Q9" s="389"/>
      <c r="R9" s="389"/>
      <c r="S9" s="389"/>
      <c r="T9" s="389"/>
      <c r="U9" s="389"/>
      <c r="V9" s="389"/>
      <c r="W9" s="389"/>
      <c r="X9" s="389"/>
      <c r="Y9" s="389"/>
      <c r="Z9" s="7"/>
      <c r="AA9" s="1"/>
      <c r="AB9" s="1"/>
    </row>
    <row r="10" spans="1:28" ht="15" customHeight="1" x14ac:dyDescent="0.25">
      <c r="A10" s="8"/>
      <c r="B10" s="8"/>
      <c r="C10" s="8"/>
      <c r="D10" s="8"/>
      <c r="E10" s="8"/>
      <c r="F10" s="8"/>
      <c r="G10" s="8"/>
      <c r="H10" s="8"/>
      <c r="I10" s="8"/>
      <c r="J10" s="8"/>
      <c r="K10" s="8"/>
      <c r="L10" s="2"/>
      <c r="M10" s="2"/>
      <c r="N10" s="408" t="s">
        <v>15</v>
      </c>
      <c r="O10" s="414" t="s">
        <v>16</v>
      </c>
      <c r="P10" s="389" t="s">
        <v>17</v>
      </c>
      <c r="Q10" s="389"/>
      <c r="R10" s="389"/>
      <c r="S10" s="389"/>
      <c r="T10" s="389"/>
      <c r="U10" s="389"/>
      <c r="V10" s="389"/>
      <c r="W10" s="389"/>
      <c r="X10" s="389"/>
      <c r="Y10" s="389"/>
      <c r="Z10" s="7"/>
      <c r="AA10" s="1"/>
      <c r="AB10" s="1"/>
    </row>
    <row r="11" spans="1:28" ht="15" customHeight="1" x14ac:dyDescent="0.25">
      <c r="A11" s="388" t="s">
        <v>18</v>
      </c>
      <c r="B11" s="415"/>
      <c r="C11" s="415"/>
      <c r="D11" s="415"/>
      <c r="E11" s="415"/>
      <c r="F11" s="415"/>
      <c r="G11" s="415"/>
      <c r="H11" s="415"/>
      <c r="I11" s="415"/>
      <c r="J11" s="415"/>
      <c r="K11" s="415"/>
      <c r="L11" s="2"/>
      <c r="M11" s="2"/>
      <c r="N11" s="409"/>
      <c r="O11" s="414"/>
      <c r="P11" s="389"/>
      <c r="Q11" s="389"/>
      <c r="R11" s="389"/>
      <c r="S11" s="389"/>
      <c r="T11" s="389"/>
      <c r="U11" s="389"/>
      <c r="V11" s="389"/>
      <c r="W11" s="389"/>
      <c r="X11" s="389"/>
      <c r="Y11" s="389"/>
      <c r="Z11" s="7"/>
      <c r="AA11" s="1"/>
      <c r="AB11" s="1"/>
    </row>
    <row r="12" spans="1:28" ht="15" customHeight="1" x14ac:dyDescent="0.25">
      <c r="A12" s="407" t="s">
        <v>19</v>
      </c>
      <c r="B12" s="407"/>
      <c r="C12" s="407"/>
      <c r="D12" s="407"/>
      <c r="E12" s="407"/>
      <c r="F12" s="407"/>
      <c r="G12" s="407"/>
      <c r="H12" s="407"/>
      <c r="I12" s="407"/>
      <c r="J12" s="407"/>
      <c r="K12" s="407"/>
      <c r="L12" s="2"/>
      <c r="M12" s="2"/>
      <c r="N12" s="8"/>
      <c r="O12" s="8"/>
      <c r="P12" s="9"/>
      <c r="Q12" s="9"/>
      <c r="R12" s="9"/>
      <c r="S12" s="9"/>
      <c r="T12" s="9"/>
      <c r="U12" s="9"/>
      <c r="V12" s="9"/>
      <c r="W12" s="9"/>
      <c r="X12" s="9"/>
      <c r="Y12" s="9"/>
      <c r="Z12" s="8"/>
      <c r="AA12" s="1"/>
      <c r="AB12" s="1"/>
    </row>
    <row r="13" spans="1:28" ht="15" customHeight="1" x14ac:dyDescent="0.25">
      <c r="A13" s="407"/>
      <c r="B13" s="407"/>
      <c r="C13" s="407"/>
      <c r="D13" s="407"/>
      <c r="E13" s="407"/>
      <c r="F13" s="407"/>
      <c r="G13" s="407"/>
      <c r="H13" s="407"/>
      <c r="I13" s="407"/>
      <c r="J13" s="407"/>
      <c r="K13" s="407"/>
      <c r="L13" s="2"/>
      <c r="M13" s="2"/>
      <c r="N13" s="3" t="s">
        <v>20</v>
      </c>
      <c r="O13" s="4" t="s">
        <v>21</v>
      </c>
      <c r="P13" s="406" t="s">
        <v>4</v>
      </c>
      <c r="Q13" s="406"/>
      <c r="R13" s="406"/>
      <c r="S13" s="406"/>
      <c r="T13" s="406"/>
      <c r="U13" s="406"/>
      <c r="V13" s="406"/>
      <c r="W13" s="406"/>
      <c r="X13" s="406"/>
      <c r="Y13" s="406"/>
      <c r="Z13" s="9"/>
      <c r="AA13" s="1"/>
      <c r="AB13" s="1"/>
    </row>
    <row r="14" spans="1:28" ht="15" customHeight="1" x14ac:dyDescent="0.25">
      <c r="A14" s="10"/>
      <c r="B14" s="10"/>
      <c r="C14" s="10"/>
      <c r="D14" s="10"/>
      <c r="E14" s="10"/>
      <c r="F14" s="10"/>
      <c r="G14" s="10"/>
      <c r="H14" s="10"/>
      <c r="I14" s="10"/>
      <c r="J14" s="10"/>
      <c r="K14" s="10"/>
      <c r="L14" s="2"/>
      <c r="M14" s="2"/>
      <c r="N14" s="11" t="s">
        <v>22</v>
      </c>
      <c r="O14" s="12">
        <v>4</v>
      </c>
      <c r="P14" s="389" t="s">
        <v>23</v>
      </c>
      <c r="Q14" s="389"/>
      <c r="R14" s="389"/>
      <c r="S14" s="389"/>
      <c r="T14" s="389"/>
      <c r="U14" s="389"/>
      <c r="V14" s="389"/>
      <c r="W14" s="389"/>
      <c r="X14" s="389"/>
      <c r="Y14" s="389"/>
      <c r="Z14" s="9"/>
      <c r="AA14" s="1"/>
      <c r="AB14" s="1"/>
    </row>
    <row r="15" spans="1:28" ht="15" customHeight="1" x14ac:dyDescent="0.25">
      <c r="A15" s="388" t="s">
        <v>24</v>
      </c>
      <c r="B15" s="388"/>
      <c r="C15" s="388"/>
      <c r="D15" s="388"/>
      <c r="E15" s="388"/>
      <c r="F15" s="388"/>
      <c r="G15" s="388"/>
      <c r="H15" s="388"/>
      <c r="I15" s="388"/>
      <c r="J15" s="388"/>
      <c r="K15" s="388"/>
      <c r="L15" s="2"/>
      <c r="M15" s="2"/>
      <c r="N15" s="11" t="s">
        <v>25</v>
      </c>
      <c r="O15" s="12">
        <v>3</v>
      </c>
      <c r="P15" s="389" t="s">
        <v>26</v>
      </c>
      <c r="Q15" s="389"/>
      <c r="R15" s="389"/>
      <c r="S15" s="389"/>
      <c r="T15" s="389"/>
      <c r="U15" s="389"/>
      <c r="V15" s="389"/>
      <c r="W15" s="389"/>
      <c r="X15" s="389"/>
      <c r="Y15" s="389"/>
      <c r="Z15" s="9"/>
      <c r="AA15" s="1"/>
      <c r="AB15" s="1"/>
    </row>
    <row r="16" spans="1:28" ht="15" customHeight="1" x14ac:dyDescent="0.25">
      <c r="A16" s="388"/>
      <c r="B16" s="388"/>
      <c r="C16" s="388"/>
      <c r="D16" s="388"/>
      <c r="E16" s="388"/>
      <c r="F16" s="388"/>
      <c r="G16" s="388"/>
      <c r="H16" s="388"/>
      <c r="I16" s="388"/>
      <c r="J16" s="388"/>
      <c r="K16" s="388"/>
      <c r="L16" s="2"/>
      <c r="M16" s="2"/>
      <c r="N16" s="11" t="s">
        <v>27</v>
      </c>
      <c r="O16" s="12">
        <v>2</v>
      </c>
      <c r="P16" s="389" t="s">
        <v>28</v>
      </c>
      <c r="Q16" s="389"/>
      <c r="R16" s="389"/>
      <c r="S16" s="389"/>
      <c r="T16" s="389"/>
      <c r="U16" s="389"/>
      <c r="V16" s="389"/>
      <c r="W16" s="389"/>
      <c r="X16" s="389"/>
      <c r="Y16" s="389"/>
      <c r="Z16" s="9"/>
      <c r="AA16" s="1"/>
      <c r="AB16" s="1"/>
    </row>
    <row r="17" spans="1:28" ht="15" customHeight="1" x14ac:dyDescent="0.25">
      <c r="A17" s="8"/>
      <c r="B17" s="8"/>
      <c r="C17" s="8"/>
      <c r="D17" s="8"/>
      <c r="E17" s="8"/>
      <c r="F17" s="8"/>
      <c r="G17" s="8"/>
      <c r="H17" s="8"/>
      <c r="I17" s="8"/>
      <c r="J17" s="8"/>
      <c r="K17" s="8"/>
      <c r="L17" s="2"/>
      <c r="M17" s="2"/>
      <c r="N17" s="11" t="s">
        <v>29</v>
      </c>
      <c r="O17" s="12">
        <v>1</v>
      </c>
      <c r="P17" s="389" t="s">
        <v>30</v>
      </c>
      <c r="Q17" s="389"/>
      <c r="R17" s="389"/>
      <c r="S17" s="389"/>
      <c r="T17" s="389"/>
      <c r="U17" s="389"/>
      <c r="V17" s="389"/>
      <c r="W17" s="389"/>
      <c r="X17" s="389"/>
      <c r="Y17" s="389"/>
      <c r="Z17" s="7"/>
      <c r="AA17" s="1"/>
      <c r="AB17" s="1"/>
    </row>
    <row r="18" spans="1:28" ht="15" customHeight="1" x14ac:dyDescent="0.25">
      <c r="A18" s="388" t="s">
        <v>31</v>
      </c>
      <c r="B18" s="388"/>
      <c r="C18" s="388"/>
      <c r="D18" s="388"/>
      <c r="E18" s="388"/>
      <c r="F18" s="388"/>
      <c r="G18" s="388"/>
      <c r="H18" s="388"/>
      <c r="I18" s="388"/>
      <c r="J18" s="388"/>
      <c r="K18" s="388"/>
      <c r="L18" s="2"/>
      <c r="M18" s="2"/>
      <c r="Z18" s="7"/>
      <c r="AA18" s="1"/>
      <c r="AB18" s="1"/>
    </row>
    <row r="19" spans="1:28" ht="15" customHeight="1" x14ac:dyDescent="0.25">
      <c r="A19" s="8"/>
      <c r="B19" s="8"/>
      <c r="C19" s="8"/>
      <c r="D19" s="8"/>
      <c r="E19" s="8"/>
      <c r="F19" s="8"/>
      <c r="G19" s="8"/>
      <c r="H19" s="8"/>
      <c r="I19" s="8"/>
      <c r="J19" s="8"/>
      <c r="K19" s="8"/>
      <c r="L19" s="2"/>
      <c r="M19" s="2"/>
      <c r="N19" s="13" t="s">
        <v>32</v>
      </c>
      <c r="O19" s="14" t="s">
        <v>33</v>
      </c>
      <c r="P19" s="406" t="s">
        <v>4</v>
      </c>
      <c r="Q19" s="406"/>
      <c r="R19" s="406"/>
      <c r="S19" s="406"/>
      <c r="T19" s="406"/>
      <c r="U19" s="406"/>
      <c r="V19" s="406"/>
      <c r="W19" s="406"/>
      <c r="X19" s="406"/>
      <c r="Y19" s="406"/>
      <c r="Z19" s="7"/>
      <c r="AA19" s="1"/>
      <c r="AB19" s="1"/>
    </row>
    <row r="20" spans="1:28" ht="15" customHeight="1" x14ac:dyDescent="0.25">
      <c r="A20" s="388" t="s">
        <v>34</v>
      </c>
      <c r="B20" s="388"/>
      <c r="C20" s="388"/>
      <c r="D20" s="388"/>
      <c r="E20" s="388"/>
      <c r="F20" s="388"/>
      <c r="G20" s="388"/>
      <c r="H20" s="388"/>
      <c r="I20" s="388"/>
      <c r="J20" s="388"/>
      <c r="K20" s="388"/>
      <c r="L20" s="2"/>
      <c r="M20" s="2"/>
      <c r="N20" s="404" t="s">
        <v>5</v>
      </c>
      <c r="O20" s="405" t="s">
        <v>35</v>
      </c>
      <c r="P20" s="389" t="s">
        <v>36</v>
      </c>
      <c r="Q20" s="389"/>
      <c r="R20" s="389"/>
      <c r="S20" s="389"/>
      <c r="T20" s="389"/>
      <c r="U20" s="389"/>
      <c r="V20" s="389"/>
      <c r="W20" s="389"/>
      <c r="X20" s="389"/>
      <c r="Y20" s="389"/>
      <c r="Z20" s="7"/>
      <c r="AA20" s="1"/>
      <c r="AB20" s="1"/>
    </row>
    <row r="21" spans="1:28" ht="15" customHeight="1" x14ac:dyDescent="0.25">
      <c r="A21" s="388"/>
      <c r="B21" s="388"/>
      <c r="C21" s="388"/>
      <c r="D21" s="388"/>
      <c r="E21" s="388"/>
      <c r="F21" s="388"/>
      <c r="G21" s="388"/>
      <c r="H21" s="388"/>
      <c r="I21" s="388"/>
      <c r="J21" s="388"/>
      <c r="K21" s="388"/>
      <c r="L21" s="2"/>
      <c r="M21" s="2"/>
      <c r="N21" s="404"/>
      <c r="O21" s="405"/>
      <c r="P21" s="389"/>
      <c r="Q21" s="389"/>
      <c r="R21" s="389"/>
      <c r="S21" s="389"/>
      <c r="T21" s="389"/>
      <c r="U21" s="389"/>
      <c r="V21" s="389"/>
      <c r="W21" s="389"/>
      <c r="X21" s="389"/>
      <c r="Y21" s="389"/>
      <c r="Z21" s="8"/>
      <c r="AA21" s="1"/>
      <c r="AB21" s="1"/>
    </row>
    <row r="22" spans="1:28" ht="15" customHeight="1" x14ac:dyDescent="0.25">
      <c r="A22" s="388"/>
      <c r="B22" s="388"/>
      <c r="C22" s="388"/>
      <c r="D22" s="388"/>
      <c r="E22" s="388"/>
      <c r="F22" s="388"/>
      <c r="G22" s="388"/>
      <c r="H22" s="388"/>
      <c r="I22" s="388"/>
      <c r="J22" s="388"/>
      <c r="K22" s="388"/>
      <c r="L22" s="2"/>
      <c r="M22" s="2"/>
      <c r="N22" s="404" t="s">
        <v>9</v>
      </c>
      <c r="O22" s="405" t="s">
        <v>37</v>
      </c>
      <c r="P22" s="389" t="s">
        <v>38</v>
      </c>
      <c r="Q22" s="389"/>
      <c r="R22" s="389"/>
      <c r="S22" s="389"/>
      <c r="T22" s="389"/>
      <c r="U22" s="389"/>
      <c r="V22" s="389"/>
      <c r="W22" s="389"/>
      <c r="X22" s="389"/>
      <c r="Y22" s="389"/>
      <c r="Z22" s="8"/>
      <c r="AA22" s="1"/>
      <c r="AB22" s="1"/>
    </row>
    <row r="23" spans="1:28" ht="15" customHeight="1" x14ac:dyDescent="0.25">
      <c r="A23" s="15"/>
      <c r="B23" s="15"/>
      <c r="C23" s="15"/>
      <c r="D23" s="15"/>
      <c r="E23" s="15"/>
      <c r="F23" s="15"/>
      <c r="G23" s="15"/>
      <c r="H23" s="15"/>
      <c r="I23" s="15"/>
      <c r="J23" s="15"/>
      <c r="K23" s="15"/>
      <c r="L23" s="2"/>
      <c r="M23" s="2"/>
      <c r="N23" s="404"/>
      <c r="O23" s="405"/>
      <c r="P23" s="389"/>
      <c r="Q23" s="389"/>
      <c r="R23" s="389"/>
      <c r="S23" s="389"/>
      <c r="T23" s="389"/>
      <c r="U23" s="389"/>
      <c r="V23" s="389"/>
      <c r="W23" s="389"/>
      <c r="X23" s="389"/>
      <c r="Y23" s="389"/>
      <c r="Z23" s="8"/>
      <c r="AA23" s="1"/>
      <c r="AB23" s="1"/>
    </row>
    <row r="24" spans="1:28" ht="15" customHeight="1" x14ac:dyDescent="0.25">
      <c r="A24" s="388" t="s">
        <v>39</v>
      </c>
      <c r="B24" s="388"/>
      <c r="C24" s="388"/>
      <c r="D24" s="388"/>
      <c r="E24" s="388"/>
      <c r="F24" s="388"/>
      <c r="G24" s="388"/>
      <c r="H24" s="388"/>
      <c r="I24" s="388"/>
      <c r="J24" s="388"/>
      <c r="K24" s="388"/>
      <c r="L24" s="2"/>
      <c r="M24" s="2"/>
      <c r="N24" s="404" t="s">
        <v>12</v>
      </c>
      <c r="O24" s="405" t="s">
        <v>40</v>
      </c>
      <c r="P24" s="389" t="s">
        <v>41</v>
      </c>
      <c r="Q24" s="389"/>
      <c r="R24" s="389"/>
      <c r="S24" s="389"/>
      <c r="T24" s="389"/>
      <c r="U24" s="389"/>
      <c r="V24" s="389"/>
      <c r="W24" s="389"/>
      <c r="X24" s="389"/>
      <c r="Y24" s="389"/>
      <c r="Z24" s="7"/>
      <c r="AA24" s="1"/>
      <c r="AB24" s="1"/>
    </row>
    <row r="25" spans="1:28" ht="15" customHeight="1" x14ac:dyDescent="0.25">
      <c r="A25" s="8"/>
      <c r="B25" s="8"/>
      <c r="C25" s="8"/>
      <c r="D25" s="8"/>
      <c r="E25" s="8"/>
      <c r="F25" s="8"/>
      <c r="G25" s="8"/>
      <c r="H25" s="8"/>
      <c r="I25" s="8"/>
      <c r="J25" s="8"/>
      <c r="K25" s="8"/>
      <c r="L25" s="2"/>
      <c r="M25" s="2"/>
      <c r="N25" s="404"/>
      <c r="O25" s="405"/>
      <c r="P25" s="389"/>
      <c r="Q25" s="389"/>
      <c r="R25" s="389"/>
      <c r="S25" s="389"/>
      <c r="T25" s="389"/>
      <c r="U25" s="389"/>
      <c r="V25" s="389"/>
      <c r="W25" s="389"/>
      <c r="X25" s="389"/>
      <c r="Y25" s="389"/>
      <c r="Z25" s="7"/>
      <c r="AA25" s="1"/>
      <c r="AB25" s="1"/>
    </row>
    <row r="26" spans="1:28" ht="15.75" customHeight="1" x14ac:dyDescent="0.25">
      <c r="A26" s="388" t="s">
        <v>42</v>
      </c>
      <c r="B26" s="388"/>
      <c r="C26" s="388"/>
      <c r="D26" s="388"/>
      <c r="E26" s="388"/>
      <c r="F26" s="388"/>
      <c r="G26" s="388"/>
      <c r="H26" s="388"/>
      <c r="I26" s="388"/>
      <c r="J26" s="388"/>
      <c r="K26" s="388"/>
      <c r="L26" s="2"/>
      <c r="M26" s="2"/>
      <c r="N26" s="404" t="s">
        <v>15</v>
      </c>
      <c r="O26" s="405" t="s">
        <v>43</v>
      </c>
      <c r="P26" s="389" t="s">
        <v>44</v>
      </c>
      <c r="Q26" s="389"/>
      <c r="R26" s="389"/>
      <c r="S26" s="389"/>
      <c r="T26" s="389"/>
      <c r="U26" s="389"/>
      <c r="V26" s="389"/>
      <c r="W26" s="389"/>
      <c r="X26" s="389"/>
      <c r="Y26" s="389"/>
      <c r="Z26" s="7"/>
      <c r="AA26" s="1"/>
      <c r="AB26" s="1"/>
    </row>
    <row r="27" spans="1:28" ht="15.75" customHeight="1" x14ac:dyDescent="0.25">
      <c r="A27" s="8"/>
      <c r="B27" s="8"/>
      <c r="C27" s="8"/>
      <c r="D27" s="8"/>
      <c r="E27" s="8"/>
      <c r="F27" s="8"/>
      <c r="G27" s="8"/>
      <c r="H27" s="8"/>
      <c r="I27" s="8"/>
      <c r="J27" s="8"/>
      <c r="K27" s="8"/>
      <c r="L27" s="2"/>
      <c r="M27" s="2"/>
      <c r="N27" s="404"/>
      <c r="O27" s="405"/>
      <c r="P27" s="389"/>
      <c r="Q27" s="389"/>
      <c r="R27" s="389"/>
      <c r="S27" s="389"/>
      <c r="T27" s="389"/>
      <c r="U27" s="389"/>
      <c r="V27" s="389"/>
      <c r="W27" s="389"/>
      <c r="X27" s="389"/>
      <c r="Y27" s="389"/>
      <c r="Z27" s="7"/>
      <c r="AA27" s="1"/>
      <c r="AB27" s="1"/>
    </row>
    <row r="28" spans="1:28" ht="15.75" customHeight="1" x14ac:dyDescent="0.25">
      <c r="A28" s="399" t="s">
        <v>45</v>
      </c>
      <c r="B28" s="388"/>
      <c r="C28" s="388"/>
      <c r="D28" s="388"/>
      <c r="E28" s="388"/>
      <c r="F28" s="388"/>
      <c r="G28" s="388"/>
      <c r="H28" s="388"/>
      <c r="I28" s="388"/>
      <c r="J28" s="388"/>
      <c r="K28" s="388"/>
      <c r="L28" s="2"/>
      <c r="M28" s="2"/>
      <c r="N28" s="16"/>
      <c r="O28" s="5"/>
      <c r="P28" s="7"/>
      <c r="Q28" s="7"/>
      <c r="R28" s="7"/>
      <c r="S28" s="7"/>
      <c r="T28" s="7"/>
      <c r="U28" s="7"/>
      <c r="V28" s="7"/>
      <c r="W28" s="7"/>
      <c r="X28" s="7"/>
      <c r="Y28" s="7"/>
      <c r="Z28" s="7"/>
      <c r="AA28" s="1"/>
      <c r="AB28" s="1"/>
    </row>
    <row r="29" spans="1:28" ht="30" customHeight="1" x14ac:dyDescent="0.25">
      <c r="A29" s="15"/>
      <c r="B29" s="15"/>
      <c r="C29" s="15"/>
      <c r="D29" s="15"/>
      <c r="E29" s="15"/>
      <c r="F29" s="15"/>
      <c r="G29" s="15"/>
      <c r="H29" s="15"/>
      <c r="I29" s="15"/>
      <c r="J29" s="15"/>
      <c r="K29" s="15"/>
      <c r="L29" s="2"/>
      <c r="M29" s="2"/>
      <c r="N29" s="3" t="s">
        <v>46</v>
      </c>
      <c r="O29" s="14" t="s">
        <v>47</v>
      </c>
      <c r="P29" s="400" t="s">
        <v>48</v>
      </c>
      <c r="Q29" s="401"/>
      <c r="R29" s="401"/>
      <c r="S29" s="401"/>
      <c r="T29" s="401"/>
      <c r="U29" s="402"/>
      <c r="V29" s="7"/>
      <c r="W29" s="7"/>
      <c r="X29" s="7"/>
      <c r="Y29" s="7"/>
      <c r="Z29" s="7"/>
      <c r="AA29" s="1"/>
      <c r="AB29" s="1"/>
    </row>
    <row r="30" spans="1:28" ht="15" customHeight="1" x14ac:dyDescent="0.25">
      <c r="A30" s="399" t="s">
        <v>49</v>
      </c>
      <c r="B30" s="403" t="s">
        <v>50</v>
      </c>
      <c r="C30" s="403" t="s">
        <v>51</v>
      </c>
      <c r="D30" s="8"/>
      <c r="E30" s="8"/>
      <c r="F30" s="8"/>
      <c r="G30" s="8"/>
      <c r="H30" s="8"/>
      <c r="I30" s="8"/>
      <c r="J30" s="8"/>
      <c r="K30" s="8"/>
      <c r="L30" s="2"/>
      <c r="M30" s="2"/>
      <c r="N30" s="11" t="s">
        <v>52</v>
      </c>
      <c r="O30" s="17">
        <v>100</v>
      </c>
      <c r="P30" s="389" t="s">
        <v>53</v>
      </c>
      <c r="Q30" s="389"/>
      <c r="R30" s="389"/>
      <c r="S30" s="389"/>
      <c r="T30" s="389"/>
      <c r="U30" s="389"/>
      <c r="V30" s="7"/>
      <c r="W30" s="7"/>
      <c r="X30" s="7"/>
      <c r="Y30" s="7"/>
      <c r="Z30" s="7"/>
      <c r="AA30" s="1"/>
      <c r="AB30" s="1"/>
    </row>
    <row r="31" spans="1:28" x14ac:dyDescent="0.25">
      <c r="A31" s="399"/>
      <c r="B31" s="403"/>
      <c r="C31" s="403"/>
      <c r="D31" s="8"/>
      <c r="E31" s="8"/>
      <c r="F31" s="8"/>
      <c r="G31" s="8"/>
      <c r="H31" s="8"/>
      <c r="I31" s="8"/>
      <c r="J31" s="8"/>
      <c r="K31" s="8"/>
      <c r="L31" s="2"/>
      <c r="M31" s="2"/>
      <c r="N31" s="11" t="s">
        <v>54</v>
      </c>
      <c r="O31" s="17">
        <v>60</v>
      </c>
      <c r="P31" s="389" t="s">
        <v>55</v>
      </c>
      <c r="Q31" s="389"/>
      <c r="R31" s="389"/>
      <c r="S31" s="389"/>
      <c r="T31" s="389"/>
      <c r="U31" s="389"/>
      <c r="V31" s="7"/>
      <c r="W31" s="7"/>
      <c r="X31" s="7"/>
      <c r="Y31" s="7"/>
      <c r="Z31" s="7"/>
      <c r="AA31" s="1"/>
      <c r="AB31" s="1"/>
    </row>
    <row r="32" spans="1:28" ht="15" customHeight="1" x14ac:dyDescent="0.25">
      <c r="A32" s="18" t="s">
        <v>56</v>
      </c>
      <c r="B32" s="387" t="s">
        <v>57</v>
      </c>
      <c r="C32" s="387" t="s">
        <v>58</v>
      </c>
      <c r="D32" s="8"/>
      <c r="E32" s="8"/>
      <c r="F32" s="8"/>
      <c r="G32" s="8"/>
      <c r="H32" s="8"/>
      <c r="I32" s="8"/>
      <c r="J32" s="8"/>
      <c r="K32" s="8"/>
      <c r="L32" s="2"/>
      <c r="M32" s="2"/>
      <c r="N32" s="11" t="s">
        <v>59</v>
      </c>
      <c r="O32" s="17">
        <v>25</v>
      </c>
      <c r="P32" s="389" t="s">
        <v>60</v>
      </c>
      <c r="Q32" s="389"/>
      <c r="R32" s="389"/>
      <c r="S32" s="389"/>
      <c r="T32" s="389"/>
      <c r="U32" s="389"/>
      <c r="V32" s="6"/>
      <c r="W32" s="6"/>
      <c r="X32" s="9"/>
      <c r="Y32" s="9"/>
      <c r="Z32" s="8"/>
      <c r="AA32" s="1"/>
      <c r="AB32" s="1"/>
    </row>
    <row r="33" spans="1:28" ht="15" customHeight="1" x14ac:dyDescent="0.25">
      <c r="A33" s="8" t="s">
        <v>61</v>
      </c>
      <c r="B33" s="387"/>
      <c r="C33" s="387"/>
      <c r="D33" s="8"/>
      <c r="E33" s="8"/>
      <c r="F33" s="8"/>
      <c r="G33" s="8"/>
      <c r="H33" s="8"/>
      <c r="I33" s="8"/>
      <c r="J33" s="8"/>
      <c r="K33" s="8"/>
      <c r="L33" s="2"/>
      <c r="M33" s="2"/>
      <c r="N33" s="11" t="s">
        <v>62</v>
      </c>
      <c r="O33" s="17">
        <v>10</v>
      </c>
      <c r="P33" s="389" t="s">
        <v>63</v>
      </c>
      <c r="Q33" s="389"/>
      <c r="R33" s="389"/>
      <c r="S33" s="389"/>
      <c r="T33" s="389"/>
      <c r="U33" s="389"/>
      <c r="V33" s="6"/>
      <c r="W33" s="6"/>
      <c r="X33" s="9"/>
      <c r="Y33" s="9"/>
      <c r="Z33" s="8"/>
      <c r="AA33" s="1"/>
      <c r="AB33" s="1"/>
    </row>
    <row r="34" spans="1:28" ht="15" customHeight="1" x14ac:dyDescent="0.25">
      <c r="A34" s="8" t="s">
        <v>64</v>
      </c>
      <c r="B34" s="387"/>
      <c r="C34" s="19" t="s">
        <v>65</v>
      </c>
      <c r="D34" s="8"/>
      <c r="E34" s="8"/>
      <c r="F34" s="8"/>
      <c r="G34" s="8"/>
      <c r="H34" s="8"/>
      <c r="I34" s="8"/>
      <c r="J34" s="8"/>
      <c r="K34" s="8"/>
      <c r="L34" s="2"/>
      <c r="M34" s="2"/>
      <c r="V34" s="9"/>
      <c r="W34" s="9"/>
      <c r="X34" s="9"/>
      <c r="Y34" s="9"/>
      <c r="Z34" s="8"/>
      <c r="AA34" s="1"/>
      <c r="AB34" s="1"/>
    </row>
    <row r="35" spans="1:28" ht="15" customHeight="1" x14ac:dyDescent="0.25">
      <c r="A35" s="8" t="s">
        <v>66</v>
      </c>
      <c r="B35" s="387"/>
      <c r="C35" s="19" t="s">
        <v>67</v>
      </c>
      <c r="D35" s="8"/>
      <c r="E35" s="8"/>
      <c r="F35" s="8"/>
      <c r="G35" s="8"/>
      <c r="H35" s="8"/>
      <c r="I35" s="8"/>
      <c r="J35" s="8"/>
      <c r="K35" s="8"/>
      <c r="L35" s="2"/>
      <c r="M35" s="2"/>
      <c r="N35" s="377" t="s">
        <v>68</v>
      </c>
      <c r="O35" s="378"/>
      <c r="P35" s="381" t="s">
        <v>32</v>
      </c>
      <c r="Q35" s="382"/>
      <c r="R35" s="382"/>
      <c r="S35" s="383"/>
      <c r="V35" s="9"/>
      <c r="W35" s="9"/>
      <c r="X35" s="9"/>
      <c r="Y35" s="9"/>
      <c r="Z35" s="8"/>
      <c r="AA35" s="1"/>
      <c r="AB35" s="1"/>
    </row>
    <row r="36" spans="1:28" ht="15" customHeight="1" x14ac:dyDescent="0.25">
      <c r="A36" s="8" t="s">
        <v>69</v>
      </c>
      <c r="B36" s="387"/>
      <c r="C36" s="19" t="s">
        <v>70</v>
      </c>
      <c r="D36" s="8"/>
      <c r="E36" s="8"/>
      <c r="F36" s="8"/>
      <c r="G36" s="8"/>
      <c r="H36" s="8"/>
      <c r="I36" s="8"/>
      <c r="J36" s="8"/>
      <c r="K36" s="8"/>
      <c r="L36" s="2"/>
      <c r="M36" s="2"/>
      <c r="N36" s="379"/>
      <c r="O36" s="380"/>
      <c r="P36" s="20" t="s">
        <v>71</v>
      </c>
      <c r="Q36" s="21" t="s">
        <v>72</v>
      </c>
      <c r="R36" s="21" t="s">
        <v>73</v>
      </c>
      <c r="S36" s="21" t="s">
        <v>74</v>
      </c>
      <c r="V36" s="9"/>
      <c r="W36" s="9"/>
      <c r="X36" s="9"/>
      <c r="Y36" s="9"/>
      <c r="Z36" s="8"/>
      <c r="AA36" s="1"/>
      <c r="AB36" s="1"/>
    </row>
    <row r="37" spans="1:28" ht="30" customHeight="1" x14ac:dyDescent="0.25">
      <c r="A37" s="8" t="s">
        <v>75</v>
      </c>
      <c r="B37" s="387"/>
      <c r="C37" s="18" t="s">
        <v>76</v>
      </c>
      <c r="D37" s="8"/>
      <c r="E37" s="8"/>
      <c r="F37" s="8"/>
      <c r="G37" s="8"/>
      <c r="H37" s="8"/>
      <c r="I37" s="8"/>
      <c r="J37" s="8"/>
      <c r="K37" s="8"/>
      <c r="L37" s="2"/>
      <c r="M37" s="2"/>
      <c r="N37" s="384" t="s">
        <v>46</v>
      </c>
      <c r="O37" s="17">
        <v>100</v>
      </c>
      <c r="P37" s="22" t="s">
        <v>77</v>
      </c>
      <c r="Q37" s="22" t="s">
        <v>78</v>
      </c>
      <c r="R37" s="22" t="s">
        <v>79</v>
      </c>
      <c r="S37" s="23" t="s">
        <v>80</v>
      </c>
      <c r="V37" s="9"/>
      <c r="W37" s="9"/>
      <c r="X37" s="9"/>
      <c r="Y37" s="9"/>
      <c r="Z37" s="8"/>
      <c r="AA37" s="1"/>
      <c r="AB37" s="1"/>
    </row>
    <row r="38" spans="1:28" ht="28.5" customHeight="1" x14ac:dyDescent="0.25">
      <c r="A38" s="8" t="s">
        <v>81</v>
      </c>
      <c r="B38" s="387" t="s">
        <v>82</v>
      </c>
      <c r="C38" s="388" t="s">
        <v>83</v>
      </c>
      <c r="D38" s="8"/>
      <c r="E38" s="8"/>
      <c r="F38" s="8"/>
      <c r="G38" s="8"/>
      <c r="H38" s="8"/>
      <c r="I38" s="8"/>
      <c r="J38" s="8"/>
      <c r="K38" s="8"/>
      <c r="L38" s="2"/>
      <c r="M38" s="2"/>
      <c r="N38" s="385"/>
      <c r="O38" s="17">
        <v>60</v>
      </c>
      <c r="P38" s="22" t="s">
        <v>84</v>
      </c>
      <c r="Q38" s="22" t="s">
        <v>85</v>
      </c>
      <c r="R38" s="23" t="s">
        <v>86</v>
      </c>
      <c r="S38" s="17" t="s">
        <v>87</v>
      </c>
      <c r="T38" s="6"/>
      <c r="U38" s="6"/>
      <c r="V38" s="6"/>
      <c r="W38" s="6"/>
      <c r="X38" s="6"/>
      <c r="Y38" s="6"/>
      <c r="Z38" s="8"/>
      <c r="AA38" s="1"/>
      <c r="AB38" s="1"/>
    </row>
    <row r="39" spans="1:28" ht="27.75" customHeight="1" x14ac:dyDescent="0.25">
      <c r="A39" s="8" t="s">
        <v>88</v>
      </c>
      <c r="B39" s="387"/>
      <c r="C39" s="388"/>
      <c r="D39" s="8"/>
      <c r="E39" s="8"/>
      <c r="F39" s="8"/>
      <c r="G39" s="8"/>
      <c r="H39" s="8"/>
      <c r="I39" s="8"/>
      <c r="J39" s="8"/>
      <c r="K39" s="8"/>
      <c r="L39" s="2"/>
      <c r="M39" s="2"/>
      <c r="N39" s="385"/>
      <c r="O39" s="17">
        <v>25</v>
      </c>
      <c r="P39" s="22" t="s">
        <v>89</v>
      </c>
      <c r="Q39" s="23" t="s">
        <v>90</v>
      </c>
      <c r="R39" s="23" t="s">
        <v>91</v>
      </c>
      <c r="S39" s="23" t="s">
        <v>92</v>
      </c>
      <c r="T39" s="9"/>
      <c r="U39" s="9"/>
      <c r="V39" s="9"/>
      <c r="W39" s="9"/>
      <c r="X39" s="9"/>
      <c r="Y39" s="9"/>
      <c r="Z39" s="8"/>
      <c r="AA39" s="1"/>
      <c r="AB39" s="1"/>
    </row>
    <row r="40" spans="1:28" ht="24" customHeight="1" x14ac:dyDescent="0.25">
      <c r="A40" s="8" t="s">
        <v>93</v>
      </c>
      <c r="B40" s="387"/>
      <c r="C40" s="388"/>
      <c r="D40" s="8"/>
      <c r="E40" s="8"/>
      <c r="F40" s="8"/>
      <c r="G40" s="8"/>
      <c r="H40" s="8"/>
      <c r="I40" s="8"/>
      <c r="J40" s="8"/>
      <c r="K40" s="8"/>
      <c r="L40" s="2"/>
      <c r="M40" s="2"/>
      <c r="N40" s="386"/>
      <c r="O40" s="17">
        <v>10</v>
      </c>
      <c r="P40" s="23" t="s">
        <v>94</v>
      </c>
      <c r="Q40" s="17" t="s">
        <v>87</v>
      </c>
      <c r="R40" s="23" t="s">
        <v>95</v>
      </c>
      <c r="S40" s="23" t="s">
        <v>96</v>
      </c>
      <c r="T40" s="9"/>
      <c r="U40" s="9"/>
      <c r="V40" s="9"/>
      <c r="W40" s="9"/>
      <c r="X40" s="9"/>
      <c r="Y40" s="9"/>
      <c r="Z40" s="8"/>
      <c r="AA40" s="1"/>
      <c r="AB40" s="1"/>
    </row>
    <row r="41" spans="1:28" ht="15" customHeight="1" x14ac:dyDescent="0.25">
      <c r="A41" s="18" t="s">
        <v>97</v>
      </c>
      <c r="B41" s="387"/>
      <c r="C41" s="388"/>
      <c r="D41" s="8"/>
      <c r="E41" s="8"/>
      <c r="F41" s="8"/>
      <c r="G41" s="8"/>
      <c r="H41" s="8"/>
      <c r="I41" s="8"/>
      <c r="J41" s="8"/>
      <c r="K41" s="8"/>
      <c r="L41" s="2"/>
      <c r="M41" s="2"/>
      <c r="T41" s="9"/>
      <c r="U41" s="9"/>
      <c r="V41" s="9"/>
      <c r="W41" s="9"/>
      <c r="X41" s="9"/>
      <c r="Y41" s="9"/>
      <c r="Z41" s="8"/>
      <c r="AA41" s="1"/>
      <c r="AB41" s="1"/>
    </row>
    <row r="42" spans="1:28" ht="15" customHeight="1" x14ac:dyDescent="0.25">
      <c r="A42" s="388" t="s">
        <v>98</v>
      </c>
      <c r="B42" s="387"/>
      <c r="C42" s="387" t="s">
        <v>99</v>
      </c>
      <c r="D42" s="8"/>
      <c r="E42" s="8"/>
      <c r="F42" s="8"/>
      <c r="G42" s="8"/>
      <c r="H42" s="8"/>
      <c r="I42" s="8"/>
      <c r="J42" s="8"/>
      <c r="K42" s="8"/>
      <c r="L42" s="2"/>
      <c r="M42" s="2"/>
      <c r="N42" s="390" t="s">
        <v>100</v>
      </c>
      <c r="O42" s="390" t="s">
        <v>101</v>
      </c>
      <c r="P42" s="392" t="s">
        <v>4</v>
      </c>
      <c r="Q42" s="393"/>
      <c r="R42" s="393"/>
      <c r="S42" s="393"/>
      <c r="T42" s="393"/>
      <c r="U42" s="393"/>
      <c r="V42" s="393"/>
      <c r="W42" s="393"/>
      <c r="X42" s="393"/>
      <c r="Y42" s="394"/>
      <c r="Z42" s="8"/>
      <c r="AA42" s="1"/>
      <c r="AB42" s="1"/>
    </row>
    <row r="43" spans="1:28" ht="15" customHeight="1" x14ac:dyDescent="0.25">
      <c r="A43" s="388"/>
      <c r="B43" s="387"/>
      <c r="C43" s="387"/>
      <c r="D43" s="8"/>
      <c r="E43" s="8"/>
      <c r="F43" s="8"/>
      <c r="G43" s="8"/>
      <c r="H43" s="8"/>
      <c r="I43" s="8"/>
      <c r="J43" s="8"/>
      <c r="K43" s="8"/>
      <c r="L43" s="2"/>
      <c r="M43" s="2"/>
      <c r="N43" s="391"/>
      <c r="O43" s="391"/>
      <c r="P43" s="395"/>
      <c r="Q43" s="396"/>
      <c r="R43" s="396"/>
      <c r="S43" s="396"/>
      <c r="T43" s="396"/>
      <c r="U43" s="396"/>
      <c r="V43" s="396"/>
      <c r="W43" s="396"/>
      <c r="X43" s="396"/>
      <c r="Y43" s="397"/>
      <c r="Z43" s="8"/>
      <c r="AA43" s="1"/>
      <c r="AB43" s="1"/>
    </row>
    <row r="44" spans="1:28" ht="15" customHeight="1" x14ac:dyDescent="0.25">
      <c r="A44" s="387" t="s">
        <v>102</v>
      </c>
      <c r="B44" s="387" t="s">
        <v>103</v>
      </c>
      <c r="C44" s="388" t="s">
        <v>104</v>
      </c>
      <c r="D44" s="8"/>
      <c r="E44" s="8"/>
      <c r="F44" s="8"/>
      <c r="G44" s="8"/>
      <c r="H44" s="8"/>
      <c r="I44" s="8"/>
      <c r="J44" s="8"/>
      <c r="K44" s="8"/>
      <c r="L44" s="2"/>
      <c r="M44" s="2"/>
      <c r="N44" s="17" t="s">
        <v>105</v>
      </c>
      <c r="O44" s="17" t="s">
        <v>106</v>
      </c>
      <c r="P44" s="389" t="s">
        <v>107</v>
      </c>
      <c r="Q44" s="389"/>
      <c r="R44" s="389"/>
      <c r="S44" s="389"/>
      <c r="T44" s="389"/>
      <c r="U44" s="389"/>
      <c r="V44" s="389"/>
      <c r="W44" s="389"/>
      <c r="X44" s="389"/>
      <c r="Y44" s="389"/>
      <c r="Z44" s="8"/>
      <c r="AA44" s="1"/>
      <c r="AB44" s="1"/>
    </row>
    <row r="45" spans="1:28" x14ac:dyDescent="0.25">
      <c r="A45" s="387"/>
      <c r="B45" s="387"/>
      <c r="C45" s="388"/>
      <c r="D45" s="8"/>
      <c r="E45" s="8"/>
      <c r="F45" s="8"/>
      <c r="G45" s="8"/>
      <c r="H45" s="8"/>
      <c r="I45" s="8"/>
      <c r="J45" s="8"/>
      <c r="K45" s="8"/>
      <c r="L45" s="2"/>
      <c r="M45" s="2"/>
      <c r="N45" s="17" t="s">
        <v>108</v>
      </c>
      <c r="O45" s="17" t="s">
        <v>109</v>
      </c>
      <c r="P45" s="389" t="s">
        <v>110</v>
      </c>
      <c r="Q45" s="389"/>
      <c r="R45" s="389"/>
      <c r="S45" s="389"/>
      <c r="T45" s="389"/>
      <c r="U45" s="389"/>
      <c r="V45" s="389"/>
      <c r="W45" s="389"/>
      <c r="X45" s="389"/>
      <c r="Y45" s="389"/>
      <c r="Z45" s="8"/>
      <c r="AA45" s="1"/>
      <c r="AB45" s="1"/>
    </row>
    <row r="46" spans="1:28" ht="15" customHeight="1" x14ac:dyDescent="0.25">
      <c r="A46" s="387" t="s">
        <v>111</v>
      </c>
      <c r="B46" s="387"/>
      <c r="C46" s="388"/>
      <c r="D46" s="8"/>
      <c r="E46" s="8"/>
      <c r="F46" s="8"/>
      <c r="G46" s="8"/>
      <c r="H46" s="8"/>
      <c r="I46" s="8"/>
      <c r="J46" s="8"/>
      <c r="K46" s="8"/>
      <c r="L46" s="2"/>
      <c r="M46" s="2"/>
      <c r="N46" s="17" t="s">
        <v>112</v>
      </c>
      <c r="O46" s="17" t="s">
        <v>113</v>
      </c>
      <c r="P46" s="389" t="s">
        <v>114</v>
      </c>
      <c r="Q46" s="389"/>
      <c r="R46" s="389"/>
      <c r="S46" s="389"/>
      <c r="T46" s="389"/>
      <c r="U46" s="389"/>
      <c r="V46" s="389"/>
      <c r="W46" s="389"/>
      <c r="X46" s="389"/>
      <c r="Y46" s="389"/>
      <c r="Z46" s="8"/>
      <c r="AA46" s="1"/>
      <c r="AB46" s="1"/>
    </row>
    <row r="47" spans="1:28" ht="15" customHeight="1" x14ac:dyDescent="0.25">
      <c r="A47" s="387"/>
      <c r="B47" s="387"/>
      <c r="C47" s="388"/>
      <c r="D47" s="8"/>
      <c r="E47" s="8"/>
      <c r="F47" s="8"/>
      <c r="G47" s="8"/>
      <c r="H47" s="8"/>
      <c r="I47" s="8"/>
      <c r="J47" s="8"/>
      <c r="K47" s="8"/>
      <c r="L47" s="2"/>
      <c r="M47" s="2"/>
      <c r="N47" s="17" t="s">
        <v>115</v>
      </c>
      <c r="O47" s="17">
        <v>20</v>
      </c>
      <c r="P47" s="389" t="s">
        <v>116</v>
      </c>
      <c r="Q47" s="389"/>
      <c r="R47" s="389"/>
      <c r="S47" s="389"/>
      <c r="T47" s="389"/>
      <c r="U47" s="389"/>
      <c r="V47" s="389"/>
      <c r="W47" s="389"/>
      <c r="X47" s="389"/>
      <c r="Y47" s="389"/>
      <c r="Z47" s="8"/>
      <c r="AA47" s="1"/>
      <c r="AB47" s="1"/>
    </row>
    <row r="48" spans="1:28" ht="15" customHeight="1" x14ac:dyDescent="0.25">
      <c r="A48" s="387" t="s">
        <v>117</v>
      </c>
      <c r="B48" s="387" t="s">
        <v>118</v>
      </c>
      <c r="C48" s="388"/>
      <c r="D48" s="8"/>
      <c r="E48" s="8"/>
      <c r="F48" s="8"/>
      <c r="G48" s="8"/>
      <c r="H48" s="8"/>
      <c r="I48" s="8"/>
      <c r="J48" s="8"/>
      <c r="K48" s="8"/>
      <c r="L48" s="2"/>
      <c r="M48" s="2"/>
      <c r="Z48" s="8"/>
      <c r="AA48" s="1"/>
      <c r="AB48" s="1"/>
    </row>
    <row r="49" spans="1:28" ht="15" customHeight="1" x14ac:dyDescent="0.25">
      <c r="A49" s="387"/>
      <c r="B49" s="387"/>
      <c r="C49" s="388"/>
      <c r="D49" s="8"/>
      <c r="E49" s="8"/>
      <c r="F49" s="8"/>
      <c r="G49" s="8"/>
      <c r="H49" s="8"/>
      <c r="I49" s="8"/>
      <c r="J49" s="8"/>
      <c r="K49" s="8"/>
      <c r="L49" s="2"/>
      <c r="M49" s="2"/>
      <c r="N49" s="398" t="s">
        <v>119</v>
      </c>
      <c r="O49" s="398"/>
      <c r="P49" s="398"/>
      <c r="Z49" s="8"/>
      <c r="AA49" s="1"/>
      <c r="AB49" s="1"/>
    </row>
    <row r="50" spans="1:28" ht="15" customHeight="1" x14ac:dyDescent="0.25">
      <c r="A50" s="387" t="s">
        <v>120</v>
      </c>
      <c r="B50" s="387"/>
      <c r="C50" s="388" t="s">
        <v>121</v>
      </c>
      <c r="D50" s="8"/>
      <c r="E50" s="8"/>
      <c r="F50" s="8"/>
      <c r="G50" s="8"/>
      <c r="H50" s="8"/>
      <c r="I50" s="8"/>
      <c r="J50" s="8"/>
      <c r="K50" s="8"/>
      <c r="L50" s="2"/>
      <c r="M50" s="2"/>
      <c r="N50" s="14" t="s">
        <v>122</v>
      </c>
      <c r="O50" s="381" t="s">
        <v>4</v>
      </c>
      <c r="P50" s="383"/>
      <c r="Z50" s="8"/>
      <c r="AA50" s="1"/>
      <c r="AB50" s="1"/>
    </row>
    <row r="51" spans="1:28" ht="15" customHeight="1" x14ac:dyDescent="0.25">
      <c r="A51" s="387"/>
      <c r="B51" s="387"/>
      <c r="C51" s="388"/>
      <c r="D51" s="8"/>
      <c r="E51" s="8"/>
      <c r="F51" s="8"/>
      <c r="G51" s="8"/>
      <c r="H51" s="8"/>
      <c r="I51" s="8"/>
      <c r="J51" s="8"/>
      <c r="K51" s="8"/>
      <c r="L51" s="2"/>
      <c r="M51" s="2"/>
      <c r="N51" s="17" t="s">
        <v>105</v>
      </c>
      <c r="O51" s="389" t="s">
        <v>123</v>
      </c>
      <c r="P51" s="389"/>
      <c r="Z51" s="8"/>
      <c r="AA51" s="1"/>
      <c r="AB51" s="1"/>
    </row>
    <row r="52" spans="1:28" ht="15" customHeight="1" x14ac:dyDescent="0.25">
      <c r="A52" s="387" t="s">
        <v>124</v>
      </c>
      <c r="B52" s="387"/>
      <c r="C52" s="388" t="s">
        <v>125</v>
      </c>
      <c r="D52" s="8"/>
      <c r="E52" s="8"/>
      <c r="F52" s="8"/>
      <c r="G52" s="8"/>
      <c r="H52" s="8"/>
      <c r="I52" s="8"/>
      <c r="J52" s="8"/>
      <c r="K52" s="8"/>
      <c r="L52" s="2"/>
      <c r="M52" s="2"/>
      <c r="N52" s="17" t="s">
        <v>108</v>
      </c>
      <c r="O52" s="389" t="s">
        <v>123</v>
      </c>
      <c r="P52" s="389"/>
      <c r="Q52" s="6"/>
      <c r="R52" s="6"/>
      <c r="S52" s="6"/>
      <c r="T52" s="6"/>
      <c r="U52" s="6"/>
      <c r="V52" s="6"/>
      <c r="W52" s="6"/>
      <c r="X52" s="9"/>
      <c r="Y52" s="9"/>
      <c r="Z52" s="8"/>
      <c r="AA52" s="1"/>
      <c r="AB52" s="1"/>
    </row>
    <row r="53" spans="1:28" ht="15" customHeight="1" x14ac:dyDescent="0.25">
      <c r="A53" s="387"/>
      <c r="B53" s="387" t="s">
        <v>126</v>
      </c>
      <c r="C53" s="388"/>
      <c r="D53" s="8"/>
      <c r="E53" s="8"/>
      <c r="F53" s="8"/>
      <c r="G53" s="8"/>
      <c r="H53" s="8"/>
      <c r="I53" s="8"/>
      <c r="J53" s="8"/>
      <c r="K53" s="8"/>
      <c r="L53" s="2"/>
      <c r="M53" s="2"/>
      <c r="N53" s="17" t="s">
        <v>112</v>
      </c>
      <c r="O53" s="389" t="s">
        <v>127</v>
      </c>
      <c r="P53" s="389"/>
      <c r="Q53" s="9"/>
      <c r="R53" s="9"/>
      <c r="S53" s="9"/>
      <c r="T53" s="9"/>
      <c r="U53" s="9"/>
      <c r="V53" s="9"/>
      <c r="W53" s="9"/>
      <c r="X53" s="9"/>
      <c r="Y53" s="9"/>
      <c r="Z53" s="8"/>
      <c r="AA53" s="1"/>
      <c r="AB53" s="1"/>
    </row>
    <row r="54" spans="1:28" ht="15" customHeight="1" x14ac:dyDescent="0.25">
      <c r="A54" s="387" t="s">
        <v>128</v>
      </c>
      <c r="B54" s="387"/>
      <c r="C54" s="24" t="s">
        <v>129</v>
      </c>
      <c r="D54" s="8"/>
      <c r="E54" s="8"/>
      <c r="F54" s="8"/>
      <c r="G54" s="8"/>
      <c r="H54" s="8"/>
      <c r="I54" s="8"/>
      <c r="J54" s="8"/>
      <c r="K54" s="8"/>
      <c r="L54" s="2"/>
      <c r="M54" s="2"/>
      <c r="N54" s="17" t="s">
        <v>115</v>
      </c>
      <c r="O54" s="389" t="s">
        <v>127</v>
      </c>
      <c r="P54" s="389"/>
      <c r="Q54" s="9"/>
      <c r="R54" s="9"/>
      <c r="S54" s="9"/>
      <c r="T54" s="9"/>
      <c r="U54" s="9"/>
      <c r="V54" s="9"/>
      <c r="W54" s="9"/>
      <c r="X54" s="9"/>
      <c r="Y54" s="9"/>
      <c r="Z54" s="8"/>
      <c r="AA54" s="1"/>
      <c r="AB54" s="1"/>
    </row>
    <row r="55" spans="1:28" ht="15" customHeight="1" x14ac:dyDescent="0.25">
      <c r="A55" s="387"/>
      <c r="B55" s="387"/>
      <c r="C55" s="19" t="s">
        <v>130</v>
      </c>
      <c r="D55" s="8"/>
      <c r="E55" s="8"/>
      <c r="F55" s="8"/>
      <c r="G55" s="8"/>
      <c r="H55" s="8"/>
      <c r="I55" s="8"/>
      <c r="J55" s="8"/>
      <c r="K55" s="8"/>
      <c r="L55" s="2"/>
      <c r="M55" s="2"/>
      <c r="Q55" s="9"/>
      <c r="R55" s="9"/>
      <c r="S55" s="9"/>
      <c r="T55" s="9"/>
      <c r="U55" s="9"/>
      <c r="V55" s="9"/>
      <c r="W55" s="9"/>
      <c r="X55" s="9"/>
      <c r="Y55" s="9"/>
      <c r="Z55" s="8"/>
      <c r="AA55" s="1"/>
      <c r="AB55" s="1"/>
    </row>
    <row r="56" spans="1:28" ht="15" customHeight="1" x14ac:dyDescent="0.25">
      <c r="A56" s="19" t="s">
        <v>131</v>
      </c>
      <c r="B56" s="387"/>
      <c r="C56" s="19" t="s">
        <v>132</v>
      </c>
      <c r="D56" s="8"/>
      <c r="E56" s="8"/>
      <c r="F56" s="8"/>
      <c r="G56" s="8"/>
      <c r="H56" s="8"/>
      <c r="I56" s="8"/>
      <c r="J56" s="8"/>
      <c r="K56" s="8"/>
      <c r="L56" s="2"/>
      <c r="M56" s="2"/>
      <c r="N56" s="388" t="s">
        <v>133</v>
      </c>
      <c r="O56" s="388"/>
      <c r="P56" s="388"/>
      <c r="Q56" s="388"/>
      <c r="R56" s="388"/>
      <c r="S56" s="388"/>
      <c r="T56" s="388"/>
      <c r="U56" s="388"/>
      <c r="V56" s="388"/>
      <c r="W56" s="388"/>
      <c r="X56" s="388"/>
      <c r="Y56" s="388"/>
      <c r="Z56" s="8"/>
      <c r="AA56" s="1"/>
      <c r="AB56" s="1"/>
    </row>
    <row r="57" spans="1:28" x14ac:dyDescent="0.25">
      <c r="A57" s="24" t="s">
        <v>134</v>
      </c>
      <c r="B57" s="387"/>
      <c r="C57" s="19" t="s">
        <v>135</v>
      </c>
      <c r="D57" s="8"/>
      <c r="E57" s="8"/>
      <c r="F57" s="8"/>
      <c r="G57" s="8"/>
      <c r="H57" s="8"/>
      <c r="I57" s="8"/>
      <c r="J57" s="8"/>
      <c r="K57" s="8"/>
      <c r="L57" s="2"/>
      <c r="M57" s="2"/>
      <c r="N57" s="388"/>
      <c r="O57" s="388"/>
      <c r="P57" s="388"/>
      <c r="Q57" s="388"/>
      <c r="R57" s="388"/>
      <c r="S57" s="388"/>
      <c r="T57" s="388"/>
      <c r="U57" s="388"/>
      <c r="V57" s="388"/>
      <c r="W57" s="388"/>
      <c r="X57" s="388"/>
      <c r="Y57" s="388"/>
      <c r="Z57" s="8"/>
      <c r="AA57" s="1"/>
      <c r="AB57" s="1"/>
    </row>
    <row r="58" spans="1:28" ht="15" customHeight="1" x14ac:dyDescent="0.25">
      <c r="A58" s="19" t="s">
        <v>136</v>
      </c>
      <c r="B58" s="387"/>
      <c r="C58" s="19" t="s">
        <v>137</v>
      </c>
      <c r="D58" s="8"/>
      <c r="E58" s="8"/>
      <c r="F58" s="8"/>
      <c r="G58" s="8"/>
      <c r="H58" s="8"/>
      <c r="I58" s="8"/>
      <c r="J58" s="8"/>
      <c r="K58" s="8"/>
      <c r="L58" s="2"/>
      <c r="M58" s="2"/>
      <c r="N58" s="388" t="s">
        <v>138</v>
      </c>
      <c r="O58" s="388"/>
      <c r="P58" s="388"/>
      <c r="Q58" s="388"/>
      <c r="R58" s="388"/>
      <c r="S58" s="388"/>
      <c r="T58" s="388"/>
      <c r="U58" s="388"/>
      <c r="V58" s="388"/>
      <c r="W58" s="388"/>
      <c r="X58" s="388"/>
      <c r="Y58" s="388"/>
      <c r="Z58" s="8"/>
      <c r="AA58" s="1"/>
      <c r="AB58" s="1"/>
    </row>
    <row r="59" spans="1:28" ht="15" customHeight="1" x14ac:dyDescent="0.25">
      <c r="A59" s="19" t="s">
        <v>139</v>
      </c>
      <c r="B59" s="387"/>
      <c r="C59" s="19" t="s">
        <v>140</v>
      </c>
      <c r="D59" s="8"/>
      <c r="E59" s="8"/>
      <c r="F59" s="8"/>
      <c r="G59" s="8"/>
      <c r="H59" s="8"/>
      <c r="I59" s="8"/>
      <c r="J59" s="8"/>
      <c r="K59" s="8"/>
      <c r="L59" s="2"/>
      <c r="M59" s="2"/>
      <c r="N59" s="388" t="s">
        <v>141</v>
      </c>
      <c r="O59" s="388"/>
      <c r="P59" s="388"/>
      <c r="Q59" s="388"/>
      <c r="R59" s="388"/>
      <c r="S59" s="388"/>
      <c r="T59" s="388"/>
      <c r="U59" s="388"/>
      <c r="V59" s="388"/>
      <c r="W59" s="388"/>
      <c r="X59" s="388"/>
      <c r="Y59" s="388"/>
      <c r="Z59" s="8"/>
      <c r="AA59" s="1"/>
      <c r="AB59" s="1"/>
    </row>
    <row r="60" spans="1:28" ht="15" customHeight="1" x14ac:dyDescent="0.25">
      <c r="A60" s="19" t="s">
        <v>142</v>
      </c>
      <c r="B60" s="387" t="s">
        <v>143</v>
      </c>
      <c r="C60" s="387" t="s">
        <v>144</v>
      </c>
      <c r="D60" s="8"/>
      <c r="E60" s="8"/>
      <c r="F60" s="8"/>
      <c r="G60" s="8"/>
      <c r="H60" s="8"/>
      <c r="I60" s="8"/>
      <c r="J60" s="8"/>
      <c r="K60" s="8"/>
      <c r="L60" s="2"/>
      <c r="M60" s="2"/>
      <c r="N60" s="388" t="s">
        <v>145</v>
      </c>
      <c r="O60" s="388"/>
      <c r="P60" s="388"/>
      <c r="Q60" s="388"/>
      <c r="R60" s="388"/>
      <c r="S60" s="388"/>
      <c r="T60" s="388"/>
      <c r="U60" s="388"/>
      <c r="V60" s="388"/>
      <c r="W60" s="388"/>
      <c r="X60" s="388"/>
      <c r="Y60" s="388"/>
      <c r="Z60" s="10"/>
      <c r="AA60" s="1"/>
      <c r="AB60" s="1"/>
    </row>
    <row r="61" spans="1:28" ht="15" customHeight="1" x14ac:dyDescent="0.25">
      <c r="A61" s="19" t="s">
        <v>146</v>
      </c>
      <c r="B61" s="387"/>
      <c r="C61" s="387"/>
      <c r="D61" s="8"/>
      <c r="E61" s="8"/>
      <c r="F61" s="8"/>
      <c r="G61" s="8"/>
      <c r="H61" s="8"/>
      <c r="I61" s="8"/>
      <c r="J61" s="8"/>
      <c r="K61" s="8"/>
      <c r="L61" s="2"/>
      <c r="M61" s="2"/>
      <c r="N61" s="388" t="s">
        <v>147</v>
      </c>
      <c r="O61" s="388"/>
      <c r="P61" s="388"/>
      <c r="Q61" s="388"/>
      <c r="R61" s="388"/>
      <c r="S61" s="388"/>
      <c r="T61" s="388"/>
      <c r="U61" s="388"/>
      <c r="V61" s="388"/>
      <c r="W61" s="388"/>
      <c r="X61" s="388"/>
      <c r="Y61" s="388"/>
      <c r="Z61" s="10"/>
      <c r="AA61" s="1"/>
      <c r="AB61" s="1"/>
    </row>
    <row r="62" spans="1:28" ht="15.75" customHeight="1" x14ac:dyDescent="0.25">
      <c r="A62" s="19" t="s">
        <v>148</v>
      </c>
      <c r="B62" s="387"/>
      <c r="C62" s="8"/>
      <c r="D62" s="8"/>
      <c r="E62" s="8"/>
      <c r="F62" s="8"/>
      <c r="G62" s="8"/>
      <c r="H62" s="8"/>
      <c r="I62" s="8"/>
      <c r="J62" s="8"/>
      <c r="K62" s="8"/>
      <c r="L62" s="2"/>
      <c r="M62" s="2"/>
      <c r="N62" s="388"/>
      <c r="O62" s="388"/>
      <c r="P62" s="388"/>
      <c r="Q62" s="388"/>
      <c r="R62" s="388"/>
      <c r="S62" s="388"/>
      <c r="T62" s="388"/>
      <c r="U62" s="388"/>
      <c r="V62" s="388"/>
      <c r="W62" s="388"/>
      <c r="X62" s="388"/>
      <c r="Y62" s="388"/>
      <c r="Z62" s="8"/>
      <c r="AA62" s="1"/>
      <c r="AB62" s="1"/>
    </row>
    <row r="63" spans="1:28" ht="15" customHeight="1" x14ac:dyDescent="0.25">
      <c r="A63" s="19" t="s">
        <v>149</v>
      </c>
      <c r="B63" s="19"/>
      <c r="C63" s="8"/>
      <c r="D63" s="8"/>
      <c r="E63" s="8"/>
      <c r="F63" s="8"/>
      <c r="G63" s="8"/>
      <c r="H63" s="8"/>
      <c r="I63" s="8"/>
      <c r="J63" s="8"/>
      <c r="K63" s="8"/>
      <c r="L63" s="2"/>
      <c r="M63" s="2"/>
      <c r="N63" s="388" t="s">
        <v>150</v>
      </c>
      <c r="O63" s="388"/>
      <c r="P63" s="388"/>
      <c r="Q63" s="388"/>
      <c r="R63" s="388"/>
      <c r="S63" s="388"/>
      <c r="T63" s="388"/>
      <c r="U63" s="388"/>
      <c r="V63" s="388"/>
      <c r="W63" s="388"/>
      <c r="X63" s="388"/>
      <c r="Y63" s="388"/>
      <c r="Z63" s="8"/>
      <c r="AA63" s="1"/>
      <c r="AB63" s="1"/>
    </row>
    <row r="64" spans="1:28" ht="15" customHeight="1" x14ac:dyDescent="0.25">
      <c r="A64" s="25"/>
      <c r="B64" s="19"/>
      <c r="C64" s="8"/>
      <c r="D64" s="8"/>
      <c r="E64" s="8"/>
      <c r="F64" s="8"/>
      <c r="G64" s="8"/>
      <c r="H64" s="8"/>
      <c r="I64" s="8"/>
      <c r="J64" s="8"/>
      <c r="K64" s="8"/>
      <c r="L64" s="2"/>
      <c r="M64" s="2"/>
      <c r="Z64" s="8"/>
      <c r="AA64" s="1"/>
      <c r="AB64" s="1"/>
    </row>
    <row r="65" spans="1:28" ht="15" customHeight="1" x14ac:dyDescent="0.25">
      <c r="A65" s="387" t="s">
        <v>151</v>
      </c>
      <c r="B65" s="387"/>
      <c r="C65" s="387"/>
      <c r="D65" s="387"/>
      <c r="E65" s="387"/>
      <c r="F65" s="387"/>
      <c r="G65" s="387"/>
      <c r="H65" s="387"/>
      <c r="I65" s="387"/>
      <c r="J65" s="387"/>
      <c r="K65" s="387"/>
      <c r="L65" s="2"/>
      <c r="M65" s="2"/>
      <c r="Z65" s="8"/>
      <c r="AA65" s="1"/>
      <c r="AB65" s="1"/>
    </row>
    <row r="66" spans="1:28" x14ac:dyDescent="0.25">
      <c r="A66" s="6"/>
      <c r="B66" s="6"/>
      <c r="C66" s="6"/>
      <c r="D66" s="6"/>
      <c r="E66" s="6"/>
      <c r="F66" s="6"/>
      <c r="G66" s="6"/>
      <c r="H66" s="6"/>
      <c r="I66" s="6"/>
      <c r="J66" s="6"/>
      <c r="K66" s="6"/>
      <c r="L66" s="2"/>
      <c r="M66" s="2"/>
      <c r="Z66" s="8"/>
      <c r="AA66" s="1"/>
      <c r="AB66" s="1"/>
    </row>
    <row r="67" spans="1:28" x14ac:dyDescent="0.25">
      <c r="A67" s="6"/>
      <c r="B67" s="6"/>
      <c r="C67" s="6"/>
      <c r="D67" s="6"/>
      <c r="E67" s="6"/>
      <c r="F67" s="6"/>
      <c r="G67" s="6"/>
      <c r="H67" s="6"/>
      <c r="I67" s="6"/>
      <c r="J67" s="6"/>
      <c r="K67" s="6"/>
      <c r="L67" s="2"/>
      <c r="M67" s="2"/>
      <c r="N67" s="6"/>
      <c r="O67" s="6"/>
      <c r="P67" s="6"/>
      <c r="Q67" s="6"/>
      <c r="R67" s="6"/>
      <c r="S67" s="6"/>
      <c r="T67" s="8"/>
      <c r="U67" s="8"/>
      <c r="V67" s="8"/>
      <c r="W67" s="8"/>
      <c r="X67" s="8"/>
      <c r="Y67" s="8"/>
      <c r="Z67" s="8"/>
      <c r="AA67" s="1"/>
      <c r="AB67" s="1"/>
    </row>
    <row r="68" spans="1:28" ht="15" customHeight="1" x14ac:dyDescent="0.25">
      <c r="A68" s="387" t="s">
        <v>152</v>
      </c>
      <c r="B68" s="387"/>
      <c r="C68" s="387"/>
      <c r="D68" s="387"/>
      <c r="E68" s="387"/>
      <c r="F68" s="387"/>
      <c r="G68" s="387"/>
      <c r="H68" s="387"/>
      <c r="I68" s="387"/>
      <c r="J68" s="387"/>
      <c r="K68" s="387"/>
      <c r="L68" s="2"/>
      <c r="M68" s="2"/>
      <c r="N68" s="6"/>
      <c r="O68" s="6"/>
      <c r="P68" s="6"/>
      <c r="Q68" s="6"/>
      <c r="R68" s="6"/>
      <c r="S68" s="6"/>
      <c r="T68" s="8"/>
      <c r="U68" s="8"/>
      <c r="V68" s="8"/>
      <c r="W68" s="8"/>
      <c r="X68" s="8"/>
      <c r="Y68" s="8"/>
      <c r="Z68" s="8"/>
      <c r="AA68" s="1"/>
      <c r="AB68" s="1"/>
    </row>
    <row r="69" spans="1:28" ht="15" customHeight="1" x14ac:dyDescent="0.25">
      <c r="A69" s="6"/>
      <c r="B69" s="19"/>
      <c r="C69" s="8"/>
      <c r="D69" s="8"/>
      <c r="E69" s="8"/>
      <c r="F69" s="8"/>
      <c r="G69" s="8"/>
      <c r="H69" s="8"/>
      <c r="I69" s="8"/>
      <c r="J69" s="8"/>
      <c r="K69" s="8"/>
      <c r="L69" s="2"/>
      <c r="M69" s="2"/>
      <c r="N69" s="6"/>
      <c r="O69" s="6"/>
      <c r="P69" s="6"/>
      <c r="Q69" s="6"/>
      <c r="R69" s="6"/>
      <c r="S69" s="6"/>
      <c r="T69" s="8"/>
      <c r="U69" s="8"/>
      <c r="V69" s="8"/>
      <c r="W69" s="8"/>
      <c r="X69" s="8"/>
      <c r="Y69" s="8"/>
      <c r="Z69" s="8"/>
      <c r="AA69" s="1"/>
      <c r="AB69" s="1"/>
    </row>
    <row r="70" spans="1:28" ht="15" customHeight="1" x14ac:dyDescent="0.25">
      <c r="A70" s="387" t="s">
        <v>153</v>
      </c>
      <c r="B70" s="387"/>
      <c r="C70" s="387"/>
      <c r="D70" s="387"/>
      <c r="E70" s="387"/>
      <c r="F70" s="387"/>
      <c r="G70" s="387"/>
      <c r="H70" s="387"/>
      <c r="I70" s="387"/>
      <c r="J70" s="387"/>
      <c r="K70" s="387"/>
      <c r="L70" s="2"/>
      <c r="M70" s="2"/>
      <c r="N70" s="6"/>
      <c r="O70" s="6"/>
      <c r="P70" s="6"/>
      <c r="Q70" s="6"/>
      <c r="R70" s="6"/>
      <c r="S70" s="6"/>
      <c r="T70" s="8"/>
      <c r="U70" s="8"/>
      <c r="V70" s="8"/>
      <c r="W70" s="8"/>
      <c r="X70" s="8"/>
      <c r="Y70" s="8"/>
      <c r="Z70" s="8"/>
      <c r="AA70" s="1"/>
      <c r="AB70" s="1"/>
    </row>
    <row r="71" spans="1:28" ht="15" customHeight="1" x14ac:dyDescent="0.25">
      <c r="A71" s="6"/>
      <c r="B71" s="19"/>
      <c r="C71" s="8"/>
      <c r="D71" s="8"/>
      <c r="E71" s="8"/>
      <c r="F71" s="8"/>
      <c r="G71" s="8"/>
      <c r="H71" s="8"/>
      <c r="I71" s="8"/>
      <c r="J71" s="8"/>
      <c r="K71" s="8"/>
      <c r="L71" s="2"/>
      <c r="M71" s="2"/>
      <c r="N71" s="6"/>
      <c r="O71" s="6"/>
      <c r="P71" s="6"/>
      <c r="Q71" s="6"/>
      <c r="R71" s="6"/>
      <c r="S71" s="6"/>
      <c r="T71" s="8"/>
      <c r="U71" s="8"/>
      <c r="V71" s="8"/>
      <c r="W71" s="8"/>
      <c r="X71" s="8"/>
      <c r="Y71" s="8"/>
      <c r="Z71" s="8"/>
      <c r="AA71" s="1"/>
      <c r="AB71" s="1"/>
    </row>
    <row r="72" spans="1:28" ht="15" customHeight="1" x14ac:dyDescent="0.25">
      <c r="A72" s="387" t="s">
        <v>154</v>
      </c>
      <c r="B72" s="387"/>
      <c r="C72" s="387"/>
      <c r="D72" s="387"/>
      <c r="E72" s="387"/>
      <c r="F72" s="387"/>
      <c r="G72" s="387"/>
      <c r="H72" s="387"/>
      <c r="I72" s="387"/>
      <c r="J72" s="387"/>
      <c r="K72" s="387"/>
      <c r="L72" s="2"/>
      <c r="M72" s="2"/>
      <c r="N72" s="6"/>
      <c r="O72" s="6"/>
      <c r="P72" s="6"/>
      <c r="Q72" s="6"/>
      <c r="R72" s="6"/>
      <c r="S72" s="6"/>
      <c r="T72" s="8"/>
      <c r="U72" s="8"/>
      <c r="V72" s="8"/>
      <c r="W72" s="8"/>
      <c r="X72" s="8"/>
      <c r="Y72" s="8"/>
      <c r="Z72" s="8"/>
      <c r="AA72" s="1"/>
      <c r="AB72" s="1"/>
    </row>
    <row r="73" spans="1:28" ht="15" customHeight="1" x14ac:dyDescent="0.25">
      <c r="A73" s="387"/>
      <c r="B73" s="387"/>
      <c r="C73" s="387"/>
      <c r="D73" s="387"/>
      <c r="E73" s="387"/>
      <c r="F73" s="387"/>
      <c r="G73" s="387"/>
      <c r="H73" s="387"/>
      <c r="I73" s="387"/>
      <c r="J73" s="387"/>
      <c r="K73" s="387"/>
      <c r="L73" s="2"/>
      <c r="M73" s="2"/>
      <c r="N73" s="8"/>
      <c r="O73" s="8"/>
      <c r="P73" s="8"/>
      <c r="Q73" s="8"/>
      <c r="R73" s="8"/>
      <c r="S73" s="8"/>
      <c r="T73" s="8"/>
      <c r="U73" s="8"/>
      <c r="V73" s="8"/>
      <c r="W73" s="8"/>
      <c r="X73" s="8"/>
      <c r="Y73" s="8"/>
      <c r="Z73" s="8"/>
      <c r="AA73" s="1"/>
      <c r="AB73" s="1"/>
    </row>
    <row r="74" spans="1:28" ht="15" customHeight="1" x14ac:dyDescent="0.25">
      <c r="A74" s="387" t="s">
        <v>155</v>
      </c>
      <c r="B74" s="387"/>
      <c r="C74" s="387"/>
      <c r="D74" s="387"/>
      <c r="E74" s="387"/>
      <c r="F74" s="387"/>
      <c r="G74" s="387"/>
      <c r="H74" s="387"/>
      <c r="I74" s="387"/>
      <c r="J74" s="387"/>
      <c r="K74" s="387"/>
      <c r="L74" s="2"/>
      <c r="M74" s="2"/>
      <c r="N74" s="6"/>
      <c r="O74" s="6"/>
      <c r="P74" s="6"/>
      <c r="Q74" s="6"/>
      <c r="R74" s="6"/>
      <c r="S74" s="6"/>
      <c r="T74" s="6"/>
      <c r="U74" s="6"/>
      <c r="V74" s="6"/>
      <c r="W74" s="6"/>
      <c r="X74" s="9"/>
      <c r="Y74" s="9"/>
      <c r="Z74" s="8"/>
      <c r="AA74" s="1"/>
      <c r="AB74" s="1"/>
    </row>
    <row r="75" spans="1:28" ht="15" customHeight="1" x14ac:dyDescent="0.25">
      <c r="A75" s="6"/>
      <c r="B75" s="6"/>
      <c r="C75" s="8"/>
      <c r="D75" s="8"/>
      <c r="E75" s="8"/>
      <c r="F75" s="8"/>
      <c r="G75" s="8"/>
      <c r="H75" s="8"/>
      <c r="I75" s="8"/>
      <c r="J75" s="8"/>
      <c r="K75" s="8"/>
      <c r="L75" s="2"/>
      <c r="M75" s="2"/>
      <c r="N75" s="6"/>
      <c r="O75" s="6"/>
      <c r="P75" s="6"/>
      <c r="Q75" s="6"/>
      <c r="R75" s="6"/>
      <c r="S75" s="6"/>
      <c r="T75" s="6"/>
      <c r="U75" s="6"/>
      <c r="V75" s="6"/>
      <c r="W75" s="6"/>
      <c r="X75" s="9"/>
      <c r="Y75" s="9"/>
      <c r="Z75" s="8"/>
      <c r="AA75" s="1"/>
      <c r="AB75" s="1"/>
    </row>
    <row r="76" spans="1:28" ht="15" customHeight="1" x14ac:dyDescent="0.25">
      <c r="A76" s="387" t="s">
        <v>156</v>
      </c>
      <c r="B76" s="387"/>
      <c r="C76" s="387"/>
      <c r="D76" s="387"/>
      <c r="E76" s="387"/>
      <c r="F76" s="387"/>
      <c r="G76" s="387"/>
      <c r="H76" s="387"/>
      <c r="I76" s="387"/>
      <c r="J76" s="387"/>
      <c r="K76" s="387"/>
      <c r="L76" s="2"/>
      <c r="M76" s="2"/>
      <c r="N76" s="6"/>
      <c r="O76" s="6"/>
      <c r="P76" s="6"/>
      <c r="Q76" s="6"/>
      <c r="R76" s="6"/>
      <c r="S76" s="6"/>
      <c r="T76" s="6"/>
      <c r="U76" s="6"/>
      <c r="V76" s="6"/>
      <c r="W76" s="6"/>
      <c r="X76" s="9"/>
      <c r="Y76" s="9"/>
      <c r="Z76" s="8"/>
      <c r="AA76" s="1"/>
      <c r="AB76" s="1"/>
    </row>
    <row r="77" spans="1:28" ht="15" customHeight="1" x14ac:dyDescent="0.25">
      <c r="A77" s="6"/>
      <c r="B77" s="6"/>
      <c r="C77" s="8"/>
      <c r="D77" s="8"/>
      <c r="E77" s="8"/>
      <c r="F77" s="8"/>
      <c r="G77" s="8"/>
      <c r="H77" s="8"/>
      <c r="I77" s="8"/>
      <c r="J77" s="8"/>
      <c r="K77" s="8"/>
      <c r="L77" s="2"/>
      <c r="M77" s="2"/>
      <c r="N77" s="6"/>
      <c r="O77" s="6"/>
      <c r="P77" s="6"/>
      <c r="Q77" s="6"/>
      <c r="R77" s="6"/>
      <c r="S77" s="6"/>
      <c r="T77" s="6"/>
      <c r="U77" s="6"/>
      <c r="V77" s="6"/>
      <c r="W77" s="6"/>
      <c r="X77" s="9"/>
      <c r="Y77" s="9"/>
      <c r="Z77" s="8"/>
      <c r="AA77" s="1"/>
      <c r="AB77" s="1"/>
    </row>
    <row r="78" spans="1:28" ht="15" customHeight="1" x14ac:dyDescent="0.25">
      <c r="A78" s="387" t="s">
        <v>157</v>
      </c>
      <c r="B78" s="387"/>
      <c r="C78" s="387"/>
      <c r="D78" s="387"/>
      <c r="E78" s="387"/>
      <c r="F78" s="387"/>
      <c r="G78" s="387"/>
      <c r="H78" s="387"/>
      <c r="I78" s="387"/>
      <c r="J78" s="387"/>
      <c r="K78" s="387"/>
      <c r="L78" s="2"/>
      <c r="M78" s="2"/>
      <c r="N78" s="6"/>
      <c r="O78" s="6"/>
      <c r="P78" s="6"/>
      <c r="Q78" s="6"/>
      <c r="R78" s="6"/>
      <c r="S78" s="6"/>
      <c r="T78" s="6"/>
      <c r="U78" s="6"/>
      <c r="V78" s="6"/>
      <c r="W78" s="6"/>
      <c r="X78" s="9"/>
      <c r="Y78" s="9"/>
      <c r="Z78" s="8"/>
      <c r="AA78" s="1"/>
      <c r="AB78" s="1"/>
    </row>
    <row r="79" spans="1:28" x14ac:dyDescent="0.25">
      <c r="A79" s="6"/>
      <c r="B79" s="6"/>
      <c r="C79" s="6"/>
      <c r="D79" s="6"/>
      <c r="E79" s="6"/>
      <c r="F79" s="6"/>
      <c r="G79" s="6"/>
      <c r="H79" s="6"/>
      <c r="I79" s="6"/>
      <c r="J79" s="6"/>
      <c r="K79" s="6"/>
      <c r="L79" s="2"/>
      <c r="M79" s="2"/>
      <c r="N79" s="8"/>
      <c r="O79" s="8"/>
      <c r="P79" s="8"/>
      <c r="Q79" s="8"/>
      <c r="R79" s="8"/>
      <c r="S79" s="8"/>
      <c r="T79" s="8"/>
      <c r="U79" s="8"/>
      <c r="V79" s="8"/>
      <c r="W79" s="8"/>
      <c r="X79" s="8"/>
      <c r="Y79" s="8"/>
      <c r="Z79" s="8"/>
      <c r="AA79" s="1"/>
      <c r="AB79" s="1"/>
    </row>
    <row r="80" spans="1:28" x14ac:dyDescent="0.25">
      <c r="A80" s="6"/>
      <c r="B80" s="6"/>
      <c r="C80" s="6"/>
      <c r="D80" s="6"/>
      <c r="E80" s="6"/>
      <c r="F80" s="6"/>
      <c r="G80" s="6"/>
      <c r="H80" s="6"/>
      <c r="I80" s="6"/>
      <c r="J80" s="6"/>
      <c r="K80" s="6"/>
      <c r="L80" s="2"/>
      <c r="M80" s="2"/>
      <c r="N80" s="6"/>
      <c r="O80" s="6"/>
      <c r="P80" s="8"/>
      <c r="Q80" s="8"/>
      <c r="R80" s="8"/>
      <c r="S80" s="8"/>
      <c r="T80" s="8"/>
      <c r="U80" s="8"/>
      <c r="V80" s="8"/>
      <c r="W80" s="8"/>
      <c r="X80" s="8"/>
      <c r="Y80" s="8"/>
      <c r="Z80" s="8"/>
      <c r="AA80" s="1"/>
      <c r="AB80" s="1"/>
    </row>
    <row r="81" spans="1:28" x14ac:dyDescent="0.25">
      <c r="A81" s="6"/>
      <c r="B81" s="6"/>
      <c r="C81" s="6"/>
      <c r="D81" s="6"/>
      <c r="E81" s="6"/>
      <c r="F81" s="6"/>
      <c r="G81" s="6"/>
      <c r="H81" s="6"/>
      <c r="I81" s="6"/>
      <c r="J81" s="6"/>
      <c r="K81" s="6"/>
      <c r="L81" s="2"/>
      <c r="M81" s="2"/>
      <c r="N81" s="6"/>
      <c r="O81" s="6"/>
      <c r="P81" s="8"/>
      <c r="Q81" s="8"/>
      <c r="R81" s="8"/>
      <c r="S81" s="8"/>
      <c r="T81" s="8"/>
      <c r="U81" s="8"/>
      <c r="V81" s="8"/>
      <c r="W81" s="8"/>
      <c r="X81" s="8"/>
      <c r="Y81" s="8"/>
      <c r="Z81" s="8"/>
      <c r="AA81" s="1"/>
      <c r="AB81" s="1"/>
    </row>
    <row r="82" spans="1:28" x14ac:dyDescent="0.25">
      <c r="A82" s="6"/>
      <c r="B82" s="8"/>
      <c r="C82" s="8"/>
      <c r="D82" s="8"/>
      <c r="E82" s="8"/>
      <c r="F82" s="8"/>
      <c r="G82" s="8"/>
      <c r="H82" s="8"/>
      <c r="I82" s="8"/>
      <c r="J82" s="8"/>
      <c r="K82" s="8"/>
      <c r="L82" s="2"/>
      <c r="M82" s="2"/>
      <c r="N82" s="6"/>
      <c r="O82" s="6"/>
      <c r="P82" s="8"/>
      <c r="Q82" s="8"/>
      <c r="R82" s="8"/>
      <c r="S82" s="8"/>
      <c r="T82" s="8"/>
      <c r="U82" s="8"/>
      <c r="V82" s="8"/>
      <c r="W82" s="8"/>
      <c r="X82" s="8"/>
      <c r="Y82" s="8"/>
      <c r="Z82" s="8"/>
      <c r="AA82" s="1"/>
      <c r="AB82" s="1"/>
    </row>
    <row r="83" spans="1:28" x14ac:dyDescent="0.25">
      <c r="A83" s="6"/>
      <c r="B83" s="6"/>
      <c r="C83" s="6"/>
      <c r="D83" s="6"/>
      <c r="E83" s="6"/>
      <c r="F83" s="6"/>
      <c r="G83" s="6"/>
      <c r="H83" s="6"/>
      <c r="I83" s="6"/>
      <c r="J83" s="6"/>
      <c r="K83" s="6"/>
      <c r="L83" s="2"/>
      <c r="M83" s="2"/>
      <c r="N83" s="6"/>
      <c r="O83" s="6"/>
      <c r="P83" s="8"/>
      <c r="Q83" s="8"/>
      <c r="R83" s="8"/>
      <c r="S83" s="8"/>
      <c r="T83" s="8"/>
      <c r="U83" s="8"/>
      <c r="V83" s="8"/>
      <c r="W83" s="8"/>
      <c r="X83" s="8"/>
      <c r="Y83" s="8"/>
      <c r="Z83" s="8"/>
      <c r="AA83" s="1"/>
      <c r="AB83" s="1"/>
    </row>
    <row r="84" spans="1:28" x14ac:dyDescent="0.25">
      <c r="A84" s="6"/>
      <c r="B84" s="6"/>
      <c r="C84" s="6"/>
      <c r="D84" s="6"/>
      <c r="E84" s="6"/>
      <c r="F84" s="6"/>
      <c r="G84" s="6"/>
      <c r="H84" s="6"/>
      <c r="I84" s="6"/>
      <c r="J84" s="6"/>
      <c r="K84" s="6"/>
      <c r="L84" s="2"/>
      <c r="M84" s="2"/>
      <c r="N84" s="6"/>
      <c r="O84" s="6"/>
      <c r="P84" s="8"/>
      <c r="Q84" s="8"/>
      <c r="R84" s="8"/>
      <c r="S84" s="8"/>
      <c r="T84" s="8"/>
      <c r="U84" s="8"/>
      <c r="V84" s="8"/>
      <c r="W84" s="8"/>
      <c r="X84" s="8"/>
      <c r="Y84" s="8"/>
      <c r="Z84" s="8"/>
      <c r="AA84" s="1"/>
      <c r="AB84" s="1"/>
    </row>
    <row r="85" spans="1:28" ht="30" customHeight="1" x14ac:dyDescent="0.25">
      <c r="A85" s="6"/>
      <c r="B85" s="6"/>
      <c r="C85" s="6"/>
      <c r="D85" s="6"/>
      <c r="E85" s="6"/>
      <c r="F85" s="6"/>
      <c r="G85" s="6"/>
      <c r="H85" s="6"/>
      <c r="I85" s="6"/>
      <c r="J85" s="6"/>
      <c r="K85" s="6"/>
      <c r="L85" s="2"/>
      <c r="M85" s="2"/>
      <c r="N85" s="6"/>
      <c r="O85" s="6"/>
      <c r="P85" s="8"/>
      <c r="Q85" s="8"/>
      <c r="R85" s="8"/>
      <c r="S85" s="8"/>
      <c r="T85" s="8"/>
      <c r="U85" s="8"/>
      <c r="V85" s="8"/>
      <c r="W85" s="8"/>
      <c r="X85" s="8"/>
      <c r="Y85" s="8"/>
      <c r="Z85" s="8"/>
      <c r="AA85" s="1"/>
      <c r="AB85" s="1"/>
    </row>
    <row r="86" spans="1:28" x14ac:dyDescent="0.25">
      <c r="A86" s="6"/>
      <c r="B86" s="6"/>
      <c r="C86" s="6"/>
      <c r="D86" s="6"/>
      <c r="E86" s="6"/>
      <c r="F86" s="6"/>
      <c r="G86" s="6"/>
      <c r="H86" s="6"/>
      <c r="I86" s="6"/>
      <c r="J86" s="6"/>
      <c r="K86" s="6"/>
      <c r="L86" s="2"/>
      <c r="M86" s="2"/>
      <c r="N86" s="8"/>
      <c r="O86" s="8"/>
      <c r="P86" s="8"/>
      <c r="Q86" s="8"/>
      <c r="R86" s="8"/>
      <c r="S86" s="8"/>
      <c r="T86" s="8"/>
      <c r="U86" s="8"/>
      <c r="V86" s="8"/>
      <c r="W86" s="8"/>
      <c r="X86" s="8"/>
      <c r="Y86" s="8"/>
      <c r="Z86" s="8"/>
      <c r="AA86" s="1"/>
      <c r="AB86" s="1"/>
    </row>
    <row r="87" spans="1:28" ht="15" customHeight="1" x14ac:dyDescent="0.25">
      <c r="A87" s="6"/>
      <c r="B87" s="6"/>
      <c r="C87" s="6"/>
      <c r="D87" s="6"/>
      <c r="E87" s="6"/>
      <c r="F87" s="6"/>
      <c r="G87" s="6"/>
      <c r="H87" s="6"/>
      <c r="I87" s="6"/>
      <c r="J87" s="6"/>
      <c r="K87" s="6"/>
      <c r="L87" s="2"/>
      <c r="M87" s="2"/>
      <c r="N87" s="6"/>
      <c r="O87" s="8"/>
      <c r="P87" s="8"/>
      <c r="Q87" s="8"/>
      <c r="R87" s="8"/>
      <c r="S87" s="8"/>
      <c r="T87" s="8"/>
      <c r="U87" s="8"/>
      <c r="V87" s="8"/>
      <c r="W87" s="8"/>
      <c r="X87" s="8"/>
      <c r="Y87" s="8"/>
      <c r="Z87" s="8"/>
      <c r="AA87" s="1"/>
      <c r="AB87" s="1"/>
    </row>
    <row r="88" spans="1:28" ht="15" customHeight="1" x14ac:dyDescent="0.25">
      <c r="A88" s="6"/>
      <c r="B88" s="6"/>
      <c r="C88" s="6"/>
      <c r="D88" s="6"/>
      <c r="E88" s="6"/>
      <c r="F88" s="6"/>
      <c r="G88" s="6"/>
      <c r="H88" s="6"/>
      <c r="I88" s="6"/>
      <c r="J88" s="6"/>
      <c r="K88" s="6"/>
      <c r="L88" s="2"/>
      <c r="M88" s="2"/>
      <c r="N88" s="6"/>
      <c r="O88" s="8"/>
      <c r="P88" s="8"/>
      <c r="Q88" s="8"/>
      <c r="R88" s="8"/>
      <c r="S88" s="8"/>
      <c r="T88" s="8"/>
      <c r="U88" s="8"/>
      <c r="V88" s="8"/>
      <c r="W88" s="8"/>
      <c r="X88" s="8"/>
      <c r="Y88" s="8"/>
      <c r="Z88" s="8"/>
      <c r="AA88" s="1"/>
      <c r="AB88" s="1"/>
    </row>
    <row r="89" spans="1:28" ht="15" customHeight="1" x14ac:dyDescent="0.25">
      <c r="A89" s="6"/>
      <c r="B89" s="6"/>
      <c r="C89" s="6"/>
      <c r="D89" s="6"/>
      <c r="E89" s="6"/>
      <c r="F89" s="6"/>
      <c r="G89" s="6"/>
      <c r="H89" s="6"/>
      <c r="I89" s="6"/>
      <c r="J89" s="6"/>
      <c r="K89" s="6"/>
      <c r="L89" s="2"/>
      <c r="M89" s="2"/>
      <c r="N89" s="6"/>
      <c r="O89" s="8"/>
      <c r="P89" s="8"/>
      <c r="Q89" s="8"/>
      <c r="R89" s="8"/>
      <c r="S89" s="8"/>
      <c r="T89" s="8"/>
      <c r="U89" s="8"/>
      <c r="V89" s="8"/>
      <c r="W89" s="8"/>
      <c r="X89" s="8"/>
      <c r="Y89" s="8"/>
      <c r="Z89" s="8"/>
      <c r="AA89" s="1"/>
      <c r="AB89" s="1"/>
    </row>
    <row r="90" spans="1:28" ht="15" customHeight="1" x14ac:dyDescent="0.25">
      <c r="A90" s="8"/>
      <c r="B90" s="8"/>
      <c r="C90" s="8"/>
      <c r="D90" s="8"/>
      <c r="E90" s="8"/>
      <c r="F90" s="8"/>
      <c r="G90" s="8"/>
      <c r="H90" s="8"/>
      <c r="I90" s="8"/>
      <c r="J90" s="8"/>
      <c r="K90" s="8"/>
      <c r="L90" s="2"/>
      <c r="M90" s="2"/>
      <c r="N90" s="6"/>
      <c r="O90" s="8"/>
      <c r="P90" s="8"/>
      <c r="Q90" s="8"/>
      <c r="R90" s="8"/>
      <c r="S90" s="8"/>
      <c r="T90" s="8"/>
      <c r="U90" s="8"/>
      <c r="V90" s="8"/>
      <c r="W90" s="8"/>
      <c r="X90" s="8"/>
      <c r="Y90" s="8"/>
      <c r="Z90" s="8"/>
      <c r="AA90" s="1"/>
      <c r="AB90" s="1"/>
    </row>
    <row r="91" spans="1:28" ht="15" customHeight="1" x14ac:dyDescent="0.25">
      <c r="A91" s="6"/>
      <c r="B91" s="6"/>
      <c r="C91" s="6"/>
      <c r="D91" s="8"/>
      <c r="E91" s="8"/>
      <c r="F91" s="8"/>
      <c r="G91" s="8"/>
      <c r="H91" s="8"/>
      <c r="I91" s="8"/>
      <c r="J91" s="8"/>
      <c r="K91" s="8"/>
      <c r="L91" s="2"/>
      <c r="M91" s="2"/>
      <c r="N91" s="6"/>
      <c r="O91" s="8"/>
      <c r="P91" s="8"/>
      <c r="Q91" s="8"/>
      <c r="R91" s="8"/>
      <c r="S91" s="8"/>
      <c r="T91" s="8"/>
      <c r="U91" s="8"/>
      <c r="V91" s="8"/>
      <c r="W91" s="8"/>
      <c r="X91" s="8"/>
      <c r="Y91" s="8"/>
      <c r="Z91" s="8"/>
      <c r="AA91" s="1"/>
      <c r="AB91" s="1"/>
    </row>
    <row r="92" spans="1:28" ht="15" customHeight="1" x14ac:dyDescent="0.25">
      <c r="A92" s="6"/>
      <c r="B92" s="6"/>
      <c r="C92" s="6"/>
      <c r="D92" s="8"/>
      <c r="E92" s="8"/>
      <c r="F92" s="8"/>
      <c r="G92" s="8"/>
      <c r="H92" s="8"/>
      <c r="I92" s="8"/>
      <c r="J92" s="8"/>
      <c r="K92" s="8"/>
      <c r="L92" s="2"/>
      <c r="M92" s="2"/>
      <c r="N92" s="6"/>
      <c r="O92" s="8"/>
      <c r="P92" s="8"/>
      <c r="Q92" s="8"/>
      <c r="R92" s="8"/>
      <c r="S92" s="8"/>
      <c r="T92" s="8"/>
      <c r="U92" s="8"/>
      <c r="V92" s="8"/>
      <c r="W92" s="8"/>
      <c r="X92" s="8"/>
      <c r="Y92" s="8"/>
      <c r="Z92" s="8"/>
      <c r="AA92" s="1"/>
      <c r="AB92" s="1"/>
    </row>
    <row r="93" spans="1:28" x14ac:dyDescent="0.25">
      <c r="A93" s="6"/>
      <c r="B93" s="6"/>
      <c r="C93" s="6"/>
      <c r="D93" s="8"/>
      <c r="E93" s="8"/>
      <c r="F93" s="8"/>
      <c r="G93" s="8"/>
      <c r="H93" s="8"/>
      <c r="I93" s="8"/>
      <c r="J93" s="8"/>
      <c r="K93" s="8"/>
      <c r="L93" s="2"/>
      <c r="M93" s="2"/>
      <c r="N93" s="8"/>
      <c r="O93" s="8"/>
      <c r="P93" s="8"/>
      <c r="Q93" s="8"/>
      <c r="R93" s="8"/>
      <c r="S93" s="8"/>
      <c r="T93" s="8"/>
      <c r="U93" s="8"/>
      <c r="V93" s="8"/>
      <c r="W93" s="8"/>
      <c r="X93" s="8"/>
      <c r="Y93" s="8"/>
      <c r="Z93" s="8"/>
      <c r="AA93" s="1"/>
      <c r="AB93" s="1"/>
    </row>
    <row r="94" spans="1:28" x14ac:dyDescent="0.25">
      <c r="A94" s="6"/>
      <c r="B94" s="6"/>
      <c r="C94" s="6"/>
      <c r="D94" s="8"/>
      <c r="E94" s="8"/>
      <c r="F94" s="8"/>
      <c r="G94" s="8"/>
      <c r="H94" s="8"/>
      <c r="I94" s="8"/>
      <c r="J94" s="8"/>
      <c r="K94" s="8"/>
      <c r="L94" s="2"/>
      <c r="M94" s="2"/>
      <c r="N94" s="8"/>
      <c r="O94" s="8"/>
      <c r="P94" s="8"/>
      <c r="Q94" s="8"/>
      <c r="R94" s="8"/>
      <c r="S94" s="8"/>
      <c r="T94" s="8"/>
      <c r="U94" s="8"/>
      <c r="V94" s="8"/>
      <c r="W94" s="8"/>
      <c r="X94" s="8"/>
      <c r="Y94" s="8"/>
      <c r="Z94" s="8"/>
      <c r="AA94" s="1"/>
      <c r="AB94" s="1"/>
    </row>
    <row r="95" spans="1:28" x14ac:dyDescent="0.25">
      <c r="A95" s="6"/>
      <c r="B95" s="6"/>
      <c r="C95" s="6"/>
      <c r="D95" s="8"/>
      <c r="E95" s="8"/>
      <c r="F95" s="8"/>
      <c r="G95" s="8"/>
      <c r="H95" s="8"/>
      <c r="I95" s="8"/>
      <c r="J95" s="8"/>
      <c r="K95" s="8"/>
      <c r="L95" s="2"/>
      <c r="M95" s="2"/>
      <c r="N95" s="8"/>
      <c r="O95" s="8"/>
      <c r="P95" s="8"/>
      <c r="Q95" s="8"/>
      <c r="R95" s="8"/>
      <c r="S95" s="8"/>
      <c r="T95" s="8"/>
      <c r="U95" s="8"/>
      <c r="V95" s="8"/>
      <c r="W95" s="8"/>
      <c r="X95" s="8"/>
      <c r="Y95" s="8"/>
      <c r="Z95" s="8"/>
      <c r="AA95" s="1"/>
      <c r="AB95" s="1"/>
    </row>
    <row r="96" spans="1:28" x14ac:dyDescent="0.25">
      <c r="A96" s="8"/>
      <c r="B96" s="8"/>
      <c r="C96" s="8"/>
      <c r="D96" s="8"/>
      <c r="E96" s="8"/>
      <c r="F96" s="8"/>
      <c r="G96" s="8"/>
      <c r="H96" s="8"/>
      <c r="I96" s="8"/>
      <c r="J96" s="8"/>
      <c r="K96" s="8"/>
      <c r="L96" s="2"/>
      <c r="M96" s="2"/>
      <c r="N96" s="8"/>
      <c r="O96" s="8"/>
      <c r="P96" s="8"/>
      <c r="Q96" s="8"/>
      <c r="R96" s="8"/>
      <c r="S96" s="8"/>
      <c r="T96" s="8"/>
      <c r="U96" s="8"/>
      <c r="V96" s="8"/>
      <c r="W96" s="8"/>
      <c r="X96" s="8"/>
      <c r="Y96" s="8"/>
      <c r="Z96" s="8"/>
      <c r="AA96" s="1"/>
      <c r="AB96" s="1"/>
    </row>
    <row r="97" spans="1:28" x14ac:dyDescent="0.25">
      <c r="A97" s="6"/>
      <c r="B97" s="6"/>
      <c r="C97" s="6"/>
      <c r="D97" s="8"/>
      <c r="E97" s="8"/>
      <c r="F97" s="8"/>
      <c r="G97" s="8"/>
      <c r="H97" s="8"/>
      <c r="I97" s="8"/>
      <c r="J97" s="8"/>
      <c r="K97" s="8"/>
      <c r="L97" s="2"/>
      <c r="M97" s="2"/>
      <c r="N97" s="8"/>
      <c r="O97" s="8"/>
      <c r="P97" s="8"/>
      <c r="Q97" s="8"/>
      <c r="R97" s="8"/>
      <c r="S97" s="8"/>
      <c r="T97" s="8"/>
      <c r="U97" s="8"/>
      <c r="V97" s="8"/>
      <c r="W97" s="8"/>
      <c r="X97" s="8"/>
      <c r="Y97" s="8"/>
      <c r="Z97" s="8"/>
      <c r="AA97" s="1"/>
      <c r="AB97" s="1"/>
    </row>
    <row r="98" spans="1:28" x14ac:dyDescent="0.25">
      <c r="D98" s="1"/>
      <c r="E98" s="1"/>
      <c r="F98" s="1"/>
      <c r="G98" s="1"/>
      <c r="H98" s="1"/>
      <c r="I98" s="1"/>
      <c r="J98" s="1"/>
      <c r="K98" s="1"/>
      <c r="L98" s="2"/>
      <c r="M98" s="2"/>
      <c r="N98" s="1"/>
      <c r="O98" s="1"/>
      <c r="P98" s="1"/>
      <c r="Q98" s="1"/>
      <c r="R98" s="1"/>
      <c r="S98" s="1"/>
      <c r="T98" s="1"/>
      <c r="U98" s="1"/>
      <c r="V98" s="1"/>
      <c r="W98" s="1"/>
      <c r="X98" s="1"/>
      <c r="Y98" s="1"/>
      <c r="Z98" s="1"/>
      <c r="AA98" s="1"/>
      <c r="AB98" s="1"/>
    </row>
    <row r="99" spans="1:28" x14ac:dyDescent="0.25">
      <c r="D99" s="1"/>
      <c r="E99" s="1"/>
      <c r="F99" s="1"/>
      <c r="G99" s="1"/>
      <c r="H99" s="1"/>
      <c r="I99" s="1"/>
      <c r="J99" s="1"/>
      <c r="K99" s="1"/>
      <c r="L99" s="2"/>
      <c r="M99" s="2"/>
      <c r="N99" s="1"/>
      <c r="O99" s="1"/>
      <c r="P99" s="1"/>
      <c r="Q99" s="1"/>
      <c r="R99" s="1"/>
      <c r="S99" s="1"/>
      <c r="T99" s="1"/>
      <c r="U99" s="1"/>
      <c r="V99" s="1"/>
      <c r="W99" s="1"/>
      <c r="X99" s="1"/>
      <c r="Y99" s="1"/>
      <c r="Z99" s="1"/>
      <c r="AA99" s="1"/>
      <c r="AB99" s="1"/>
    </row>
    <row r="100" spans="1:28" x14ac:dyDescent="0.25">
      <c r="D100" s="1"/>
      <c r="E100" s="1"/>
      <c r="F100" s="1"/>
      <c r="G100" s="1"/>
      <c r="H100" s="1"/>
      <c r="I100" s="1"/>
      <c r="J100" s="1"/>
      <c r="K100" s="1"/>
      <c r="L100" s="2"/>
      <c r="M100" s="2"/>
      <c r="N100" s="1"/>
      <c r="O100" s="1"/>
      <c r="P100" s="1"/>
      <c r="Q100" s="1"/>
      <c r="R100" s="1"/>
      <c r="S100" s="1"/>
      <c r="T100" s="1"/>
      <c r="U100" s="1"/>
      <c r="V100" s="1"/>
      <c r="W100" s="1"/>
      <c r="X100" s="1"/>
      <c r="Y100" s="1"/>
      <c r="Z100" s="1"/>
      <c r="AA100" s="1"/>
      <c r="AB100" s="1"/>
    </row>
    <row r="101" spans="1:28" x14ac:dyDescent="0.25">
      <c r="D101" s="1"/>
      <c r="E101" s="1"/>
      <c r="F101" s="1"/>
      <c r="G101" s="1"/>
      <c r="H101" s="1"/>
      <c r="I101" s="1"/>
      <c r="J101" s="1"/>
      <c r="K101" s="1"/>
      <c r="L101" s="2"/>
      <c r="M101" s="2"/>
      <c r="N101" s="1"/>
      <c r="O101" s="1"/>
      <c r="P101" s="1"/>
      <c r="Q101" s="1"/>
      <c r="R101" s="1"/>
      <c r="S101" s="1"/>
      <c r="T101" s="1"/>
      <c r="U101" s="1"/>
      <c r="V101" s="1"/>
      <c r="W101" s="1"/>
      <c r="X101" s="1"/>
      <c r="Y101" s="1"/>
      <c r="Z101" s="1"/>
      <c r="AA101" s="1"/>
      <c r="AB101" s="1"/>
    </row>
    <row r="102" spans="1:28" x14ac:dyDescent="0.25">
      <c r="A102" s="1"/>
      <c r="B102" s="1"/>
      <c r="C102" s="1"/>
      <c r="D102" s="1"/>
      <c r="E102" s="1"/>
      <c r="F102" s="1"/>
      <c r="G102" s="1"/>
      <c r="H102" s="1"/>
      <c r="I102" s="1"/>
      <c r="J102" s="1"/>
      <c r="K102" s="1"/>
      <c r="L102" s="2"/>
      <c r="M102" s="2"/>
      <c r="N102" s="1"/>
      <c r="O102" s="1"/>
      <c r="P102" s="1"/>
      <c r="Q102" s="1"/>
      <c r="R102" s="1"/>
      <c r="S102" s="1"/>
      <c r="T102" s="1"/>
      <c r="U102" s="1"/>
      <c r="V102" s="1"/>
      <c r="W102" s="1"/>
      <c r="X102" s="1"/>
      <c r="Y102" s="1"/>
      <c r="Z102" s="1"/>
      <c r="AA102" s="1"/>
      <c r="AB102" s="1"/>
    </row>
    <row r="103" spans="1:28" x14ac:dyDescent="0.25">
      <c r="D103" s="1"/>
      <c r="E103" s="1"/>
      <c r="F103" s="1"/>
      <c r="G103" s="1"/>
      <c r="H103" s="1"/>
      <c r="I103" s="1"/>
      <c r="J103" s="1"/>
      <c r="K103" s="1"/>
      <c r="L103" s="2"/>
      <c r="M103" s="2"/>
      <c r="N103" s="1"/>
      <c r="O103" s="1"/>
      <c r="P103" s="1"/>
      <c r="Q103" s="1"/>
      <c r="R103" s="1"/>
      <c r="S103" s="1"/>
      <c r="T103" s="1"/>
      <c r="U103" s="1"/>
      <c r="V103" s="1"/>
      <c r="W103" s="1"/>
      <c r="X103" s="1"/>
      <c r="Y103" s="1"/>
      <c r="Z103" s="1"/>
      <c r="AA103" s="1"/>
      <c r="AB103" s="1"/>
    </row>
    <row r="104" spans="1:28" x14ac:dyDescent="0.25">
      <c r="D104" s="1"/>
      <c r="E104" s="1"/>
      <c r="F104" s="1"/>
      <c r="G104" s="1"/>
      <c r="H104" s="1"/>
      <c r="I104" s="1"/>
      <c r="J104" s="1"/>
      <c r="K104" s="1"/>
      <c r="L104" s="2"/>
      <c r="M104" s="2"/>
      <c r="N104" s="1"/>
      <c r="O104" s="1"/>
      <c r="P104" s="1"/>
      <c r="Q104" s="1"/>
      <c r="R104" s="1"/>
      <c r="S104" s="1"/>
      <c r="T104" s="1"/>
      <c r="U104" s="1"/>
      <c r="V104" s="1"/>
      <c r="W104" s="1"/>
      <c r="X104" s="1"/>
      <c r="Y104" s="1"/>
      <c r="Z104" s="1"/>
      <c r="AA104" s="1"/>
      <c r="AB104" s="1"/>
    </row>
    <row r="105" spans="1:28" x14ac:dyDescent="0.25">
      <c r="D105" s="1"/>
      <c r="E105" s="1"/>
      <c r="F105" s="1"/>
      <c r="G105" s="1"/>
      <c r="H105" s="1"/>
      <c r="I105" s="1"/>
      <c r="J105" s="1"/>
      <c r="K105" s="1"/>
      <c r="L105" s="2"/>
      <c r="M105" s="2"/>
      <c r="N105" s="1"/>
      <c r="O105" s="1"/>
      <c r="P105" s="1"/>
      <c r="Q105" s="1"/>
      <c r="R105" s="1"/>
      <c r="S105" s="1"/>
      <c r="T105" s="1"/>
      <c r="U105" s="1"/>
      <c r="V105" s="1"/>
      <c r="W105" s="1"/>
      <c r="X105" s="1"/>
      <c r="Y105" s="1"/>
      <c r="Z105" s="1"/>
      <c r="AA105" s="1"/>
      <c r="AB105" s="1"/>
    </row>
    <row r="106" spans="1:28" x14ac:dyDescent="0.25">
      <c r="D106" s="1"/>
      <c r="E106" s="1"/>
      <c r="F106" s="1"/>
      <c r="G106" s="1"/>
      <c r="H106" s="1"/>
      <c r="I106" s="1"/>
      <c r="J106" s="1"/>
      <c r="K106" s="1"/>
      <c r="L106" s="2"/>
      <c r="M106" s="2"/>
      <c r="N106" s="1"/>
      <c r="O106" s="1"/>
      <c r="P106" s="1"/>
      <c r="Q106" s="1"/>
      <c r="R106" s="1"/>
      <c r="S106" s="1"/>
      <c r="T106" s="1"/>
      <c r="U106" s="1"/>
      <c r="V106" s="1"/>
      <c r="W106" s="1"/>
      <c r="X106" s="1"/>
      <c r="Y106" s="1"/>
      <c r="Z106" s="1"/>
      <c r="AA106" s="1"/>
      <c r="AB106" s="1"/>
    </row>
    <row r="107" spans="1:28" x14ac:dyDescent="0.25">
      <c r="D107" s="1"/>
      <c r="E107" s="1"/>
      <c r="F107" s="1"/>
      <c r="G107" s="1"/>
      <c r="H107" s="1"/>
      <c r="I107" s="1"/>
      <c r="J107" s="1"/>
      <c r="K107" s="1"/>
      <c r="L107" s="2"/>
      <c r="M107" s="2"/>
      <c r="N107" s="1"/>
      <c r="O107" s="1"/>
      <c r="P107" s="1"/>
      <c r="Q107" s="1"/>
      <c r="R107" s="1"/>
      <c r="S107" s="1"/>
      <c r="T107" s="1"/>
      <c r="U107" s="1"/>
      <c r="V107" s="1"/>
      <c r="W107" s="1"/>
      <c r="X107" s="1"/>
      <c r="Y107" s="1"/>
      <c r="Z107" s="1"/>
      <c r="AA107" s="1"/>
      <c r="AB107" s="1"/>
    </row>
    <row r="108" spans="1:28" x14ac:dyDescent="0.25">
      <c r="D108" s="1"/>
      <c r="E108" s="1"/>
      <c r="F108" s="1"/>
      <c r="G108" s="1"/>
      <c r="H108" s="1"/>
      <c r="I108" s="1"/>
      <c r="J108" s="1"/>
      <c r="K108" s="1"/>
      <c r="L108" s="2"/>
      <c r="M108" s="2"/>
      <c r="N108" s="1"/>
      <c r="O108" s="1"/>
      <c r="P108" s="1"/>
      <c r="Q108" s="1"/>
      <c r="R108" s="1"/>
      <c r="S108" s="1"/>
      <c r="T108" s="1"/>
      <c r="U108" s="1"/>
      <c r="V108" s="1"/>
      <c r="W108" s="1"/>
      <c r="X108" s="1"/>
      <c r="Y108" s="1"/>
      <c r="Z108" s="1"/>
      <c r="AA108" s="1"/>
      <c r="AB108" s="1"/>
    </row>
    <row r="109" spans="1:28" x14ac:dyDescent="0.25">
      <c r="D109" s="1"/>
      <c r="E109" s="1"/>
      <c r="F109" s="1"/>
      <c r="G109" s="1"/>
      <c r="H109" s="1"/>
      <c r="I109" s="1"/>
      <c r="J109" s="1"/>
      <c r="K109" s="1"/>
      <c r="L109" s="2"/>
      <c r="M109" s="2"/>
      <c r="N109" s="1"/>
      <c r="O109" s="1"/>
      <c r="P109" s="1"/>
      <c r="Q109" s="1"/>
      <c r="R109" s="1"/>
      <c r="S109" s="1"/>
      <c r="T109" s="1"/>
      <c r="U109" s="1"/>
      <c r="V109" s="1"/>
      <c r="W109" s="1"/>
      <c r="X109" s="1"/>
      <c r="Y109" s="1"/>
      <c r="Z109" s="1"/>
      <c r="AA109" s="1"/>
      <c r="AB109" s="1"/>
    </row>
    <row r="110" spans="1:28" x14ac:dyDescent="0.25">
      <c r="D110" s="1"/>
      <c r="E110" s="1"/>
      <c r="F110" s="1"/>
      <c r="G110" s="1"/>
      <c r="H110" s="1"/>
      <c r="I110" s="1"/>
      <c r="J110" s="1"/>
      <c r="K110" s="1"/>
      <c r="L110" s="2"/>
      <c r="M110" s="2"/>
      <c r="N110" s="1"/>
      <c r="O110" s="1"/>
      <c r="P110" s="1"/>
      <c r="Q110" s="1"/>
      <c r="R110" s="1"/>
      <c r="S110" s="1"/>
      <c r="T110" s="1"/>
      <c r="U110" s="1"/>
      <c r="V110" s="1"/>
      <c r="W110" s="1"/>
      <c r="X110" s="1"/>
      <c r="Y110" s="1"/>
      <c r="Z110" s="1"/>
      <c r="AA110" s="1"/>
      <c r="AB110" s="1"/>
    </row>
    <row r="111" spans="1:28" x14ac:dyDescent="0.25">
      <c r="D111" s="1"/>
      <c r="E111" s="1"/>
      <c r="F111" s="1"/>
      <c r="G111" s="1"/>
      <c r="H111" s="1"/>
      <c r="I111" s="1"/>
      <c r="J111" s="1"/>
      <c r="K111" s="1"/>
      <c r="L111" s="2"/>
      <c r="M111" s="2"/>
      <c r="N111" s="1"/>
      <c r="O111" s="1"/>
      <c r="P111" s="1"/>
      <c r="Q111" s="1"/>
      <c r="R111" s="1"/>
      <c r="S111" s="1"/>
      <c r="T111" s="1"/>
      <c r="U111" s="1"/>
      <c r="V111" s="1"/>
      <c r="W111" s="1"/>
      <c r="X111" s="1"/>
      <c r="Y111" s="1"/>
      <c r="Z111" s="1"/>
      <c r="AA111" s="1"/>
      <c r="AB111" s="1"/>
    </row>
    <row r="112" spans="1:28" x14ac:dyDescent="0.25">
      <c r="D112" s="1"/>
      <c r="E112" s="1"/>
      <c r="F112" s="1"/>
      <c r="G112" s="1"/>
      <c r="H112" s="1"/>
      <c r="I112" s="1"/>
      <c r="J112" s="1"/>
      <c r="K112" s="1"/>
      <c r="L112" s="2"/>
      <c r="M112" s="2"/>
      <c r="N112" s="1"/>
      <c r="O112" s="1"/>
      <c r="P112" s="1"/>
      <c r="Q112" s="1"/>
      <c r="R112" s="1"/>
      <c r="S112" s="1"/>
      <c r="T112" s="1"/>
      <c r="U112" s="1"/>
      <c r="V112" s="1"/>
      <c r="W112" s="1"/>
      <c r="X112" s="1"/>
      <c r="Y112" s="1"/>
      <c r="Z112" s="1"/>
      <c r="AA112" s="1"/>
      <c r="AB112" s="1"/>
    </row>
    <row r="113" spans="1:28" x14ac:dyDescent="0.25">
      <c r="D113" s="1"/>
      <c r="E113" s="1"/>
      <c r="F113" s="1"/>
      <c r="G113" s="1"/>
      <c r="H113" s="1"/>
      <c r="I113" s="1"/>
      <c r="J113" s="1"/>
      <c r="K113" s="1"/>
      <c r="L113" s="2"/>
      <c r="M113" s="2"/>
      <c r="N113" s="1"/>
      <c r="O113" s="1"/>
      <c r="P113" s="1"/>
      <c r="Q113" s="1"/>
      <c r="R113" s="1"/>
      <c r="S113" s="1"/>
      <c r="T113" s="1"/>
      <c r="U113" s="1"/>
      <c r="V113" s="1"/>
      <c r="W113" s="1"/>
      <c r="X113" s="1"/>
      <c r="Y113" s="1"/>
      <c r="Z113" s="1"/>
      <c r="AA113" s="1"/>
      <c r="AB113" s="1"/>
    </row>
    <row r="114" spans="1:28" x14ac:dyDescent="0.25">
      <c r="A114" s="1"/>
      <c r="B114" s="1"/>
      <c r="C114" s="1"/>
      <c r="D114" s="1"/>
      <c r="E114" s="1"/>
      <c r="F114" s="1"/>
      <c r="G114" s="1"/>
      <c r="H114" s="1"/>
      <c r="I114" s="1"/>
      <c r="J114" s="1"/>
      <c r="K114" s="1"/>
      <c r="L114" s="2"/>
      <c r="M114" s="2"/>
      <c r="N114" s="1"/>
      <c r="O114" s="1"/>
      <c r="P114" s="1"/>
      <c r="Q114" s="1"/>
      <c r="R114" s="1"/>
      <c r="S114" s="1"/>
      <c r="T114" s="1"/>
      <c r="U114" s="1"/>
      <c r="V114" s="1"/>
      <c r="W114" s="1"/>
      <c r="X114" s="1"/>
      <c r="Y114" s="1"/>
      <c r="Z114" s="1"/>
      <c r="AA114" s="1"/>
      <c r="AB114" s="1"/>
    </row>
    <row r="115" spans="1:28" x14ac:dyDescent="0.25">
      <c r="G115" s="1"/>
      <c r="H115" s="1"/>
      <c r="I115" s="1"/>
      <c r="J115" s="1"/>
      <c r="K115" s="1"/>
      <c r="L115" s="2"/>
      <c r="M115" s="2"/>
      <c r="N115" s="1"/>
      <c r="O115" s="1"/>
      <c r="P115" s="1"/>
      <c r="Q115" s="1"/>
      <c r="R115" s="1"/>
      <c r="S115" s="1"/>
      <c r="T115" s="1"/>
      <c r="U115" s="1"/>
      <c r="V115" s="1"/>
      <c r="W115" s="1"/>
      <c r="X115" s="1"/>
      <c r="Y115" s="1"/>
      <c r="Z115" s="1"/>
      <c r="AA115" s="1"/>
      <c r="AB115" s="1"/>
    </row>
    <row r="116" spans="1:28" x14ac:dyDescent="0.25">
      <c r="G116" s="1"/>
      <c r="H116" s="1"/>
      <c r="I116" s="1"/>
      <c r="J116" s="1"/>
      <c r="K116" s="1"/>
      <c r="L116" s="2"/>
      <c r="M116" s="2"/>
      <c r="N116" s="1"/>
      <c r="O116" s="1"/>
      <c r="P116" s="1"/>
      <c r="Q116" s="1"/>
      <c r="R116" s="1"/>
      <c r="S116" s="1"/>
      <c r="T116" s="1"/>
      <c r="U116" s="1"/>
      <c r="V116" s="1"/>
      <c r="W116" s="1"/>
      <c r="X116" s="1"/>
      <c r="Y116" s="1"/>
      <c r="Z116" s="1"/>
      <c r="AA116" s="1"/>
      <c r="AB116" s="1"/>
    </row>
    <row r="117" spans="1:28" x14ac:dyDescent="0.25">
      <c r="G117" s="1"/>
      <c r="H117" s="1"/>
      <c r="I117" s="1"/>
      <c r="J117" s="1"/>
      <c r="K117" s="1"/>
      <c r="L117" s="2"/>
      <c r="M117" s="2"/>
      <c r="N117" s="1"/>
      <c r="O117" s="1"/>
      <c r="P117" s="1"/>
      <c r="Q117" s="1"/>
      <c r="R117" s="1"/>
      <c r="S117" s="1"/>
      <c r="T117" s="1"/>
      <c r="U117" s="1"/>
      <c r="V117" s="1"/>
      <c r="W117" s="1"/>
      <c r="X117" s="1"/>
      <c r="Y117" s="1"/>
      <c r="Z117" s="1"/>
      <c r="AA117" s="1"/>
      <c r="AB117" s="1"/>
    </row>
    <row r="118" spans="1:28" x14ac:dyDescent="0.25">
      <c r="G118" s="1"/>
      <c r="H118" s="1"/>
      <c r="I118" s="1"/>
      <c r="J118" s="1"/>
      <c r="K118" s="1"/>
      <c r="L118" s="2"/>
      <c r="M118" s="2"/>
      <c r="N118" s="1"/>
      <c r="O118" s="1"/>
      <c r="P118" s="1"/>
      <c r="Q118" s="1"/>
      <c r="R118" s="1"/>
      <c r="S118" s="1"/>
      <c r="T118" s="1"/>
      <c r="U118" s="1"/>
      <c r="V118" s="1"/>
      <c r="W118" s="1"/>
      <c r="X118" s="1"/>
      <c r="Y118" s="1"/>
      <c r="Z118" s="1"/>
      <c r="AA118" s="1"/>
      <c r="AB118" s="1"/>
    </row>
    <row r="119" spans="1:28" x14ac:dyDescent="0.25">
      <c r="G119" s="1"/>
      <c r="H119" s="1"/>
      <c r="I119" s="1"/>
      <c r="J119" s="1"/>
      <c r="K119" s="1"/>
      <c r="L119" s="2"/>
      <c r="M119" s="2"/>
      <c r="N119" s="1"/>
      <c r="O119" s="1"/>
      <c r="P119" s="1"/>
      <c r="Q119" s="1"/>
      <c r="R119" s="1"/>
      <c r="S119" s="1"/>
      <c r="T119" s="1"/>
      <c r="U119" s="1"/>
      <c r="V119" s="1"/>
      <c r="W119" s="1"/>
      <c r="X119" s="1"/>
      <c r="Y119" s="1"/>
      <c r="Z119" s="1"/>
      <c r="AA119" s="1"/>
      <c r="AB119" s="1"/>
    </row>
    <row r="120" spans="1:28" x14ac:dyDescent="0.25">
      <c r="G120" s="1"/>
      <c r="H120" s="1"/>
      <c r="I120" s="1"/>
      <c r="J120" s="1"/>
      <c r="K120" s="1"/>
      <c r="L120" s="2"/>
      <c r="M120" s="2"/>
      <c r="N120" s="1"/>
      <c r="O120" s="1"/>
      <c r="P120" s="1"/>
      <c r="Q120" s="1"/>
      <c r="R120" s="1"/>
      <c r="S120" s="1"/>
      <c r="T120" s="1"/>
      <c r="U120" s="1"/>
      <c r="V120" s="1"/>
      <c r="W120" s="1"/>
      <c r="X120" s="1"/>
      <c r="Y120" s="1"/>
      <c r="Z120" s="1"/>
      <c r="AA120" s="1"/>
      <c r="AB120" s="1"/>
    </row>
    <row r="121" spans="1:28" x14ac:dyDescent="0.25">
      <c r="A121" s="1"/>
      <c r="B121" s="1"/>
      <c r="C121" s="1"/>
      <c r="D121" s="1"/>
      <c r="E121" s="1"/>
      <c r="F121" s="1"/>
      <c r="G121" s="1"/>
      <c r="H121" s="1"/>
      <c r="I121" s="1"/>
      <c r="J121" s="1"/>
      <c r="K121" s="1"/>
      <c r="L121" s="2"/>
      <c r="M121" s="2"/>
      <c r="N121" s="1"/>
      <c r="O121" s="1"/>
      <c r="P121" s="1"/>
      <c r="Q121" s="1"/>
      <c r="R121" s="1"/>
      <c r="S121" s="1"/>
      <c r="T121" s="1"/>
      <c r="U121" s="1"/>
      <c r="V121" s="1"/>
      <c r="W121" s="1"/>
      <c r="X121" s="1"/>
      <c r="Y121" s="1"/>
      <c r="Z121" s="1"/>
      <c r="AA121" s="1"/>
      <c r="AB121" s="1"/>
    </row>
    <row r="122" spans="1:28" x14ac:dyDescent="0.25">
      <c r="D122" s="1"/>
      <c r="E122" s="1"/>
      <c r="F122" s="1"/>
      <c r="G122" s="1"/>
      <c r="H122" s="1"/>
      <c r="I122" s="1"/>
      <c r="J122" s="1"/>
      <c r="K122" s="1"/>
      <c r="L122" s="2"/>
      <c r="M122" s="2"/>
      <c r="N122" s="1"/>
      <c r="O122" s="1"/>
      <c r="P122" s="1"/>
      <c r="Q122" s="1"/>
      <c r="R122" s="1"/>
      <c r="S122" s="1"/>
      <c r="T122" s="1"/>
      <c r="U122" s="1"/>
      <c r="V122" s="1"/>
      <c r="W122" s="1"/>
      <c r="X122" s="1"/>
      <c r="Y122" s="1"/>
      <c r="Z122" s="1"/>
      <c r="AA122" s="1"/>
      <c r="AB122" s="1"/>
    </row>
    <row r="123" spans="1:28" x14ac:dyDescent="0.25">
      <c r="D123" s="1"/>
      <c r="E123" s="1"/>
      <c r="F123" s="1"/>
      <c r="G123" s="1"/>
      <c r="H123" s="1"/>
      <c r="I123" s="1"/>
      <c r="J123" s="1"/>
      <c r="K123" s="1"/>
      <c r="L123" s="2"/>
      <c r="M123" s="2"/>
      <c r="N123" s="1"/>
      <c r="O123" s="1"/>
      <c r="P123" s="1"/>
      <c r="Q123" s="1"/>
      <c r="R123" s="1"/>
      <c r="S123" s="1"/>
      <c r="T123" s="1"/>
      <c r="U123" s="1"/>
      <c r="V123" s="1"/>
      <c r="W123" s="1"/>
      <c r="X123" s="1"/>
      <c r="Y123" s="1"/>
      <c r="Z123" s="1"/>
      <c r="AA123" s="1"/>
      <c r="AB123" s="1"/>
    </row>
    <row r="124" spans="1:28" x14ac:dyDescent="0.25">
      <c r="D124" s="1"/>
      <c r="E124" s="1"/>
      <c r="F124" s="1"/>
      <c r="G124" s="1"/>
      <c r="H124" s="1"/>
      <c r="I124" s="1"/>
      <c r="J124" s="1"/>
      <c r="K124" s="1"/>
      <c r="L124" s="2"/>
      <c r="M124" s="2"/>
      <c r="N124" s="1"/>
      <c r="O124" s="1"/>
      <c r="P124" s="1"/>
      <c r="Q124" s="1"/>
      <c r="R124" s="1"/>
      <c r="S124" s="1"/>
      <c r="T124" s="1"/>
      <c r="U124" s="1"/>
      <c r="V124" s="1"/>
      <c r="W124" s="1"/>
      <c r="X124" s="1"/>
      <c r="Y124" s="1"/>
      <c r="Z124" s="1"/>
      <c r="AA124" s="1"/>
      <c r="AB124" s="1"/>
    </row>
    <row r="125" spans="1:28" x14ac:dyDescent="0.25">
      <c r="D125" s="1"/>
      <c r="E125" s="1"/>
      <c r="F125" s="1"/>
      <c r="G125" s="1"/>
      <c r="H125" s="1"/>
      <c r="I125" s="1"/>
      <c r="J125" s="1"/>
      <c r="K125" s="1"/>
      <c r="L125" s="2"/>
      <c r="M125" s="2"/>
      <c r="N125" s="1"/>
      <c r="O125" s="1"/>
      <c r="P125" s="1"/>
      <c r="Q125" s="1"/>
      <c r="R125" s="1"/>
      <c r="S125" s="1"/>
      <c r="T125" s="1"/>
      <c r="U125" s="1"/>
      <c r="V125" s="1"/>
      <c r="W125" s="1"/>
      <c r="X125" s="1"/>
      <c r="Y125" s="1"/>
      <c r="Z125" s="1"/>
      <c r="AA125" s="1"/>
      <c r="AB125" s="1"/>
    </row>
    <row r="126" spans="1:28" x14ac:dyDescent="0.25">
      <c r="D126" s="1"/>
      <c r="E126" s="1"/>
      <c r="F126" s="1"/>
      <c r="G126" s="1"/>
      <c r="H126" s="1"/>
      <c r="I126" s="1"/>
      <c r="J126" s="1"/>
      <c r="K126" s="1"/>
      <c r="L126" s="2"/>
      <c r="M126" s="2"/>
      <c r="N126" s="1"/>
      <c r="O126" s="1"/>
      <c r="P126" s="1"/>
      <c r="Q126" s="1"/>
      <c r="R126" s="1"/>
      <c r="S126" s="1"/>
      <c r="T126" s="1"/>
      <c r="U126" s="1"/>
      <c r="V126" s="1"/>
      <c r="W126" s="1"/>
      <c r="X126" s="1"/>
      <c r="Y126" s="1"/>
      <c r="Z126" s="1"/>
      <c r="AA126" s="1"/>
      <c r="AB126" s="1"/>
    </row>
    <row r="127" spans="1:28" x14ac:dyDescent="0.25">
      <c r="A127" s="1"/>
      <c r="B127" s="1"/>
      <c r="C127" s="1"/>
      <c r="D127" s="1"/>
      <c r="E127" s="1"/>
      <c r="F127" s="1"/>
      <c r="G127" s="1"/>
      <c r="H127" s="1"/>
      <c r="I127" s="1"/>
      <c r="J127" s="1"/>
      <c r="K127" s="1"/>
      <c r="L127" s="2"/>
      <c r="M127" s="2"/>
      <c r="N127" s="1"/>
      <c r="O127" s="1"/>
      <c r="P127" s="1"/>
      <c r="Q127" s="1"/>
      <c r="R127" s="1"/>
      <c r="S127" s="1"/>
      <c r="T127" s="1"/>
      <c r="U127" s="1"/>
      <c r="V127" s="1"/>
      <c r="W127" s="1"/>
      <c r="X127" s="1"/>
      <c r="Y127" s="1"/>
      <c r="Z127" s="1"/>
      <c r="AA127" s="1"/>
      <c r="AB127" s="1"/>
    </row>
    <row r="128" spans="1:28" x14ac:dyDescent="0.25">
      <c r="C128" s="1"/>
      <c r="D128" s="1"/>
      <c r="E128" s="1"/>
      <c r="F128" s="1"/>
      <c r="G128" s="1"/>
      <c r="H128" s="1"/>
      <c r="I128" s="1"/>
      <c r="J128" s="1"/>
      <c r="K128" s="1"/>
      <c r="L128" s="2"/>
      <c r="M128" s="2"/>
      <c r="N128" s="1"/>
      <c r="O128" s="1"/>
      <c r="P128" s="1"/>
      <c r="Q128" s="1"/>
      <c r="R128" s="1"/>
      <c r="S128" s="1"/>
      <c r="T128" s="1"/>
      <c r="U128" s="1"/>
      <c r="V128" s="1"/>
      <c r="W128" s="1"/>
      <c r="X128" s="1"/>
      <c r="Y128" s="1"/>
      <c r="Z128" s="1"/>
      <c r="AA128" s="1"/>
      <c r="AB128" s="1"/>
    </row>
    <row r="129" spans="1:28" x14ac:dyDescent="0.25">
      <c r="C129" s="1"/>
      <c r="D129" s="1"/>
      <c r="E129" s="1"/>
      <c r="F129" s="1"/>
      <c r="G129" s="1"/>
      <c r="H129" s="1"/>
      <c r="I129" s="1"/>
      <c r="J129" s="1"/>
      <c r="K129" s="1"/>
      <c r="L129" s="2"/>
      <c r="M129" s="2"/>
      <c r="N129" s="1"/>
      <c r="O129" s="1"/>
      <c r="P129" s="1"/>
      <c r="Q129" s="1"/>
      <c r="R129" s="1"/>
      <c r="S129" s="1"/>
      <c r="T129" s="1"/>
      <c r="U129" s="1"/>
      <c r="V129" s="1"/>
      <c r="W129" s="1"/>
      <c r="X129" s="1"/>
      <c r="Y129" s="1"/>
      <c r="Z129" s="1"/>
      <c r="AA129" s="1"/>
      <c r="AB129" s="1"/>
    </row>
    <row r="130" spans="1:28" x14ac:dyDescent="0.25">
      <c r="C130" s="1"/>
      <c r="D130" s="1"/>
      <c r="E130" s="1"/>
      <c r="F130" s="1"/>
      <c r="G130" s="1"/>
      <c r="H130" s="1"/>
      <c r="I130" s="1"/>
      <c r="J130" s="1"/>
      <c r="K130" s="1"/>
      <c r="L130" s="2"/>
      <c r="M130" s="2"/>
      <c r="N130" s="1"/>
      <c r="O130" s="1"/>
      <c r="P130" s="1"/>
      <c r="Q130" s="1"/>
      <c r="R130" s="1"/>
      <c r="S130" s="1"/>
      <c r="T130" s="1"/>
      <c r="U130" s="1"/>
      <c r="V130" s="1"/>
      <c r="W130" s="1"/>
      <c r="X130" s="1"/>
      <c r="Y130" s="1"/>
      <c r="Z130" s="1"/>
      <c r="AA130" s="1"/>
      <c r="AB130" s="1"/>
    </row>
    <row r="131" spans="1:28" x14ac:dyDescent="0.25">
      <c r="C131" s="1"/>
      <c r="D131" s="1"/>
      <c r="E131" s="1"/>
      <c r="F131" s="1"/>
      <c r="G131" s="1"/>
      <c r="H131" s="1"/>
      <c r="I131" s="1"/>
      <c r="J131" s="1"/>
      <c r="K131" s="1"/>
      <c r="L131" s="2"/>
      <c r="M131" s="2"/>
      <c r="N131" s="1"/>
      <c r="O131" s="1"/>
      <c r="P131" s="1"/>
      <c r="Q131" s="1"/>
      <c r="R131" s="1"/>
      <c r="S131" s="1"/>
      <c r="T131" s="1"/>
      <c r="U131" s="1"/>
      <c r="V131" s="1"/>
      <c r="W131" s="1"/>
      <c r="X131" s="1"/>
      <c r="Y131" s="1"/>
      <c r="Z131" s="1"/>
      <c r="AA131" s="1"/>
      <c r="AB131" s="1"/>
    </row>
    <row r="132" spans="1:28" x14ac:dyDescent="0.25">
      <c r="C132" s="1"/>
      <c r="D132" s="1"/>
      <c r="E132" s="1"/>
      <c r="F132" s="1"/>
      <c r="G132" s="1"/>
      <c r="H132" s="1"/>
      <c r="I132" s="1"/>
      <c r="J132" s="1"/>
      <c r="K132" s="1"/>
      <c r="L132" s="2"/>
      <c r="M132" s="2"/>
      <c r="N132" s="1"/>
      <c r="O132" s="1"/>
      <c r="P132" s="1"/>
      <c r="Q132" s="1"/>
      <c r="R132" s="1"/>
      <c r="S132" s="1"/>
      <c r="T132" s="1"/>
      <c r="U132" s="1"/>
      <c r="V132" s="1"/>
      <c r="W132" s="1"/>
      <c r="X132" s="1"/>
      <c r="Y132" s="1"/>
      <c r="Z132" s="1"/>
      <c r="AA132" s="1"/>
      <c r="AB132" s="1"/>
    </row>
    <row r="133" spans="1:28" x14ac:dyDescent="0.25">
      <c r="C133" s="1"/>
      <c r="D133" s="1"/>
      <c r="E133" s="1"/>
      <c r="F133" s="1"/>
      <c r="G133" s="1"/>
      <c r="H133" s="1"/>
      <c r="I133" s="1"/>
      <c r="J133" s="1"/>
      <c r="K133" s="1"/>
      <c r="L133" s="2"/>
      <c r="M133" s="2"/>
      <c r="N133" s="1"/>
      <c r="O133" s="1"/>
      <c r="P133" s="1"/>
      <c r="Q133" s="1"/>
      <c r="R133" s="1"/>
      <c r="S133" s="1"/>
      <c r="T133" s="1"/>
      <c r="U133" s="1"/>
      <c r="V133" s="1"/>
      <c r="W133" s="1"/>
      <c r="X133" s="1"/>
      <c r="Y133" s="1"/>
      <c r="Z133" s="1"/>
      <c r="AA133" s="1"/>
      <c r="AB133" s="1"/>
    </row>
    <row r="134" spans="1:28" x14ac:dyDescent="0.25">
      <c r="A134" s="1"/>
      <c r="B134" s="1"/>
      <c r="C134" s="1"/>
      <c r="D134" s="1"/>
      <c r="E134" s="1"/>
      <c r="F134" s="1"/>
      <c r="G134" s="1"/>
      <c r="H134" s="1"/>
      <c r="I134" s="1"/>
      <c r="J134" s="1"/>
      <c r="K134" s="1"/>
      <c r="L134" s="2"/>
      <c r="M134" s="2"/>
      <c r="N134" s="1"/>
      <c r="O134" s="1"/>
      <c r="P134" s="1"/>
      <c r="Q134" s="1"/>
      <c r="R134" s="1"/>
      <c r="S134" s="1"/>
      <c r="T134" s="1"/>
      <c r="U134" s="1"/>
      <c r="V134" s="1"/>
      <c r="W134" s="1"/>
      <c r="X134" s="1"/>
      <c r="Y134" s="1"/>
      <c r="Z134" s="1"/>
      <c r="AA134" s="1"/>
      <c r="AB134" s="1"/>
    </row>
    <row r="135" spans="1:28" x14ac:dyDescent="0.25">
      <c r="B135" s="1"/>
      <c r="C135" s="1"/>
      <c r="D135" s="1"/>
      <c r="E135" s="1"/>
      <c r="F135" s="1"/>
      <c r="G135" s="1"/>
      <c r="H135" s="1"/>
      <c r="I135" s="1"/>
      <c r="J135" s="1"/>
      <c r="K135" s="1"/>
      <c r="L135" s="2"/>
      <c r="M135" s="2"/>
      <c r="N135" s="1"/>
      <c r="O135" s="1"/>
      <c r="P135" s="1"/>
      <c r="Q135" s="1"/>
      <c r="R135" s="1"/>
      <c r="S135" s="1"/>
      <c r="T135" s="1"/>
      <c r="U135" s="1"/>
      <c r="V135" s="1"/>
      <c r="W135" s="1"/>
      <c r="X135" s="1"/>
      <c r="Y135" s="1"/>
      <c r="Z135" s="1"/>
      <c r="AA135" s="1"/>
      <c r="AB135" s="1"/>
    </row>
    <row r="136" spans="1:28" x14ac:dyDescent="0.25">
      <c r="B136" s="1"/>
      <c r="C136" s="1"/>
      <c r="D136" s="1"/>
      <c r="E136" s="1"/>
      <c r="F136" s="1"/>
      <c r="G136" s="1"/>
      <c r="H136" s="1"/>
      <c r="I136" s="1"/>
      <c r="J136" s="1"/>
      <c r="K136" s="1"/>
      <c r="L136" s="2"/>
      <c r="M136" s="2"/>
      <c r="N136" s="1"/>
      <c r="O136" s="1"/>
      <c r="P136" s="1"/>
      <c r="Q136" s="1"/>
      <c r="R136" s="1"/>
      <c r="S136" s="1"/>
      <c r="T136" s="1"/>
      <c r="U136" s="1"/>
      <c r="V136" s="1"/>
      <c r="W136" s="1"/>
      <c r="X136" s="1"/>
      <c r="Y136" s="1"/>
      <c r="Z136" s="1"/>
      <c r="AA136" s="1"/>
      <c r="AB136" s="1"/>
    </row>
    <row r="137" spans="1:28" x14ac:dyDescent="0.25">
      <c r="B137" s="1"/>
      <c r="C137" s="1"/>
      <c r="D137" s="1"/>
      <c r="E137" s="1"/>
      <c r="F137" s="1"/>
      <c r="G137" s="1"/>
      <c r="H137" s="1"/>
      <c r="I137" s="1"/>
      <c r="J137" s="1"/>
      <c r="K137" s="1"/>
      <c r="L137" s="2"/>
      <c r="M137" s="2"/>
      <c r="N137" s="1"/>
      <c r="O137" s="1"/>
      <c r="P137" s="1"/>
      <c r="Q137" s="1"/>
      <c r="R137" s="1"/>
      <c r="S137" s="1"/>
      <c r="T137" s="1"/>
      <c r="U137" s="1"/>
      <c r="V137" s="1"/>
      <c r="W137" s="1"/>
      <c r="X137" s="1"/>
      <c r="Y137" s="1"/>
      <c r="Z137" s="1"/>
      <c r="AA137" s="1"/>
      <c r="AB137" s="1"/>
    </row>
    <row r="138" spans="1:28" x14ac:dyDescent="0.25">
      <c r="B138" s="1"/>
      <c r="C138" s="1"/>
      <c r="D138" s="1"/>
      <c r="E138" s="1"/>
      <c r="F138" s="1"/>
      <c r="G138" s="1"/>
      <c r="H138" s="1"/>
      <c r="I138" s="1"/>
      <c r="J138" s="1"/>
      <c r="K138" s="1"/>
      <c r="L138" s="2"/>
      <c r="M138" s="2"/>
      <c r="N138" s="1"/>
      <c r="O138" s="1"/>
      <c r="P138" s="1"/>
      <c r="Q138" s="1"/>
      <c r="R138" s="1"/>
      <c r="S138" s="1"/>
      <c r="T138" s="1"/>
      <c r="U138" s="1"/>
      <c r="V138" s="1"/>
      <c r="W138" s="1"/>
      <c r="X138" s="1"/>
      <c r="Y138" s="1"/>
      <c r="Z138" s="1"/>
      <c r="AA138" s="1"/>
      <c r="AB138" s="1"/>
    </row>
    <row r="139" spans="1:28" x14ac:dyDescent="0.25">
      <c r="B139" s="1"/>
      <c r="C139" s="1"/>
      <c r="D139" s="1"/>
      <c r="E139" s="1"/>
      <c r="F139" s="1"/>
      <c r="G139" s="1"/>
      <c r="H139" s="1"/>
      <c r="I139" s="1"/>
      <c r="J139" s="1"/>
      <c r="K139" s="1"/>
      <c r="L139" s="2"/>
      <c r="M139" s="2"/>
      <c r="N139" s="1"/>
      <c r="O139" s="1"/>
      <c r="P139" s="1"/>
      <c r="Q139" s="1"/>
      <c r="R139" s="1"/>
      <c r="S139" s="1"/>
      <c r="T139" s="1"/>
      <c r="U139" s="1"/>
      <c r="V139" s="1"/>
      <c r="W139" s="1"/>
      <c r="X139" s="1"/>
      <c r="Y139" s="1"/>
      <c r="Z139" s="1"/>
      <c r="AA139" s="1"/>
      <c r="AB139" s="1"/>
    </row>
    <row r="140" spans="1:28" x14ac:dyDescent="0.25">
      <c r="B140" s="1"/>
      <c r="C140" s="1"/>
      <c r="D140" s="1"/>
      <c r="E140" s="1"/>
      <c r="F140" s="1"/>
      <c r="G140" s="1"/>
      <c r="H140" s="1"/>
      <c r="I140" s="1"/>
      <c r="J140" s="1"/>
      <c r="K140" s="1"/>
      <c r="L140" s="2"/>
      <c r="M140" s="2"/>
      <c r="N140" s="1"/>
      <c r="O140" s="1"/>
      <c r="P140" s="1"/>
      <c r="Q140" s="1"/>
      <c r="R140" s="1"/>
      <c r="S140" s="1"/>
      <c r="T140" s="1"/>
      <c r="U140" s="1"/>
      <c r="V140" s="1"/>
      <c r="W140" s="1"/>
      <c r="X140" s="1"/>
      <c r="Y140" s="1"/>
      <c r="Z140" s="1"/>
      <c r="AA140" s="1"/>
      <c r="AB140" s="1"/>
    </row>
    <row r="141" spans="1:28" x14ac:dyDescent="0.25">
      <c r="A141" s="1"/>
      <c r="B141" s="1"/>
      <c r="C141" s="1"/>
      <c r="D141" s="1"/>
      <c r="E141" s="1"/>
      <c r="F141" s="1"/>
      <c r="G141" s="1"/>
      <c r="H141" s="1"/>
      <c r="I141" s="1"/>
      <c r="J141" s="1"/>
      <c r="K141" s="1"/>
      <c r="L141" s="2"/>
      <c r="M141" s="2"/>
      <c r="N141" s="1"/>
      <c r="O141" s="1"/>
      <c r="P141" s="1"/>
      <c r="Q141" s="1"/>
      <c r="R141" s="1"/>
      <c r="S141" s="1"/>
      <c r="T141" s="1"/>
      <c r="U141" s="1"/>
      <c r="V141" s="1"/>
      <c r="W141" s="1"/>
      <c r="X141" s="1"/>
      <c r="Y141" s="1"/>
      <c r="Z141" s="1"/>
      <c r="AA141" s="1"/>
      <c r="AB141" s="1"/>
    </row>
    <row r="142" spans="1:28" x14ac:dyDescent="0.25">
      <c r="A142" s="1"/>
      <c r="B142" s="1"/>
      <c r="C142" s="1"/>
      <c r="D142" s="1"/>
      <c r="E142" s="1"/>
      <c r="F142" s="1"/>
      <c r="G142" s="1"/>
      <c r="H142" s="1"/>
      <c r="I142" s="1"/>
      <c r="J142" s="1"/>
      <c r="K142" s="1"/>
      <c r="L142" s="2"/>
      <c r="M142" s="2"/>
      <c r="N142" s="1"/>
      <c r="O142" s="1"/>
      <c r="P142" s="1"/>
      <c r="Q142" s="1"/>
      <c r="R142" s="1"/>
      <c r="S142" s="1"/>
      <c r="T142" s="1"/>
      <c r="U142" s="1"/>
      <c r="V142" s="1"/>
      <c r="W142" s="1"/>
      <c r="X142" s="1"/>
      <c r="Y142" s="1"/>
      <c r="Z142" s="1"/>
      <c r="AA142" s="1"/>
      <c r="AB142" s="1"/>
    </row>
    <row r="143" spans="1:28" x14ac:dyDescent="0.25">
      <c r="A143" s="1"/>
      <c r="B143" s="1"/>
      <c r="C143" s="1"/>
      <c r="D143" s="1"/>
      <c r="E143" s="1"/>
      <c r="F143" s="1"/>
      <c r="G143" s="1"/>
      <c r="H143" s="1"/>
      <c r="I143" s="1"/>
      <c r="J143" s="1"/>
      <c r="K143" s="1"/>
      <c r="L143" s="2"/>
      <c r="M143" s="2"/>
      <c r="N143" s="1"/>
      <c r="O143" s="1"/>
      <c r="P143" s="1"/>
      <c r="Q143" s="1"/>
      <c r="R143" s="1"/>
      <c r="S143" s="1"/>
      <c r="T143" s="1"/>
      <c r="U143" s="1"/>
      <c r="V143" s="1"/>
      <c r="W143" s="1"/>
      <c r="X143" s="1"/>
      <c r="Y143" s="1"/>
      <c r="Z143" s="1"/>
      <c r="AA143" s="1"/>
      <c r="AB143" s="1"/>
    </row>
    <row r="144" spans="1:28" x14ac:dyDescent="0.25">
      <c r="A144" s="1"/>
      <c r="B144" s="1"/>
      <c r="C144" s="1"/>
      <c r="D144" s="1"/>
      <c r="E144" s="1"/>
      <c r="F144" s="1"/>
      <c r="G144" s="1"/>
      <c r="H144" s="1"/>
      <c r="I144" s="1"/>
      <c r="J144" s="1"/>
      <c r="K144" s="1"/>
      <c r="L144" s="2"/>
      <c r="M144" s="2"/>
      <c r="N144" s="1"/>
      <c r="O144" s="1"/>
      <c r="P144" s="1"/>
      <c r="Q144" s="1"/>
      <c r="R144" s="1"/>
      <c r="S144" s="1"/>
      <c r="T144" s="1"/>
      <c r="U144" s="1"/>
      <c r="V144" s="1"/>
      <c r="W144" s="1"/>
      <c r="X144" s="1"/>
      <c r="Y144" s="1"/>
      <c r="Z144" s="1"/>
      <c r="AA144" s="1"/>
      <c r="AB144" s="1"/>
    </row>
    <row r="145" spans="1:28" x14ac:dyDescent="0.25">
      <c r="A145" s="1"/>
      <c r="B145" s="1"/>
      <c r="C145" s="1"/>
      <c r="D145" s="1"/>
      <c r="E145" s="1"/>
      <c r="F145" s="1"/>
      <c r="G145" s="1"/>
      <c r="H145" s="1"/>
      <c r="I145" s="1"/>
      <c r="J145" s="1"/>
      <c r="K145" s="1"/>
      <c r="L145" s="2"/>
      <c r="M145" s="2"/>
      <c r="N145" s="1"/>
      <c r="O145" s="1"/>
      <c r="P145" s="1"/>
      <c r="Q145" s="1"/>
      <c r="R145" s="1"/>
      <c r="S145" s="1"/>
      <c r="T145" s="1"/>
      <c r="U145" s="1"/>
      <c r="V145" s="1"/>
      <c r="W145" s="1"/>
      <c r="X145" s="1"/>
      <c r="Y145" s="1"/>
      <c r="Z145" s="1"/>
      <c r="AA145" s="1"/>
      <c r="AB145" s="1"/>
    </row>
    <row r="146" spans="1:28" x14ac:dyDescent="0.25">
      <c r="A146" s="1"/>
      <c r="B146" s="1"/>
      <c r="C146" s="1"/>
      <c r="D146" s="1"/>
      <c r="E146" s="1"/>
      <c r="F146" s="1"/>
      <c r="G146" s="1"/>
      <c r="H146" s="1"/>
      <c r="I146" s="1"/>
      <c r="J146" s="1"/>
      <c r="K146" s="1"/>
      <c r="L146" s="2"/>
      <c r="M146" s="2"/>
      <c r="N146" s="1"/>
      <c r="O146" s="1"/>
      <c r="P146" s="1"/>
      <c r="Q146" s="1"/>
      <c r="R146" s="1"/>
      <c r="S146" s="1"/>
      <c r="T146" s="1"/>
      <c r="U146" s="1"/>
      <c r="V146" s="1"/>
      <c r="W146" s="1"/>
      <c r="X146" s="1"/>
      <c r="Y146" s="1"/>
      <c r="Z146" s="1"/>
      <c r="AA146" s="1"/>
      <c r="AB146" s="1"/>
    </row>
    <row r="147" spans="1:28" x14ac:dyDescent="0.25">
      <c r="A147" s="1"/>
      <c r="B147" s="1"/>
      <c r="C147" s="1"/>
      <c r="D147" s="1"/>
      <c r="E147" s="1"/>
      <c r="F147" s="1"/>
      <c r="G147" s="1"/>
      <c r="H147" s="1"/>
      <c r="I147" s="1"/>
      <c r="J147" s="1"/>
      <c r="K147" s="1"/>
      <c r="L147" s="2"/>
      <c r="M147" s="2"/>
      <c r="N147" s="1"/>
      <c r="O147" s="1"/>
      <c r="P147" s="1"/>
      <c r="Q147" s="1"/>
      <c r="R147" s="1"/>
      <c r="S147" s="1"/>
      <c r="T147" s="1"/>
      <c r="U147" s="1"/>
      <c r="V147" s="1"/>
      <c r="W147" s="1"/>
      <c r="X147" s="1"/>
      <c r="Y147" s="1"/>
      <c r="Z147" s="1"/>
      <c r="AA147" s="1"/>
      <c r="AB147" s="1"/>
    </row>
    <row r="148" spans="1:28" x14ac:dyDescent="0.25">
      <c r="A148" s="1"/>
      <c r="B148" s="1"/>
      <c r="C148" s="1"/>
      <c r="D148" s="1"/>
      <c r="E148" s="1"/>
      <c r="F148" s="1"/>
      <c r="G148" s="1"/>
      <c r="H148" s="1"/>
      <c r="I148" s="1"/>
      <c r="J148" s="1"/>
      <c r="K148" s="1"/>
      <c r="L148" s="2"/>
      <c r="M148" s="2"/>
      <c r="N148" s="1"/>
      <c r="O148" s="1"/>
      <c r="P148" s="1"/>
      <c r="Q148" s="1"/>
      <c r="R148" s="1"/>
      <c r="S148" s="1"/>
      <c r="T148" s="1"/>
      <c r="U148" s="1"/>
      <c r="V148" s="1"/>
      <c r="W148" s="1"/>
      <c r="X148" s="1"/>
      <c r="Y148" s="1"/>
      <c r="Z148" s="1"/>
      <c r="AA148" s="1"/>
      <c r="AB148" s="1"/>
    </row>
    <row r="149" spans="1:28" x14ac:dyDescent="0.25">
      <c r="A149" s="1"/>
      <c r="B149" s="1"/>
      <c r="C149" s="1"/>
      <c r="D149" s="1"/>
      <c r="E149" s="1"/>
      <c r="F149" s="1"/>
      <c r="G149" s="1"/>
      <c r="H149" s="1"/>
      <c r="I149" s="1"/>
      <c r="J149" s="1"/>
      <c r="K149" s="1"/>
      <c r="L149" s="2"/>
      <c r="M149" s="2"/>
      <c r="N149" s="1"/>
      <c r="O149" s="1"/>
      <c r="P149" s="1"/>
      <c r="Q149" s="1"/>
      <c r="R149" s="1"/>
      <c r="S149" s="1"/>
      <c r="T149" s="1"/>
      <c r="U149" s="1"/>
      <c r="V149" s="1"/>
      <c r="W149" s="1"/>
      <c r="X149" s="1"/>
      <c r="Y149" s="1"/>
      <c r="Z149" s="1"/>
      <c r="AA149" s="1"/>
      <c r="AB149" s="1"/>
    </row>
    <row r="150" spans="1:28" x14ac:dyDescent="0.25">
      <c r="A150" s="1"/>
      <c r="B150" s="1"/>
      <c r="C150" s="1"/>
      <c r="D150" s="1"/>
      <c r="E150" s="1"/>
      <c r="F150" s="1"/>
      <c r="G150" s="1"/>
      <c r="H150" s="1"/>
      <c r="I150" s="1"/>
      <c r="J150" s="1"/>
      <c r="K150" s="1"/>
      <c r="L150" s="2"/>
      <c r="M150" s="2"/>
      <c r="N150" s="1"/>
      <c r="O150" s="1"/>
      <c r="P150" s="1"/>
      <c r="Q150" s="1"/>
      <c r="R150" s="1"/>
      <c r="S150" s="1"/>
      <c r="T150" s="1"/>
      <c r="U150" s="1"/>
      <c r="V150" s="1"/>
      <c r="W150" s="1"/>
      <c r="X150" s="1"/>
      <c r="Y150" s="1"/>
      <c r="Z150" s="1"/>
      <c r="AA150" s="1"/>
      <c r="AB150" s="1"/>
    </row>
    <row r="151" spans="1:28" x14ac:dyDescent="0.25">
      <c r="A151" s="1"/>
      <c r="B151" s="1"/>
      <c r="C151" s="1"/>
      <c r="D151" s="1"/>
      <c r="E151" s="1"/>
      <c r="F151" s="1"/>
      <c r="G151" s="1"/>
      <c r="H151" s="1"/>
      <c r="I151" s="1"/>
      <c r="J151" s="1"/>
      <c r="K151" s="1"/>
      <c r="L151" s="2"/>
      <c r="M151" s="2"/>
      <c r="N151" s="1"/>
      <c r="O151" s="1"/>
      <c r="P151" s="1"/>
      <c r="Q151" s="1"/>
      <c r="R151" s="1"/>
      <c r="S151" s="1"/>
      <c r="T151" s="1"/>
      <c r="U151" s="1"/>
      <c r="V151" s="1"/>
      <c r="W151" s="1"/>
      <c r="X151" s="1"/>
      <c r="Y151" s="1"/>
      <c r="Z151" s="1"/>
      <c r="AA151" s="1"/>
      <c r="AB151" s="1"/>
    </row>
    <row r="152" spans="1:28" x14ac:dyDescent="0.25">
      <c r="A152" s="1"/>
      <c r="B152" s="1"/>
      <c r="C152" s="1"/>
      <c r="D152" s="1"/>
      <c r="E152" s="1"/>
      <c r="F152" s="1"/>
      <c r="G152" s="1"/>
      <c r="H152" s="1"/>
      <c r="I152" s="1"/>
      <c r="J152" s="1"/>
      <c r="K152" s="1"/>
      <c r="L152" s="2"/>
      <c r="M152" s="2"/>
      <c r="N152" s="1"/>
      <c r="O152" s="1"/>
      <c r="P152" s="1"/>
      <c r="Q152" s="1"/>
      <c r="R152" s="1"/>
      <c r="S152" s="1"/>
      <c r="T152" s="1"/>
      <c r="U152" s="1"/>
      <c r="V152" s="1"/>
      <c r="W152" s="1"/>
      <c r="X152" s="1"/>
      <c r="Y152" s="1"/>
      <c r="Z152" s="1"/>
      <c r="AA152" s="1"/>
      <c r="AB152" s="1"/>
    </row>
    <row r="153" spans="1:28" x14ac:dyDescent="0.25">
      <c r="A153" s="1"/>
      <c r="B153" s="1"/>
      <c r="C153" s="1"/>
      <c r="D153" s="1"/>
      <c r="E153" s="1"/>
      <c r="F153" s="1"/>
      <c r="G153" s="1"/>
      <c r="H153" s="1"/>
      <c r="I153" s="1"/>
      <c r="J153" s="1"/>
      <c r="K153" s="1"/>
      <c r="L153" s="1"/>
      <c r="M153" s="2"/>
      <c r="N153" s="1"/>
      <c r="O153" s="1"/>
      <c r="P153" s="1"/>
      <c r="Q153" s="1"/>
      <c r="R153" s="1"/>
      <c r="S153" s="1"/>
      <c r="T153" s="1"/>
      <c r="U153" s="1"/>
      <c r="V153" s="1"/>
      <c r="W153" s="1"/>
      <c r="X153" s="1"/>
      <c r="Y153" s="1"/>
      <c r="Z153" s="1"/>
      <c r="AA153" s="1"/>
      <c r="AB153" s="1"/>
    </row>
    <row r="154" spans="1:28" x14ac:dyDescent="0.25">
      <c r="A154" s="1"/>
      <c r="B154" s="1"/>
      <c r="C154" s="1"/>
      <c r="D154" s="1"/>
      <c r="E154" s="1"/>
      <c r="F154" s="1"/>
      <c r="G154" s="1"/>
      <c r="H154" s="1"/>
      <c r="I154" s="1"/>
      <c r="J154" s="1"/>
      <c r="K154" s="1"/>
      <c r="L154" s="1"/>
      <c r="M154" s="2"/>
      <c r="N154" s="1"/>
      <c r="O154" s="1"/>
      <c r="P154" s="1"/>
      <c r="Q154" s="1"/>
      <c r="R154" s="1"/>
      <c r="S154" s="1"/>
      <c r="T154" s="1"/>
      <c r="U154" s="1"/>
      <c r="V154" s="1"/>
      <c r="W154" s="1"/>
      <c r="X154" s="1"/>
      <c r="Y154" s="1"/>
      <c r="Z154" s="1"/>
      <c r="AA154" s="1"/>
      <c r="AB154" s="1"/>
    </row>
    <row r="155" spans="1:28" x14ac:dyDescent="0.25">
      <c r="A155" s="1"/>
      <c r="B155" s="1"/>
      <c r="C155" s="1"/>
      <c r="D155" s="1"/>
      <c r="E155" s="1"/>
      <c r="F155" s="1"/>
      <c r="G155" s="1"/>
      <c r="H155" s="1"/>
      <c r="I155" s="1"/>
      <c r="J155" s="1"/>
      <c r="K155" s="1"/>
      <c r="L155" s="1"/>
      <c r="M155" s="2"/>
      <c r="N155" s="1"/>
      <c r="O155" s="1"/>
      <c r="P155" s="1"/>
      <c r="Q155" s="1"/>
      <c r="R155" s="1"/>
      <c r="S155" s="1"/>
      <c r="T155" s="1"/>
      <c r="U155" s="1"/>
      <c r="V155" s="1"/>
      <c r="W155" s="1"/>
      <c r="X155" s="1"/>
      <c r="Y155" s="1"/>
      <c r="Z155" s="1"/>
      <c r="AA155" s="1"/>
      <c r="AB155" s="1"/>
    </row>
    <row r="156" spans="1:28" x14ac:dyDescent="0.25">
      <c r="A156" s="1"/>
      <c r="B156" s="1"/>
      <c r="C156" s="1"/>
      <c r="D156" s="1"/>
      <c r="E156" s="1"/>
      <c r="F156" s="1"/>
      <c r="G156" s="1"/>
      <c r="H156" s="1"/>
      <c r="I156" s="1"/>
      <c r="J156" s="1"/>
      <c r="K156" s="1"/>
      <c r="L156" s="1"/>
      <c r="M156" s="2"/>
      <c r="N156" s="1"/>
      <c r="O156" s="1"/>
      <c r="P156" s="1"/>
      <c r="Q156" s="1"/>
      <c r="R156" s="1"/>
      <c r="S156" s="1"/>
      <c r="T156" s="1"/>
      <c r="U156" s="1"/>
      <c r="V156" s="1"/>
      <c r="W156" s="1"/>
      <c r="X156" s="1"/>
      <c r="Y156" s="1"/>
      <c r="Z156" s="1"/>
      <c r="AA156" s="1"/>
      <c r="AB156" s="1"/>
    </row>
    <row r="157" spans="1:28" x14ac:dyDescent="0.25">
      <c r="A157" s="1"/>
      <c r="B157" s="1"/>
      <c r="C157" s="1"/>
      <c r="D157" s="1"/>
      <c r="E157" s="1"/>
      <c r="F157" s="1"/>
      <c r="G157" s="1"/>
      <c r="H157" s="1"/>
      <c r="I157" s="1"/>
      <c r="J157" s="1"/>
      <c r="K157" s="1"/>
      <c r="L157" s="1"/>
      <c r="M157" s="2"/>
      <c r="N157" s="1"/>
      <c r="O157" s="1"/>
      <c r="P157" s="1"/>
      <c r="Q157" s="1"/>
      <c r="R157" s="1"/>
      <c r="S157" s="1"/>
      <c r="T157" s="1"/>
      <c r="U157" s="1"/>
      <c r="V157" s="1"/>
      <c r="W157" s="1"/>
      <c r="X157" s="1"/>
      <c r="Y157" s="1"/>
      <c r="Z157" s="1"/>
      <c r="AA157" s="1"/>
      <c r="AB157" s="1"/>
    </row>
    <row r="158" spans="1:28" x14ac:dyDescent="0.25">
      <c r="A158" s="1"/>
      <c r="B158" s="1"/>
      <c r="C158" s="1"/>
      <c r="D158" s="1"/>
      <c r="E158" s="1"/>
      <c r="F158" s="1"/>
      <c r="G158" s="1"/>
      <c r="H158" s="1"/>
      <c r="I158" s="1"/>
      <c r="J158" s="1"/>
      <c r="K158" s="1"/>
      <c r="L158" s="1"/>
      <c r="M158" s="2"/>
      <c r="N158" s="1"/>
      <c r="O158" s="1"/>
      <c r="P158" s="1"/>
      <c r="Q158" s="1"/>
      <c r="R158" s="1"/>
      <c r="S158" s="1"/>
      <c r="T158" s="1"/>
      <c r="U158" s="1"/>
      <c r="V158" s="1"/>
      <c r="W158" s="1"/>
      <c r="X158" s="1"/>
      <c r="Y158" s="1"/>
      <c r="Z158" s="1"/>
      <c r="AA158" s="1"/>
      <c r="AB158" s="1"/>
    </row>
    <row r="159" spans="1:28" x14ac:dyDescent="0.25">
      <c r="A159" s="1"/>
      <c r="B159" s="1"/>
      <c r="C159" s="1"/>
      <c r="D159" s="1"/>
      <c r="E159" s="1"/>
      <c r="F159" s="1"/>
      <c r="G159" s="1"/>
      <c r="H159" s="1"/>
      <c r="I159" s="1"/>
      <c r="J159" s="1"/>
      <c r="K159" s="1"/>
      <c r="L159" s="1"/>
      <c r="M159" s="2"/>
      <c r="N159" s="1"/>
      <c r="O159" s="1"/>
      <c r="P159" s="1"/>
      <c r="Q159" s="1"/>
      <c r="R159" s="1"/>
      <c r="S159" s="1"/>
      <c r="T159" s="1"/>
      <c r="U159" s="1"/>
      <c r="V159" s="1"/>
      <c r="W159" s="1"/>
      <c r="X159" s="1"/>
      <c r="Y159" s="1"/>
      <c r="Z159" s="1"/>
      <c r="AA159" s="1"/>
      <c r="AB159" s="1"/>
    </row>
    <row r="160" spans="1:28" x14ac:dyDescent="0.25">
      <c r="A160" s="1"/>
      <c r="B160" s="1"/>
      <c r="C160" s="1"/>
      <c r="D160" s="1"/>
      <c r="E160" s="1"/>
      <c r="F160" s="1"/>
      <c r="G160" s="1"/>
      <c r="H160" s="1"/>
      <c r="I160" s="1"/>
      <c r="J160" s="1"/>
      <c r="K160" s="1"/>
      <c r="L160" s="1"/>
      <c r="M160" s="2"/>
      <c r="N160" s="1"/>
      <c r="O160" s="1"/>
      <c r="P160" s="1"/>
      <c r="Q160" s="1"/>
      <c r="R160" s="1"/>
      <c r="S160" s="1"/>
      <c r="T160" s="1"/>
      <c r="U160" s="1"/>
      <c r="V160" s="1"/>
      <c r="W160" s="1"/>
      <c r="X160" s="1"/>
      <c r="Y160" s="1"/>
      <c r="Z160" s="1"/>
      <c r="AA160" s="1"/>
      <c r="AB160" s="1"/>
    </row>
    <row r="161" spans="1:28" x14ac:dyDescent="0.25">
      <c r="A161" s="1"/>
      <c r="B161" s="1"/>
      <c r="C161" s="1"/>
      <c r="D161" s="1"/>
      <c r="E161" s="1"/>
      <c r="F161" s="1"/>
      <c r="G161" s="1"/>
      <c r="H161" s="1"/>
      <c r="I161" s="1"/>
      <c r="J161" s="1"/>
      <c r="K161" s="1"/>
      <c r="L161" s="1"/>
      <c r="M161" s="2"/>
      <c r="N161" s="1"/>
      <c r="O161" s="1"/>
      <c r="P161" s="1"/>
      <c r="Q161" s="1"/>
      <c r="R161" s="1"/>
      <c r="S161" s="1"/>
      <c r="T161" s="1"/>
      <c r="U161" s="1"/>
      <c r="V161" s="1"/>
      <c r="W161" s="1"/>
      <c r="X161" s="1"/>
      <c r="Y161" s="1"/>
      <c r="Z161" s="1"/>
      <c r="AA161" s="1"/>
      <c r="AB161" s="1"/>
    </row>
    <row r="162" spans="1:28" x14ac:dyDescent="0.25">
      <c r="A162" s="1"/>
      <c r="B162" s="1"/>
      <c r="C162" s="1"/>
      <c r="D162" s="1"/>
      <c r="E162" s="1"/>
      <c r="F162" s="1"/>
      <c r="G162" s="1"/>
      <c r="H162" s="1"/>
      <c r="I162" s="1"/>
      <c r="J162" s="1"/>
      <c r="K162" s="1"/>
      <c r="L162" s="1"/>
      <c r="M162" s="2"/>
      <c r="N162" s="1"/>
      <c r="O162" s="1"/>
      <c r="P162" s="1"/>
      <c r="Q162" s="1"/>
      <c r="R162" s="1"/>
      <c r="S162" s="1"/>
      <c r="T162" s="1"/>
      <c r="U162" s="1"/>
      <c r="V162" s="1"/>
      <c r="W162" s="1"/>
      <c r="X162" s="1"/>
      <c r="Y162" s="1"/>
      <c r="Z162" s="1"/>
      <c r="AA162" s="1"/>
      <c r="AB162" s="1"/>
    </row>
    <row r="163" spans="1:28" x14ac:dyDescent="0.25">
      <c r="A163" s="1"/>
      <c r="B163" s="1"/>
      <c r="C163" s="1"/>
      <c r="D163" s="1"/>
      <c r="E163" s="1"/>
      <c r="F163" s="1"/>
      <c r="G163" s="1"/>
      <c r="H163" s="1"/>
      <c r="I163" s="1"/>
      <c r="J163" s="1"/>
      <c r="K163" s="1"/>
      <c r="L163" s="1"/>
      <c r="M163" s="2"/>
      <c r="N163" s="1"/>
      <c r="O163" s="1"/>
      <c r="P163" s="1"/>
      <c r="Q163" s="1"/>
      <c r="R163" s="1"/>
      <c r="S163" s="1"/>
      <c r="T163" s="1"/>
      <c r="U163" s="1"/>
      <c r="V163" s="1"/>
      <c r="W163" s="1"/>
      <c r="X163" s="1"/>
      <c r="Y163" s="1"/>
      <c r="Z163" s="1"/>
      <c r="AA163" s="1"/>
      <c r="AB163" s="1"/>
    </row>
    <row r="164" spans="1:28" x14ac:dyDescent="0.25">
      <c r="A164" s="1"/>
      <c r="B164" s="1"/>
      <c r="C164" s="1"/>
      <c r="D164" s="1"/>
      <c r="E164" s="1"/>
      <c r="F164" s="1"/>
      <c r="G164" s="1"/>
      <c r="H164" s="1"/>
      <c r="I164" s="1"/>
      <c r="J164" s="1"/>
      <c r="K164" s="1"/>
      <c r="L164" s="1"/>
      <c r="M164" s="2"/>
      <c r="N164" s="1"/>
      <c r="O164" s="1"/>
      <c r="P164" s="1"/>
      <c r="Q164" s="1"/>
      <c r="R164" s="1"/>
      <c r="S164" s="1"/>
      <c r="T164" s="1"/>
      <c r="U164" s="1"/>
      <c r="V164" s="1"/>
      <c r="W164" s="1"/>
      <c r="X164" s="1"/>
      <c r="Y164" s="1"/>
      <c r="Z164" s="1"/>
      <c r="AA164" s="1"/>
      <c r="AB164" s="1"/>
    </row>
    <row r="165" spans="1:28" x14ac:dyDescent="0.25">
      <c r="A165" s="1"/>
      <c r="B165" s="1"/>
      <c r="C165" s="1"/>
      <c r="D165" s="1"/>
      <c r="E165" s="1"/>
      <c r="F165" s="1"/>
      <c r="G165" s="1"/>
      <c r="H165" s="1"/>
      <c r="I165" s="1"/>
      <c r="J165" s="1"/>
      <c r="K165" s="1"/>
      <c r="L165" s="1"/>
      <c r="M165" s="2"/>
      <c r="N165" s="1"/>
      <c r="O165" s="1"/>
      <c r="P165" s="1"/>
      <c r="Q165" s="1"/>
      <c r="R165" s="1"/>
      <c r="S165" s="1"/>
      <c r="T165" s="1"/>
      <c r="U165" s="1"/>
      <c r="V165" s="1"/>
      <c r="W165" s="1"/>
      <c r="X165" s="1"/>
      <c r="Y165" s="1"/>
      <c r="Z165" s="1"/>
      <c r="AA165" s="1"/>
      <c r="AB165" s="1"/>
    </row>
    <row r="166" spans="1:28" x14ac:dyDescent="0.25">
      <c r="A166" s="1"/>
      <c r="B166" s="1"/>
      <c r="C166" s="1"/>
      <c r="D166" s="1"/>
      <c r="E166" s="1"/>
      <c r="F166" s="1"/>
      <c r="G166" s="1"/>
      <c r="H166" s="1"/>
      <c r="I166" s="1"/>
      <c r="J166" s="1"/>
      <c r="K166" s="1"/>
      <c r="L166" s="1"/>
      <c r="M166" s="2"/>
      <c r="N166" s="1"/>
      <c r="O166" s="1"/>
      <c r="P166" s="1"/>
      <c r="Q166" s="1"/>
      <c r="R166" s="1"/>
      <c r="S166" s="1"/>
      <c r="T166" s="1"/>
      <c r="U166" s="1"/>
      <c r="V166" s="1"/>
      <c r="W166" s="1"/>
      <c r="X166" s="1"/>
      <c r="Y166" s="1"/>
      <c r="Z166" s="1"/>
      <c r="AA166" s="1"/>
      <c r="AB166" s="1"/>
    </row>
    <row r="167" spans="1:28" x14ac:dyDescent="0.25">
      <c r="A167" s="1"/>
      <c r="B167" s="1"/>
      <c r="C167" s="1"/>
      <c r="D167" s="1"/>
      <c r="E167" s="1"/>
      <c r="F167" s="1"/>
      <c r="G167" s="1"/>
      <c r="H167" s="1"/>
      <c r="I167" s="1"/>
      <c r="J167" s="1"/>
      <c r="K167" s="1"/>
      <c r="L167" s="1"/>
      <c r="M167" s="2"/>
      <c r="N167" s="1"/>
      <c r="O167" s="1"/>
      <c r="P167" s="1"/>
      <c r="Q167" s="1"/>
      <c r="R167" s="1"/>
      <c r="S167" s="1"/>
      <c r="T167" s="1"/>
      <c r="U167" s="1"/>
      <c r="V167" s="1"/>
      <c r="W167" s="1"/>
      <c r="X167" s="1"/>
      <c r="Y167" s="1"/>
      <c r="Z167" s="1"/>
      <c r="AA167" s="1"/>
      <c r="AB167" s="1"/>
    </row>
    <row r="168" spans="1:28" x14ac:dyDescent="0.25">
      <c r="A168" s="1"/>
      <c r="B168" s="1"/>
      <c r="C168" s="1"/>
      <c r="D168" s="1"/>
      <c r="E168" s="1"/>
      <c r="F168" s="1"/>
      <c r="G168" s="1"/>
      <c r="H168" s="1"/>
      <c r="I168" s="1"/>
      <c r="J168" s="1"/>
      <c r="K168" s="1"/>
      <c r="L168" s="1"/>
      <c r="M168" s="2"/>
      <c r="N168" s="1"/>
      <c r="O168" s="1"/>
      <c r="P168" s="1"/>
      <c r="Q168" s="1"/>
      <c r="R168" s="1"/>
      <c r="S168" s="1"/>
      <c r="T168" s="1"/>
      <c r="U168" s="1"/>
      <c r="V168" s="1"/>
      <c r="W168" s="1"/>
      <c r="X168" s="1"/>
      <c r="Y168" s="1"/>
      <c r="Z168" s="1"/>
      <c r="AA168" s="1"/>
      <c r="AB168" s="1"/>
    </row>
    <row r="169" spans="1:28" x14ac:dyDescent="0.25">
      <c r="A169" s="1"/>
      <c r="B169" s="1"/>
      <c r="C169" s="1"/>
      <c r="D169" s="1"/>
      <c r="E169" s="1"/>
      <c r="F169" s="1"/>
      <c r="G169" s="1"/>
      <c r="H169" s="1"/>
      <c r="I169" s="1"/>
      <c r="J169" s="1"/>
      <c r="K169" s="1"/>
      <c r="L169" s="1"/>
      <c r="M169" s="2"/>
      <c r="N169" s="1"/>
      <c r="O169" s="1"/>
      <c r="P169" s="1"/>
      <c r="Q169" s="1"/>
      <c r="R169" s="1"/>
      <c r="S169" s="1"/>
      <c r="T169" s="1"/>
      <c r="U169" s="1"/>
      <c r="V169" s="1"/>
      <c r="W169" s="1"/>
      <c r="X169" s="1"/>
      <c r="Y169" s="1"/>
      <c r="Z169" s="1"/>
      <c r="AA169" s="1"/>
      <c r="AB169" s="1"/>
    </row>
    <row r="170" spans="1:28" x14ac:dyDescent="0.25">
      <c r="A170" s="1"/>
      <c r="B170" s="1"/>
      <c r="C170" s="1"/>
      <c r="D170" s="1"/>
      <c r="E170" s="1"/>
      <c r="F170" s="1"/>
      <c r="G170" s="1"/>
      <c r="H170" s="1"/>
      <c r="I170" s="1"/>
      <c r="J170" s="1"/>
      <c r="K170" s="1"/>
      <c r="L170" s="1"/>
      <c r="M170" s="2"/>
      <c r="N170" s="1"/>
      <c r="O170" s="1"/>
      <c r="P170" s="1"/>
      <c r="Q170" s="1"/>
      <c r="R170" s="1"/>
      <c r="S170" s="1"/>
      <c r="T170" s="1"/>
      <c r="U170" s="1"/>
      <c r="V170" s="1"/>
      <c r="W170" s="1"/>
      <c r="X170" s="1"/>
      <c r="Y170" s="1"/>
      <c r="Z170" s="1"/>
      <c r="AA170" s="1"/>
      <c r="AB170" s="1"/>
    </row>
    <row r="171" spans="1:28" x14ac:dyDescent="0.25">
      <c r="A171" s="1"/>
      <c r="B171" s="1"/>
      <c r="C171" s="1"/>
      <c r="D171" s="1"/>
      <c r="E171" s="1"/>
      <c r="F171" s="1"/>
      <c r="G171" s="1"/>
      <c r="H171" s="1"/>
      <c r="I171" s="1"/>
      <c r="J171" s="1"/>
      <c r="K171" s="1"/>
      <c r="L171" s="1"/>
      <c r="M171" s="2"/>
      <c r="N171" s="1"/>
      <c r="O171" s="1"/>
      <c r="P171" s="1"/>
      <c r="Q171" s="1"/>
      <c r="R171" s="1"/>
      <c r="S171" s="1"/>
      <c r="T171" s="1"/>
      <c r="U171" s="1"/>
      <c r="V171" s="1"/>
      <c r="W171" s="1"/>
      <c r="X171" s="1"/>
      <c r="Y171" s="1"/>
      <c r="Z171" s="1"/>
      <c r="AA171" s="1"/>
      <c r="AB171" s="1"/>
    </row>
    <row r="172" spans="1:28" x14ac:dyDescent="0.25">
      <c r="A172" s="1"/>
      <c r="B172" s="1"/>
      <c r="C172" s="1"/>
      <c r="D172" s="1"/>
      <c r="E172" s="1"/>
      <c r="F172" s="1"/>
      <c r="G172" s="1"/>
      <c r="H172" s="1"/>
      <c r="I172" s="1"/>
      <c r="J172" s="1"/>
      <c r="K172" s="1"/>
      <c r="L172" s="1"/>
      <c r="M172" s="2"/>
      <c r="N172" s="1"/>
      <c r="O172" s="1"/>
      <c r="P172" s="1"/>
      <c r="Q172" s="1"/>
      <c r="R172" s="1"/>
      <c r="S172" s="1"/>
      <c r="T172" s="1"/>
      <c r="U172" s="1"/>
      <c r="V172" s="1"/>
      <c r="W172" s="1"/>
      <c r="X172" s="1"/>
      <c r="Y172" s="1"/>
      <c r="Z172" s="1"/>
      <c r="AA172" s="1"/>
      <c r="AB172" s="1"/>
    </row>
    <row r="173" spans="1:28" x14ac:dyDescent="0.25">
      <c r="A173" s="1"/>
      <c r="B173" s="1"/>
      <c r="C173" s="1"/>
      <c r="D173" s="1"/>
      <c r="E173" s="1"/>
      <c r="F173" s="1"/>
      <c r="G173" s="1"/>
      <c r="H173" s="1"/>
      <c r="I173" s="1"/>
      <c r="J173" s="1"/>
      <c r="K173" s="1"/>
      <c r="L173" s="1"/>
      <c r="M173" s="2"/>
      <c r="N173" s="1"/>
      <c r="O173" s="1"/>
      <c r="P173" s="1"/>
      <c r="Q173" s="1"/>
      <c r="R173" s="1"/>
      <c r="S173" s="1"/>
      <c r="T173" s="1"/>
      <c r="U173" s="1"/>
      <c r="V173" s="1"/>
      <c r="W173" s="1"/>
      <c r="X173" s="1"/>
      <c r="Y173" s="1"/>
      <c r="Z173" s="1"/>
      <c r="AA173" s="1"/>
      <c r="AB173" s="1"/>
    </row>
    <row r="174" spans="1:28" x14ac:dyDescent="0.25">
      <c r="A174" s="1"/>
      <c r="B174" s="1"/>
      <c r="C174" s="1"/>
      <c r="D174" s="1"/>
      <c r="E174" s="1"/>
      <c r="F174" s="1"/>
      <c r="G174" s="1"/>
      <c r="H174" s="1"/>
      <c r="I174" s="1"/>
      <c r="J174" s="1"/>
      <c r="K174" s="1"/>
      <c r="L174" s="1"/>
      <c r="M174" s="2"/>
      <c r="N174" s="1"/>
      <c r="O174" s="1"/>
      <c r="P174" s="1"/>
      <c r="Q174" s="1"/>
      <c r="R174" s="1"/>
      <c r="S174" s="1"/>
      <c r="T174" s="1"/>
      <c r="U174" s="1"/>
      <c r="V174" s="1"/>
      <c r="W174" s="1"/>
      <c r="X174" s="1"/>
      <c r="Y174" s="1"/>
      <c r="Z174" s="1"/>
      <c r="AA174" s="1"/>
      <c r="AB174" s="1"/>
    </row>
    <row r="175" spans="1:28" x14ac:dyDescent="0.25">
      <c r="A175" s="1"/>
      <c r="B175" s="1"/>
      <c r="C175" s="1"/>
      <c r="D175" s="1"/>
      <c r="E175" s="1"/>
      <c r="F175" s="1"/>
      <c r="G175" s="1"/>
      <c r="H175" s="1"/>
      <c r="I175" s="1"/>
      <c r="J175" s="1"/>
      <c r="K175" s="1"/>
      <c r="L175" s="1"/>
      <c r="M175" s="2"/>
      <c r="N175" s="1"/>
      <c r="O175" s="1"/>
      <c r="P175" s="1"/>
      <c r="Q175" s="1"/>
      <c r="R175" s="1"/>
      <c r="S175" s="1"/>
      <c r="T175" s="1"/>
      <c r="U175" s="1"/>
      <c r="V175" s="1"/>
      <c r="W175" s="1"/>
      <c r="X175" s="1"/>
      <c r="Y175" s="1"/>
      <c r="Z175" s="1"/>
      <c r="AA175" s="1"/>
      <c r="AB175" s="1"/>
    </row>
    <row r="176" spans="1:28" x14ac:dyDescent="0.25">
      <c r="A176" s="1"/>
      <c r="B176" s="1"/>
      <c r="C176" s="1"/>
      <c r="D176" s="1"/>
      <c r="E176" s="1"/>
      <c r="F176" s="1"/>
      <c r="G176" s="1"/>
      <c r="H176" s="1"/>
      <c r="I176" s="1"/>
      <c r="J176" s="1"/>
      <c r="K176" s="1"/>
      <c r="L176" s="1"/>
      <c r="M176" s="2"/>
      <c r="N176" s="1"/>
      <c r="O176" s="1"/>
      <c r="P176" s="1"/>
      <c r="Q176" s="1"/>
      <c r="R176" s="1"/>
      <c r="S176" s="1"/>
      <c r="T176" s="1"/>
      <c r="U176" s="1"/>
      <c r="V176" s="1"/>
      <c r="W176" s="1"/>
      <c r="X176" s="1"/>
      <c r="Y176" s="1"/>
      <c r="Z176" s="1"/>
      <c r="AA176" s="1"/>
      <c r="AB176" s="1"/>
    </row>
    <row r="177" spans="1:28" x14ac:dyDescent="0.25">
      <c r="A177" s="1"/>
      <c r="B177" s="1"/>
      <c r="C177" s="1"/>
      <c r="D177" s="1"/>
      <c r="E177" s="1"/>
      <c r="F177" s="1"/>
      <c r="G177" s="1"/>
      <c r="H177" s="1"/>
      <c r="I177" s="1"/>
      <c r="J177" s="1"/>
      <c r="K177" s="1"/>
      <c r="L177" s="1"/>
      <c r="M177" s="2"/>
      <c r="N177" s="1"/>
      <c r="O177" s="1"/>
      <c r="P177" s="1"/>
      <c r="Q177" s="1"/>
      <c r="R177" s="1"/>
      <c r="S177" s="1"/>
      <c r="T177" s="1"/>
      <c r="U177" s="1"/>
      <c r="V177" s="1"/>
      <c r="W177" s="1"/>
      <c r="X177" s="1"/>
      <c r="Y177" s="1"/>
      <c r="Z177" s="1"/>
      <c r="AA177" s="1"/>
      <c r="AB177" s="1"/>
    </row>
    <row r="178" spans="1:28" x14ac:dyDescent="0.25">
      <c r="A178" s="1"/>
      <c r="B178" s="1"/>
      <c r="C178" s="1"/>
      <c r="D178" s="1"/>
      <c r="E178" s="1"/>
      <c r="F178" s="1"/>
      <c r="G178" s="1"/>
      <c r="H178" s="1"/>
      <c r="I178" s="1"/>
      <c r="J178" s="1"/>
      <c r="K178" s="1"/>
      <c r="L178" s="1"/>
      <c r="M178" s="2"/>
      <c r="N178" s="1"/>
      <c r="O178" s="1"/>
      <c r="P178" s="1"/>
      <c r="Q178" s="1"/>
      <c r="R178" s="1"/>
      <c r="S178" s="1"/>
      <c r="T178" s="1"/>
      <c r="U178" s="1"/>
      <c r="V178" s="1"/>
      <c r="W178" s="1"/>
      <c r="X178" s="1"/>
      <c r="Y178" s="1"/>
      <c r="Z178" s="1"/>
      <c r="AA178" s="1"/>
      <c r="AB178" s="1"/>
    </row>
    <row r="179" spans="1:28" x14ac:dyDescent="0.25">
      <c r="A179" s="1"/>
      <c r="B179" s="1"/>
      <c r="C179" s="1"/>
      <c r="D179" s="1"/>
      <c r="E179" s="1"/>
      <c r="F179" s="1"/>
      <c r="G179" s="1"/>
      <c r="H179" s="1"/>
      <c r="I179" s="1"/>
      <c r="J179" s="1"/>
      <c r="K179" s="1"/>
      <c r="L179" s="1"/>
      <c r="M179" s="2"/>
      <c r="N179" s="1"/>
      <c r="O179" s="1"/>
      <c r="P179" s="1"/>
      <c r="Q179" s="1"/>
      <c r="R179" s="1"/>
      <c r="S179" s="1"/>
      <c r="T179" s="1"/>
      <c r="U179" s="1"/>
      <c r="V179" s="1"/>
      <c r="W179" s="1"/>
      <c r="X179" s="1"/>
      <c r="Y179" s="1"/>
      <c r="Z179" s="1"/>
      <c r="AA179" s="1"/>
      <c r="AB179" s="1"/>
    </row>
    <row r="180" spans="1:28" x14ac:dyDescent="0.25">
      <c r="A180" s="1"/>
      <c r="B180" s="1"/>
      <c r="C180" s="1"/>
      <c r="D180" s="1"/>
      <c r="E180" s="1"/>
      <c r="F180" s="1"/>
      <c r="G180" s="1"/>
      <c r="H180" s="1"/>
      <c r="I180" s="1"/>
      <c r="J180" s="1"/>
      <c r="K180" s="1"/>
      <c r="L180" s="1"/>
      <c r="M180" s="2"/>
      <c r="N180" s="1"/>
      <c r="O180" s="1"/>
      <c r="P180" s="1"/>
      <c r="Q180" s="1"/>
      <c r="R180" s="1"/>
      <c r="S180" s="1"/>
      <c r="T180" s="1"/>
      <c r="U180" s="1"/>
      <c r="V180" s="1"/>
      <c r="W180" s="1"/>
      <c r="X180" s="1"/>
      <c r="Y180" s="1"/>
      <c r="Z180" s="1"/>
      <c r="AA180" s="1"/>
      <c r="AB180" s="1"/>
    </row>
    <row r="181" spans="1:28" x14ac:dyDescent="0.25">
      <c r="A181" s="1"/>
      <c r="B181" s="1"/>
      <c r="C181" s="1"/>
      <c r="D181" s="1"/>
      <c r="E181" s="1"/>
      <c r="F181" s="1"/>
      <c r="G181" s="1"/>
      <c r="H181" s="1"/>
      <c r="I181" s="1"/>
      <c r="J181" s="1"/>
      <c r="K181" s="1"/>
      <c r="L181" s="1"/>
      <c r="M181" s="2"/>
      <c r="N181" s="1"/>
      <c r="O181" s="1"/>
      <c r="P181" s="1"/>
      <c r="Q181" s="1"/>
      <c r="R181" s="1"/>
      <c r="S181" s="1"/>
      <c r="T181" s="1"/>
      <c r="U181" s="1"/>
      <c r="V181" s="1"/>
      <c r="W181" s="1"/>
      <c r="X181" s="1"/>
      <c r="Y181" s="1"/>
      <c r="Z181" s="1"/>
      <c r="AA181" s="1"/>
      <c r="AB181" s="1"/>
    </row>
    <row r="182" spans="1:28" x14ac:dyDescent="0.25">
      <c r="A182" s="1"/>
      <c r="B182" s="1"/>
      <c r="C182" s="1"/>
      <c r="D182" s="1"/>
      <c r="E182" s="1"/>
      <c r="F182" s="1"/>
      <c r="G182" s="1"/>
      <c r="H182" s="1"/>
      <c r="I182" s="1"/>
      <c r="J182" s="1"/>
      <c r="K182" s="1"/>
      <c r="L182" s="1"/>
      <c r="M182" s="2"/>
      <c r="N182" s="1"/>
      <c r="O182" s="1"/>
      <c r="P182" s="1"/>
      <c r="Q182" s="1"/>
      <c r="R182" s="1"/>
      <c r="S182" s="1"/>
      <c r="T182" s="1"/>
      <c r="U182" s="1"/>
      <c r="V182" s="1"/>
      <c r="W182" s="1"/>
      <c r="X182" s="1"/>
      <c r="Y182" s="1"/>
      <c r="Z182" s="1"/>
      <c r="AA182" s="1"/>
      <c r="AB182" s="1"/>
    </row>
    <row r="183" spans="1:28" x14ac:dyDescent="0.25">
      <c r="A183" s="1"/>
      <c r="B183" s="1"/>
      <c r="C183" s="1"/>
      <c r="D183" s="1"/>
      <c r="E183" s="1"/>
      <c r="F183" s="1"/>
      <c r="G183" s="1"/>
      <c r="H183" s="1"/>
      <c r="I183" s="1"/>
      <c r="J183" s="1"/>
      <c r="K183" s="1"/>
      <c r="L183" s="1"/>
      <c r="M183" s="2"/>
      <c r="N183" s="1"/>
      <c r="O183" s="1"/>
      <c r="P183" s="1"/>
      <c r="Q183" s="1"/>
      <c r="R183" s="1"/>
      <c r="S183" s="1"/>
      <c r="T183" s="1"/>
      <c r="U183" s="1"/>
      <c r="V183" s="1"/>
      <c r="W183" s="1"/>
      <c r="X183" s="1"/>
      <c r="Y183" s="1"/>
      <c r="Z183" s="1"/>
      <c r="AA183" s="1"/>
      <c r="AB183" s="1"/>
    </row>
    <row r="184" spans="1:28" x14ac:dyDescent="0.25">
      <c r="A184" s="1"/>
      <c r="B184" s="1"/>
      <c r="C184" s="1"/>
      <c r="D184" s="1"/>
      <c r="E184" s="1"/>
      <c r="F184" s="1"/>
      <c r="G184" s="1"/>
      <c r="H184" s="1"/>
      <c r="I184" s="1"/>
      <c r="J184" s="1"/>
      <c r="K184" s="1"/>
      <c r="L184" s="1"/>
      <c r="M184" s="2"/>
      <c r="N184" s="1"/>
      <c r="O184" s="1"/>
      <c r="P184" s="1"/>
      <c r="Q184" s="1"/>
      <c r="R184" s="1"/>
      <c r="S184" s="1"/>
      <c r="T184" s="1"/>
      <c r="U184" s="1"/>
      <c r="V184" s="1"/>
      <c r="W184" s="1"/>
      <c r="X184" s="1"/>
      <c r="Y184" s="1"/>
      <c r="Z184" s="1"/>
      <c r="AA184" s="1"/>
      <c r="AB184" s="1"/>
    </row>
    <row r="185" spans="1:28" x14ac:dyDescent="0.25">
      <c r="A185" s="1"/>
      <c r="B185" s="1"/>
      <c r="C185" s="1"/>
      <c r="D185" s="1"/>
      <c r="E185" s="1"/>
      <c r="F185" s="1"/>
      <c r="G185" s="1"/>
      <c r="H185" s="1"/>
      <c r="I185" s="1"/>
      <c r="J185" s="1"/>
      <c r="K185" s="1"/>
      <c r="L185" s="1"/>
      <c r="M185" s="2"/>
      <c r="N185" s="1"/>
      <c r="O185" s="1"/>
      <c r="P185" s="1"/>
      <c r="Q185" s="1"/>
      <c r="R185" s="1"/>
      <c r="S185" s="1"/>
      <c r="T185" s="1"/>
      <c r="U185" s="1"/>
      <c r="V185" s="1"/>
      <c r="W185" s="1"/>
      <c r="X185" s="1"/>
      <c r="Y185" s="1"/>
      <c r="Z185" s="1"/>
      <c r="AA185" s="1"/>
      <c r="AB185" s="1"/>
    </row>
    <row r="186" spans="1:28" x14ac:dyDescent="0.25">
      <c r="A186" s="1"/>
      <c r="B186" s="1"/>
      <c r="C186" s="1"/>
      <c r="D186" s="1"/>
      <c r="E186" s="1"/>
      <c r="F186" s="1"/>
      <c r="G186" s="1"/>
      <c r="H186" s="1"/>
      <c r="I186" s="1"/>
      <c r="J186" s="1"/>
      <c r="K186" s="1"/>
      <c r="L186" s="1"/>
      <c r="M186" s="2"/>
      <c r="N186" s="1"/>
      <c r="O186" s="1"/>
      <c r="P186" s="1"/>
      <c r="Q186" s="1"/>
      <c r="R186" s="1"/>
      <c r="S186" s="1"/>
      <c r="T186" s="1"/>
      <c r="U186" s="1"/>
      <c r="V186" s="1"/>
      <c r="W186" s="1"/>
      <c r="X186" s="1"/>
      <c r="Y186" s="1"/>
      <c r="Z186" s="1"/>
      <c r="AA186" s="1"/>
      <c r="AB186" s="1"/>
    </row>
    <row r="187" spans="1:28" x14ac:dyDescent="0.25">
      <c r="A187" s="1"/>
      <c r="B187" s="1"/>
      <c r="C187" s="1"/>
      <c r="D187" s="1"/>
      <c r="E187" s="1"/>
      <c r="F187" s="1"/>
      <c r="G187" s="1"/>
      <c r="H187" s="1"/>
      <c r="I187" s="1"/>
      <c r="J187" s="1"/>
      <c r="K187" s="1"/>
      <c r="L187" s="1"/>
      <c r="M187" s="2"/>
      <c r="N187" s="1"/>
      <c r="O187" s="1"/>
      <c r="P187" s="1"/>
      <c r="Q187" s="1"/>
      <c r="R187" s="1"/>
      <c r="S187" s="1"/>
      <c r="T187" s="1"/>
      <c r="U187" s="1"/>
      <c r="V187" s="1"/>
      <c r="W187" s="1"/>
      <c r="X187" s="1"/>
      <c r="Y187" s="1"/>
      <c r="Z187" s="1"/>
      <c r="AA187" s="1"/>
      <c r="AB187" s="1"/>
    </row>
    <row r="188" spans="1:28" x14ac:dyDescent="0.25">
      <c r="A188" s="1"/>
      <c r="B188" s="1"/>
      <c r="C188" s="1"/>
      <c r="D188" s="1"/>
      <c r="E188" s="1"/>
      <c r="F188" s="1"/>
      <c r="G188" s="1"/>
      <c r="H188" s="1"/>
      <c r="I188" s="1"/>
      <c r="J188" s="1"/>
      <c r="K188" s="1"/>
      <c r="L188" s="1"/>
      <c r="M188" s="2"/>
      <c r="N188" s="1"/>
      <c r="O188" s="1"/>
      <c r="P188" s="1"/>
      <c r="Q188" s="1"/>
      <c r="R188" s="1"/>
      <c r="S188" s="1"/>
      <c r="T188" s="1"/>
      <c r="U188" s="1"/>
      <c r="V188" s="1"/>
      <c r="W188" s="1"/>
      <c r="X188" s="1"/>
      <c r="Y188" s="1"/>
      <c r="Z188" s="1"/>
      <c r="AA188" s="1"/>
      <c r="AB188" s="1"/>
    </row>
    <row r="189" spans="1:28" x14ac:dyDescent="0.25">
      <c r="A189" s="1"/>
      <c r="B189" s="1"/>
      <c r="C189" s="1"/>
      <c r="D189" s="1"/>
      <c r="E189" s="1"/>
      <c r="F189" s="1"/>
      <c r="G189" s="1"/>
      <c r="H189" s="1"/>
      <c r="I189" s="1"/>
      <c r="J189" s="1"/>
      <c r="K189" s="1"/>
      <c r="L189" s="1"/>
      <c r="M189" s="2"/>
      <c r="N189" s="1"/>
      <c r="O189" s="1"/>
      <c r="P189" s="1"/>
      <c r="Q189" s="1"/>
      <c r="R189" s="1"/>
      <c r="S189" s="1"/>
      <c r="T189" s="1"/>
      <c r="U189" s="1"/>
      <c r="V189" s="1"/>
      <c r="W189" s="1"/>
      <c r="X189" s="1"/>
      <c r="Y189" s="1"/>
      <c r="Z189" s="1"/>
      <c r="AA189" s="1"/>
      <c r="AB189" s="1"/>
    </row>
    <row r="190" spans="1:28" x14ac:dyDescent="0.25">
      <c r="A190" s="1"/>
      <c r="B190" s="1"/>
      <c r="C190" s="1"/>
      <c r="D190" s="1"/>
      <c r="E190" s="1"/>
      <c r="F190" s="1"/>
      <c r="G190" s="1"/>
      <c r="H190" s="1"/>
      <c r="I190" s="1"/>
      <c r="J190" s="1"/>
      <c r="K190" s="1"/>
      <c r="L190" s="1"/>
      <c r="M190" s="2"/>
      <c r="N190" s="1"/>
      <c r="O190" s="1"/>
      <c r="P190" s="1"/>
      <c r="Q190" s="1"/>
      <c r="R190" s="1"/>
      <c r="S190" s="1"/>
      <c r="T190" s="1"/>
      <c r="U190" s="1"/>
      <c r="V190" s="1"/>
      <c r="W190" s="1"/>
      <c r="X190" s="1"/>
      <c r="Y190" s="1"/>
      <c r="Z190" s="1"/>
      <c r="AA190" s="1"/>
      <c r="AB190" s="1"/>
    </row>
    <row r="191" spans="1:28" x14ac:dyDescent="0.25">
      <c r="A191" s="1"/>
      <c r="B191" s="1"/>
      <c r="C191" s="1"/>
      <c r="D191" s="1"/>
      <c r="E191" s="1"/>
      <c r="F191" s="1"/>
      <c r="G191" s="1"/>
      <c r="H191" s="1"/>
      <c r="I191" s="1"/>
      <c r="J191" s="1"/>
      <c r="K191" s="1"/>
      <c r="L191" s="1"/>
      <c r="M191" s="2"/>
      <c r="N191" s="1"/>
      <c r="O191" s="1"/>
      <c r="P191" s="1"/>
      <c r="Q191" s="1"/>
      <c r="R191" s="1"/>
      <c r="S191" s="1"/>
      <c r="T191" s="1"/>
      <c r="U191" s="1"/>
      <c r="V191" s="1"/>
      <c r="W191" s="1"/>
      <c r="X191" s="1"/>
      <c r="Y191" s="1"/>
      <c r="Z191" s="1"/>
      <c r="AA191" s="1"/>
      <c r="AB191" s="1"/>
    </row>
    <row r="192" spans="1:28" x14ac:dyDescent="0.25">
      <c r="A192" s="1"/>
      <c r="B192" s="1"/>
      <c r="C192" s="1"/>
      <c r="D192" s="1"/>
      <c r="E192" s="1"/>
      <c r="F192" s="1"/>
      <c r="G192" s="1"/>
      <c r="H192" s="1"/>
      <c r="I192" s="1"/>
      <c r="J192" s="1"/>
      <c r="K192" s="1"/>
      <c r="L192" s="1"/>
      <c r="M192" s="2"/>
      <c r="N192" s="1"/>
      <c r="O192" s="1"/>
      <c r="P192" s="1"/>
      <c r="Q192" s="1"/>
      <c r="R192" s="1"/>
      <c r="S192" s="1"/>
      <c r="T192" s="1"/>
      <c r="U192" s="1"/>
      <c r="V192" s="1"/>
      <c r="W192" s="1"/>
      <c r="X192" s="1"/>
      <c r="Y192" s="1"/>
      <c r="Z192" s="1"/>
      <c r="AA192" s="1"/>
      <c r="AB192" s="1"/>
    </row>
    <row r="193" spans="1:28" x14ac:dyDescent="0.25">
      <c r="A193" s="1"/>
      <c r="B193" s="1"/>
      <c r="C193" s="1"/>
      <c r="D193" s="1"/>
      <c r="E193" s="1"/>
      <c r="F193" s="1"/>
      <c r="G193" s="1"/>
      <c r="H193" s="1"/>
      <c r="I193" s="1"/>
      <c r="J193" s="1"/>
      <c r="K193" s="1"/>
      <c r="L193" s="1"/>
      <c r="M193" s="2"/>
      <c r="N193" s="1"/>
      <c r="O193" s="1"/>
      <c r="P193" s="1"/>
      <c r="Q193" s="1"/>
      <c r="R193" s="1"/>
      <c r="S193" s="1"/>
      <c r="T193" s="1"/>
      <c r="U193" s="1"/>
      <c r="V193" s="1"/>
      <c r="W193" s="1"/>
      <c r="X193" s="1"/>
      <c r="Y193" s="1"/>
      <c r="Z193" s="1"/>
      <c r="AA193" s="1"/>
      <c r="AB193" s="1"/>
    </row>
    <row r="194" spans="1:28" x14ac:dyDescent="0.25">
      <c r="A194" s="1"/>
      <c r="B194" s="1"/>
      <c r="C194" s="1"/>
      <c r="D194" s="1"/>
      <c r="E194" s="1"/>
      <c r="F194" s="1"/>
      <c r="G194" s="1"/>
      <c r="H194" s="1"/>
      <c r="I194" s="1"/>
      <c r="J194" s="1"/>
      <c r="K194" s="1"/>
      <c r="L194" s="1"/>
      <c r="M194" s="2"/>
      <c r="N194" s="1"/>
      <c r="O194" s="1"/>
      <c r="P194" s="1"/>
      <c r="Q194" s="1"/>
      <c r="R194" s="1"/>
      <c r="S194" s="1"/>
      <c r="T194" s="1"/>
      <c r="U194" s="1"/>
      <c r="V194" s="1"/>
      <c r="W194" s="1"/>
      <c r="X194" s="1"/>
      <c r="Y194" s="1"/>
      <c r="Z194" s="1"/>
      <c r="AA194" s="1"/>
      <c r="AB194" s="1"/>
    </row>
    <row r="195" spans="1:28" x14ac:dyDescent="0.25">
      <c r="A195" s="1"/>
      <c r="B195" s="1"/>
      <c r="C195" s="1"/>
      <c r="D195" s="1"/>
      <c r="E195" s="1"/>
      <c r="F195" s="1"/>
      <c r="G195" s="1"/>
      <c r="H195" s="1"/>
      <c r="I195" s="1"/>
      <c r="J195" s="1"/>
      <c r="K195" s="1"/>
      <c r="L195" s="1"/>
      <c r="M195" s="2"/>
      <c r="N195" s="1"/>
      <c r="O195" s="1"/>
      <c r="P195" s="1"/>
      <c r="Q195" s="1"/>
      <c r="R195" s="1"/>
      <c r="S195" s="1"/>
      <c r="T195" s="1"/>
      <c r="U195" s="1"/>
      <c r="V195" s="1"/>
      <c r="W195" s="1"/>
      <c r="X195" s="1"/>
      <c r="Y195" s="1"/>
      <c r="Z195" s="1"/>
      <c r="AA195" s="1"/>
      <c r="AB195" s="1"/>
    </row>
    <row r="196" spans="1:28" x14ac:dyDescent="0.25">
      <c r="A196" s="1"/>
      <c r="B196" s="1"/>
      <c r="C196" s="1"/>
      <c r="D196" s="1"/>
      <c r="E196" s="1"/>
      <c r="F196" s="1"/>
      <c r="G196" s="1"/>
      <c r="H196" s="1"/>
      <c r="I196" s="1"/>
      <c r="J196" s="1"/>
      <c r="K196" s="1"/>
      <c r="L196" s="1"/>
      <c r="M196" s="2"/>
      <c r="N196" s="1"/>
      <c r="O196" s="1"/>
      <c r="P196" s="1"/>
      <c r="Q196" s="1"/>
      <c r="R196" s="1"/>
      <c r="S196" s="1"/>
      <c r="T196" s="1"/>
      <c r="U196" s="1"/>
      <c r="V196" s="1"/>
      <c r="W196" s="1"/>
      <c r="X196" s="1"/>
      <c r="Y196" s="1"/>
      <c r="Z196" s="1"/>
      <c r="AA196" s="1"/>
      <c r="AB196" s="1"/>
    </row>
    <row r="197" spans="1:28" x14ac:dyDescent="0.25">
      <c r="A197" s="1"/>
      <c r="B197" s="1"/>
      <c r="C197" s="1"/>
      <c r="D197" s="1"/>
      <c r="E197" s="1"/>
      <c r="F197" s="1"/>
      <c r="G197" s="1"/>
      <c r="H197" s="1"/>
      <c r="I197" s="1"/>
      <c r="J197" s="1"/>
      <c r="K197" s="1"/>
      <c r="L197" s="1"/>
      <c r="M197" s="2"/>
      <c r="N197" s="1"/>
      <c r="O197" s="1"/>
      <c r="P197" s="1"/>
      <c r="Q197" s="1"/>
      <c r="R197" s="1"/>
      <c r="S197" s="1"/>
      <c r="T197" s="1"/>
      <c r="U197" s="1"/>
      <c r="V197" s="1"/>
      <c r="W197" s="1"/>
      <c r="X197" s="1"/>
      <c r="Y197" s="1"/>
      <c r="Z197" s="1"/>
      <c r="AA197" s="1"/>
      <c r="AB197" s="1"/>
    </row>
    <row r="198" spans="1:28" x14ac:dyDescent="0.25">
      <c r="A198" s="1"/>
      <c r="B198" s="1"/>
      <c r="C198" s="1"/>
      <c r="D198" s="1"/>
      <c r="E198" s="1"/>
      <c r="F198" s="1"/>
      <c r="G198" s="1"/>
      <c r="H198" s="1"/>
      <c r="I198" s="1"/>
      <c r="J198" s="1"/>
      <c r="K198" s="1"/>
      <c r="L198" s="1"/>
      <c r="M198" s="2"/>
      <c r="N198" s="1"/>
      <c r="O198" s="1"/>
      <c r="P198" s="1"/>
      <c r="Q198" s="1"/>
      <c r="R198" s="1"/>
      <c r="S198" s="1"/>
      <c r="T198" s="1"/>
      <c r="U198" s="1"/>
      <c r="V198" s="1"/>
      <c r="W198" s="1"/>
      <c r="X198" s="1"/>
      <c r="Y198" s="1"/>
      <c r="Z198" s="1"/>
      <c r="AA198" s="1"/>
      <c r="AB198" s="1"/>
    </row>
    <row r="199" spans="1:28"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sheetData>
  <mergeCells count="102">
    <mergeCell ref="A1:Z1"/>
    <mergeCell ref="A3:K3"/>
    <mergeCell ref="P3:Y3"/>
    <mergeCell ref="N4:N5"/>
    <mergeCell ref="O4:O5"/>
    <mergeCell ref="P4:Y5"/>
    <mergeCell ref="A5:K5"/>
    <mergeCell ref="N10:N11"/>
    <mergeCell ref="O10:O11"/>
    <mergeCell ref="P10:Y11"/>
    <mergeCell ref="A11:K11"/>
    <mergeCell ref="A12:K13"/>
    <mergeCell ref="P13:Y13"/>
    <mergeCell ref="A6:K6"/>
    <mergeCell ref="N6:N7"/>
    <mergeCell ref="O6:O7"/>
    <mergeCell ref="P6:Y7"/>
    <mergeCell ref="A7:K8"/>
    <mergeCell ref="N8:N9"/>
    <mergeCell ref="O8:O9"/>
    <mergeCell ref="P8:Y9"/>
    <mergeCell ref="A9:K9"/>
    <mergeCell ref="P19:Y19"/>
    <mergeCell ref="A20:K22"/>
    <mergeCell ref="N20:N21"/>
    <mergeCell ref="O20:O21"/>
    <mergeCell ref="P20:Y21"/>
    <mergeCell ref="N22:N23"/>
    <mergeCell ref="O22:O23"/>
    <mergeCell ref="P22:Y23"/>
    <mergeCell ref="P14:Y14"/>
    <mergeCell ref="A15:K16"/>
    <mergeCell ref="P15:Y15"/>
    <mergeCell ref="P16:Y16"/>
    <mergeCell ref="P17:Y17"/>
    <mergeCell ref="A18:K18"/>
    <mergeCell ref="A28:K28"/>
    <mergeCell ref="P29:U29"/>
    <mergeCell ref="A30:A31"/>
    <mergeCell ref="B30:B31"/>
    <mergeCell ref="C30:C31"/>
    <mergeCell ref="P30:U30"/>
    <mergeCell ref="P31:U31"/>
    <mergeCell ref="A24:K24"/>
    <mergeCell ref="N24:N25"/>
    <mergeCell ref="O24:O25"/>
    <mergeCell ref="P24:Y25"/>
    <mergeCell ref="A26:K26"/>
    <mergeCell ref="N26:N27"/>
    <mergeCell ref="O26:O27"/>
    <mergeCell ref="P26:Y27"/>
    <mergeCell ref="B32:B37"/>
    <mergeCell ref="C32:C33"/>
    <mergeCell ref="P32:U32"/>
    <mergeCell ref="P33:U33"/>
    <mergeCell ref="N35:O36"/>
    <mergeCell ref="P35:S35"/>
    <mergeCell ref="N37:N40"/>
    <mergeCell ref="B38:B43"/>
    <mergeCell ref="C38:C41"/>
    <mergeCell ref="A42:A43"/>
    <mergeCell ref="C42:C43"/>
    <mergeCell ref="N42:N43"/>
    <mergeCell ref="O42:O43"/>
    <mergeCell ref="P42:Y43"/>
    <mergeCell ref="A44:A45"/>
    <mergeCell ref="B44:B47"/>
    <mergeCell ref="C44:C49"/>
    <mergeCell ref="P44:Y44"/>
    <mergeCell ref="P45:Y45"/>
    <mergeCell ref="A46:A47"/>
    <mergeCell ref="P46:Y46"/>
    <mergeCell ref="P47:Y47"/>
    <mergeCell ref="A48:A49"/>
    <mergeCell ref="B48:B52"/>
    <mergeCell ref="N49:P49"/>
    <mergeCell ref="A50:A51"/>
    <mergeCell ref="C50:C51"/>
    <mergeCell ref="O50:P50"/>
    <mergeCell ref="O51:P51"/>
    <mergeCell ref="A52:A53"/>
    <mergeCell ref="C52:C53"/>
    <mergeCell ref="O52:P52"/>
    <mergeCell ref="B53:B59"/>
    <mergeCell ref="O53:P53"/>
    <mergeCell ref="A54:A55"/>
    <mergeCell ref="O54:P54"/>
    <mergeCell ref="N56:Y57"/>
    <mergeCell ref="N58:Y58"/>
    <mergeCell ref="N59:Y59"/>
    <mergeCell ref="A68:K68"/>
    <mergeCell ref="A70:K70"/>
    <mergeCell ref="A72:K73"/>
    <mergeCell ref="A74:K74"/>
    <mergeCell ref="A76:K76"/>
    <mergeCell ref="A78:K78"/>
    <mergeCell ref="B60:B62"/>
    <mergeCell ref="C60:C61"/>
    <mergeCell ref="N60:Y60"/>
    <mergeCell ref="N61:Y62"/>
    <mergeCell ref="N63:Y63"/>
    <mergeCell ref="A65:K6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Matriz de riesgos</vt:lpstr>
      <vt:lpstr>Resumen Matriz</vt:lpstr>
      <vt:lpstr>Instruccion de formato</vt:lpstr>
      <vt:lpstr>'Matriz de riesgos'!Área_de_impresión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G-Administrativa</dc:creator>
  <cp:lastModifiedBy>ZFIP-PRASST</cp:lastModifiedBy>
  <dcterms:created xsi:type="dcterms:W3CDTF">2019-06-05T19:57:32Z</dcterms:created>
  <dcterms:modified xsi:type="dcterms:W3CDTF">2021-08-27T12:58:48Z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XPowerLiteLastOptimized">
    <vt:lpwstr>323262</vt:lpwstr>
  </property>
  <property fmtid="{D5CDD505-2E9C-101B-9397-08002B2CF9AE}" pid="3" name="NXPowerLiteSettings">
    <vt:lpwstr>C7000400038000</vt:lpwstr>
  </property>
  <property fmtid="{D5CDD505-2E9C-101B-9397-08002B2CF9AE}" pid="4" name="NXPowerLiteVersion">
    <vt:lpwstr>S8.2.3</vt:lpwstr>
  </property>
</Properties>
</file>