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ST\1. RIESGOS Y PELIGROS\formato\"/>
    </mc:Choice>
  </mc:AlternateContent>
  <bookViews>
    <workbookView xWindow="0" yWindow="0" windowWidth="20490" windowHeight="8745"/>
  </bookViews>
  <sheets>
    <sheet name="Matriz de riesgos" sheetId="2" r:id="rId1"/>
    <sheet name="Resumen Matriz" sheetId="3" r:id="rId2"/>
    <sheet name="Instruccion de formato" sheetId="1" r:id="rId3"/>
  </sheets>
  <definedNames>
    <definedName name="_xlnm._FilterDatabase" localSheetId="0" hidden="1">'Matriz de riesgos'!$A$7:$ARD$111</definedName>
    <definedName name="_xlnm.Print_Area" localSheetId="0">'Matriz de riesgos'!$A$1:$X$111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5" i="2" l="1"/>
  <c r="Q85" i="2" s="1"/>
  <c r="O85" i="2" l="1"/>
  <c r="S85" i="2"/>
  <c r="R85" i="2"/>
  <c r="N98" i="2"/>
  <c r="Q98" i="2" s="1"/>
  <c r="N83" i="2"/>
  <c r="Q83" i="2" s="1"/>
  <c r="N64" i="2"/>
  <c r="Q64" i="2" s="1"/>
  <c r="S64" i="2" s="1"/>
  <c r="N50" i="2"/>
  <c r="Q50" i="2" s="1"/>
  <c r="N33" i="2"/>
  <c r="Q33" i="2" s="1"/>
  <c r="O64" i="2" l="1"/>
  <c r="S98" i="2"/>
  <c r="R98" i="2"/>
  <c r="O98" i="2"/>
  <c r="S83" i="2"/>
  <c r="R83" i="2"/>
  <c r="O83" i="2"/>
  <c r="R64" i="2"/>
  <c r="S50" i="2"/>
  <c r="R50" i="2"/>
  <c r="O50" i="2"/>
  <c r="R33" i="2"/>
  <c r="S33" i="2"/>
  <c r="O33" i="2"/>
  <c r="N9" i="2"/>
  <c r="Q9" i="2" s="1"/>
  <c r="R9" i="2" s="1"/>
  <c r="S9" i="2" l="1"/>
  <c r="O9" i="2"/>
  <c r="N62" i="2"/>
  <c r="Q62" i="2" s="1"/>
  <c r="N99" i="2"/>
  <c r="Q99" i="2" s="1"/>
  <c r="N97" i="2"/>
  <c r="O97" i="2" s="1"/>
  <c r="N100" i="2"/>
  <c r="Q100" i="2" s="1"/>
  <c r="N96" i="2"/>
  <c r="Q96" i="2" s="1"/>
  <c r="N10" i="2"/>
  <c r="Q10" i="2" s="1"/>
  <c r="N95" i="2"/>
  <c r="Q95" i="2" s="1"/>
  <c r="R95" i="2" s="1"/>
  <c r="N109" i="2"/>
  <c r="Q109" i="2" s="1"/>
  <c r="S109" i="2" s="1"/>
  <c r="N110" i="2"/>
  <c r="Q110" i="2" s="1"/>
  <c r="N8" i="2"/>
  <c r="Q8" i="2" s="1"/>
  <c r="N49" i="2"/>
  <c r="Q49" i="2" s="1"/>
  <c r="S49" i="2" s="1"/>
  <c r="N48" i="2"/>
  <c r="Q48" i="2" s="1"/>
  <c r="N31" i="2"/>
  <c r="Q31" i="2" s="1"/>
  <c r="N30" i="2"/>
  <c r="Q30" i="2" s="1"/>
  <c r="N29" i="2"/>
  <c r="Q29" i="2" s="1"/>
  <c r="N28" i="2"/>
  <c r="O28" i="2" s="1"/>
  <c r="N111" i="2"/>
  <c r="Q111" i="2" s="1"/>
  <c r="O109" i="2"/>
  <c r="N108" i="2"/>
  <c r="Q108" i="2" s="1"/>
  <c r="N107" i="2"/>
  <c r="Q107" i="2" s="1"/>
  <c r="N106" i="2"/>
  <c r="Q106" i="2" s="1"/>
  <c r="N105" i="2"/>
  <c r="Q105" i="2" s="1"/>
  <c r="N104" i="2"/>
  <c r="Q104" i="2" s="1"/>
  <c r="N103" i="2"/>
  <c r="Q103" i="2" s="1"/>
  <c r="N102" i="2"/>
  <c r="Q102" i="2" s="1"/>
  <c r="N101" i="2"/>
  <c r="O101" i="2" s="1"/>
  <c r="N94" i="2"/>
  <c r="N93" i="2"/>
  <c r="Q93" i="2" s="1"/>
  <c r="S93" i="2" s="1"/>
  <c r="N92" i="2"/>
  <c r="O92" i="2" s="1"/>
  <c r="N91" i="2"/>
  <c r="Q91" i="2" s="1"/>
  <c r="N90" i="2"/>
  <c r="O90" i="2" s="1"/>
  <c r="N89" i="2"/>
  <c r="Q89" i="2" s="1"/>
  <c r="N88" i="2"/>
  <c r="O88" i="2" s="1"/>
  <c r="N87" i="2"/>
  <c r="O87" i="2" s="1"/>
  <c r="N86" i="2"/>
  <c r="O86" i="2" s="1"/>
  <c r="N84" i="2"/>
  <c r="O84" i="2" s="1"/>
  <c r="N82" i="2"/>
  <c r="O82" i="2" s="1"/>
  <c r="N81" i="2"/>
  <c r="Q81" i="2" s="1"/>
  <c r="N80" i="2"/>
  <c r="O80" i="2" s="1"/>
  <c r="N79" i="2"/>
  <c r="O79" i="2" s="1"/>
  <c r="N78" i="2"/>
  <c r="O78" i="2" s="1"/>
  <c r="N77" i="2"/>
  <c r="Q77" i="2" s="1"/>
  <c r="R77" i="2" s="1"/>
  <c r="N76" i="2"/>
  <c r="O76" i="2" s="1"/>
  <c r="N75" i="2"/>
  <c r="Q75" i="2" s="1"/>
  <c r="N74" i="2"/>
  <c r="Q74" i="2" s="1"/>
  <c r="N73" i="2"/>
  <c r="Q73" i="2" s="1"/>
  <c r="N72" i="2"/>
  <c r="O72" i="2" s="1"/>
  <c r="N71" i="2"/>
  <c r="Q71" i="2" s="1"/>
  <c r="N70" i="2"/>
  <c r="O70" i="2" s="1"/>
  <c r="N69" i="2"/>
  <c r="O69" i="2" s="1"/>
  <c r="N68" i="2"/>
  <c r="O68" i="2" s="1"/>
  <c r="N67" i="2"/>
  <c r="Q67" i="2" s="1"/>
  <c r="N66" i="2"/>
  <c r="O66" i="2" s="1"/>
  <c r="N65" i="2"/>
  <c r="Q65" i="2" s="1"/>
  <c r="N63" i="2"/>
  <c r="O63" i="2" s="1"/>
  <c r="N61" i="2"/>
  <c r="O61" i="2" s="1"/>
  <c r="N60" i="2"/>
  <c r="O60" i="2" s="1"/>
  <c r="N59" i="2"/>
  <c r="O59" i="2" s="1"/>
  <c r="N58" i="2"/>
  <c r="Q58" i="2" s="1"/>
  <c r="N57" i="2"/>
  <c r="O57" i="2" s="1"/>
  <c r="N56" i="2"/>
  <c r="Q56" i="2" s="1"/>
  <c r="N55" i="2"/>
  <c r="O55" i="2" s="1"/>
  <c r="N54" i="2"/>
  <c r="Q54" i="2" s="1"/>
  <c r="N53" i="2"/>
  <c r="Q53" i="2" s="1"/>
  <c r="N52" i="2"/>
  <c r="O52" i="2" s="1"/>
  <c r="N51" i="2"/>
  <c r="O51" i="2" s="1"/>
  <c r="O49" i="2"/>
  <c r="N47" i="2"/>
  <c r="O47" i="2" s="1"/>
  <c r="N46" i="2"/>
  <c r="O46" i="2" s="1"/>
  <c r="N45" i="2"/>
  <c r="Q45" i="2" s="1"/>
  <c r="N44" i="2"/>
  <c r="O44" i="2" s="1"/>
  <c r="N43" i="2"/>
  <c r="Q43" i="2" s="1"/>
  <c r="N42" i="2"/>
  <c r="O42" i="2" s="1"/>
  <c r="N41" i="2"/>
  <c r="Q41" i="2" s="1"/>
  <c r="N40" i="2"/>
  <c r="O40" i="2" s="1"/>
  <c r="N39" i="2"/>
  <c r="Q39" i="2" s="1"/>
  <c r="N38" i="2"/>
  <c r="O38" i="2" s="1"/>
  <c r="N37" i="2"/>
  <c r="Q37" i="2" s="1"/>
  <c r="N36" i="2"/>
  <c r="Q36" i="2" s="1"/>
  <c r="N35" i="2"/>
  <c r="O35" i="2" s="1"/>
  <c r="N34" i="2"/>
  <c r="O34" i="2" s="1"/>
  <c r="N32" i="2"/>
  <c r="O32" i="2" s="1"/>
  <c r="N27" i="2"/>
  <c r="Q27" i="2" s="1"/>
  <c r="N26" i="2"/>
  <c r="O26" i="2" s="1"/>
  <c r="N25" i="2"/>
  <c r="Q25" i="2" s="1"/>
  <c r="R25" i="2" s="1"/>
  <c r="N24" i="2"/>
  <c r="O24" i="2" s="1"/>
  <c r="N23" i="2"/>
  <c r="O23" i="2" s="1"/>
  <c r="N22" i="2"/>
  <c r="O22" i="2" s="1"/>
  <c r="N21" i="2"/>
  <c r="Q21" i="2" s="1"/>
  <c r="N20" i="2"/>
  <c r="O20" i="2" s="1"/>
  <c r="N19" i="2"/>
  <c r="Q19" i="2" s="1"/>
  <c r="N18" i="2"/>
  <c r="O18" i="2" s="1"/>
  <c r="N17" i="2"/>
  <c r="O17" i="2" s="1"/>
  <c r="N16" i="2"/>
  <c r="O16" i="2" s="1"/>
  <c r="N15" i="2"/>
  <c r="O15" i="2" s="1"/>
  <c r="N14" i="2"/>
  <c r="O14" i="2" s="1"/>
  <c r="N13" i="2"/>
  <c r="Q13" i="2" s="1"/>
  <c r="N12" i="2"/>
  <c r="O12" i="2" s="1"/>
  <c r="N11" i="2"/>
  <c r="Q11" i="2" s="1"/>
  <c r="O75" i="2"/>
  <c r="Q40" i="2"/>
  <c r="S40" i="2" s="1"/>
  <c r="Q90" i="2"/>
  <c r="S90" i="2" s="1"/>
  <c r="Q76" i="2"/>
  <c r="R76" i="2" s="1"/>
  <c r="Q94" i="2"/>
  <c r="R94" i="2" s="1"/>
  <c r="O94" i="2"/>
  <c r="Q60" i="2"/>
  <c r="R60" i="2" s="1"/>
  <c r="O95" i="2"/>
  <c r="O108" i="2"/>
  <c r="O81" i="2" l="1"/>
  <c r="O100" i="2"/>
  <c r="Q87" i="2"/>
  <c r="S87" i="2" s="1"/>
  <c r="O53" i="2"/>
  <c r="Q23" i="2"/>
  <c r="R23" i="2" s="1"/>
  <c r="O105" i="2"/>
  <c r="O73" i="2"/>
  <c r="O77" i="2"/>
  <c r="O91" i="2"/>
  <c r="Q32" i="2"/>
  <c r="S32" i="2" s="1"/>
  <c r="Q51" i="2"/>
  <c r="S51" i="2" s="1"/>
  <c r="O41" i="2"/>
  <c r="Q16" i="2"/>
  <c r="R16" i="2" s="1"/>
  <c r="Q66" i="2"/>
  <c r="S66" i="2" s="1"/>
  <c r="O106" i="2"/>
  <c r="O10" i="2"/>
  <c r="O29" i="2"/>
  <c r="Q82" i="2"/>
  <c r="S82" i="2" s="1"/>
  <c r="Q42" i="2"/>
  <c r="S42" i="2" s="1"/>
  <c r="Q78" i="2"/>
  <c r="R78" i="2" s="1"/>
  <c r="Q52" i="2"/>
  <c r="R52" i="2" s="1"/>
  <c r="S56" i="2"/>
  <c r="R56" i="2"/>
  <c r="S74" i="2"/>
  <c r="R74" i="2"/>
  <c r="O102" i="2"/>
  <c r="Q88" i="2"/>
  <c r="Q92" i="2"/>
  <c r="O56" i="2"/>
  <c r="Q22" i="2"/>
  <c r="S22" i="2" s="1"/>
  <c r="O74" i="2"/>
  <c r="Q61" i="2"/>
  <c r="S61" i="2" s="1"/>
  <c r="O62" i="2"/>
  <c r="Q70" i="2"/>
  <c r="S70" i="2" s="1"/>
  <c r="Q38" i="2"/>
  <c r="R38" i="2" s="1"/>
  <c r="S60" i="2"/>
  <c r="S94" i="2"/>
  <c r="Q57" i="2"/>
  <c r="Q46" i="2"/>
  <c r="R46" i="2" s="1"/>
  <c r="O21" i="2"/>
  <c r="O25" i="2"/>
  <c r="Q17" i="2"/>
  <c r="S17" i="2" s="1"/>
  <c r="R91" i="2"/>
  <c r="S91" i="2"/>
  <c r="S105" i="2"/>
  <c r="R105" i="2"/>
  <c r="R87" i="2"/>
  <c r="Q59" i="2"/>
  <c r="O39" i="2"/>
  <c r="O65" i="2"/>
  <c r="Q84" i="2"/>
  <c r="O48" i="2"/>
  <c r="Q69" i="2"/>
  <c r="O99" i="2"/>
  <c r="O11" i="2"/>
  <c r="S43" i="2"/>
  <c r="R43" i="2"/>
  <c r="O43" i="2"/>
  <c r="Q35" i="2"/>
  <c r="Q20" i="2"/>
  <c r="S20" i="2" s="1"/>
  <c r="Q24" i="2"/>
  <c r="S24" i="2" s="1"/>
  <c r="Q12" i="2"/>
  <c r="Q47" i="2"/>
  <c r="Q26" i="2"/>
  <c r="S26" i="2" s="1"/>
  <c r="R39" i="2"/>
  <c r="S39" i="2"/>
  <c r="S53" i="2"/>
  <c r="R53" i="2"/>
  <c r="S103" i="2"/>
  <c r="R103" i="2"/>
  <c r="S21" i="2"/>
  <c r="R21" i="2"/>
  <c r="S11" i="2"/>
  <c r="R11" i="2"/>
  <c r="S65" i="2"/>
  <c r="R65" i="2"/>
  <c r="S73" i="2"/>
  <c r="R73" i="2"/>
  <c r="R81" i="2"/>
  <c r="S81" i="2"/>
  <c r="R24" i="2"/>
  <c r="O13" i="2"/>
  <c r="O93" i="2"/>
  <c r="R90" i="2"/>
  <c r="S77" i="2"/>
  <c r="O36" i="2"/>
  <c r="O103" i="2"/>
  <c r="O107" i="2"/>
  <c r="Q55" i="2"/>
  <c r="Q18" i="2"/>
  <c r="O67" i="2"/>
  <c r="Q14" i="2"/>
  <c r="O110" i="2"/>
  <c r="O37" i="2"/>
  <c r="S76" i="2"/>
  <c r="Q63" i="2"/>
  <c r="R19" i="2"/>
  <c r="S19" i="2"/>
  <c r="S27" i="2"/>
  <c r="R27" i="2"/>
  <c r="R36" i="2"/>
  <c r="S36" i="2"/>
  <c r="R107" i="2"/>
  <c r="S107" i="2"/>
  <c r="S31" i="2"/>
  <c r="R31" i="2"/>
  <c r="S104" i="2"/>
  <c r="R104" i="2"/>
  <c r="S108" i="2"/>
  <c r="R108" i="2"/>
  <c r="S110" i="2"/>
  <c r="R110" i="2"/>
  <c r="S29" i="2"/>
  <c r="R29" i="2"/>
  <c r="S48" i="2"/>
  <c r="R48" i="2"/>
  <c r="R96" i="2"/>
  <c r="S96" i="2"/>
  <c r="S89" i="2"/>
  <c r="R89" i="2"/>
  <c r="S102" i="2"/>
  <c r="R102" i="2"/>
  <c r="S106" i="2"/>
  <c r="R106" i="2"/>
  <c r="R30" i="2"/>
  <c r="S30" i="2"/>
  <c r="R100" i="2"/>
  <c r="S100" i="2"/>
  <c r="Q72" i="2"/>
  <c r="Q44" i="2"/>
  <c r="O31" i="2"/>
  <c r="R40" i="2"/>
  <c r="O111" i="2"/>
  <c r="R93" i="2"/>
  <c r="O104" i="2"/>
  <c r="Q101" i="2"/>
  <c r="O19" i="2"/>
  <c r="O96" i="2"/>
  <c r="O27" i="2"/>
  <c r="S25" i="2"/>
  <c r="Q80" i="2"/>
  <c r="O89" i="2"/>
  <c r="O54" i="2"/>
  <c r="R8" i="2"/>
  <c r="S8" i="2"/>
  <c r="S95" i="2"/>
  <c r="Q86" i="2"/>
  <c r="O30" i="2"/>
  <c r="Q28" i="2"/>
  <c r="Q97" i="2"/>
  <c r="S13" i="2"/>
  <c r="R13" i="2"/>
  <c r="R37" i="2"/>
  <c r="S37" i="2"/>
  <c r="S41" i="2"/>
  <c r="R41" i="2"/>
  <c r="S45" i="2"/>
  <c r="R45" i="2"/>
  <c r="R67" i="2"/>
  <c r="S67" i="2"/>
  <c r="S71" i="2"/>
  <c r="R71" i="2"/>
  <c r="R75" i="2"/>
  <c r="S75" i="2"/>
  <c r="S99" i="2"/>
  <c r="R99" i="2"/>
  <c r="R54" i="2"/>
  <c r="S54" i="2"/>
  <c r="S58" i="2"/>
  <c r="R58" i="2"/>
  <c r="R111" i="2"/>
  <c r="S111" i="2"/>
  <c r="R109" i="2"/>
  <c r="R10" i="2"/>
  <c r="S10" i="2"/>
  <c r="R49" i="2"/>
  <c r="R62" i="2"/>
  <c r="S62" i="2"/>
  <c r="O8" i="2"/>
  <c r="O71" i="2"/>
  <c r="Q68" i="2"/>
  <c r="O45" i="2"/>
  <c r="Q15" i="2"/>
  <c r="O58" i="2"/>
  <c r="Q79" i="2"/>
  <c r="Q34" i="2"/>
  <c r="R22" i="2" l="1"/>
  <c r="S16" i="2"/>
  <c r="R66" i="2"/>
  <c r="R82" i="2"/>
  <c r="R51" i="2"/>
  <c r="S23" i="2"/>
  <c r="S46" i="2"/>
  <c r="R20" i="2"/>
  <c r="R32" i="2"/>
  <c r="R42" i="2"/>
  <c r="R70" i="2"/>
  <c r="S52" i="2"/>
  <c r="S78" i="2"/>
  <c r="R88" i="2"/>
  <c r="S88" i="2"/>
  <c r="R57" i="2"/>
  <c r="S57" i="2"/>
  <c r="S92" i="2"/>
  <c r="R92" i="2"/>
  <c r="R61" i="2"/>
  <c r="R17" i="2"/>
  <c r="S38" i="2"/>
  <c r="R69" i="2"/>
  <c r="S69" i="2"/>
  <c r="R59" i="2"/>
  <c r="S59" i="2"/>
  <c r="S84" i="2"/>
  <c r="R84" i="2"/>
  <c r="R47" i="2"/>
  <c r="S47" i="2"/>
  <c r="S35" i="2"/>
  <c r="R35" i="2"/>
  <c r="R26" i="2"/>
  <c r="R12" i="2"/>
  <c r="S12" i="2"/>
  <c r="R63" i="2"/>
  <c r="S63" i="2"/>
  <c r="R18" i="2"/>
  <c r="S18" i="2"/>
  <c r="S55" i="2"/>
  <c r="R55" i="2"/>
  <c r="R14" i="2"/>
  <c r="S14" i="2"/>
  <c r="R72" i="2"/>
  <c r="S72" i="2"/>
  <c r="S97" i="2"/>
  <c r="R97" i="2"/>
  <c r="S28" i="2"/>
  <c r="R28" i="2"/>
  <c r="S80" i="2"/>
  <c r="R80" i="2"/>
  <c r="R44" i="2"/>
  <c r="S44" i="2"/>
  <c r="R101" i="2"/>
  <c r="S101" i="2"/>
  <c r="R86" i="2"/>
  <c r="S86" i="2"/>
  <c r="S79" i="2"/>
  <c r="R79" i="2"/>
  <c r="S15" i="2"/>
  <c r="R15" i="2"/>
  <c r="R68" i="2"/>
  <c r="S68" i="2"/>
  <c r="S34" i="2"/>
  <c r="R34" i="2"/>
</calcChain>
</file>

<file path=xl/comments1.xml><?xml version="1.0" encoding="utf-8"?>
<comments xmlns="http://schemas.openxmlformats.org/spreadsheetml/2006/main">
  <authors>
    <author>ADMIN</author>
    <author>Cesar</author>
  </authors>
  <commentList>
    <comment ref="J7" authorId="0" shapeId="0">
      <text>
        <r>
          <rPr>
            <sz val="18"/>
            <color indexed="81"/>
            <rFont val="Tahoma"/>
            <family val="2"/>
          </rPr>
          <t>Ej. Instalación de sistemas de ventilación, protección para las máquinas, enclavamiento, cerramientos acústicos, etc.</t>
        </r>
      </text>
    </comment>
    <comment ref="K7" authorId="0" shapeId="0">
      <text>
        <r>
          <rPr>
            <sz val="20"/>
            <color indexed="81"/>
            <rFont val="Tahoma"/>
            <family val="2"/>
          </rPr>
          <t>Ej. Gafas de seguridad, protección auditiva, máscaras faciales, sistemas de detención de caídas, respiradores y guantes.</t>
        </r>
      </text>
    </comment>
    <comment ref="L7" authorId="0" shapeId="0">
      <text>
        <r>
          <rPr>
            <sz val="18"/>
            <color indexed="81"/>
            <rFont val="Tahoma"/>
            <family val="2"/>
          </rPr>
          <t>10 Muy Alto (MA): Se ha(n) detectado peligro(s) que determina(n) como posible la generación de incidentes, o la eficacia del conjunto de medidas preventivas existentes respecto al riesgo es nula o no existentes o ambas.
6 Alto: Se ha(n) detectado algún(os) peligro(s) que pueden dar lugar  a incidentes poco significativo(s), o a la eficacia del conjunto de medidas preventivas existentes es baja o ambos.
2 Medio:  Se han detectado peligros que pueden dar lugar a incidentes poco significativos o de menor importancia, o la deficiencia del conjunto de las medidas preventivas existentes es moderada o ambos.
No se asigna Valor: No se ha detectado peligro o la deficiencia del conjunto de medidas preventivas es alta o ambos. El riesgo esta controlado. Estos peligros se clasifican directamente en el nivel de riesgo y de intervención cuatro (IV) véase la tabla 8.</t>
        </r>
      </text>
    </comment>
    <comment ref="M7" authorId="0" shapeId="0">
      <text>
        <r>
          <rPr>
            <sz val="18"/>
            <color indexed="81"/>
            <rFont val="Tahoma"/>
            <family val="2"/>
          </rPr>
          <t>4 Continua (EC):  La situación de exposición se presenta sin interrupción o varias veces con tiempo prolongado durante la jornada laboral.
3 Frecuente (EF):  La situación de exposición se presenta varias veces durante la jornada laboral por tiempos cortos.
2 Ocasional EO): La situación de exposición se presenta alguna vez durante la jornada laboral y por un periodo de tiempo corto.
1 Esporádica (EE): La situación de exposición se presenta de manera eventual</t>
        </r>
      </text>
    </comment>
    <comment ref="N7" authorId="0" shapeId="0">
      <text>
        <r>
          <rPr>
            <sz val="18"/>
            <color indexed="81"/>
            <rFont val="Tahoma"/>
            <family val="2"/>
          </rPr>
          <t xml:space="preserve">
Entre 40 y 24 Muy Alto (MA): Situación deficiente con exposición continua, o muy deficiente con exposición frecuente.  Normalmente la materialización del riesgo. ocurre con frecuencia.
Entre 20 y 10 Alto (A): Situación deficiente con exposición frecuente u ocasional, o bien situación muy deficiente con exposición ocasional o esporádica.  La materialización del riesgo es posible que suceda varias veces en la vida laboral.
Entre 8 y 6 Medio (M): Situación deficiente con exposición esporádica, o bien situación mejorable con exposición continuada o frecuente.  Es posible que suceda el daño alguna vez.
Entre 4  y 2 Bajo (B): Situación mejorable con exposición ocasional o esporádica, o situación sin anomalía destacable con cualquier nivel de exposición. No es esperable que se materialice el riesgo, aunque puede ser concebible. </t>
        </r>
      </text>
    </comment>
    <comment ref="P7" authorId="0" shapeId="0">
      <text>
        <r>
          <rPr>
            <sz val="20"/>
            <color indexed="81"/>
            <rFont val="Tahoma"/>
            <family val="2"/>
          </rPr>
          <t>100 Mortal o catastrófico (M): Muerte (s).
60 Muy grave (MG): Lesiones  o enfermedades graves irreparables (Incapacidad permanente parcial o invalidez).
25 Grave G): Lesiones o enfermedades con incapacidad laboral temporal (ILT).
10 Leve (L): Lesiones o enfermedades que no requieren incapacidad.</t>
        </r>
      </text>
    </comment>
    <comment ref="R7" authorId="1" shapeId="0">
      <text>
        <r>
          <rPr>
            <b/>
            <sz val="14"/>
            <color indexed="81"/>
            <rFont val="Tahoma"/>
            <family val="2"/>
          </rPr>
          <t>I: NO ACEPTABLE: SITUACIÓN CRITICA, CORRECCIÓN URGENTE.                                                                                                    II: NO ACEPTABLE O ACEPTABLE CON CONTROL ESPECIFICO: CORREGIR O ADOPTAR MEDIDAS DE CONTROL.                            III: MEJORABLE: MEJORAR EL CONTROL EXISTENTE. ÁS PRECISO LO JUTIFIQUE.                                                                                            IV: ACEPTABLE: NO INTERVENIR, SALVO QUE UN ANÁLISIS MÁS PRECISO LO JUSTIFIQUE.</t>
        </r>
      </text>
    </comment>
    <comment ref="T7" authorId="0" shapeId="0">
      <text>
        <r>
          <rPr>
            <sz val="20"/>
            <color indexed="81"/>
            <rFont val="Tahoma"/>
            <family val="2"/>
          </rPr>
          <t xml:space="preserve">
Ej. Modificar un diseño para eliminar el peligro, por ejemplo, introducir dispositivos mecánicos de alzamiento para eliminar el peligro de manipulación manual.</t>
        </r>
      </text>
    </comment>
    <comment ref="U7" authorId="0" shapeId="0">
      <text>
        <r>
          <rPr>
            <sz val="20"/>
            <color indexed="81"/>
            <rFont val="Tahoma"/>
            <family val="2"/>
          </rPr>
          <t xml:space="preserve">
Ej. Sustituir por un material menos peligroso o reducir la energía del sistema (por ejemplo, reducir la fuerza, el amperaje, la presión, la temperatura, etc.).</t>
        </r>
      </text>
    </comment>
    <comment ref="V7" authorId="0" shapeId="0">
      <text>
        <r>
          <rPr>
            <sz val="20"/>
            <color indexed="81"/>
            <rFont val="Tahoma"/>
            <family val="2"/>
          </rPr>
          <t xml:space="preserve">
Ej. Instalar sistemas de ventilación, protección para las máquinas, enclavamiento, cerramientos acústicos, etc.</t>
        </r>
      </text>
    </comment>
    <comment ref="W7" authorId="0" shapeId="0">
      <text>
        <r>
          <rPr>
            <sz val="22"/>
            <color indexed="81"/>
            <rFont val="Tahoma"/>
            <family val="2"/>
          </rPr>
          <t xml:space="preserve">
Ej. Instalación de alarmas, procedimientos de seguridad, inspecciones de los equipos, controles de acceso, capacitación del personal.</t>
        </r>
      </text>
    </comment>
    <comment ref="X7" authorId="0" shapeId="0">
      <text>
        <r>
          <rPr>
            <sz val="20"/>
            <color indexed="81"/>
            <rFont val="Tahoma"/>
            <family val="2"/>
          </rPr>
          <t xml:space="preserve">
Ej. Gafas de seguridad, protección auditiva, máscaras faciales, sistemas de detención de caídas, respiradores y guantes.</t>
        </r>
      </text>
    </comment>
  </commentList>
</comments>
</file>

<file path=xl/sharedStrings.xml><?xml version="1.0" encoding="utf-8"?>
<sst xmlns="http://schemas.openxmlformats.org/spreadsheetml/2006/main" count="1550" uniqueCount="610">
  <si>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</si>
  <si>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</si>
  <si>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</si>
  <si>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</si>
  <si>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</si>
  <si>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</si>
  <si>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</si>
  <si>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</si>
  <si>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</si>
  <si>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</si>
  <si>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</si>
  <si>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</si>
  <si>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</si>
  <si>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</si>
  <si>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</si>
  <si>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</si>
  <si>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</si>
  <si>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</si>
  <si>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</si>
  <si>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</si>
  <si>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</si>
  <si>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</si>
  <si>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</si>
  <si>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</si>
  <si>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</si>
  <si>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</si>
  <si>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</si>
  <si>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</si>
  <si>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</si>
  <si>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</si>
  <si>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</si>
  <si>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</si>
  <si>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</si>
  <si>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</si>
  <si>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</si>
  <si>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</si>
  <si>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</si>
  <si>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</si>
  <si>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</si>
  <si>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</si>
  <si>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</si>
  <si>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</si>
  <si>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</si>
  <si>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</si>
  <si>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</si>
  <si>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</si>
  <si>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</si>
  <si>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</si>
  <si>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</si>
  <si>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</si>
  <si>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</si>
  <si>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</si>
  <si>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</si>
  <si>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</si>
  <si>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</si>
  <si>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</si>
  <si>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</si>
  <si>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</si>
  <si>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</si>
  <si>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</si>
  <si>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</si>
  <si>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</si>
  <si>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</si>
  <si>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</si>
  <si>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</si>
  <si>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</si>
  <si>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</si>
  <si>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</si>
  <si>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</si>
  <si>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</si>
  <si>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</si>
  <si>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</si>
  <si>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</si>
  <si>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</si>
  <si>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</si>
  <si>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</si>
  <si>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</si>
  <si>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</si>
  <si>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</si>
  <si>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</si>
  <si>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</si>
  <si>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</si>
  <si>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</si>
  <si>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</si>
  <si>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</si>
  <si>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</si>
  <si>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</si>
  <si>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</si>
  <si>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</si>
  <si>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</si>
  <si>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</si>
  <si>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</si>
  <si>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</si>
  <si>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</si>
  <si>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</si>
  <si>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</si>
  <si>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</si>
  <si>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</si>
  <si>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</si>
  <si>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</si>
  <si>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</si>
  <si>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</si>
  <si>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</si>
  <si>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</si>
  <si>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</si>
  <si>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</si>
  <si>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</si>
  <si>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</si>
  <si>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</si>
  <si>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</si>
  <si>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</si>
  <si>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</si>
  <si>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</si>
  <si>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</si>
  <si>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</si>
  <si>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</si>
  <si>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</si>
  <si>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</si>
  <si>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</si>
  <si>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</si>
  <si>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</si>
  <si>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</si>
  <si>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</si>
  <si>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</si>
  <si>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</si>
  <si>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</si>
  <si>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</si>
  <si>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</si>
  <si>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</si>
  <si>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</si>
  <si>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</si>
  <si>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</si>
  <si>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</si>
  <si>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</si>
  <si>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</si>
  <si>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</si>
  <si>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</si>
  <si>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</si>
  <si>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</si>
  <si>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</si>
  <si>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</si>
  <si>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</si>
  <si>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</si>
  <si>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</si>
  <si>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</si>
  <si>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</si>
  <si>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</si>
  <si>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</si>
  <si>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</si>
  <si>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</si>
  <si>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</si>
  <si>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</si>
  <si>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</si>
  <si>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</si>
  <si>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</si>
  <si>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</si>
  <si>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</si>
  <si>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</si>
  <si>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</si>
  <si>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</si>
  <si>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</si>
  <si>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</si>
  <si>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</si>
  <si>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</si>
  <si>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</si>
  <si>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</si>
  <si>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</si>
  <si>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</si>
  <si>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</si>
  <si>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</si>
  <si>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</si>
  <si>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</si>
  <si>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</si>
  <si>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</si>
  <si>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</si>
  <si>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</si>
  <si>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</si>
  <si>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</si>
  <si>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</si>
  <si>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</si>
  <si>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</si>
  <si>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</si>
  <si>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</si>
  <si>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</si>
  <si>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</si>
  <si>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</si>
  <si>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</si>
  <si>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</si>
  <si>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</si>
  <si>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</si>
  <si>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 xml:space="preserve">GERENCIA, GESTIÒN ADMINISTRATIVA( AUXILIAR DE SST, AUXILIAR ADMINISTRATIVA, PRACTICANTE AREA ADMINISTRATIVA), GESTION DE TECNOLOGIA E INFORMATICA/(ANALISTA DE TECNOLOGÍA E INFORMATICA, PRACTICANTE TECNOLOGIA E INFORMATICA) COORDINADOR SIG, COORDINADOR COMERCIAL Y SERVICIO AL CLIENTE. GESTIÒN CONTABLE Y FINANCIERA.DIRECTOR (A) JURIDICA Y PROPIEDAD HORIZONTAL ( SECRETARIA,  AUXILIAR CONTABLE PH Y ESTUDIANTE EN PRACTICA JURIDICO) DIRECTOR TECNICO. DIRECTOR OPERACIONES( ANALISTA I Y II DE OPERACIONES/ ESTUDIANTES PRACTICA). </t>
  </si>
  <si>
    <t>SI</t>
  </si>
  <si>
    <t>Infecciones o infestaciones agudas o crónicas. Reacciones alérgicas. Enfermedades infectocontagiosas</t>
  </si>
  <si>
    <t>Aseo continuo de las instalaciones</t>
  </si>
  <si>
    <t xml:space="preserve">Ninguno </t>
  </si>
  <si>
    <t>NA</t>
  </si>
  <si>
    <t xml:space="preserve">NA </t>
  </si>
  <si>
    <r>
      <rPr>
        <b/>
        <sz val="10"/>
        <rFont val="Calibri"/>
        <family val="2"/>
      </rPr>
      <t xml:space="preserve">Postura prolongada mantenida: </t>
    </r>
    <r>
      <rPr>
        <sz val="10"/>
        <rFont val="Calibri"/>
        <family val="2"/>
      </rPr>
      <t>Las actividades de procesamiento de información implican posición sedentaria prolongada.</t>
    </r>
  </si>
  <si>
    <t>Dolor lumbar, Incomodidad, malas posturas, cansancio.</t>
  </si>
  <si>
    <t xml:space="preserve">Inspección de puestos de trabajo. </t>
  </si>
  <si>
    <r>
      <rPr>
        <b/>
        <sz val="10"/>
        <rFont val="Calibri"/>
        <family val="2"/>
      </rPr>
      <t>Radiaciones no  Ionizantes:</t>
    </r>
    <r>
      <rPr>
        <sz val="10"/>
        <rFont val="Calibri"/>
        <family val="2"/>
      </rPr>
      <t xml:space="preserve"> Por uso de computadores, luz artificial y/o natural (exceso o deficiencia),  fuentes de la luz artificial resplandece la pantalla del equipo de computo, brillos.</t>
    </r>
  </si>
  <si>
    <t>Fatiga visual , Cefaleas, manchas en la piel.</t>
  </si>
  <si>
    <t>Mantenimiento equipos de computo. Mantenimiento luminarias.</t>
  </si>
  <si>
    <t>Condiciones de seguridad</t>
  </si>
  <si>
    <t>Traumas superficiales</t>
  </si>
  <si>
    <r>
      <t xml:space="preserve">Locativo: </t>
    </r>
    <r>
      <rPr>
        <sz val="10"/>
        <rFont val="Calibri"/>
        <family val="2"/>
      </rPr>
      <t>Superficies y desplazamiento en sitios de trabajo,   escaleras.</t>
    </r>
  </si>
  <si>
    <t xml:space="preserve">Choque eléctrico, quemaduras,                            Potencialización del riesgo de incendio.                            </t>
  </si>
  <si>
    <t xml:space="preserve">Mantenimiento preventivo de redes. </t>
  </si>
  <si>
    <t>Quemaduras, heridas, traumatismos, perdidas humanas y materiales</t>
  </si>
  <si>
    <t xml:space="preserve">Mantenimiento preventivo de equipos. </t>
  </si>
  <si>
    <t>Ninguno</t>
  </si>
  <si>
    <t>Heridas, golpes, traumatismos desde leves a severos</t>
  </si>
  <si>
    <t>Vigilancia privada</t>
  </si>
  <si>
    <t xml:space="preserve">Sensibilización riesgo publico.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</si>
  <si>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</si>
  <si>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 xml:space="preserve">Enfermedades respiratorias/ heridas, traumatismos desde leves a severos. </t>
  </si>
  <si>
    <t>Plan de emergencia</t>
  </si>
  <si>
    <r>
      <rPr>
        <b/>
        <sz val="10"/>
        <rFont val="Calibri"/>
        <family val="2"/>
      </rPr>
      <t>Accidentes de transito</t>
    </r>
    <r>
      <rPr>
        <sz val="10"/>
        <rFont val="Calibri"/>
        <family val="2"/>
      </rPr>
      <t xml:space="preserve">: Desplazamientos fuera de la oficina para el cumplimiento de reuniones, citas, capacitaciones. Desplazamiento dentro del parque. </t>
    </r>
  </si>
  <si>
    <t xml:space="preserve">Transito </t>
  </si>
  <si>
    <t>Accidentes de transito, heridas, invalidez, muerte, exposición a delincuencia común: robos, atracos,
secuestros.</t>
  </si>
  <si>
    <t>Psicosocial</t>
  </si>
  <si>
    <t>Estrés,  desconcentración,  somnolencia, dolor muscular, agotamiento físico, falta de compromiso, desmotivación, cansancio.</t>
  </si>
  <si>
    <t xml:space="preserve">Evaluación factores de riesgo psicosocial, pausas activas. </t>
  </si>
  <si>
    <t>AUXILIAR ADMINISTRATIVA</t>
  </si>
  <si>
    <t xml:space="preserve">Almacenamiento </t>
  </si>
  <si>
    <t>NO</t>
  </si>
  <si>
    <t>Condiciones generales de seguridad en el almacenamiento y bodegaje, instalaciones y disposición de estanterías y acceso.</t>
  </si>
  <si>
    <t xml:space="preserve">Locativo </t>
  </si>
  <si>
    <t>Golpes, heridas, contusiones, fracturas, esguinces, luxaciones.</t>
  </si>
  <si>
    <t>Control de señalización</t>
  </si>
  <si>
    <r>
      <rPr>
        <b/>
        <sz val="10"/>
        <rFont val="Calibri"/>
        <family val="2"/>
      </rPr>
      <t>Eléctrico:</t>
    </r>
    <r>
      <rPr>
        <sz val="10"/>
        <rFont val="Calibri"/>
        <family val="2"/>
      </rPr>
      <t xml:space="preserve"> Alta y baja tensión estática. </t>
    </r>
  </si>
  <si>
    <t xml:space="preserve">Condiciones de seguridad </t>
  </si>
  <si>
    <t>Quemaduras, shock, fibrilación ventricular, electrocución (muerte).</t>
  </si>
  <si>
    <r>
      <rPr>
        <b/>
        <sz val="10"/>
        <rFont val="Calibri"/>
        <family val="2"/>
      </rPr>
      <t>Tecnológico:</t>
    </r>
    <r>
      <rPr>
        <sz val="10"/>
        <rFont val="Calibri"/>
        <family val="2"/>
      </rPr>
      <t xml:space="preserve"> Explosión, incendio.</t>
    </r>
  </si>
  <si>
    <t>Quemaduras, heridas y muerte.</t>
  </si>
  <si>
    <t>Capacitación manejo de extintores</t>
  </si>
  <si>
    <t>OPERACIONES Analista II Operaciones /estudiantes practica</t>
  </si>
  <si>
    <t>PISO 1 Edificio de Operaciones.</t>
  </si>
  <si>
    <r>
      <rPr>
        <b/>
        <sz val="10"/>
        <rFont val="Calibri"/>
        <family val="2"/>
      </rPr>
      <t>Accidente de transito</t>
    </r>
    <r>
      <rPr>
        <sz val="10"/>
        <rFont val="Calibri"/>
        <family val="2"/>
      </rPr>
      <t>: Atropellamiento por vehículos en movimiento, motos, carros camiones y mulas.</t>
    </r>
  </si>
  <si>
    <t>Transito</t>
  </si>
  <si>
    <t>Golpes, atrapamiento, fracturas, heridas y muerte.</t>
  </si>
  <si>
    <r>
      <rPr>
        <b/>
        <sz val="10"/>
        <rFont val="Calibri"/>
        <family val="2"/>
      </rPr>
      <t>Locativos:</t>
    </r>
    <r>
      <rPr>
        <sz val="10"/>
        <rFont val="Calibri"/>
        <family val="2"/>
      </rPr>
      <t xml:space="preserve"> sistemas y medios de almacenamiento. Superficies con desniveles en áreas de inspección.</t>
    </r>
  </si>
  <si>
    <t xml:space="preserve">Golpes, laceraciones, heridas, </t>
  </si>
  <si>
    <t>EPP (Uso de casco, botas de seguridad)</t>
  </si>
  <si>
    <t xml:space="preserve">Publico </t>
  </si>
  <si>
    <t xml:space="preserve">Traumatismos de tejidos desde leves hasta severos, Síndrome postraumático, secuelas psicológicas </t>
  </si>
  <si>
    <r>
      <rPr>
        <b/>
        <sz val="10"/>
        <rFont val="Calibri"/>
        <family val="2"/>
      </rPr>
      <t>Condiciones de la tarea</t>
    </r>
    <r>
      <rPr>
        <sz val="10"/>
        <rFont val="Calibri"/>
        <family val="2"/>
      </rPr>
      <t>: Carga mental, contenido de la tarea, demandas emocionales, sistemas de control, definiciones de roles; exigencias del cliente. Alta responsabilidad.</t>
    </r>
  </si>
  <si>
    <t xml:space="preserve">Pausas activas./ Capacitación manejo del estrés. </t>
  </si>
  <si>
    <t>TECNICO</t>
  </si>
  <si>
    <t>Efectuar el mantenimiento del parque industrial tanto a nivel del interior de las oficinas como en  la parte externa del parque.</t>
  </si>
  <si>
    <r>
      <rPr>
        <b/>
        <sz val="10"/>
        <rFont val="Calibri"/>
        <family val="2"/>
      </rPr>
      <t>Contacto con roedores, o seres vivos</t>
    </r>
    <r>
      <rPr>
        <sz val="10"/>
        <rFont val="Calibri"/>
        <family val="2"/>
      </rPr>
      <t xml:space="preserve"> por medio de mordedura, picadura, rasgadura y en general ataque de animales  (gatos, avispas, zarigüeyas, serpientes, entre otros).</t>
    </r>
  </si>
  <si>
    <t>Golpes, traumas, heridas, infecciones, intoxicación, muerte.</t>
  </si>
  <si>
    <t>Control de plagas</t>
  </si>
  <si>
    <t xml:space="preserve">Enfermedades infecciosas, gastrointestinales, tóxicas, reacciones alérgicas y muerte.  </t>
  </si>
  <si>
    <t>Intoxicación, irritación de vías respiratorias, dermatitis por contacto, irritación ocular.</t>
  </si>
  <si>
    <t xml:space="preserve">Uso de protectores respiratorios (Tapa Bocas) </t>
  </si>
  <si>
    <t>Evaluación de riesgo psicosocial</t>
  </si>
  <si>
    <t xml:space="preserve">Capacitaciònpausas activas. Manejo del estrés. </t>
  </si>
  <si>
    <r>
      <rPr>
        <b/>
        <sz val="10"/>
        <rFont val="Calibri"/>
        <family val="2"/>
      </rPr>
      <t>Postura prolongada mantenida/ Movimientos repetitivos</t>
    </r>
    <r>
      <rPr>
        <sz val="10"/>
        <rFont val="Calibri"/>
        <family val="2"/>
      </rPr>
      <t xml:space="preserve"> Otras posturas (hiperextensión, cuclillas, posiciones incómodas, etc.)</t>
    </r>
  </si>
  <si>
    <t>Agotamiento, mayor desgaste, lesiones del sistema musculo-esquelético, desórdenes de trauma acumulativo (DTA)</t>
  </si>
  <si>
    <t>Desordenes de trauma acumulativo, lesiones del sistema músculo esquelético, fatiga.</t>
  </si>
  <si>
    <t xml:space="preserve">Capacitación manejo de cargas. </t>
  </si>
  <si>
    <t xml:space="preserve">Desplazamiento por el parque en piso a desnivel, desplazamiento en escaleras, y entre los diferentes pisos.  </t>
  </si>
  <si>
    <t>Antideslizante y/o barandas</t>
  </si>
  <si>
    <t>Extintores</t>
  </si>
  <si>
    <t>Mantenimiento de herramientas de mano</t>
  </si>
  <si>
    <t>Disconfort térmico,  deshidratación</t>
  </si>
  <si>
    <r>
      <rPr>
        <b/>
        <sz val="10"/>
        <rFont val="Calibri"/>
        <family val="2"/>
      </rPr>
      <t>Ruido</t>
    </r>
    <r>
      <rPr>
        <sz val="10"/>
        <rFont val="Calibri"/>
        <family val="2"/>
      </rPr>
      <t>: Sumatoria de ruido  en el ambiente de trabajo generado por equipo de obras civiles, herramientas de trabajo, personas.</t>
    </r>
  </si>
  <si>
    <t>Sordera y efectos extra auditivos: (irritabilidad, ansiedad).</t>
  </si>
  <si>
    <t>Uso de epp auditivo</t>
  </si>
  <si>
    <t>Fatiga visual , Cefaleas, manchas en la piel, quemaduras en la piel, insolación, golpe de calor.</t>
  </si>
  <si>
    <t xml:space="preserve">Uso de pantalla solar.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</si>
  <si>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</si>
  <si>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Natural</t>
  </si>
  <si>
    <t>Traumatismos de tejidos desde leves hasta severos,  muerte.</t>
  </si>
  <si>
    <t>Trabajo en altura</t>
  </si>
  <si>
    <t xml:space="preserve">Realizar inspecciones y  trabajo en alturas, para el mantenimiento de la infraestructura del parque. </t>
  </si>
  <si>
    <r>
      <rPr>
        <b/>
        <sz val="10"/>
        <rFont val="Calibri"/>
        <family val="2"/>
      </rPr>
      <t xml:space="preserve">Trabajo en alturas: </t>
    </r>
    <r>
      <rPr>
        <sz val="10"/>
        <rFont val="Calibri"/>
        <family val="2"/>
      </rPr>
      <t>Inspección y/o mantenimiento</t>
    </r>
    <r>
      <rPr>
        <b/>
        <sz val="10"/>
        <rFont val="Calibri"/>
        <family val="2"/>
      </rPr>
      <t xml:space="preserve"> </t>
    </r>
    <r>
      <rPr>
        <sz val="10"/>
        <rFont val="Calibri"/>
        <family val="2"/>
      </rPr>
      <t>de la infraestructura.</t>
    </r>
  </si>
  <si>
    <t>Trabajo de alto riesgo</t>
  </si>
  <si>
    <t>Politraumatismo,  golpes, esguince, traumas osteomusculares, muerte.</t>
  </si>
  <si>
    <t>Puntos de anclaje</t>
  </si>
  <si>
    <t xml:space="preserve">Procedimiento trabajo seguro en alturas. </t>
  </si>
  <si>
    <t>Efectuar recorridos dentro del parque. Supervisar las obras realizadas dentro del parque.</t>
  </si>
  <si>
    <t>SERVICIOS GENERALES</t>
  </si>
  <si>
    <t xml:space="preserve"> Alistamiento y presentación de las áreas físicas, manejo de la cafetería.</t>
  </si>
  <si>
    <r>
      <rPr>
        <b/>
        <sz val="10"/>
        <rFont val="Calibri"/>
        <family val="2"/>
      </rPr>
      <t>Contacto con roedores, o seres vivos:</t>
    </r>
    <r>
      <rPr>
        <sz val="10"/>
        <rFont val="Calibri"/>
        <family val="2"/>
      </rPr>
      <t xml:space="preserve"> Presencia de animales dentro del parque (gatos, avispas)</t>
    </r>
  </si>
  <si>
    <t xml:space="preserve"> Infecciones, intoxicación.</t>
  </si>
  <si>
    <t>Contacto con microorganismos infecciosos, al realizar el proceso de limpieza de baños y limpieza de aparatos de computo (ácaros)</t>
  </si>
  <si>
    <t xml:space="preserve">Demandas cualitativas y cuantitativas de la labor. Tiempo de desplazamiento. Factores individuales. </t>
  </si>
  <si>
    <t xml:space="preserve"> Sufrimiento psíquico y emocional, somatizaciones, trastornos digestivos, musculares y cardiomusculares, estrés. </t>
  </si>
  <si>
    <t>Evaluación de riesgo psicosocial/ actividades de bienestar.</t>
  </si>
  <si>
    <t xml:space="preserve">Realización pausas activas. </t>
  </si>
  <si>
    <r>
      <rPr>
        <b/>
        <sz val="11"/>
        <rFont val="Calibri"/>
        <family val="2"/>
      </rPr>
      <t>Carga estática de pie</t>
    </r>
    <r>
      <rPr>
        <sz val="11"/>
        <rFont val="Calibri"/>
        <family val="2"/>
      </rPr>
      <t>: Jornadas de alta duración estático de pie en la labor.</t>
    </r>
  </si>
  <si>
    <t>Desordenes de trauma acumulativo, lesiones del sistema músculo esquelético, fatiga, alteraciones lumbares, dorsales, cervicales y sacras, alteraciones del sistema vascular.</t>
  </si>
  <si>
    <t>Levantamiento de cargas</t>
  </si>
  <si>
    <t>Lesiones por trauma acumulativo en
extremidades superiores.</t>
  </si>
  <si>
    <t>uso de escaleras</t>
  </si>
  <si>
    <t>Manipulación de herramientas de cocina (cuchillo)  y elementos de aseo.</t>
  </si>
  <si>
    <t>Cortadas, abrasiones, escoriaciones, heridas y lesiones de diversa gravedad.</t>
  </si>
  <si>
    <t>Desplazamiento por superficies de trabajo deslizantes o a desnivel, caída de objetos.</t>
  </si>
  <si>
    <r>
      <rPr>
        <b/>
        <sz val="10"/>
        <rFont val="Calibri"/>
        <family val="2"/>
      </rPr>
      <t xml:space="preserve">Radiaciones no ionizantes </t>
    </r>
    <r>
      <rPr>
        <sz val="10"/>
        <rFont val="Calibri"/>
        <family val="2"/>
      </rPr>
      <t xml:space="preserve"> : Radiación uso del microondas</t>
    </r>
  </si>
  <si>
    <t>Aumento en la temperatura de la piel, manchas en la piel.</t>
  </si>
  <si>
    <r>
      <rPr>
        <b/>
        <sz val="10"/>
        <rFont val="Calibri"/>
        <family val="2"/>
      </rPr>
      <t>Contacto con superficies caliente</t>
    </r>
    <r>
      <rPr>
        <sz val="10"/>
        <rFont val="Calibri"/>
        <family val="2"/>
      </rPr>
      <t>s (Grecas) y equipos  energizados (Hornos)</t>
    </r>
  </si>
  <si>
    <t xml:space="preserve">Quemaduras, heridas, explosión de equipos eléctricos, incendio, accidente grave, </t>
  </si>
  <si>
    <t>Inducción uso de greca.</t>
  </si>
  <si>
    <t>MONITOREO</t>
  </si>
  <si>
    <t>3 piso edificio Operaciones</t>
  </si>
  <si>
    <t>Vigilancia y seguridad dentro del parque.</t>
  </si>
  <si>
    <t xml:space="preserve">* Administración del CCTV.
* Apoyo mediante las cámaras al personal de seguridad.
* Almacenamiento de videos e imágenes resultantes del monitoreo.
</t>
  </si>
  <si>
    <r>
      <rPr>
        <b/>
        <sz val="10"/>
        <rFont val="Calibri"/>
        <family val="2"/>
      </rPr>
      <t xml:space="preserve">Radiaciones no  Ionizantes </t>
    </r>
    <r>
      <rPr>
        <sz val="10"/>
        <rFont val="Calibri"/>
        <family val="2"/>
      </rPr>
      <t xml:space="preserve">por Uso de computadores  y TV,  luz artificial y/o natural (exceso o deficiencia),  fuentes de la luz artificial resplandece la pantalla del equipo de computo, brillos, </t>
    </r>
  </si>
  <si>
    <t>Fatiga visual , cefaleas, manchas en la piel.</t>
  </si>
  <si>
    <t>Mantenimiento equipos de computo.</t>
  </si>
  <si>
    <r>
      <rPr>
        <b/>
        <sz val="10"/>
        <rFont val="Calibri"/>
        <family val="2"/>
      </rPr>
      <t>Postura prolongada mantenida:</t>
    </r>
    <r>
      <rPr>
        <sz val="10"/>
        <rFont val="Calibri"/>
        <family val="2"/>
      </rPr>
      <t xml:space="preserve"> Las actividades de supervisión y monitoreo implican posición sedentaria prolongada</t>
    </r>
  </si>
  <si>
    <r>
      <rPr>
        <b/>
        <sz val="10"/>
        <rFont val="Calibri"/>
        <family val="2"/>
      </rPr>
      <t>Movimiento repetitivo:</t>
    </r>
    <r>
      <rPr>
        <sz val="10"/>
        <rFont val="Calibri"/>
        <family val="2"/>
      </rPr>
      <t xml:space="preserve"> Las actividades de procesamiento de información implican digitación de información y manipulación de mouse.</t>
    </r>
  </si>
  <si>
    <r>
      <rPr>
        <b/>
        <sz val="10"/>
        <rFont val="Calibri"/>
        <family val="2"/>
      </rPr>
      <t>Condiciones de la tarea:</t>
    </r>
    <r>
      <rPr>
        <sz val="10"/>
        <rFont val="Calibri"/>
        <family val="2"/>
      </rPr>
      <t xml:space="preserve"> carga mental, contenido de la tarea,.
Interface persona tarea: conocimientos, habilidades.
Jornada de trabajo, descansos, sistemas de control.</t>
    </r>
  </si>
  <si>
    <t>Estrés, disminución desempeño laboral, abuso de confianza, falta de compromiso, desmotivación, cansancio.</t>
  </si>
  <si>
    <r>
      <rPr>
        <b/>
        <sz val="10"/>
        <rFont val="Calibri"/>
        <family val="2"/>
      </rPr>
      <t>Locativo:</t>
    </r>
    <r>
      <rPr>
        <sz val="10"/>
        <rFont val="Calibri"/>
        <family val="2"/>
      </rPr>
      <t xml:space="preserve"> Superficies y desplazamiento en sitios de trabajo,  irregularidades, deslizantes, con diferencia del nivel.  Escaleras. </t>
    </r>
  </si>
  <si>
    <t xml:space="preserve">Antideslizantes en escaleras </t>
  </si>
  <si>
    <t>Sensibilización en autocuidado</t>
  </si>
  <si>
    <t>Plan de emergencia.</t>
  </si>
  <si>
    <t>Traumatismos de tejidos desde leves hasta severos, Síndrome postraumático, secuelas psicológicas , muerte</t>
  </si>
  <si>
    <t>Caseta de ingreso y salida</t>
  </si>
  <si>
    <r>
      <t xml:space="preserve">Postura prolongada mantenida: </t>
    </r>
    <r>
      <rPr>
        <sz val="10"/>
        <rFont val="Calibri"/>
        <family val="2"/>
      </rPr>
      <t>Las actividades de procesamiento de información implican posición sedentaria prolongada.</t>
    </r>
  </si>
  <si>
    <t xml:space="preserve">Pausas activas. </t>
  </si>
  <si>
    <t xml:space="preserve">Físico: </t>
  </si>
  <si>
    <r>
      <t xml:space="preserve">Locativo: </t>
    </r>
    <r>
      <rPr>
        <sz val="10"/>
        <rFont val="Calibri"/>
        <family val="2"/>
      </rPr>
      <t xml:space="preserve">Superficies y desplazamiento en sitios de trabajo,  irregularidades, deslizantes, con diferencia del nivel.  Escaleras. </t>
    </r>
  </si>
  <si>
    <t>Antideslizantes escaleras</t>
  </si>
  <si>
    <t>Sensibilización autocuidado</t>
  </si>
  <si>
    <t>Golpes, contusiones, laceraciones, heridas.
Trastorno psíquicos, muerte.</t>
  </si>
  <si>
    <r>
      <rPr>
        <b/>
        <sz val="10"/>
        <rFont val="Calibri"/>
        <family val="2"/>
      </rPr>
      <t>Accidentes de transito:</t>
    </r>
    <r>
      <rPr>
        <sz val="10"/>
        <rFont val="Calibri"/>
        <family val="2"/>
      </rPr>
      <t xml:space="preserve"> Desplazamientos fuera de oficina, Atropellamiento por vehículos en movimiento, motos, carros camiones y mulas.</t>
    </r>
  </si>
  <si>
    <t>MENSAJERO</t>
  </si>
  <si>
    <r>
      <rPr>
        <b/>
        <sz val="10"/>
        <rFont val="Calibri"/>
        <family val="2"/>
      </rPr>
      <t>Postura prolongada mantenida sentado:</t>
    </r>
    <r>
      <rPr>
        <sz val="10"/>
        <rFont val="Calibri"/>
        <family val="2"/>
      </rPr>
      <t xml:space="preserve"> Las actividades de supervisión y monitoreo implican posición sedentaria prolongada</t>
    </r>
  </si>
  <si>
    <t>Efectos en las vías respiratorias, cutáneas, neuronales.</t>
  </si>
  <si>
    <r>
      <rPr>
        <b/>
        <sz val="10"/>
        <rFont val="Calibri"/>
        <family val="2"/>
      </rPr>
      <t xml:space="preserve">Mecánicos: </t>
    </r>
    <r>
      <rPr>
        <sz val="10"/>
        <rFont val="Calibri"/>
        <family val="2"/>
      </rPr>
      <t>Herramienta de trabajo. Materiales proyectados o sólidos, elementos o partes de la moto.</t>
    </r>
  </si>
  <si>
    <t>Golpes, laceraciones, heridas, tropezones, resbalones, caídas de la moto en movimiento, atrapamiento.</t>
  </si>
  <si>
    <r>
      <rPr>
        <b/>
        <sz val="10"/>
        <rFont val="Calibri"/>
        <family val="2"/>
      </rPr>
      <t>Disconfort térmico por calor:</t>
    </r>
    <r>
      <rPr>
        <sz val="10"/>
        <rFont val="Calibri"/>
        <family val="2"/>
      </rPr>
      <t xml:space="preserve"> </t>
    </r>
    <r>
      <rPr>
        <sz val="10"/>
        <rFont val="Calibri"/>
        <family val="2"/>
      </rPr>
      <t xml:space="preserve">Exposición a condiciones de (Temperatura ambiental, Humedad relativa y Velocidad del aire). Generado por situaciones naturales  o antrópicas. </t>
    </r>
  </si>
  <si>
    <t>Disconfort térmico,  deshidratación, fatiga.</t>
  </si>
  <si>
    <r>
      <t xml:space="preserve">Accidentes de transito: </t>
    </r>
    <r>
      <rPr>
        <sz val="10"/>
        <rFont val="Calibri"/>
        <family val="2"/>
      </rPr>
      <t xml:space="preserve">Traslado en motocicleta a diferentes zonas de Pereira. </t>
    </r>
  </si>
  <si>
    <t>Atropellamiento, lesiones que generen amputación, fracturas, trauma cráneo- encefálico, quemaduras, alteraciones severas de mano, de columna vertebral con compromiso de la medula espinal, colisiones con otros vehículos</t>
  </si>
  <si>
    <t xml:space="preserve">Parque </t>
  </si>
  <si>
    <t>Mantenimiento del parque.</t>
  </si>
  <si>
    <r>
      <rPr>
        <b/>
        <sz val="10"/>
        <rFont val="Arial"/>
        <family val="2"/>
      </rPr>
      <t>Contacto con roedores, o seres vivos</t>
    </r>
    <r>
      <rPr>
        <sz val="10"/>
        <rFont val="Arial"/>
        <family val="2"/>
      </rPr>
      <t xml:space="preserve"> por medio de mordedura, picadura, rasgadura y en general ataque de animales  (gatos, avispas, zarigüeyas, serpientes, entre otros).</t>
    </r>
  </si>
  <si>
    <r>
      <rPr>
        <b/>
        <sz val="10"/>
        <rFont val="Arial"/>
        <family val="2"/>
      </rPr>
      <t>Postura prolongada mantenida/ Movimientos repetitivos</t>
    </r>
    <r>
      <rPr>
        <sz val="10"/>
        <rFont val="Arial"/>
        <family val="2"/>
      </rPr>
      <t xml:space="preserve"> Posturas estáticas prolongadas en la misma posición movimientos repetitivos a nivel de miembros superiores. Jornadas de alta duración estático de pie en la labor.</t>
    </r>
  </si>
  <si>
    <t>Pausas activas</t>
  </si>
  <si>
    <t>Caídas a mismo nivel, caídas a distinto nivel, resbalones, fracturas, caídas, esguince,  golpes, tropezones, moretones, Atrapamientos, aplastamientos, desmembramientos, muerte.</t>
  </si>
  <si>
    <t>Ubicación de cinta antideslizante en escaleras internas</t>
  </si>
  <si>
    <r>
      <rPr>
        <b/>
        <sz val="10"/>
        <rFont val="Calibri"/>
        <family val="2"/>
      </rPr>
      <t>Accidentes de transito:</t>
    </r>
    <r>
      <rPr>
        <sz val="10"/>
        <rFont val="Calibri"/>
        <family val="2"/>
      </rPr>
      <t xml:space="preserve"> Desplazamientos fuera de oficina, Atropellamiento por vehículos en movimiento, motos, carros camiones y mulas. Desplazamiento en moto dentro del parque.</t>
    </r>
  </si>
  <si>
    <t>Guadañado</t>
  </si>
  <si>
    <r>
      <rPr>
        <b/>
        <sz val="10"/>
        <rFont val="Calibri"/>
        <family val="2"/>
      </rPr>
      <t xml:space="preserve">Movimiento repetitivo: </t>
    </r>
    <r>
      <rPr>
        <sz val="10"/>
        <rFont val="Calibri"/>
        <family val="2"/>
      </rPr>
      <t>Las actividades de procesamiento de información implican digitación de información y manipulación de mouse.</t>
    </r>
  </si>
  <si>
    <t xml:space="preserve">Parque, oficinas Usuario operador. </t>
  </si>
  <si>
    <r>
      <rPr>
        <b/>
        <sz val="10"/>
        <rFont val="Arial"/>
        <family val="2"/>
      </rPr>
      <t>Trabajo en alturas</t>
    </r>
    <r>
      <rPr>
        <sz val="10"/>
        <rFont val="Arial"/>
        <family val="2"/>
      </rPr>
      <t>: Limpieza y mantenimiento de tanques de agua lluvia, PTAR.</t>
    </r>
  </si>
  <si>
    <t>Control de seguridad perimetral y primera etapa en moto.</t>
  </si>
  <si>
    <r>
      <rPr>
        <b/>
        <sz val="10"/>
        <rFont val="Calibri"/>
        <family val="2"/>
      </rPr>
      <t xml:space="preserve">Condiciones de la tarea: </t>
    </r>
    <r>
      <rPr>
        <sz val="10"/>
        <rFont val="Calibri"/>
        <family val="2"/>
      </rPr>
      <t xml:space="preserve"> Alta responsabilidad, ritmo de trabajo, jornada laboral. </t>
    </r>
  </si>
  <si>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</si>
  <si>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</si>
  <si>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</si>
  <si>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</si>
  <si>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</si>
  <si>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</si>
  <si>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</si>
  <si>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</si>
  <si>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</si>
  <si>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</si>
  <si>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</si>
  <si>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</si>
  <si>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</si>
  <si>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</si>
  <si>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</si>
  <si>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</si>
  <si>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</si>
  <si>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</si>
  <si>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</si>
  <si>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</si>
  <si>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</si>
  <si>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</si>
  <si>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</si>
  <si>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</si>
  <si>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</si>
  <si>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</si>
  <si>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</si>
  <si>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</si>
  <si>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</si>
  <si>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</si>
  <si>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</si>
  <si>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</si>
  <si>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</si>
  <si>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</si>
  <si>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</si>
  <si>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</si>
  <si>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</si>
  <si>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</si>
  <si>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t>Golpes, contusiones, laceraciones, heridas. Trastorno psíquicos, muerte.</t>
  </si>
  <si>
    <t>Biomecánico</t>
  </si>
  <si>
    <t xml:space="preserve">Antideslizantes en escaleras y barandas. </t>
  </si>
  <si>
    <t xml:space="preserve">Traumatismos de tejidos desde leves hasta severos. </t>
  </si>
  <si>
    <t>Pausas activas de forma diaria.</t>
  </si>
  <si>
    <t>Actividades de bienestar</t>
  </si>
  <si>
    <t>Capacitación de autocuidado</t>
  </si>
  <si>
    <t>OPERACIONES Analista I Operaciones /estudiantes practica</t>
  </si>
  <si>
    <t xml:space="preserve">Realizar el proceso de registro en porterías de personal contratista, visitantes y proveedores.  Carnetizar registrar apoyo guardas </t>
  </si>
  <si>
    <r>
      <rPr>
        <b/>
        <sz val="10"/>
        <rFont val="Calibri"/>
        <family val="2"/>
      </rPr>
      <t xml:space="preserve">Movimiento repetitivo: </t>
    </r>
    <r>
      <rPr>
        <sz val="10"/>
        <rFont val="Calibri"/>
        <family val="2"/>
      </rPr>
      <t>Las actividades de procesamiento de información implican digitación de información y manipulación de mouse frecuentemente.</t>
    </r>
  </si>
  <si>
    <t>ninguno</t>
  </si>
  <si>
    <t xml:space="preserve">Auxiliar de mantenimiento
ZFIP etapa 1 y etapa 2 </t>
  </si>
  <si>
    <t xml:space="preserve">Control de plagas </t>
  </si>
  <si>
    <t xml:space="preserve">Uso de protectores respiratorios (Tapa Bocas)
Guantes
Gafas </t>
  </si>
  <si>
    <t>Uso de EPP.</t>
  </si>
  <si>
    <t>Contusiones, traumas, cortaduras</t>
  </si>
  <si>
    <t>Uso de guardas para herramientas de mano</t>
  </si>
  <si>
    <t>Limpieza tanque de agua lluvias, PTAR, mantenimiento aire acondicionado.</t>
  </si>
  <si>
    <t xml:space="preserve">Trabajo en alturas </t>
  </si>
  <si>
    <t xml:space="preserve"> Uso de protectores respiratorios (Tapa Bocas)
Guantes
Gafas </t>
  </si>
  <si>
    <t>Señales de transito</t>
  </si>
  <si>
    <t xml:space="preserve"> 1,2 y 3 piso Edificio Usuario Operador
1 piso Operaciones 
3 piso monitoreo
Oficinas de usuario calificado logirastreo</t>
  </si>
  <si>
    <t>Actividades del Servicio
de Aseo: barrer, trapear,
limpiar paredes-vidrios,
lavar loza, lavar baños, organizar
insumos.</t>
  </si>
  <si>
    <t>Dolor lumbar, lesiones en columna, hernias abdominales. Traumas: contusiones, esguinces,
luxaciones, fracturas.</t>
  </si>
  <si>
    <t>Guardar los elementos cortopunsantes con filo hacia abajo</t>
  </si>
  <si>
    <t>2 piso Edificio Usuario Operador</t>
  </si>
  <si>
    <t>Seguridad nacional</t>
  </si>
  <si>
    <t xml:space="preserve">Revisión documentos mercancías. </t>
  </si>
  <si>
    <t>Director Técnico/ Auxiliar de Mantenimiento 
ZFIP etapa 1 y etapa 2</t>
  </si>
  <si>
    <t>CONTRATISTAS -PROVEEDORES - VISITANTES- (CASA LIMPIA/ SEGURIDAD NACIONAL/ OTROS)</t>
  </si>
  <si>
    <t>ergonómico</t>
  </si>
  <si>
    <t>Inspección de puestos de trabajo./ Sillas ergonómicas</t>
  </si>
  <si>
    <t xml:space="preserve">Pausas activas-capacitación higiene postural. </t>
  </si>
  <si>
    <t>Síndrome del túnel carpiano, adormecimientos, calambres en extremidades superiores, desordenes de trauma acumulativo.</t>
  </si>
  <si>
    <t xml:space="preserve">Inspección puestos de trabajo. </t>
  </si>
  <si>
    <r>
      <t>Condiciones de la tarea:</t>
    </r>
    <r>
      <rPr>
        <sz val="10"/>
        <rFont val="Calibri"/>
        <family val="2"/>
      </rPr>
      <t xml:space="preserve"> Carga mental, contenido de la tarea, demandas emocionales, sistemas de control, definiciones de roles; atención al cliente. </t>
    </r>
  </si>
  <si>
    <r>
      <t xml:space="preserve">Ruido: </t>
    </r>
    <r>
      <rPr>
        <sz val="10"/>
        <rFont val="Calibri"/>
        <family val="2"/>
      </rPr>
      <t xml:space="preserve">Cercanía al ingreso de vehículos al parque. </t>
    </r>
  </si>
  <si>
    <t>Protección auditiva al momento que se requiera</t>
  </si>
  <si>
    <t>Contusiones, heridas traumas, fracturas. Caídas a mismo nivel</t>
  </si>
  <si>
    <r>
      <t xml:space="preserve">Eléctrico: Contacto con electricidad de Baja tensión (110V). </t>
    </r>
    <r>
      <rPr>
        <sz val="10"/>
        <rFont val="Calibri"/>
        <family val="2"/>
      </rPr>
      <t xml:space="preserve">Conexión y desconexión de equipos de computo. </t>
    </r>
  </si>
  <si>
    <t>Mantenimiento preventivo (aislamiento cables)</t>
  </si>
  <si>
    <r>
      <t xml:space="preserve">Tecnológico (explosión, fuga, incendio): </t>
    </r>
    <r>
      <rPr>
        <sz val="10"/>
        <rFont val="Calibri"/>
        <family val="2"/>
      </rPr>
      <t xml:space="preserve">Por corto circuito. </t>
    </r>
  </si>
  <si>
    <t>Capacitación brigada de emergencia, Capacitación manejo de extintores todo el personal.</t>
  </si>
  <si>
    <t>Públicos (robos, atracos, asaltos, atentados, asonadas, etc.).</t>
  </si>
  <si>
    <t>Capacitación riesgo publico</t>
  </si>
  <si>
    <t>Sensibilización riesgo publico</t>
  </si>
  <si>
    <r>
      <t>Precipitaciones, lluvias, granizadas, heladas</t>
    </r>
    <r>
      <rPr>
        <sz val="10"/>
        <rFont val="Calibri"/>
        <family val="2"/>
      </rPr>
      <t xml:space="preserve">: Por lluvias o granizadas que puedan presentarse en época de invierno. </t>
    </r>
    <r>
      <rPr>
        <b/>
        <sz val="10"/>
        <rFont val="Calibri"/>
        <family val="2"/>
      </rPr>
      <t xml:space="preserve">Terremoto/Sismo, </t>
    </r>
  </si>
  <si>
    <t xml:space="preserve">Fenómenos Naturales </t>
  </si>
  <si>
    <t xml:space="preserve">Traumatismos de tejidos desde leves hasta severos, enfermedades respiratorias </t>
  </si>
  <si>
    <t xml:space="preserve">Capacitación plan de emergencia, simulacros de evacuación. Capacitación brigada conjunta / empresarial. </t>
  </si>
  <si>
    <t>Plan estratégico de seguridad vial</t>
  </si>
  <si>
    <t xml:space="preserve">Capacitación conductores de vehículos, motocicletas, bicicletas, peatones. </t>
  </si>
  <si>
    <t>1, 2, 3 piso de Usuario Operador, 1 y 3 piso de operaciones, desplazamiento a cada una de las bodegas del parque industrial Zona Franca, desplazamiento a Pereira, dos quebradas y la Virginia.</t>
  </si>
  <si>
    <t>Gestión documental
Transporte de mercancía liviana 
Diligencias bancarias</t>
  </si>
  <si>
    <t xml:space="preserve">Realizar la labor de entrega de correspondencia/documentación. Realizar retiro y consignación de dinero en Bancos. Compra y entrega de productos varios. </t>
  </si>
  <si>
    <t>Alteraciones musculo esquelética, dolor lumbar, Incomodidad, por malas posturas, cansancio, espasmos.</t>
  </si>
  <si>
    <r>
      <t>Gases y Vapores:</t>
    </r>
    <r>
      <rPr>
        <sz val="10"/>
        <rFont val="Calibri"/>
        <family val="2"/>
      </rPr>
      <t xml:space="preserve"> (expuestos personal conductor). *Polvos Inorgánicos:  por material Articulado en vías públicas)</t>
    </r>
  </si>
  <si>
    <t xml:space="preserve">Químico </t>
  </si>
  <si>
    <t xml:space="preserve">Mecánico </t>
  </si>
  <si>
    <t>Físico</t>
  </si>
  <si>
    <t>Uso de bloqueador solar, uso de  pavas y medios de protección contra el calor. Hidratación constante.</t>
  </si>
  <si>
    <r>
      <rPr>
        <b/>
        <sz val="10"/>
        <rFont val="Arial"/>
        <family val="2"/>
      </rPr>
      <t>Ruido</t>
    </r>
    <r>
      <rPr>
        <sz val="10"/>
        <rFont val="Arial"/>
        <family val="2"/>
      </rPr>
      <t>: Sumatoria de ruido  en el ambiente de trabajo generado por equipo de obras civiles, herramientas de trabajo, personas, vehículos.</t>
    </r>
  </si>
  <si>
    <r>
      <rPr>
        <b/>
        <sz val="10"/>
        <rFont val="Arial"/>
        <family val="2"/>
      </rPr>
      <t xml:space="preserve">Radiaciones no ionizantes rayos UV </t>
    </r>
    <r>
      <rPr>
        <sz val="10"/>
        <rFont val="Arial"/>
        <family val="2"/>
      </rPr>
      <t xml:space="preserve">: Exposición solar </t>
    </r>
  </si>
  <si>
    <r>
      <t>Condiciones de la tarea:</t>
    </r>
    <r>
      <rPr>
        <sz val="10"/>
        <rFont val="Calibri"/>
        <family val="2"/>
      </rPr>
      <t xml:space="preserve"> Carga mental, contenido de la tarea, demandas emocionales, sistemas de control, atención al cliente. </t>
    </r>
  </si>
  <si>
    <r>
      <t>Públicos (robos, atracos, asaltos, atentados, etc.):</t>
    </r>
    <r>
      <rPr>
        <sz val="10"/>
        <rFont val="Calibri"/>
        <family val="2"/>
      </rPr>
      <t xml:space="preserve"> Por desplazamiento a diferentes zonas de la ciudad.</t>
    </r>
  </si>
  <si>
    <r>
      <t>Precipitaciones, lluvias, granizadas, heladas</t>
    </r>
    <r>
      <rPr>
        <sz val="10"/>
        <rFont val="Calibri"/>
        <family val="2"/>
      </rPr>
      <t xml:space="preserve">: Por lluvias o granizadas que puedan presentarse en época de invierno. Terremoto/Sismo, </t>
    </r>
  </si>
  <si>
    <t xml:space="preserve">Capacitación plan de emergencia, simulacros de evacuación. </t>
  </si>
  <si>
    <t>Capacitación conductores de vehículos, motocicletas, bicicletas, peatones./ Chaleco reflectivo.</t>
  </si>
  <si>
    <t>Capacitación seguridad vial</t>
  </si>
  <si>
    <t>Mantenimientos de áreas comunes reparación y limpieza.</t>
  </si>
  <si>
    <t xml:space="preserve">Fumigación periódica </t>
  </si>
  <si>
    <t>Uso de elementos de protección personal y vacunas.
Realizar exámenes médicos ocupacionales periódicos</t>
  </si>
  <si>
    <r>
      <rPr>
        <b/>
        <sz val="10"/>
        <rFont val="Arial"/>
        <family val="2"/>
      </rPr>
      <t>Exposición a gases y vapores</t>
    </r>
    <r>
      <rPr>
        <sz val="10"/>
        <rFont val="Arial"/>
        <family val="2"/>
      </rPr>
      <t xml:space="preserve">: Por la sustancias usadas para el control de la maleza,  material particulado polvo, uso de sustancias químicas. </t>
    </r>
  </si>
  <si>
    <t>Realización pausas activas</t>
  </si>
  <si>
    <t>Capacitación manejo de cargas/ higiene postural</t>
  </si>
  <si>
    <t>Barandas</t>
  </si>
  <si>
    <t xml:space="preserve">Hojas de seguridad, </t>
  </si>
  <si>
    <t xml:space="preserve">Pausas activas. Examen médico periódicos. </t>
  </si>
  <si>
    <r>
      <rPr>
        <b/>
        <sz val="10"/>
        <rFont val="Calibri"/>
        <family val="2"/>
      </rPr>
      <t xml:space="preserve">Mecánico: </t>
    </r>
    <r>
      <rPr>
        <sz val="10"/>
        <rFont val="Calibri"/>
        <family val="2"/>
      </rPr>
      <t>Manipulación de herramientas de oficina como: cosedora, saca ganchos, papelería, etc.</t>
    </r>
  </si>
  <si>
    <t>Capacitación en auto cuidado</t>
  </si>
  <si>
    <t>Capacitación en uso adecuado de escaleras.</t>
  </si>
  <si>
    <t>Capacitación sobre riesgo eléctrico</t>
  </si>
  <si>
    <t>Inspección periódicas.</t>
  </si>
  <si>
    <r>
      <rPr>
        <b/>
        <sz val="10"/>
        <rFont val="Calibri"/>
        <family val="2"/>
      </rPr>
      <t xml:space="preserve">Públicos (robos, atracos, asaltos, atentados, etc.): </t>
    </r>
    <r>
      <rPr>
        <sz val="10"/>
        <rFont val="Calibri"/>
        <family val="2"/>
      </rPr>
      <t xml:space="preserve">Por el tipo de actividades realizadas,  ubicación de la empresa. </t>
    </r>
  </si>
  <si>
    <t xml:space="preserve">Capacitación riesgo publico,  capacitación plan de emergencia. </t>
  </si>
  <si>
    <r>
      <rPr>
        <b/>
        <sz val="10"/>
        <rFont val="Calibri"/>
        <family val="2"/>
      </rPr>
      <t xml:space="preserve">Condiciones de la tarea: </t>
    </r>
    <r>
      <rPr>
        <sz val="10"/>
        <rFont val="Calibri"/>
        <family val="2"/>
      </rPr>
      <t xml:space="preserve">Carga mental, contenido de la tarea, demandas emocionales, sistemas de control, definiciones de roles; exigencias del cliente/líder del proceso. Alta responsabilidad. Interrelación permanente con compañeros de trabajo. </t>
    </r>
  </si>
  <si>
    <t>Programación actividades de bienestar</t>
  </si>
  <si>
    <t xml:space="preserve">
1, 2 y 3 piso Edificio Usuario Operado, cuarto de san alejo</t>
  </si>
  <si>
    <t>TECNOLOGÍA E INFORMATICA ( Analista Tecnología e Informática/ Practicante u Auxiliar en  Tecnología e Informática)</t>
  </si>
  <si>
    <t>El primero piso de Usuario Operador, 2 piso Usuario Operador, tercer piso de Usuario Operador, el tercer piso de Operaciones CCTV y las casetas de entrada y salida, primer piso de edificio operaciones.</t>
  </si>
  <si>
    <t>Mantenimiento de equipos de cómputo, ensamble y desensamble de equipos de cómputo, mantenimiento de computadores y de infraestructura tecnológica, soporte técnico.</t>
  </si>
  <si>
    <t xml:space="preserve">Capacitación riesgo eléctrico </t>
  </si>
  <si>
    <t>Aprobar formularios, pre aprobación de formularios, verificación de arines, autorización de ingreso y salida de vehículos , control de inventario de usuarios, inspección de mercancía, 
Monitoreo y seguimiento de arines/inspecciones en bodegas/ ejecutar formularios.</t>
  </si>
  <si>
    <t xml:space="preserve">Realizar inspecciones de carga en bodega de usuarios, verificación de contenedores en basculas,
 </t>
  </si>
  <si>
    <r>
      <rPr>
        <b/>
        <sz val="10"/>
        <rFont val="Calibri"/>
        <family val="2"/>
      </rPr>
      <t>Públicos</t>
    </r>
    <r>
      <rPr>
        <sz val="10"/>
        <rFont val="Calibri"/>
        <family val="2"/>
      </rPr>
      <t xml:space="preserve"> (robos, atracos, asaltos, atentados, etc.): Por desplazamiento a zonas con alteración de orden publico, por agresiones de usuarios y entorno</t>
    </r>
  </si>
  <si>
    <t>Evaluación factores de riesgo psicosocial/ Programación actividades de bienestar</t>
  </si>
  <si>
    <t>PISO 1 Edificio de Operaciones.    Asistir a reuniones en instalaciones de los Usuarios calificados.</t>
  </si>
  <si>
    <t>Revisión de documentos de  las mercancías.
Dar capacitación de Apolo  a los usuarios calificados.
Llevar control de áreas calificadas, pólizas de cumplimiento.
Aprobación de FMM cuando se requiera.
Elaboración den reporte de operaciones sospechozas,Envìo a la DIAN de documentos soportes originales de los tránsitos .</t>
  </si>
  <si>
    <t>Hojas de seguridad químicos.</t>
  </si>
  <si>
    <t>Limpieza de lotes de manera manual y mecánica, control de malezas por fumigación, mantenimiento de pisos, fachadas, mantenimiento de cerramientos, excavaciones, instalaciones eléctricas, metalisteria,obras civiles en general.</t>
  </si>
  <si>
    <t xml:space="preserve">Biológico: </t>
  </si>
  <si>
    <r>
      <rPr>
        <b/>
        <sz val="10"/>
        <rFont val="Calibri"/>
        <family val="2"/>
      </rPr>
      <t>Exposición a gases y vapores</t>
    </r>
    <r>
      <rPr>
        <sz val="10"/>
        <rFont val="Calibri"/>
        <family val="2"/>
      </rPr>
      <t xml:space="preserve">: Por la sustancias usadas para el control de la maleza,  material articulado polvo, uso de sustancias químicas. </t>
    </r>
  </si>
  <si>
    <r>
      <rPr>
        <b/>
        <sz val="10"/>
        <rFont val="Calibri"/>
        <family val="2"/>
      </rPr>
      <t>Condiciones de la tarea</t>
    </r>
    <r>
      <rPr>
        <sz val="10"/>
        <rFont val="Calibri"/>
        <family val="2"/>
      </rPr>
      <t xml:space="preserve">: Carga mental, contenido de la tarea, demandas emocionales, sistemas de control, definiciones de roles; exigencias del líder. </t>
    </r>
  </si>
  <si>
    <t>Capacitación riesgo eléctrico.</t>
  </si>
  <si>
    <t xml:space="preserve">Elementos de protección según el riesgo. </t>
  </si>
  <si>
    <t xml:space="preserve">Capacitación pausas activas/Higiene postural </t>
  </si>
  <si>
    <r>
      <rPr>
        <b/>
        <sz val="10"/>
        <rFont val="Calibri"/>
        <family val="2"/>
      </rPr>
      <t>Manipulación de cargas/Carga física:</t>
    </r>
    <r>
      <rPr>
        <sz val="10"/>
        <rFont val="Calibri"/>
        <family val="2"/>
      </rPr>
      <t xml:space="preserve"> Debido a la necesidad de mover materiales y equipos para la realización de la labor. </t>
    </r>
  </si>
  <si>
    <t>Caídas, golpes, esguince, traumas osteomusculares</t>
  </si>
  <si>
    <t xml:space="preserve">Ubicación de cinta antideslizante en escaleras internas. Señalización. </t>
  </si>
  <si>
    <t>Capacitación brigada de emergencia 
Capacitación sobre uso de escaleras y auto cuidado.</t>
  </si>
  <si>
    <t>Reparación y mantenimiento de iluminarias, por conexión de equipos eléctricos, posibles sobrecarga de equipos, etc.</t>
  </si>
  <si>
    <t>Capacitación brigada de emergencia, capacitación en manejo de extintores.</t>
  </si>
  <si>
    <r>
      <rPr>
        <b/>
        <sz val="10"/>
        <rFont val="Calibri"/>
        <family val="2"/>
      </rPr>
      <t>Mecánico</t>
    </r>
    <r>
      <rPr>
        <sz val="10"/>
        <rFont val="Calibri"/>
        <family val="2"/>
      </rPr>
      <t>: Manipulación de herramientas de mano  (Martillo, alicate, guadaña, etc.).</t>
    </r>
  </si>
  <si>
    <t>Mecánico</t>
  </si>
  <si>
    <r>
      <t xml:space="preserve">Di confort térmico por calor: </t>
    </r>
    <r>
      <rPr>
        <sz val="10"/>
        <rFont val="Calibri"/>
        <family val="2"/>
      </rPr>
      <t xml:space="preserve">Exposición a condiciones de (Temperatura ambiental, Humedad relativa y Velocidad del aire). Generado por situaciones naturales  o antrópicas. </t>
    </r>
  </si>
  <si>
    <t>Uso de bloqueador solar, uso de  pavas y medios de protección contra el calor.  Hidratación.</t>
  </si>
  <si>
    <r>
      <rPr>
        <b/>
        <sz val="10"/>
        <rFont val="Calibri"/>
        <family val="2"/>
      </rPr>
      <t xml:space="preserve">Radiaciones no ionizantes rayos UV </t>
    </r>
    <r>
      <rPr>
        <sz val="10"/>
        <rFont val="Calibri"/>
        <family val="2"/>
      </rPr>
      <t xml:space="preserve">: Exposición solar </t>
    </r>
  </si>
  <si>
    <r>
      <rPr>
        <b/>
        <sz val="10"/>
        <rFont val="Calibri"/>
        <family val="2"/>
      </rPr>
      <t>Accidentes de tránsito</t>
    </r>
    <r>
      <rPr>
        <sz val="10"/>
        <rFont val="Calibri"/>
        <family val="2"/>
      </rPr>
      <t>: Desplazamientos dentro del porque, y fuera de la oficina para el cumplimiento de reuniones, citas, capacitaciones.</t>
    </r>
  </si>
  <si>
    <t>Controles de ingeniería (puntos de anclaje, el estado de los EPP para trabajo en alturas, revisión del área, identificación de condiciones climáticas, diligenciamiento de permisos y aros para trabajo en alturas)</t>
  </si>
  <si>
    <t>Uso de EPP,  líneas de vida, arnés, actualización curso trabajo en alturas, examen medico periódico para trabajo en alturas.</t>
  </si>
  <si>
    <t>Director Técnico/ Auxiliar de SST  
ZFIP etapa 1 y etapa 2</t>
  </si>
  <si>
    <t>Realizar inspección en obra.</t>
  </si>
  <si>
    <r>
      <rPr>
        <b/>
        <sz val="10"/>
        <rFont val="Calibri"/>
        <family val="2"/>
      </rPr>
      <t>Radiaciones no ionizantes rayos UV :</t>
    </r>
    <r>
      <rPr>
        <sz val="10"/>
        <rFont val="Calibri"/>
        <family val="2"/>
      </rPr>
      <t xml:space="preserve"> Exposición solar </t>
    </r>
  </si>
  <si>
    <t>Biológico</t>
  </si>
  <si>
    <t xml:space="preserve">Uso de EPP, uso de dotación anti fluidos.  </t>
  </si>
  <si>
    <t xml:space="preserve">Control de plagas y labores de limpieza. </t>
  </si>
  <si>
    <t xml:space="preserve">Exámenes médicos periódicos. capacitación manipulación de alimentos, Uso de EEP. </t>
  </si>
  <si>
    <r>
      <rPr>
        <b/>
        <sz val="10"/>
        <rFont val="Calibri"/>
        <family val="2"/>
      </rPr>
      <t>Gases:</t>
    </r>
    <r>
      <rPr>
        <sz val="10"/>
        <rFont val="Calibri"/>
        <family val="2"/>
      </rPr>
      <t xml:space="preserve"> Uso de sustancias químicas usadas para la limpieza.</t>
    </r>
  </si>
  <si>
    <t>Químico</t>
  </si>
  <si>
    <t xml:space="preserve">Mantener los productos químicos aislados, señalizados.
Mantener los recipientes en buen estado. 
Tener registro de hojas de vida de cada producto.
No reenvazar productos químicos.
No combinar productos sin revisar su compatibilidad. </t>
  </si>
  <si>
    <t xml:space="preserve">Exámenes médicos periódicos. capacitación manipulación de sustancias químicas, Uso de protectores respiratorios (Tapa Bocas), Guantes, Gafas , Uso de EEP. </t>
  </si>
  <si>
    <t>Ergonómico</t>
  </si>
  <si>
    <t>Realización pausas activas, capacitación sobre manipulación de cargas y posturas inadecuadas.</t>
  </si>
  <si>
    <t xml:space="preserve">Delimitación del área defectuosa. </t>
  </si>
  <si>
    <r>
      <rPr>
        <b/>
        <sz val="11"/>
        <rFont val="Calibri"/>
        <family val="2"/>
      </rPr>
      <t>Movimientos repetitivos</t>
    </r>
    <r>
      <rPr>
        <sz val="11"/>
        <rFont val="Calibri"/>
        <family val="2"/>
      </rPr>
      <t xml:space="preserve"> de las extremidades superiores para barrer, trapear, exprimir, lavar loza, etc.</t>
    </r>
  </si>
  <si>
    <t>Capacitación en auto cuidado y uso adecuado de implementos cortopunsantes.</t>
  </si>
  <si>
    <t>Caídas a nivel, golpes, heridas, contusiones, fracturas, esguinces, luxaciones, muerte</t>
  </si>
  <si>
    <t>Capacitación brigada de emergencia
Capacitación en auto cuidado y uso adecuado de escaleras.</t>
  </si>
  <si>
    <r>
      <rPr>
        <b/>
        <sz val="10"/>
        <rFont val="Calibri"/>
        <family val="2"/>
      </rPr>
      <t>Accidentes de tránsito</t>
    </r>
    <r>
      <rPr>
        <sz val="10"/>
        <rFont val="Calibri"/>
        <family val="2"/>
      </rPr>
      <t>: Desplazamientos fuera de la oficina para la limpieza de oficinas.</t>
    </r>
  </si>
  <si>
    <t>Uso de pantalla solar. 
Capacitación de autocuidado.</t>
  </si>
  <si>
    <t>Preparación café / aromática</t>
  </si>
  <si>
    <t>Estándar manejo de greca</t>
  </si>
  <si>
    <t>Tecnológico (explosión, fuga, incendio)</t>
  </si>
  <si>
    <t>Públicos (robos, atracos, asaltos, atentados, etc.)</t>
  </si>
  <si>
    <t xml:space="preserve">Precipitaciones, lluvias, granizadas, heladas: Por lluvias o granizadas que puedan presentarse en época de invierno. Terremoto/Sismo, </t>
  </si>
  <si>
    <t>Capacitación plan de emergencia, simulacros de evacuación.</t>
  </si>
  <si>
    <t>Administrar el ingreso y salida de visitantes/ usuarios/ contratistas,carnetización personal, formatos no controlados, dar salida a las tarjetas de visitantes, apoyar al guarda realizar respectivo back cup.</t>
  </si>
  <si>
    <t xml:space="preserve">Dolores de cabeza, irritabilidad, mayor tensión emocional y cansancio. Hipoacusia (sensibilidad al ruido. </t>
  </si>
  <si>
    <r>
      <rPr>
        <b/>
        <sz val="10"/>
        <rFont val="Calibri"/>
        <family val="2"/>
      </rPr>
      <t>Mecánico:</t>
    </r>
    <r>
      <rPr>
        <sz val="10"/>
        <rFont val="Calibri"/>
        <family val="2"/>
      </rPr>
      <t xml:space="preserve"> Manipulación de herramientas de oficina como: cosedora, saca ganchos, bisturí, papelería, etc.</t>
    </r>
  </si>
  <si>
    <t>Capacitación autocuidado</t>
  </si>
  <si>
    <r>
      <rPr>
        <b/>
        <sz val="10"/>
        <rFont val="Arial"/>
        <family val="2"/>
      </rPr>
      <t>Manipulación de cargas/Carga física:</t>
    </r>
    <r>
      <rPr>
        <sz val="10"/>
        <rFont val="Arial"/>
        <family val="2"/>
      </rPr>
      <t xml:space="preserve"> Debido a la necesidad de mover materiales y equipos para la realización de la labor. </t>
    </r>
  </si>
  <si>
    <r>
      <t>Condiciones de la tarea:</t>
    </r>
    <r>
      <rPr>
        <sz val="10"/>
        <rFont val="Calibri"/>
        <family val="2"/>
      </rPr>
      <t xml:space="preserve"> carga mental, contenido de la tarea, demandas emocionales, sistemas de control, definiciones de roles; exigencias del cliente</t>
    </r>
  </si>
  <si>
    <t>Capacitación de pausas activas. Manejo del estrés. Evaluación de riesgo psicosocial</t>
  </si>
  <si>
    <t>Capacitación en auto cuidado y uso adecuado de las escaleras.</t>
  </si>
  <si>
    <t>capacitación auto cuidado y seguridad vial.</t>
  </si>
  <si>
    <t xml:space="preserve">Uso de bloqueador solar, uso de  pavas y medios de protección contra el calor. </t>
  </si>
  <si>
    <t xml:space="preserve">Uso de bloqueador solar, uso de  pavas y medios de protección contra el calor.  </t>
  </si>
  <si>
    <t xml:space="preserve">Capacitación riesgo publico (simulacro) </t>
  </si>
  <si>
    <t>Síndrome del túnel carpiano, adormecimientos, calambres en extremidades superiores e inferiores, desordenes de trauma acumulativo</t>
  </si>
  <si>
    <t>Uso de elementos de protección personal (Botas de seguridad, delantal) 
pausas activas.</t>
  </si>
  <si>
    <t xml:space="preserve">Capacitación auto cuidado manipulación de cargas 
</t>
  </si>
  <si>
    <t xml:space="preserve">Controles de ingeniería (puntos de anclaje, </t>
  </si>
  <si>
    <t>Uso de EPP,  líneas de vida, arnés.</t>
  </si>
  <si>
    <t xml:space="preserve">Turnos rotativos, capacitación manejo de estrés. </t>
  </si>
  <si>
    <r>
      <rPr>
        <b/>
        <sz val="10"/>
        <rFont val="Arial"/>
        <family val="2"/>
      </rPr>
      <t>Públicos</t>
    </r>
    <r>
      <rPr>
        <sz val="10"/>
        <rFont val="Arial"/>
        <family val="2"/>
      </rPr>
      <t xml:space="preserve"> (robos, atracos, asaltos, asonadas, atentados, etc.): Por agresiones de visitantes y entorno. </t>
    </r>
  </si>
  <si>
    <t>Vigilancia privada con apoyo del área de monitoreo.</t>
  </si>
  <si>
    <t xml:space="preserve">Capacitación riesgo publico </t>
  </si>
  <si>
    <t>Capacitación riesgo publico 
Supervisión SST</t>
  </si>
  <si>
    <t>Ergonomía</t>
  </si>
  <si>
    <t xml:space="preserve">Sillas ergonómicas. </t>
  </si>
  <si>
    <t xml:space="preserve">Pausas activas- capacitación higiene postural.  Examen médico periódicos. </t>
  </si>
  <si>
    <t xml:space="preserve">Pausas activas.- capacitación higiene postural. Examen médico periódicos. </t>
  </si>
  <si>
    <t xml:space="preserve">Mantener los productos químicos aislados, señalizados.
Mantener los recipientes en buen estado. 
Tener registro de hojas de vida de cada producto.
No reencauzar productos químicos.
No combinar productos sin revisar su compatibilidad. </t>
  </si>
  <si>
    <t xml:space="preserve">Mantener los productos químicos aislados, señalizados.
Mantener los recipientes en buen estado. 
Tener registro de hojas de vida de cada producto.
No reenvasar productos químicos.
No combinar productos sin revisar su compatibilidad. </t>
  </si>
  <si>
    <t>Procedimiento contra caidas.</t>
  </si>
  <si>
    <t>Procedimiento trabajocontra caidas</t>
  </si>
  <si>
    <t>Procedimiento trabajo contra caidas, supervisión actividades enc campo.</t>
  </si>
  <si>
    <t>Programa de pausas activas. Capacitación riesgo biologico.</t>
  </si>
  <si>
    <r>
      <rPr>
        <b/>
        <sz val="14"/>
        <rFont val="Arial"/>
        <family val="2"/>
      </rPr>
      <t>Revisión inicial:</t>
    </r>
    <r>
      <rPr>
        <sz val="14"/>
        <rFont val="Arial"/>
        <family val="2"/>
      </rPr>
      <t xml:space="preserve">  029/08/2019</t>
    </r>
  </si>
  <si>
    <t>FECHA DE ACTUALIZACIÓN</t>
  </si>
  <si>
    <t>FECHA DE ACTUALIZACIÓN:</t>
  </si>
  <si>
    <t>FECHA DE IMPELMENTACIÓN</t>
  </si>
  <si>
    <t>FO-ST-01</t>
  </si>
  <si>
    <t>1 de 1</t>
  </si>
  <si>
    <t>MATRIZ DE IDENTIFICACIÓN DE PELIGROS Y VALORACÍON DEL RIESGOS</t>
  </si>
  <si>
    <t>Tapaboca, careta de protección,  monogafas, guantes de nitrilo o de latex.</t>
  </si>
  <si>
    <r>
      <rPr>
        <b/>
        <sz val="10"/>
        <rFont val="Calibri"/>
        <family val="2"/>
      </rPr>
      <t xml:space="preserve">Exposición a virus, bacterias, hongos, parásitos o microorganismos : </t>
    </r>
    <r>
      <rPr>
        <sz val="10"/>
        <rFont val="Calibri"/>
        <family val="2"/>
      </rPr>
      <t>Presentes en el ambiente de trabajo, en diligencias externas, interación con otras personas,uso de unidades sanitarias, loza de cafetería</t>
    </r>
  </si>
  <si>
    <r>
      <rPr>
        <b/>
        <sz val="10"/>
        <rFont val="Calibri"/>
        <family val="2"/>
      </rPr>
      <t xml:space="preserve">Contacto directo: </t>
    </r>
    <r>
      <rPr>
        <sz val="10"/>
        <rFont val="Calibri"/>
        <family val="2"/>
      </rPr>
      <t>Exposición a agentes biologicos como SARS Cov - 2 (Contacto directo entre personas o contacto con objetos contaminados)</t>
    </r>
  </si>
  <si>
    <t>Instalación de lavamanos en la zona de ingresos, estación de desinfección de zapatos.</t>
  </si>
  <si>
    <t xml:space="preserve">Aseo continuo de las instalaciones, desinfección de areas comunes o críticas, herramientas de mano o maquinaria utilizada. </t>
  </si>
  <si>
    <t xml:space="preserve">Aseo continuo de las instalaciones, desinfección de areas comunes o críticas, limpieza y desinfeccion continua de puestos de trabajo, computadores,  y herramientas utilizadas para su labor.  Lavado frecuente de manos con agua y jabón o uso de gel antibacterial. </t>
  </si>
  <si>
    <t>Transmisión de enfermedades infectocontagiosas (meningitis, neumonía, faringitis,  etc.) Dermatitis por contacto. Enfermedades respiratorias.</t>
  </si>
  <si>
    <t xml:space="preserve">Biologico </t>
  </si>
  <si>
    <t>PROCESO JURIDICO Y PROPIEDAD HORIZONTAL (AUXILIAR DE INGRESOS)</t>
  </si>
  <si>
    <t>Infecciones o infestaciones agudas o crónicas. Reacciones alérgicas. Enfermedades infecto contagiosas.</t>
  </si>
  <si>
    <r>
      <rPr>
        <b/>
        <sz val="10"/>
        <rFont val="Arial"/>
        <family val="2"/>
      </rPr>
      <t>Contacto con microorganismos infecciosos</t>
    </r>
    <r>
      <rPr>
        <sz val="10"/>
        <rFont val="Arial"/>
        <family val="2"/>
      </rPr>
      <t xml:space="preserve">, al realizar el proceso de limpieza de áreas comunes, lotes y caños. Contacto directo: </t>
    </r>
  </si>
  <si>
    <r>
      <t xml:space="preserve">Contacto directo: </t>
    </r>
    <r>
      <rPr>
        <sz val="10"/>
        <rFont val="Calibri"/>
        <family val="2"/>
        <scheme val="minor"/>
      </rPr>
      <t>Exposición a agentes biologicos como SARS Cov - 2 (Contacto directo entre personas o contacto con objetos contaminados)</t>
    </r>
  </si>
  <si>
    <r>
      <t>Contacto directo:</t>
    </r>
    <r>
      <rPr>
        <sz val="10"/>
        <rFont val="Calibri"/>
        <family val="2"/>
        <scheme val="minor"/>
      </rPr>
      <t xml:space="preserve"> Exposición a agentes biologicos como SARS Cov - 2 (Contacto directo entre personas o contacto con objetos contaminados)</t>
    </r>
  </si>
  <si>
    <t>Aseo continuo de las instalaciones, de la bodega de herramientas, desinfección de areas comunes o críticas,  desinfección y limpieza de herramientas de mano, maquinaria o equipos, desinfección de insumos entrantes como repuestos y combustibles, desinfección de EPP utilizados en su labor.</t>
  </si>
  <si>
    <t>Aseo continuo de las instalaciones, desinfección de areas comunes o críticas, herramientas de mano, maquinaria o equipo, desinfección de EPP utilizados en su labor.</t>
  </si>
  <si>
    <t>Aseo continuo de las instalaciones, desinfección de areas comunes o críticas, herramientas de mano o maquinaria utilizada para la labor de limpieza, desinfección de utencilios de cocina y disposición de basuras, desinfección de elementos de aseo.</t>
  </si>
  <si>
    <t>Aseo continuo y desinfección de superficies con las que esta en contacto en la motocicleta como manubrio, llaves, sillín, posa piés y botones de operación. Desinfección de elementos de trabajo, casco, bolso, chaleco y EPP</t>
  </si>
  <si>
    <t>Aseo continuo de las instalaciones, desinfección de areas comunes o críticas, limpieza y desinfeccion continua de puestos de trabajo, elementos de oficina, computadores,  y demas herramientas utilizadas para su labor.  Lavado frecuente de manos con agua y jabón o uso de gel antibacterial</t>
  </si>
  <si>
    <t>S</t>
  </si>
  <si>
    <r>
      <rPr>
        <b/>
        <sz val="10"/>
        <rFont val="Calibri"/>
        <family val="2"/>
        <scheme val="minor"/>
      </rPr>
      <t>Contacto directo</t>
    </r>
    <r>
      <rPr>
        <sz val="10"/>
        <rFont val="Calibri"/>
        <family val="2"/>
        <scheme val="minor"/>
      </rPr>
      <t>: Exposición a agentes biologicos como SARS Cov - 2 (Contacto directo entre personas o contacto con objetos contaminados)</t>
    </r>
  </si>
  <si>
    <r>
      <rPr>
        <b/>
        <sz val="10"/>
        <rFont val="Calibri"/>
        <family val="2"/>
        <scheme val="minor"/>
      </rPr>
      <t xml:space="preserve">Accidentes de tránsito: </t>
    </r>
    <r>
      <rPr>
        <sz val="10"/>
        <rFont val="Calibri"/>
        <family val="2"/>
        <scheme val="minor"/>
      </rPr>
      <t xml:space="preserve">Desplazamiento de un edificio a otro. </t>
    </r>
  </si>
  <si>
    <t>Instalación de lavamanos en la zona de ingresos, estación de desinfección de zapatos</t>
  </si>
  <si>
    <r>
      <t>Uso,</t>
    </r>
    <r>
      <rPr>
        <b/>
        <sz val="10"/>
        <rFont val="Calibri"/>
        <family val="2"/>
        <scheme val="minor"/>
      </rPr>
      <t xml:space="preserve"> conservacion, limpieza y desinfeccion </t>
    </r>
    <r>
      <rPr>
        <sz val="10"/>
        <rFont val="Calibri"/>
        <family val="2"/>
        <scheme val="minor"/>
      </rPr>
      <t xml:space="preserve"> obligatorio de EPP, difusión de información a través de medios tecnológicos,  indicaciones de seguridad, implementación de trabajo remoto, protocolos de bioseguridad, protocolo de ingreso, autoreporte de condiciones de salud. </t>
    </r>
    <r>
      <rPr>
        <b/>
        <sz val="10"/>
        <rFont val="Calibri"/>
        <family val="2"/>
        <scheme val="minor"/>
      </rPr>
      <t xml:space="preserve">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r>
  </si>
  <si>
    <t xml:space="preserve">Uso, conservacion, limpieza y desinfeccion  obligatorio de EPP, difusión de información a través de medios tecnológicos,  indicaciones de seguridad, implementación de trabajo remoto, protocolos de bioseguridad, protocolo de ingreso, autoreporte de condiciones de salud. 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</si>
  <si>
    <t xml:space="preserve">Uso, conservación, limpieza y desinfeccion  obligatorio de EPP, difusión de información a través de medios tecnológicos,  indicaciones de seguridad, implementación de trabajo remoto, protocolos de bioseguridad, protocolo de ingreso, autoreporte de condiciones de salud. 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</si>
  <si>
    <r>
      <t xml:space="preserve">Enfermedad COVID - 19, Infección respiratoria aguda de leve a grave que puede causar enfermedad pulmonar cronica, </t>
    </r>
    <r>
      <rPr>
        <b/>
        <sz val="10"/>
        <rFont val="Calibri"/>
        <family val="2"/>
        <scheme val="minor"/>
      </rPr>
      <t>IRAG inusitado, neumonía o muerte</t>
    </r>
  </si>
  <si>
    <r>
      <t>Enfermedad COVID - 19, Infección respiratoria aguda de leve a grave que puede causar enfermedad pulmonar cronica</t>
    </r>
    <r>
      <rPr>
        <b/>
        <sz val="10"/>
        <rFont val="Calibri"/>
        <family val="2"/>
        <scheme val="minor"/>
      </rPr>
      <t xml:space="preserve">, IRAG inusitado, neumonía </t>
    </r>
    <r>
      <rPr>
        <sz val="10"/>
        <rFont val="Calibri"/>
        <family val="2"/>
        <scheme val="minor"/>
      </rPr>
      <t>o muerte</t>
    </r>
  </si>
  <si>
    <r>
      <t xml:space="preserve">Enfermedad COVID - 19, Infección respiratoria aguda de leve a grave que puede causar enfermedad pulmonar cronica, </t>
    </r>
    <r>
      <rPr>
        <b/>
        <sz val="10"/>
        <rFont val="Calibri"/>
        <family val="2"/>
        <scheme val="minor"/>
      </rPr>
      <t>IRAG inusitado, neumonía</t>
    </r>
    <r>
      <rPr>
        <sz val="10"/>
        <rFont val="Calibri"/>
        <family val="2"/>
        <scheme val="minor"/>
      </rPr>
      <t xml:space="preserve"> o muerte</t>
    </r>
  </si>
  <si>
    <r>
      <t xml:space="preserve">Enfermedad COVID - 19, Infección respiratoria aguda de leve a grave que puede causar enfermedad pulmonar cronica, </t>
    </r>
    <r>
      <rPr>
        <b/>
        <sz val="10"/>
        <rFont val="Calibri"/>
        <family val="2"/>
        <scheme val="minor"/>
      </rPr>
      <t xml:space="preserve">IRAG inusitado, neumonía </t>
    </r>
    <r>
      <rPr>
        <sz val="10"/>
        <rFont val="Calibri"/>
        <family val="2"/>
        <scheme val="minor"/>
      </rPr>
      <t>o muerte</t>
    </r>
  </si>
  <si>
    <r>
      <t>Trabajo en casa.Sanitizar con recursos e insumos las areas de trabajo, capacitación en prevención de riesgo biológico (lavado de manos, medidas de autocuidado en ambientes fuera de la oficina y de casa), divulgación de  piezas informativas.
- Protocolo de bioseguridad, protocolo de ingreso,  horarios flexibles
- Realizar una distrubición de puestos para mantener una distancia minima de  2 metros entre trabajadores.
- Control estricto de incapacidades, medidas de prevención es riesgo psicosocial por el COVID - 19.   _
- Implementar malla de turnos para reducir la cantidad de personas en las áreas de trabajo.
_</t>
    </r>
    <r>
      <rPr>
        <sz val="10"/>
        <rFont val="Arial"/>
        <family val="2"/>
      </rPr>
      <t xml:space="preserve">Establecer diferentes horarios de alimentación para evitar aglomeraciones.
_Protocolo de desinfección de calzados, manos y ropa para ingreso a las instalaciones.
_Protocolo de desinfección de áreas, maquinas, equipos, herramientas y objetos.
_Divulgar procedimiento de lavado de manos y publicarlo en las áreas comunes. 
_Establecer canales de comunicación que eviten el contacto directo (llamadas, videoconferencias, radios de comunicación, altavoces, etc.
_Clasificar a la población trabajadora de acuerdo al riesgo de afectación a la salud según la circular 017.
_Procedimiento de reporte temprano de posibles síntomas.
_Procedimiento de respuesta en la situación de identificar un caso sospechoso.
_Demarcar y/o señalizar el distanciamiento de mínimo 2 metros en las áreas comunes y puestos de trabajo.
_Ubicar lokers para realizar cambio de ropa particular a ropa de trabajo al ingresar a las instalaciones.
_Instalar dispensadores de gel antibacterial en las áreas comunes. 
_Instalar dispensadores de jabón antibacterial en el área de lavado de manos. 
_Capacitaciones en medidas preventivas contra el contagio y uso adecuado de los EPP. </t>
    </r>
  </si>
  <si>
    <t>Procesamiento de información para la gestión de actividades y generación de informes.</t>
  </si>
  <si>
    <t>Actividades de oficina en general, manejo de computador, atención telefónica, digitación de la información y trabajo desde casa.</t>
  </si>
  <si>
    <t>Realizar el almacenamiento de los productos de aseo y cafetería, trabajo desde casa.</t>
  </si>
  <si>
    <t>Mantenimiento  y preventivo de equipos de computo, manipulación física de componentes electrónicos, trabajo desde casa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</si>
</sst>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31"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b/>
      <sz val="10"/>
      <name val="Calibri"/>
      <family val="2"/>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b/>
      <sz val="11"/>
      <name val="Calibri"/>
      <family val="2"/>
    </font>
    <font>
      <sz val="11"/>
      <name val="Calibri"/>
      <family val="2"/>
    </font>
    <font>
      <b/>
      <sz val="11"/>
      <name val="Calibri"/>
      <family val="2"/>
      <scheme val="minor"/>
    </font>
    <font>
      <b/>
      <sz val="10"/>
      <color theme="1"/>
      <name val="Arial"/>
      <family val="2"/>
    </font>
    <font>
      <b/>
      <sz val="10"/>
      <name val="Arial"/>
      <family val="2"/>
    </font>
    <font>
      <sz val="18"/>
      <color indexed="81"/>
      <name val="Tahoma"/>
      <family val="2"/>
    </font>
    <font>
      <sz val="20"/>
      <color indexed="81"/>
      <name val="Tahoma"/>
      <family val="2"/>
    </font>
    <font>
      <b/>
      <sz val="14"/>
      <color indexed="81"/>
      <name val="Tahoma"/>
      <family val="2"/>
    </font>
    <font>
      <sz val="22"/>
      <color indexed="81"/>
      <name val="Tahoma"/>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s>
  <fills count="21">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0" fillId="0" borderId="0"/>
    <xf numFmtId="0" fontId="13" fillId="0" borderId="0"/>
    <xf numFmtId="0" fontId="13" fillId="0" borderId="0"/>
  </cellStyleXfs>
  <cellXfs count="401">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3"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4"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5" fillId="6" borderId="1" xfId="0" applyFont="1" applyFill="1" applyBorder="1" applyAlignment="1">
      <alignment vertical="center" wrapText="1"/>
    </xf>
    <xf numFmtId="0" fontId="12"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2" fillId="6"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4" fillId="0" borderId="1" xfId="0" applyFont="1" applyBorder="1" applyAlignment="1">
      <alignment horizontal="justify" vertical="center"/>
    </xf>
    <xf numFmtId="0" fontId="12" fillId="11"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2"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6" fillId="12" borderId="1" xfId="2" applyFont="1" applyFill="1" applyBorder="1" applyAlignment="1">
      <alignment vertical="center" wrapText="1"/>
    </xf>
    <xf numFmtId="0" fontId="19"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3" xfId="0" applyFont="1" applyFill="1" applyBorder="1" applyAlignment="1">
      <alignment horizontal="center" vertical="center" textRotation="90" wrapText="1"/>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2" fillId="13" borderId="1" xfId="0" applyFont="1" applyFill="1" applyBorder="1" applyAlignment="1">
      <alignment horizontal="justify" vertical="center" wrapText="1"/>
    </xf>
    <xf numFmtId="0" fontId="15"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20"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4"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5"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5"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5"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3" fillId="16" borderId="1" xfId="1" applyFont="1" applyFill="1" applyBorder="1" applyAlignment="1" applyProtection="1">
      <alignment horizontal="justify" vertical="center" wrapText="1"/>
      <protection locked="0"/>
    </xf>
    <xf numFmtId="0" fontId="13"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3" fillId="16" borderId="1" xfId="0" applyFont="1" applyFill="1" applyBorder="1" applyAlignment="1">
      <alignment horizontal="left" vertical="center" wrapText="1"/>
    </xf>
    <xf numFmtId="0" fontId="21"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21" fillId="16" borderId="1" xfId="0" applyFont="1" applyFill="1" applyBorder="1" applyAlignment="1">
      <alignment horizontal="center" vertical="center" wrapText="1"/>
    </xf>
    <xf numFmtId="0" fontId="14"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3"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2" fillId="16" borderId="1" xfId="1" applyFont="1" applyFill="1" applyBorder="1" applyAlignment="1" applyProtection="1">
      <alignment horizontal="justify" vertical="center" wrapText="1"/>
      <protection locked="0"/>
    </xf>
    <xf numFmtId="0" fontId="14"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7" fillId="0" borderId="0" xfId="0" applyFont="1" applyAlignment="1">
      <alignment horizontal="center" vertical="center"/>
    </xf>
    <xf numFmtId="0" fontId="28" fillId="0" borderId="0" xfId="0" applyFont="1" applyAlignment="1">
      <alignment horizontal="justify" vertical="top" wrapText="1"/>
    </xf>
    <xf numFmtId="0" fontId="29" fillId="0" borderId="0" xfId="0" applyFont="1" applyAlignment="1">
      <alignment horizontal="center" vertical="center"/>
    </xf>
    <xf numFmtId="0" fontId="5" fillId="0" borderId="0" xfId="0" applyFont="1" applyAlignment="1">
      <alignment horizontal="center" vertical="center"/>
    </xf>
    <xf numFmtId="0" fontId="30" fillId="0" borderId="0" xfId="0" applyFont="1"/>
    <xf numFmtId="0" fontId="2" fillId="17" borderId="1" xfId="0" applyFont="1" applyFill="1" applyBorder="1" applyAlignment="1">
      <alignment horizontal="center" vertical="center" wrapText="1"/>
    </xf>
    <xf numFmtId="0" fontId="12"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 xfId="0" applyFont="1" applyFill="1" applyBorder="1" applyAlignment="1">
      <alignment horizontal="left" vertical="center" wrapText="1"/>
    </xf>
    <xf numFmtId="0" fontId="12" fillId="14" borderId="1" xfId="0" applyFont="1" applyFill="1" applyBorder="1" applyAlignment="1">
      <alignment horizontal="justify" vertical="center" wrapText="1"/>
    </xf>
    <xf numFmtId="0" fontId="13" fillId="19" borderId="1" xfId="1" applyFont="1" applyFill="1" applyBorder="1" applyAlignment="1" applyProtection="1">
      <alignment horizontal="justify" vertical="center" wrapText="1"/>
      <protection locked="0"/>
    </xf>
    <xf numFmtId="0" fontId="13"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3" fillId="19" borderId="1" xfId="0" applyFont="1" applyFill="1" applyBorder="1" applyAlignment="1">
      <alignment horizontal="left" vertical="center" wrapText="1"/>
    </xf>
    <xf numFmtId="0" fontId="21" fillId="19" borderId="1" xfId="1" applyFont="1" applyFill="1" applyBorder="1" applyAlignment="1" applyProtection="1">
      <alignment horizontal="center" vertical="center" wrapText="1"/>
      <protection locked="0"/>
    </xf>
    <xf numFmtId="0" fontId="13"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2" fillId="14" borderId="1" xfId="1" applyFont="1" applyFill="1" applyBorder="1" applyAlignment="1" applyProtection="1">
      <alignment horizontal="justify" vertical="center" wrapText="1"/>
      <protection locked="0"/>
    </xf>
    <xf numFmtId="0" fontId="13" fillId="15" borderId="1" xfId="0" applyFont="1" applyFill="1" applyBorder="1" applyAlignment="1">
      <alignment horizontal="justify" vertical="center" wrapText="1"/>
    </xf>
    <xf numFmtId="0" fontId="12" fillId="18" borderId="1" xfId="1" applyFont="1" applyFill="1" applyBorder="1" applyAlignment="1" applyProtection="1">
      <alignment horizontal="justify" vertical="center" wrapText="1"/>
      <protection locked="0"/>
    </xf>
    <xf numFmtId="0" fontId="12" fillId="10" borderId="1" xfId="1" applyFont="1" applyFill="1" applyBorder="1" applyAlignment="1" applyProtection="1">
      <alignment horizontal="justify" vertical="center" wrapText="1"/>
      <protection locked="0"/>
    </xf>
    <xf numFmtId="0" fontId="12" fillId="11" borderId="4" xfId="1" applyFont="1" applyFill="1" applyBorder="1" applyAlignment="1" applyProtection="1">
      <alignment vertical="center" wrapText="1"/>
      <protection locked="0"/>
    </xf>
    <xf numFmtId="0" fontId="12" fillId="12" borderId="1" xfId="1" applyFont="1" applyFill="1" applyBorder="1" applyAlignment="1" applyProtection="1">
      <alignment horizontal="justify" vertical="center" wrapText="1"/>
      <protection locked="0"/>
    </xf>
    <xf numFmtId="0" fontId="18" fillId="12" borderId="1" xfId="2" applyFont="1" applyFill="1" applyBorder="1" applyAlignment="1">
      <alignment vertical="center" wrapText="1"/>
    </xf>
    <xf numFmtId="0" fontId="9" fillId="16" borderId="3"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21" xfId="0" applyNumberFormat="1" applyFont="1" applyFill="1" applyBorder="1" applyAlignment="1">
      <alignment vertical="center" wrapText="1"/>
    </xf>
    <xf numFmtId="165" fontId="5" fillId="0" borderId="22" xfId="0" applyNumberFormat="1"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vertical="center" wrapText="1"/>
    </xf>
    <xf numFmtId="165" fontId="5" fillId="0" borderId="23" xfId="0" applyNumberFormat="1" applyFont="1" applyFill="1" applyBorder="1" applyAlignment="1">
      <alignment vertical="center" wrapText="1"/>
    </xf>
    <xf numFmtId="165" fontId="5" fillId="0" borderId="0" xfId="0" applyNumberFormat="1" applyFont="1" applyFill="1" applyBorder="1" applyAlignment="1">
      <alignment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7" borderId="1" xfId="0" applyFont="1" applyFill="1" applyBorder="1" applyAlignment="1">
      <alignment horizontal="justify" vertical="center"/>
    </xf>
    <xf numFmtId="0" fontId="12" fillId="6" borderId="3" xfId="1" applyFont="1" applyFill="1" applyBorder="1" applyAlignment="1" applyProtection="1">
      <alignment vertical="center" wrapText="1"/>
      <protection locked="0"/>
    </xf>
    <xf numFmtId="0" fontId="12" fillId="6" borderId="1" xfId="1" applyFont="1" applyFill="1" applyBorder="1" applyAlignment="1" applyProtection="1">
      <alignment vertical="center" wrapText="1"/>
      <protection locked="0"/>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12" borderId="1" xfId="1" applyFont="1" applyFill="1" applyBorder="1" applyAlignment="1">
      <alignment horizontal="left" vertical="center" wrapText="1"/>
    </xf>
    <xf numFmtId="0" fontId="8" fillId="20" borderId="1" xfId="1" applyFont="1" applyFill="1" applyBorder="1" applyAlignment="1">
      <alignment horizontal="left" vertical="center" wrapText="1"/>
    </xf>
    <xf numFmtId="0" fontId="8" fillId="20" borderId="3" xfId="0" applyFont="1" applyFill="1" applyBorder="1" applyAlignment="1">
      <alignment horizontal="center" vertical="center" wrapText="1"/>
    </xf>
    <xf numFmtId="0" fontId="9" fillId="20" borderId="1" xfId="1" applyFont="1" applyFill="1" applyBorder="1" applyAlignment="1">
      <alignment horizontal="left" vertical="center" wrapText="1"/>
    </xf>
    <xf numFmtId="0" fontId="9" fillId="20" borderId="1" xfId="0" applyFont="1" applyFill="1" applyBorder="1" applyAlignment="1">
      <alignment horizontal="left" vertical="center" wrapText="1"/>
    </xf>
    <xf numFmtId="0" fontId="8" fillId="14" borderId="1" xfId="1" applyFont="1" applyFill="1" applyBorder="1" applyAlignment="1">
      <alignment horizontal="left" vertical="center" wrapText="1"/>
    </xf>
    <xf numFmtId="0" fontId="8" fillId="19" borderId="1" xfId="1" applyFont="1" applyFill="1" applyBorder="1" applyAlignment="1">
      <alignment horizontal="left" vertical="center" wrapText="1"/>
    </xf>
    <xf numFmtId="0" fontId="9" fillId="19" borderId="1" xfId="1" applyFont="1" applyFill="1" applyBorder="1" applyAlignment="1">
      <alignment horizontal="left" vertical="center" wrapText="1"/>
    </xf>
    <xf numFmtId="0" fontId="8" fillId="15" borderId="1" xfId="1" applyFont="1" applyFill="1" applyBorder="1" applyAlignment="1">
      <alignment horizontal="left" vertical="center" wrapText="1"/>
    </xf>
    <xf numFmtId="0" fontId="16" fillId="18" borderId="1" xfId="0" applyFont="1" applyFill="1" applyBorder="1" applyAlignment="1">
      <alignment horizontal="center" vertical="center" textRotation="90" wrapText="1"/>
    </xf>
    <xf numFmtId="0" fontId="13" fillId="19" borderId="3" xfId="0" applyFont="1" applyFill="1" applyBorder="1" applyAlignment="1">
      <alignment horizontal="center" vertical="center" wrapText="1"/>
    </xf>
    <xf numFmtId="0" fontId="13" fillId="19" borderId="5"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2" borderId="3" xfId="1" applyFont="1" applyFill="1" applyBorder="1" applyAlignment="1">
      <alignment horizontal="center" vertical="center" wrapText="1"/>
    </xf>
    <xf numFmtId="0" fontId="9" fillId="12" borderId="11" xfId="1" applyFont="1" applyFill="1" applyBorder="1" applyAlignment="1">
      <alignment horizontal="center" vertical="center" wrapText="1"/>
    </xf>
    <xf numFmtId="0" fontId="9" fillId="12" borderId="5" xfId="1"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8" fillId="15" borderId="5"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9" fillId="15" borderId="5" xfId="0" applyFont="1" applyFill="1" applyBorder="1" applyAlignment="1">
      <alignment horizontal="center" vertical="center" textRotation="90"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3" xfId="0" applyFont="1" applyFill="1" applyBorder="1" applyAlignment="1">
      <alignment horizontal="left" vertical="center" textRotation="90" wrapText="1"/>
    </xf>
    <xf numFmtId="0" fontId="8" fillId="18" borderId="11" xfId="0" applyFont="1" applyFill="1" applyBorder="1" applyAlignment="1">
      <alignment horizontal="left" vertical="center" textRotation="90" wrapText="1"/>
    </xf>
    <xf numFmtId="0" fontId="16" fillId="18" borderId="1" xfId="0" applyFont="1" applyFill="1" applyBorder="1" applyAlignment="1">
      <alignment horizontal="center" vertical="center" textRotation="90" wrapText="1"/>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29" fillId="0" borderId="18"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29" fillId="0" borderId="14" xfId="0" applyFont="1" applyFill="1" applyBorder="1" applyAlignment="1">
      <alignment horizontal="left" vertical="center" wrapText="1"/>
    </xf>
    <xf numFmtId="14" fontId="29" fillId="0" borderId="18" xfId="0" applyNumberFormat="1" applyFont="1" applyFill="1" applyBorder="1" applyAlignment="1">
      <alignment horizontal="left" vertical="center" wrapText="1"/>
    </xf>
    <xf numFmtId="0" fontId="29" fillId="0" borderId="19" xfId="0" applyFont="1" applyFill="1" applyBorder="1" applyAlignment="1">
      <alignment horizontal="left" vertical="center"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xf>
    <xf numFmtId="0" fontId="8" fillId="16" borderId="11" xfId="0" applyFont="1" applyFill="1" applyBorder="1" applyAlignment="1">
      <alignment horizontal="center" vertical="center" textRotation="90"/>
    </xf>
    <xf numFmtId="0" fontId="8" fillId="16" borderId="5" xfId="0" applyFont="1" applyFill="1" applyBorder="1" applyAlignment="1">
      <alignment horizontal="center" vertical="center" textRotation="90"/>
    </xf>
    <xf numFmtId="0" fontId="9" fillId="16" borderId="3" xfId="0" applyFont="1" applyFill="1" applyBorder="1" applyAlignment="1">
      <alignment horizontal="center" vertical="center" textRotation="90" wrapText="1"/>
    </xf>
    <xf numFmtId="0" fontId="9" fillId="16" borderId="11" xfId="0" applyFont="1" applyFill="1" applyBorder="1" applyAlignment="1">
      <alignment horizontal="center" vertical="center" textRotation="90" wrapText="1"/>
    </xf>
    <xf numFmtId="0" fontId="9" fillId="16" borderId="5" xfId="0" applyFont="1" applyFill="1" applyBorder="1" applyAlignment="1">
      <alignment horizontal="center" vertical="center" textRotation="90" wrapText="1"/>
    </xf>
    <xf numFmtId="0" fontId="21" fillId="16" borderId="3" xfId="1" applyFont="1" applyFill="1" applyBorder="1" applyAlignment="1" applyProtection="1">
      <alignment horizontal="center" vertical="center" wrapText="1"/>
      <protection locked="0"/>
    </xf>
    <xf numFmtId="0" fontId="21" fillId="16" borderId="5" xfId="1" applyFont="1" applyFill="1" applyBorder="1" applyAlignment="1" applyProtection="1">
      <alignment horizontal="center" vertical="center" wrapText="1"/>
      <protection locked="0"/>
    </xf>
    <xf numFmtId="0" fontId="21" fillId="16" borderId="11" xfId="1" applyFont="1" applyFill="1" applyBorder="1" applyAlignment="1" applyProtection="1">
      <alignment horizontal="center" vertical="center" wrapText="1"/>
      <protection locked="0"/>
    </xf>
    <xf numFmtId="0" fontId="21" fillId="19" borderId="3" xfId="0" applyFont="1" applyFill="1" applyBorder="1" applyAlignment="1">
      <alignment horizontal="center" vertical="center" wrapText="1"/>
    </xf>
    <xf numFmtId="0" fontId="21" fillId="19" borderId="11" xfId="0" applyFont="1" applyFill="1" applyBorder="1" applyAlignment="1">
      <alignment horizontal="center" vertical="center" wrapText="1"/>
    </xf>
    <xf numFmtId="0" fontId="21" fillId="19" borderId="5" xfId="0" applyFont="1" applyFill="1" applyBorder="1" applyAlignment="1">
      <alignment horizontal="center" vertical="center" wrapText="1"/>
    </xf>
    <xf numFmtId="0" fontId="8" fillId="12"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1" borderId="3" xfId="1" applyFont="1" applyFill="1" applyBorder="1" applyAlignment="1" applyProtection="1">
      <alignment horizontal="center" vertical="center" wrapText="1"/>
      <protection locked="0"/>
    </xf>
    <xf numFmtId="0" fontId="8" fillId="11" borderId="11"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8" fillId="11" borderId="3"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1" fillId="5" borderId="2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7" fillId="6" borderId="3" xfId="0" applyFont="1" applyFill="1" applyBorder="1" applyAlignment="1">
      <alignment horizontal="center" vertical="center" wrapText="1"/>
    </xf>
    <xf numFmtId="14" fontId="29" fillId="0" borderId="18" xfId="0" applyNumberFormat="1" applyFont="1" applyFill="1" applyBorder="1" applyAlignment="1">
      <alignment horizontal="center" vertical="center" wrapText="1"/>
    </xf>
    <xf numFmtId="165" fontId="29" fillId="0" borderId="18" xfId="0" applyNumberFormat="1" applyFont="1" applyFill="1" applyBorder="1" applyAlignment="1">
      <alignment horizontal="center" vertical="center" wrapText="1"/>
    </xf>
    <xf numFmtId="165" fontId="29" fillId="0" borderId="19" xfId="0" applyNumberFormat="1" applyFont="1" applyFill="1" applyBorder="1" applyAlignment="1">
      <alignment horizontal="center" vertical="center" wrapText="1"/>
    </xf>
    <xf numFmtId="165" fontId="29" fillId="0" borderId="14" xfId="0" applyNumberFormat="1" applyFont="1" applyFill="1" applyBorder="1" applyAlignment="1">
      <alignment horizontal="center" vertical="center" wrapText="1"/>
    </xf>
    <xf numFmtId="0" fontId="1" fillId="0" borderId="1" xfId="0" applyFont="1" applyBorder="1" applyAlignment="1">
      <alignment horizontal="justify" vertical="top" wrapText="1"/>
    </xf>
    <xf numFmtId="0" fontId="26" fillId="0" borderId="0" xfId="0" applyFont="1" applyAlignment="1">
      <alignment horizontal="center" vertical="center"/>
    </xf>
    <xf numFmtId="0" fontId="5" fillId="0" borderId="0" xfId="0" applyFont="1" applyAlignment="1">
      <alignment horizontal="center" vertical="center"/>
    </xf>
    <xf numFmtId="0" fontId="27"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justify" vertical="top" wrapText="1"/>
    </xf>
    <xf numFmtId="0" fontId="2" fillId="0" borderId="0" xfId="0" applyFont="1" applyAlignment="1">
      <alignment horizontal="justify" vertical="top" wrapText="1"/>
    </xf>
    <xf numFmtId="0" fontId="2" fillId="0" borderId="1" xfId="0" applyFont="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2" fillId="0" borderId="0" xfId="0" applyFont="1" applyAlignment="1">
      <alignment vertical="top"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cellXfs>
  <cellStyles count="4">
    <cellStyle name="Normal" xfId="0" builtinId="0"/>
    <cellStyle name="Normal 10" xfId="2"/>
    <cellStyle name="Normal 2" xfId="3"/>
    <cellStyle name="Normal_Panorama riesgos Coveñas  OCTUBRE 31 -1800" xfId="1"/>
  </cellStyles>
  <dxfs count="144">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1271232</xdr:colOff>
      <xdr:row>0</xdr:row>
      <xdr:rowOff>74222</xdr:rowOff>
    </xdr:from>
    <xdr:to>
      <xdr:col>2</xdr:col>
      <xdr:colOff>1213505</xdr:colOff>
      <xdr:row>0</xdr:row>
      <xdr:rowOff>816430</xdr:rowOff>
    </xdr:to>
    <xdr:pic>
      <xdr:nvPicPr>
        <xdr:cNvPr id="2" name="Imagen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4381" y="74222"/>
          <a:ext cx="1649351" cy="7422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D5178"/>
  <sheetViews>
    <sheetView showGridLines="0" tabSelected="1" view="pageBreakPreview" zoomScale="77" zoomScaleNormal="77" zoomScaleSheetLayoutView="77" workbookViewId="0">
      <selection activeCell="A6" sqref="A6:X7"/>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0" width="27.5703125" style="40" customWidth="1"/>
    <col min="11" max="11" width="68.285156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90.85546875" style="40" customWidth="1"/>
    <col min="24" max="24" width="29.85546875" style="167" customWidth="1"/>
    <col min="25" max="16384" width="27.5703125" style="40"/>
  </cols>
  <sheetData>
    <row r="1" spans="1:27" s="26" customFormat="1" ht="66" customHeight="1" thickBot="1" x14ac:dyDescent="0.25">
      <c r="A1" s="243" t="s">
        <v>575</v>
      </c>
      <c r="B1" s="244"/>
      <c r="C1" s="244"/>
      <c r="D1" s="244"/>
      <c r="E1" s="244"/>
      <c r="F1" s="244"/>
      <c r="G1" s="244"/>
      <c r="H1" s="244"/>
      <c r="I1" s="244"/>
      <c r="J1" s="244"/>
      <c r="K1" s="244"/>
      <c r="L1" s="244"/>
      <c r="M1" s="244"/>
      <c r="N1" s="244"/>
      <c r="O1" s="244"/>
      <c r="P1" s="244"/>
      <c r="Q1" s="244"/>
      <c r="R1" s="244"/>
      <c r="S1" s="244"/>
      <c r="T1" s="244"/>
      <c r="U1" s="244"/>
      <c r="V1" s="244"/>
      <c r="W1" s="244"/>
      <c r="X1" s="245"/>
    </row>
    <row r="2" spans="1:27" s="26" customFormat="1" ht="49.5" customHeight="1" thickBot="1" x14ac:dyDescent="0.25">
      <c r="A2" s="243" t="s">
        <v>158</v>
      </c>
      <c r="B2" s="244"/>
      <c r="C2" s="244"/>
      <c r="D2" s="244"/>
      <c r="E2" s="245"/>
      <c r="F2" s="243" t="s">
        <v>572</v>
      </c>
      <c r="G2" s="244"/>
      <c r="H2" s="244"/>
      <c r="I2" s="245"/>
      <c r="J2" s="243" t="s">
        <v>570</v>
      </c>
      <c r="K2" s="244"/>
      <c r="L2" s="244"/>
      <c r="M2" s="244"/>
      <c r="N2" s="244"/>
      <c r="O2" s="244"/>
      <c r="P2" s="245"/>
      <c r="Q2" s="243" t="s">
        <v>159</v>
      </c>
      <c r="R2" s="244"/>
      <c r="S2" s="244"/>
      <c r="T2" s="244"/>
      <c r="U2" s="245"/>
      <c r="V2" s="243" t="s">
        <v>160</v>
      </c>
      <c r="W2" s="244"/>
      <c r="X2" s="245"/>
    </row>
    <row r="3" spans="1:27" s="26" customFormat="1" ht="64.5" customHeight="1" thickBot="1" x14ac:dyDescent="0.25">
      <c r="A3" s="267" t="s">
        <v>573</v>
      </c>
      <c r="B3" s="268"/>
      <c r="C3" s="268"/>
      <c r="D3" s="268"/>
      <c r="E3" s="269"/>
      <c r="F3" s="354">
        <v>43707</v>
      </c>
      <c r="G3" s="268"/>
      <c r="H3" s="268"/>
      <c r="I3" s="269"/>
      <c r="J3" s="355">
        <v>43707</v>
      </c>
      <c r="K3" s="356"/>
      <c r="L3" s="356"/>
      <c r="M3" s="356"/>
      <c r="N3" s="356"/>
      <c r="O3" s="356"/>
      <c r="P3" s="357"/>
      <c r="Q3" s="267">
        <v>1</v>
      </c>
      <c r="R3" s="268"/>
      <c r="S3" s="268"/>
      <c r="T3" s="268"/>
      <c r="U3" s="269"/>
      <c r="V3" s="267" t="s">
        <v>574</v>
      </c>
      <c r="W3" s="268"/>
      <c r="X3" s="269"/>
    </row>
    <row r="4" spans="1:27" s="26" customFormat="1" ht="12" customHeight="1" thickBot="1" x14ac:dyDescent="0.25">
      <c r="A4" s="203"/>
      <c r="B4" s="204"/>
      <c r="C4" s="204"/>
      <c r="D4" s="204"/>
      <c r="E4" s="205"/>
      <c r="F4" s="209"/>
      <c r="G4" s="206"/>
      <c r="H4" s="210"/>
      <c r="I4" s="211"/>
      <c r="J4" s="207"/>
      <c r="K4" s="208"/>
      <c r="L4" s="204"/>
      <c r="M4" s="204"/>
      <c r="N4" s="204"/>
      <c r="O4" s="204"/>
      <c r="P4" s="204"/>
      <c r="Q4" s="204"/>
      <c r="R4" s="204"/>
      <c r="S4" s="204"/>
      <c r="T4" s="204"/>
      <c r="U4" s="204"/>
      <c r="V4" s="204"/>
      <c r="W4" s="204"/>
      <c r="X4" s="204"/>
    </row>
    <row r="5" spans="1:27" s="26" customFormat="1" ht="31.5" customHeight="1" thickBot="1" x14ac:dyDescent="0.25">
      <c r="A5" s="270" t="s">
        <v>571</v>
      </c>
      <c r="B5" s="271"/>
      <c r="C5" s="272">
        <v>44069</v>
      </c>
      <c r="D5" s="273"/>
      <c r="E5" s="273"/>
      <c r="F5" s="273"/>
      <c r="G5" s="273"/>
      <c r="H5" s="273"/>
      <c r="I5" s="273"/>
      <c r="J5" s="273"/>
      <c r="K5" s="273"/>
      <c r="L5" s="273"/>
      <c r="M5" s="273"/>
      <c r="N5" s="273"/>
      <c r="O5" s="273"/>
      <c r="P5" s="273"/>
      <c r="Q5" s="273"/>
      <c r="R5" s="273"/>
      <c r="S5" s="273"/>
      <c r="T5" s="273"/>
      <c r="U5" s="273"/>
      <c r="V5" s="273"/>
      <c r="W5" s="273"/>
      <c r="X5" s="271"/>
    </row>
    <row r="6" spans="1:27" s="28" customFormat="1" ht="31.5" customHeight="1" x14ac:dyDescent="0.2">
      <c r="A6" s="349" t="s">
        <v>161</v>
      </c>
      <c r="B6" s="350" t="s">
        <v>162</v>
      </c>
      <c r="C6" s="350" t="s">
        <v>163</v>
      </c>
      <c r="D6" s="350" t="s">
        <v>164</v>
      </c>
      <c r="E6" s="352" t="s">
        <v>165</v>
      </c>
      <c r="F6" s="256" t="s">
        <v>166</v>
      </c>
      <c r="G6" s="263"/>
      <c r="H6" s="336" t="s">
        <v>167</v>
      </c>
      <c r="I6" s="256" t="s">
        <v>168</v>
      </c>
      <c r="J6" s="257"/>
      <c r="K6" s="258"/>
      <c r="L6" s="259" t="s">
        <v>169</v>
      </c>
      <c r="M6" s="259"/>
      <c r="N6" s="259"/>
      <c r="O6" s="259"/>
      <c r="P6" s="259"/>
      <c r="Q6" s="259"/>
      <c r="R6" s="259"/>
      <c r="S6" s="201" t="s">
        <v>170</v>
      </c>
      <c r="T6" s="259" t="s">
        <v>171</v>
      </c>
      <c r="U6" s="259"/>
      <c r="V6" s="259"/>
      <c r="W6" s="259"/>
      <c r="X6" s="259"/>
    </row>
    <row r="7" spans="1:27" s="28" customFormat="1" ht="163.5" customHeight="1" x14ac:dyDescent="0.2">
      <c r="A7" s="259"/>
      <c r="B7" s="351"/>
      <c r="C7" s="351"/>
      <c r="D7" s="351"/>
      <c r="E7" s="351"/>
      <c r="F7" s="29" t="s">
        <v>172</v>
      </c>
      <c r="G7" s="30" t="s">
        <v>173</v>
      </c>
      <c r="H7" s="337"/>
      <c r="I7" s="27" t="s">
        <v>174</v>
      </c>
      <c r="J7" s="27" t="s">
        <v>175</v>
      </c>
      <c r="K7" s="27" t="s">
        <v>176</v>
      </c>
      <c r="L7" s="31" t="s">
        <v>177</v>
      </c>
      <c r="M7" s="31" t="s">
        <v>178</v>
      </c>
      <c r="N7" s="31" t="s">
        <v>179</v>
      </c>
      <c r="O7" s="31" t="s">
        <v>180</v>
      </c>
      <c r="P7" s="31" t="s">
        <v>181</v>
      </c>
      <c r="Q7" s="31" t="s">
        <v>182</v>
      </c>
      <c r="R7" s="27" t="s">
        <v>183</v>
      </c>
      <c r="S7" s="27" t="s">
        <v>184</v>
      </c>
      <c r="T7" s="31" t="s">
        <v>185</v>
      </c>
      <c r="U7" s="31" t="s">
        <v>186</v>
      </c>
      <c r="V7" s="27" t="s">
        <v>187</v>
      </c>
      <c r="W7" s="27" t="s">
        <v>188</v>
      </c>
      <c r="X7" s="27" t="s">
        <v>189</v>
      </c>
    </row>
    <row r="8" spans="1:27" ht="95.25" customHeight="1" x14ac:dyDescent="0.2">
      <c r="A8" s="260" t="s">
        <v>190</v>
      </c>
      <c r="B8" s="260" t="s">
        <v>416</v>
      </c>
      <c r="C8" s="343" t="s">
        <v>606</v>
      </c>
      <c r="D8" s="260" t="s">
        <v>607</v>
      </c>
      <c r="E8" s="346" t="s">
        <v>191</v>
      </c>
      <c r="F8" s="216" t="s">
        <v>577</v>
      </c>
      <c r="G8" s="264" t="s">
        <v>514</v>
      </c>
      <c r="H8" s="34" t="s">
        <v>192</v>
      </c>
      <c r="I8" s="353" t="s">
        <v>461</v>
      </c>
      <c r="J8" s="56" t="s">
        <v>193</v>
      </c>
      <c r="K8" s="56" t="s">
        <v>194</v>
      </c>
      <c r="L8" s="35">
        <v>2</v>
      </c>
      <c r="M8" s="35">
        <v>3</v>
      </c>
      <c r="N8" s="37">
        <f t="shared" ref="N8:N56" si="0">L8*M8</f>
        <v>6</v>
      </c>
      <c r="O8" s="37" t="str">
        <f t="shared" ref="O8:O39" si="1">VLOOKUP(N8,$AV$205:$AW$216,2,FALSE)</f>
        <v>Medio</v>
      </c>
      <c r="P8" s="35">
        <v>25</v>
      </c>
      <c r="Q8" s="200">
        <f t="shared" ref="Q8:Q19" si="2">N8*P8</f>
        <v>150</v>
      </c>
      <c r="R8" s="36" t="str">
        <f t="shared" ref="R8:R48" si="3">VLOOKUP(Q8,$AY$205:$AZ$228,2,FALSE)</f>
        <v>II Corregir y adoptar medidas de control inmediato.  Sin embargo, suspenda actividades si el nivel de consecuencia está por encima de 60.</v>
      </c>
      <c r="S8" s="37" t="str">
        <f t="shared" ref="S8:S39" si="4">VLOOKUP(Q8,$AY$205:$BA$228,3,FALSE)</f>
        <v>No Aceptable</v>
      </c>
      <c r="T8" s="37" t="s">
        <v>195</v>
      </c>
      <c r="U8" s="37" t="s">
        <v>196</v>
      </c>
      <c r="V8" s="36" t="s">
        <v>195</v>
      </c>
      <c r="W8" s="36" t="s">
        <v>568</v>
      </c>
      <c r="X8" s="38" t="s">
        <v>195</v>
      </c>
      <c r="Y8" s="39"/>
      <c r="Z8" s="39"/>
      <c r="AA8" s="39"/>
    </row>
    <row r="9" spans="1:27" ht="371.25" customHeight="1" x14ac:dyDescent="0.2">
      <c r="A9" s="261"/>
      <c r="B9" s="261"/>
      <c r="C9" s="344"/>
      <c r="D9" s="261"/>
      <c r="E9" s="347"/>
      <c r="F9" s="217" t="s">
        <v>578</v>
      </c>
      <c r="G9" s="266"/>
      <c r="H9" s="34" t="s">
        <v>601</v>
      </c>
      <c r="I9" s="266"/>
      <c r="J9" s="56" t="s">
        <v>581</v>
      </c>
      <c r="K9" s="56" t="s">
        <v>598</v>
      </c>
      <c r="L9" s="35">
        <v>10</v>
      </c>
      <c r="M9" s="35">
        <v>4</v>
      </c>
      <c r="N9" s="37">
        <f t="shared" si="0"/>
        <v>40</v>
      </c>
      <c r="O9" s="37" t="str">
        <f t="shared" si="1"/>
        <v>Muy Alto</v>
      </c>
      <c r="P9" s="35">
        <v>100</v>
      </c>
      <c r="Q9" s="214">
        <f t="shared" si="2"/>
        <v>4000</v>
      </c>
      <c r="R9" s="215" t="str">
        <f t="shared" si="3"/>
        <v>I Situación crítica.  Suspender actividades hasta que el riesgo esté bajo control.  Intervención urgente.</v>
      </c>
      <c r="S9" s="37" t="str">
        <f t="shared" si="4"/>
        <v>No Aceptable</v>
      </c>
      <c r="T9" s="37" t="s">
        <v>195</v>
      </c>
      <c r="U9" s="37" t="s">
        <v>196</v>
      </c>
      <c r="V9" s="36" t="s">
        <v>597</v>
      </c>
      <c r="W9" s="36" t="s">
        <v>605</v>
      </c>
      <c r="X9" s="38" t="s">
        <v>576</v>
      </c>
      <c r="Y9" s="39"/>
      <c r="Z9" s="39"/>
      <c r="AA9" s="39"/>
    </row>
    <row r="10" spans="1:27" ht="62.25" customHeight="1" x14ac:dyDescent="0.2">
      <c r="A10" s="261"/>
      <c r="B10" s="261"/>
      <c r="C10" s="344"/>
      <c r="D10" s="261"/>
      <c r="E10" s="347"/>
      <c r="F10" s="41" t="s">
        <v>197</v>
      </c>
      <c r="G10" s="264" t="s">
        <v>559</v>
      </c>
      <c r="H10" s="42" t="s">
        <v>198</v>
      </c>
      <c r="I10" s="56" t="s">
        <v>560</v>
      </c>
      <c r="J10" s="56" t="s">
        <v>199</v>
      </c>
      <c r="K10" s="56" t="s">
        <v>561</v>
      </c>
      <c r="L10" s="35">
        <v>2</v>
      </c>
      <c r="M10" s="35">
        <v>3</v>
      </c>
      <c r="N10" s="37">
        <f t="shared" si="0"/>
        <v>6</v>
      </c>
      <c r="O10" s="37" t="str">
        <f t="shared" si="1"/>
        <v>Medio</v>
      </c>
      <c r="P10" s="35">
        <v>10</v>
      </c>
      <c r="Q10" s="200">
        <f t="shared" si="2"/>
        <v>60</v>
      </c>
      <c r="R10" s="36" t="str">
        <f t="shared" si="3"/>
        <v xml:space="preserve">III Mejorar si es posible.  Sería conveniente justificar la intervención y su rentabilidad. </v>
      </c>
      <c r="S10" s="37" t="str">
        <f t="shared" si="4"/>
        <v>Aceptable</v>
      </c>
      <c r="T10" s="37" t="s">
        <v>195</v>
      </c>
      <c r="U10" s="37" t="s">
        <v>195</v>
      </c>
      <c r="V10" s="36" t="s">
        <v>195</v>
      </c>
      <c r="W10" s="36" t="s">
        <v>195</v>
      </c>
      <c r="X10" s="38" t="s">
        <v>195</v>
      </c>
      <c r="Y10" s="39"/>
      <c r="Z10" s="39"/>
      <c r="AA10" s="39"/>
    </row>
    <row r="11" spans="1:27" ht="73.5" customHeight="1" x14ac:dyDescent="0.2">
      <c r="A11" s="261"/>
      <c r="B11" s="261"/>
      <c r="C11" s="344"/>
      <c r="D11" s="261"/>
      <c r="E11" s="347"/>
      <c r="F11" s="43" t="s">
        <v>400</v>
      </c>
      <c r="G11" s="266"/>
      <c r="H11" s="42" t="s">
        <v>424</v>
      </c>
      <c r="I11" s="56" t="s">
        <v>210</v>
      </c>
      <c r="J11" s="56" t="s">
        <v>425</v>
      </c>
      <c r="K11" s="56" t="s">
        <v>562</v>
      </c>
      <c r="L11" s="35">
        <v>2</v>
      </c>
      <c r="M11" s="35">
        <v>3</v>
      </c>
      <c r="N11" s="37">
        <f t="shared" si="0"/>
        <v>6</v>
      </c>
      <c r="O11" s="37" t="str">
        <f t="shared" si="1"/>
        <v>Medio</v>
      </c>
      <c r="P11" s="35">
        <v>10</v>
      </c>
      <c r="Q11" s="200">
        <f t="shared" si="2"/>
        <v>60</v>
      </c>
      <c r="R11" s="36" t="str">
        <f t="shared" si="3"/>
        <v xml:space="preserve">III Mejorar si es posible.  Sería conveniente justificar la intervención y su rentabilidad. </v>
      </c>
      <c r="S11" s="37" t="str">
        <f t="shared" si="4"/>
        <v>Aceptable</v>
      </c>
      <c r="T11" s="37" t="s">
        <v>195</v>
      </c>
      <c r="U11" s="37" t="s">
        <v>195</v>
      </c>
      <c r="V11" s="36" t="s">
        <v>195</v>
      </c>
      <c r="W11" s="36" t="s">
        <v>195</v>
      </c>
      <c r="X11" s="38" t="s">
        <v>195</v>
      </c>
      <c r="Y11" s="39"/>
      <c r="Z11" s="39"/>
      <c r="AA11" s="39"/>
    </row>
    <row r="12" spans="1:27" ht="69" customHeight="1" x14ac:dyDescent="0.2">
      <c r="A12" s="261"/>
      <c r="B12" s="261"/>
      <c r="C12" s="344"/>
      <c r="D12" s="261"/>
      <c r="E12" s="347"/>
      <c r="F12" s="43" t="s">
        <v>200</v>
      </c>
      <c r="G12" s="33" t="s">
        <v>450</v>
      </c>
      <c r="H12" s="44" t="s">
        <v>201</v>
      </c>
      <c r="I12" s="56" t="s">
        <v>202</v>
      </c>
      <c r="J12" s="56" t="s">
        <v>199</v>
      </c>
      <c r="K12" s="56" t="s">
        <v>468</v>
      </c>
      <c r="L12" s="35">
        <v>2</v>
      </c>
      <c r="M12" s="35">
        <v>3</v>
      </c>
      <c r="N12" s="46">
        <f t="shared" si="0"/>
        <v>6</v>
      </c>
      <c r="O12" s="46" t="str">
        <f t="shared" si="1"/>
        <v>Medio</v>
      </c>
      <c r="P12" s="35">
        <v>10</v>
      </c>
      <c r="Q12" s="46">
        <f t="shared" si="2"/>
        <v>60</v>
      </c>
      <c r="R12" s="45" t="str">
        <f t="shared" si="3"/>
        <v xml:space="preserve">III Mejorar si es posible.  Sería conveniente justificar la intervención y su rentabilidad. </v>
      </c>
      <c r="S12" s="46" t="str">
        <f t="shared" si="4"/>
        <v>Aceptable</v>
      </c>
      <c r="T12" s="47" t="s">
        <v>195</v>
      </c>
      <c r="U12" s="47" t="s">
        <v>195</v>
      </c>
      <c r="V12" s="38" t="s">
        <v>195</v>
      </c>
      <c r="W12" s="36" t="s">
        <v>195</v>
      </c>
      <c r="X12" s="38" t="s">
        <v>195</v>
      </c>
    </row>
    <row r="13" spans="1:27" ht="45.75" customHeight="1" x14ac:dyDescent="0.2">
      <c r="A13" s="261"/>
      <c r="B13" s="261"/>
      <c r="C13" s="344"/>
      <c r="D13" s="261"/>
      <c r="E13" s="347"/>
      <c r="F13" s="53" t="s">
        <v>469</v>
      </c>
      <c r="G13" s="264" t="s">
        <v>203</v>
      </c>
      <c r="H13" s="44" t="s">
        <v>204</v>
      </c>
      <c r="I13" s="56" t="s">
        <v>194</v>
      </c>
      <c r="J13" s="56" t="s">
        <v>194</v>
      </c>
      <c r="K13" s="56" t="s">
        <v>470</v>
      </c>
      <c r="L13" s="35">
        <v>2</v>
      </c>
      <c r="M13" s="35">
        <v>3</v>
      </c>
      <c r="N13" s="37">
        <f t="shared" si="0"/>
        <v>6</v>
      </c>
      <c r="O13" s="37" t="str">
        <f t="shared" si="1"/>
        <v>Medio</v>
      </c>
      <c r="P13" s="35">
        <v>10</v>
      </c>
      <c r="Q13" s="200">
        <f t="shared" si="2"/>
        <v>60</v>
      </c>
      <c r="R13" s="36" t="str">
        <f t="shared" si="3"/>
        <v xml:space="preserve">III Mejorar si es posible.  Sería conveniente justificar la intervención y su rentabilidad. </v>
      </c>
      <c r="S13" s="37" t="str">
        <f t="shared" si="4"/>
        <v>Aceptable</v>
      </c>
      <c r="T13" s="48" t="s">
        <v>195</v>
      </c>
      <c r="U13" s="48" t="s">
        <v>195</v>
      </c>
      <c r="V13" s="49" t="s">
        <v>195</v>
      </c>
      <c r="W13" s="36" t="s">
        <v>195</v>
      </c>
      <c r="X13" s="49" t="s">
        <v>195</v>
      </c>
    </row>
    <row r="14" spans="1:27" ht="52.5" customHeight="1" x14ac:dyDescent="0.2">
      <c r="A14" s="261"/>
      <c r="B14" s="261"/>
      <c r="C14" s="344"/>
      <c r="D14" s="261"/>
      <c r="E14" s="347"/>
      <c r="F14" s="50" t="s">
        <v>205</v>
      </c>
      <c r="G14" s="265"/>
      <c r="H14" s="44" t="s">
        <v>429</v>
      </c>
      <c r="I14" s="56" t="s">
        <v>194</v>
      </c>
      <c r="J14" s="56" t="s">
        <v>393</v>
      </c>
      <c r="K14" s="56" t="s">
        <v>471</v>
      </c>
      <c r="L14" s="35">
        <v>2</v>
      </c>
      <c r="M14" s="35">
        <v>3</v>
      </c>
      <c r="N14" s="37">
        <f t="shared" si="0"/>
        <v>6</v>
      </c>
      <c r="O14" s="37" t="str">
        <f t="shared" si="1"/>
        <v>Medio</v>
      </c>
      <c r="P14" s="35">
        <v>10</v>
      </c>
      <c r="Q14" s="200">
        <f t="shared" si="2"/>
        <v>60</v>
      </c>
      <c r="R14" s="36" t="str">
        <f t="shared" si="3"/>
        <v xml:space="preserve">III Mejorar si es posible.  Sería conveniente justificar la intervención y su rentabilidad. </v>
      </c>
      <c r="S14" s="37" t="str">
        <f t="shared" si="4"/>
        <v>Aceptable</v>
      </c>
      <c r="T14" s="48" t="s">
        <v>196</v>
      </c>
      <c r="U14" s="48" t="s">
        <v>195</v>
      </c>
      <c r="V14" s="51" t="s">
        <v>466</v>
      </c>
      <c r="W14" s="36" t="s">
        <v>195</v>
      </c>
      <c r="X14" s="49" t="s">
        <v>196</v>
      </c>
    </row>
    <row r="15" spans="1:27" ht="59.25" customHeight="1" x14ac:dyDescent="0.2">
      <c r="A15" s="261"/>
      <c r="B15" s="261"/>
      <c r="C15" s="344"/>
      <c r="D15" s="261"/>
      <c r="E15" s="347"/>
      <c r="F15" s="50" t="s">
        <v>430</v>
      </c>
      <c r="G15" s="265"/>
      <c r="H15" s="44" t="s">
        <v>206</v>
      </c>
      <c r="I15" s="56" t="s">
        <v>194</v>
      </c>
      <c r="J15" s="56" t="s">
        <v>207</v>
      </c>
      <c r="K15" s="56" t="s">
        <v>472</v>
      </c>
      <c r="L15" s="35">
        <v>3</v>
      </c>
      <c r="M15" s="35">
        <v>4</v>
      </c>
      <c r="N15" s="37">
        <f t="shared" si="0"/>
        <v>12</v>
      </c>
      <c r="O15" s="37" t="str">
        <f t="shared" si="1"/>
        <v>Alto</v>
      </c>
      <c r="P15" s="35">
        <v>10</v>
      </c>
      <c r="Q15" s="200">
        <f t="shared" si="2"/>
        <v>120</v>
      </c>
      <c r="R15" s="36" t="str">
        <f t="shared" si="3"/>
        <v xml:space="preserve">III Mejorar si es posible.  Sería conveniente justificar la intervención y su rentabilidad. </v>
      </c>
      <c r="S15" s="37" t="str">
        <f t="shared" si="4"/>
        <v>Aceptable</v>
      </c>
      <c r="T15" s="48" t="s">
        <v>195</v>
      </c>
      <c r="U15" s="48" t="s">
        <v>195</v>
      </c>
      <c r="V15" s="49" t="s">
        <v>195</v>
      </c>
      <c r="W15" s="51" t="s">
        <v>473</v>
      </c>
      <c r="X15" s="49" t="s">
        <v>195</v>
      </c>
    </row>
    <row r="16" spans="1:27" ht="48.75" customHeight="1" x14ac:dyDescent="0.2">
      <c r="A16" s="261"/>
      <c r="B16" s="261"/>
      <c r="C16" s="344"/>
      <c r="D16" s="261"/>
      <c r="E16" s="347"/>
      <c r="F16" s="50" t="s">
        <v>432</v>
      </c>
      <c r="G16" s="265"/>
      <c r="H16" s="44" t="s">
        <v>208</v>
      </c>
      <c r="I16" s="56" t="s">
        <v>194</v>
      </c>
      <c r="J16" s="56" t="s">
        <v>209</v>
      </c>
      <c r="K16" s="34" t="s">
        <v>210</v>
      </c>
      <c r="L16" s="35">
        <v>3</v>
      </c>
      <c r="M16" s="35">
        <v>4</v>
      </c>
      <c r="N16" s="46">
        <f t="shared" si="0"/>
        <v>12</v>
      </c>
      <c r="O16" s="46" t="str">
        <f t="shared" si="1"/>
        <v>Alto</v>
      </c>
      <c r="P16" s="35">
        <v>10</v>
      </c>
      <c r="Q16" s="46">
        <f t="shared" si="2"/>
        <v>120</v>
      </c>
      <c r="R16" s="45" t="str">
        <f t="shared" si="3"/>
        <v xml:space="preserve">III Mejorar si es posible.  Sería conveniente justificar la intervención y su rentabilidad. </v>
      </c>
      <c r="S16" s="46" t="str">
        <f t="shared" si="4"/>
        <v>Aceptable</v>
      </c>
      <c r="T16" s="47" t="s">
        <v>195</v>
      </c>
      <c r="U16" s="47" t="s">
        <v>195</v>
      </c>
      <c r="V16" s="52" t="s">
        <v>195</v>
      </c>
      <c r="W16" s="36" t="s">
        <v>195</v>
      </c>
      <c r="X16" s="52" t="s">
        <v>195</v>
      </c>
    </row>
    <row r="17" spans="1:24" ht="51.75" customHeight="1" x14ac:dyDescent="0.2">
      <c r="A17" s="261"/>
      <c r="B17" s="261"/>
      <c r="C17" s="344"/>
      <c r="D17" s="261"/>
      <c r="E17" s="347"/>
      <c r="F17" s="53" t="s">
        <v>474</v>
      </c>
      <c r="G17" s="266"/>
      <c r="H17" s="34" t="s">
        <v>211</v>
      </c>
      <c r="I17" s="56" t="s">
        <v>194</v>
      </c>
      <c r="J17" s="56" t="s">
        <v>212</v>
      </c>
      <c r="K17" s="56" t="s">
        <v>475</v>
      </c>
      <c r="L17" s="35">
        <v>3</v>
      </c>
      <c r="M17" s="35">
        <v>4</v>
      </c>
      <c r="N17" s="37">
        <f t="shared" si="0"/>
        <v>12</v>
      </c>
      <c r="O17" s="37" t="str">
        <f t="shared" si="1"/>
        <v>Alto</v>
      </c>
      <c r="P17" s="35">
        <v>10</v>
      </c>
      <c r="Q17" s="200">
        <f t="shared" si="2"/>
        <v>120</v>
      </c>
      <c r="R17" s="36" t="str">
        <f t="shared" si="3"/>
        <v xml:space="preserve">III Mejorar si es posible.  Sería conveniente justificar la intervención y su rentabilidad. </v>
      </c>
      <c r="S17" s="37" t="str">
        <f t="shared" si="4"/>
        <v>Aceptable</v>
      </c>
      <c r="T17" s="48" t="s">
        <v>195</v>
      </c>
      <c r="U17" s="48" t="s">
        <v>195</v>
      </c>
      <c r="V17" s="49" t="s">
        <v>195</v>
      </c>
      <c r="W17" s="51" t="s">
        <v>213</v>
      </c>
      <c r="X17" s="49" t="s">
        <v>195</v>
      </c>
    </row>
    <row r="18" spans="1:24" ht="48.75" customHeight="1" x14ac:dyDescent="0.2">
      <c r="A18" s="261"/>
      <c r="B18" s="261"/>
      <c r="C18" s="344"/>
      <c r="D18" s="261"/>
      <c r="E18" s="347"/>
      <c r="F18" s="32" t="s">
        <v>214</v>
      </c>
      <c r="G18" s="33" t="s">
        <v>438</v>
      </c>
      <c r="H18" s="44" t="s">
        <v>215</v>
      </c>
      <c r="I18" s="56" t="s">
        <v>194</v>
      </c>
      <c r="J18" s="56" t="s">
        <v>216</v>
      </c>
      <c r="K18" s="56" t="s">
        <v>440</v>
      </c>
      <c r="L18" s="35">
        <v>2</v>
      </c>
      <c r="M18" s="35">
        <v>4</v>
      </c>
      <c r="N18" s="37">
        <f t="shared" si="0"/>
        <v>8</v>
      </c>
      <c r="O18" s="37" t="str">
        <f t="shared" si="1"/>
        <v>Medio</v>
      </c>
      <c r="P18" s="35">
        <v>10</v>
      </c>
      <c r="Q18" s="200">
        <f t="shared" si="2"/>
        <v>80</v>
      </c>
      <c r="R18" s="36" t="str">
        <f t="shared" si="3"/>
        <v xml:space="preserve">III Mejorar si es posible.  Sería conveniente justificar la intervención y su rentabilidad. </v>
      </c>
      <c r="S18" s="37" t="str">
        <f t="shared" si="4"/>
        <v>Aceptable</v>
      </c>
      <c r="T18" s="48" t="s">
        <v>195</v>
      </c>
      <c r="U18" s="48" t="s">
        <v>195</v>
      </c>
      <c r="V18" s="49" t="s">
        <v>195</v>
      </c>
      <c r="W18" s="36" t="s">
        <v>195</v>
      </c>
      <c r="X18" s="49" t="s">
        <v>195</v>
      </c>
    </row>
    <row r="19" spans="1:24" ht="67.5" customHeight="1" x14ac:dyDescent="0.2">
      <c r="A19" s="261"/>
      <c r="B19" s="261"/>
      <c r="C19" s="344"/>
      <c r="D19" s="261"/>
      <c r="E19" s="347"/>
      <c r="F19" s="32" t="s">
        <v>217</v>
      </c>
      <c r="G19" s="33" t="s">
        <v>218</v>
      </c>
      <c r="H19" s="34" t="s">
        <v>219</v>
      </c>
      <c r="I19" s="56" t="s">
        <v>194</v>
      </c>
      <c r="J19" s="56" t="s">
        <v>441</v>
      </c>
      <c r="K19" s="56" t="s">
        <v>442</v>
      </c>
      <c r="L19" s="35">
        <v>2</v>
      </c>
      <c r="M19" s="35">
        <v>3</v>
      </c>
      <c r="N19" s="37">
        <f t="shared" si="0"/>
        <v>6</v>
      </c>
      <c r="O19" s="37" t="str">
        <f t="shared" si="1"/>
        <v>Medio</v>
      </c>
      <c r="P19" s="35">
        <v>25</v>
      </c>
      <c r="Q19" s="200">
        <f t="shared" si="2"/>
        <v>150</v>
      </c>
      <c r="R19" s="36" t="str">
        <f t="shared" si="3"/>
        <v>II Corregir y adoptar medidas de control inmediato.  Sin embargo, suspenda actividades si el nivel de consecuencia está por encima de 60.</v>
      </c>
      <c r="S19" s="37" t="str">
        <f t="shared" si="4"/>
        <v>No Aceptable</v>
      </c>
      <c r="T19" s="48" t="s">
        <v>195</v>
      </c>
      <c r="U19" s="48" t="s">
        <v>195</v>
      </c>
      <c r="V19" s="54" t="s">
        <v>195</v>
      </c>
      <c r="W19" s="36" t="s">
        <v>195</v>
      </c>
      <c r="X19" s="38" t="s">
        <v>195</v>
      </c>
    </row>
    <row r="20" spans="1:24" ht="90" customHeight="1" x14ac:dyDescent="0.2">
      <c r="A20" s="262"/>
      <c r="B20" s="262"/>
      <c r="C20" s="345"/>
      <c r="D20" s="262"/>
      <c r="E20" s="348"/>
      <c r="F20" s="53" t="s">
        <v>476</v>
      </c>
      <c r="G20" s="55" t="s">
        <v>220</v>
      </c>
      <c r="H20" s="34" t="s">
        <v>221</v>
      </c>
      <c r="I20" s="56" t="s">
        <v>194</v>
      </c>
      <c r="J20" s="56" t="s">
        <v>477</v>
      </c>
      <c r="K20" s="56" t="s">
        <v>222</v>
      </c>
      <c r="L20" s="35">
        <v>2</v>
      </c>
      <c r="M20" s="35">
        <v>4</v>
      </c>
      <c r="N20" s="37">
        <f t="shared" si="0"/>
        <v>8</v>
      </c>
      <c r="O20" s="37" t="str">
        <f t="shared" si="1"/>
        <v>Medio</v>
      </c>
      <c r="P20" s="35">
        <v>10</v>
      </c>
      <c r="Q20" s="200">
        <f>N20*P20</f>
        <v>80</v>
      </c>
      <c r="R20" s="36" t="str">
        <f t="shared" si="3"/>
        <v xml:space="preserve">III Mejorar si es posible.  Sería conveniente justificar la intervención y su rentabilidad. </v>
      </c>
      <c r="S20" s="37" t="str">
        <f t="shared" si="4"/>
        <v>Aceptable</v>
      </c>
      <c r="T20" s="48" t="s">
        <v>195</v>
      </c>
      <c r="U20" s="48" t="s">
        <v>195</v>
      </c>
      <c r="V20" s="54" t="s">
        <v>195</v>
      </c>
      <c r="W20" s="36" t="s">
        <v>195</v>
      </c>
      <c r="X20" s="49" t="s">
        <v>195</v>
      </c>
    </row>
    <row r="21" spans="1:24" s="63" customFormat="1" ht="128.25" customHeight="1" x14ac:dyDescent="0.2">
      <c r="A21" s="202" t="s">
        <v>223</v>
      </c>
      <c r="B21" s="57" t="s">
        <v>478</v>
      </c>
      <c r="C21" s="57" t="s">
        <v>224</v>
      </c>
      <c r="D21" s="57" t="s">
        <v>608</v>
      </c>
      <c r="E21" s="58" t="s">
        <v>225</v>
      </c>
      <c r="F21" s="59" t="s">
        <v>226</v>
      </c>
      <c r="G21" s="60" t="s">
        <v>227</v>
      </c>
      <c r="H21" s="61" t="s">
        <v>228</v>
      </c>
      <c r="I21" s="62" t="s">
        <v>210</v>
      </c>
      <c r="J21" s="62" t="s">
        <v>210</v>
      </c>
      <c r="K21" s="62" t="s">
        <v>210</v>
      </c>
      <c r="L21" s="35">
        <v>2</v>
      </c>
      <c r="M21" s="35">
        <v>3</v>
      </c>
      <c r="N21" s="46">
        <f>L21*M21</f>
        <v>6</v>
      </c>
      <c r="O21" s="46" t="str">
        <f t="shared" si="1"/>
        <v>Medio</v>
      </c>
      <c r="P21" s="35">
        <v>10</v>
      </c>
      <c r="Q21" s="46">
        <f>N21*P21</f>
        <v>60</v>
      </c>
      <c r="R21" s="36" t="str">
        <f t="shared" si="3"/>
        <v xml:space="preserve">III Mejorar si es posible.  Sería conveniente justificar la intervención y su rentabilidad. </v>
      </c>
      <c r="S21" s="37" t="str">
        <f t="shared" si="4"/>
        <v>Aceptable</v>
      </c>
      <c r="T21" s="48" t="s">
        <v>195</v>
      </c>
      <c r="U21" s="48" t="s">
        <v>195</v>
      </c>
      <c r="V21" s="54" t="s">
        <v>195</v>
      </c>
      <c r="W21" s="36" t="s">
        <v>229</v>
      </c>
      <c r="X21" s="49" t="s">
        <v>195</v>
      </c>
    </row>
    <row r="22" spans="1:24" ht="79.5" customHeight="1" x14ac:dyDescent="0.2">
      <c r="A22" s="253" t="s">
        <v>479</v>
      </c>
      <c r="B22" s="255" t="s">
        <v>480</v>
      </c>
      <c r="C22" s="255" t="s">
        <v>481</v>
      </c>
      <c r="D22" s="255" t="s">
        <v>609</v>
      </c>
      <c r="E22" s="338" t="s">
        <v>191</v>
      </c>
      <c r="F22" s="64" t="s">
        <v>230</v>
      </c>
      <c r="G22" s="246" t="s">
        <v>231</v>
      </c>
      <c r="H22" s="65" t="s">
        <v>232</v>
      </c>
      <c r="I22" s="66" t="s">
        <v>210</v>
      </c>
      <c r="J22" s="66" t="s">
        <v>210</v>
      </c>
      <c r="K22" s="66" t="s">
        <v>210</v>
      </c>
      <c r="L22" s="35">
        <v>2</v>
      </c>
      <c r="M22" s="35">
        <v>3</v>
      </c>
      <c r="N22" s="46">
        <f t="shared" si="0"/>
        <v>6</v>
      </c>
      <c r="O22" s="46" t="str">
        <f t="shared" si="1"/>
        <v>Medio</v>
      </c>
      <c r="P22" s="35">
        <v>10</v>
      </c>
      <c r="Q22" s="46">
        <f t="shared" ref="Q22:Q26" si="5">N22*P22</f>
        <v>60</v>
      </c>
      <c r="R22" s="36" t="str">
        <f t="shared" si="3"/>
        <v xml:space="preserve">III Mejorar si es posible.  Sería conveniente justificar la intervención y su rentabilidad. </v>
      </c>
      <c r="S22" s="37" t="str">
        <f t="shared" si="4"/>
        <v>Aceptable</v>
      </c>
      <c r="T22" s="48" t="s">
        <v>195</v>
      </c>
      <c r="U22" s="48" t="s">
        <v>195</v>
      </c>
      <c r="V22" s="54" t="s">
        <v>195</v>
      </c>
      <c r="W22" s="36" t="s">
        <v>482</v>
      </c>
      <c r="X22" s="49" t="s">
        <v>195</v>
      </c>
    </row>
    <row r="23" spans="1:24" ht="72" customHeight="1" x14ac:dyDescent="0.2">
      <c r="A23" s="254"/>
      <c r="B23" s="255"/>
      <c r="C23" s="255"/>
      <c r="D23" s="255"/>
      <c r="E23" s="339"/>
      <c r="F23" s="64" t="s">
        <v>233</v>
      </c>
      <c r="G23" s="247"/>
      <c r="H23" s="65" t="s">
        <v>234</v>
      </c>
      <c r="I23" s="66" t="s">
        <v>210</v>
      </c>
      <c r="J23" s="66" t="s">
        <v>210</v>
      </c>
      <c r="K23" s="66" t="s">
        <v>235</v>
      </c>
      <c r="L23" s="35">
        <v>2</v>
      </c>
      <c r="M23" s="35">
        <v>4</v>
      </c>
      <c r="N23" s="46">
        <f t="shared" si="0"/>
        <v>8</v>
      </c>
      <c r="O23" s="46" t="str">
        <f t="shared" si="1"/>
        <v>Medio</v>
      </c>
      <c r="P23" s="35">
        <v>10</v>
      </c>
      <c r="Q23" s="46">
        <f t="shared" si="5"/>
        <v>80</v>
      </c>
      <c r="R23" s="36" t="str">
        <f t="shared" si="3"/>
        <v xml:space="preserve">III Mejorar si es posible.  Sería conveniente justificar la intervención y su rentabilidad. </v>
      </c>
      <c r="S23" s="37" t="str">
        <f t="shared" si="4"/>
        <v>Aceptable</v>
      </c>
      <c r="T23" s="48" t="s">
        <v>195</v>
      </c>
      <c r="U23" s="48" t="s">
        <v>195</v>
      </c>
      <c r="V23" s="54" t="s">
        <v>195</v>
      </c>
      <c r="W23" s="36" t="s">
        <v>195</v>
      </c>
      <c r="X23" s="49" t="s">
        <v>195</v>
      </c>
    </row>
    <row r="24" spans="1:24" s="178" customFormat="1" ht="46.5" customHeight="1" x14ac:dyDescent="0.2">
      <c r="A24" s="248" t="s">
        <v>398</v>
      </c>
      <c r="B24" s="248" t="s">
        <v>237</v>
      </c>
      <c r="C24" s="250" t="s">
        <v>483</v>
      </c>
      <c r="D24" s="248" t="s">
        <v>484</v>
      </c>
      <c r="E24" s="252" t="s">
        <v>191</v>
      </c>
      <c r="F24" s="175" t="s">
        <v>238</v>
      </c>
      <c r="G24" s="176" t="s">
        <v>239</v>
      </c>
      <c r="H24" s="177" t="s">
        <v>240</v>
      </c>
      <c r="I24" s="177" t="s">
        <v>194</v>
      </c>
      <c r="J24" s="177" t="s">
        <v>441</v>
      </c>
      <c r="K24" s="177" t="s">
        <v>442</v>
      </c>
      <c r="L24" s="35">
        <v>2</v>
      </c>
      <c r="M24" s="35">
        <v>3</v>
      </c>
      <c r="N24" s="46">
        <f t="shared" si="0"/>
        <v>6</v>
      </c>
      <c r="O24" s="46" t="str">
        <f t="shared" si="1"/>
        <v>Medio</v>
      </c>
      <c r="P24" s="35">
        <v>10</v>
      </c>
      <c r="Q24" s="46">
        <f t="shared" si="5"/>
        <v>60</v>
      </c>
      <c r="R24" s="45" t="str">
        <f t="shared" si="3"/>
        <v xml:space="preserve">III Mejorar si es posible.  Sería conveniente justificar la intervención y su rentabilidad. </v>
      </c>
      <c r="S24" s="46" t="str">
        <f t="shared" si="4"/>
        <v>Aceptable</v>
      </c>
      <c r="T24" s="47" t="s">
        <v>195</v>
      </c>
      <c r="U24" s="47" t="s">
        <v>195</v>
      </c>
      <c r="V24" s="54" t="s">
        <v>195</v>
      </c>
      <c r="W24" s="36" t="s">
        <v>195</v>
      </c>
      <c r="X24" s="38" t="s">
        <v>195</v>
      </c>
    </row>
    <row r="25" spans="1:24" s="178" customFormat="1" ht="46.5" customHeight="1" x14ac:dyDescent="0.2">
      <c r="A25" s="249"/>
      <c r="B25" s="249"/>
      <c r="C25" s="251"/>
      <c r="D25" s="249"/>
      <c r="E25" s="252"/>
      <c r="F25" s="175" t="s">
        <v>241</v>
      </c>
      <c r="G25" s="176" t="s">
        <v>203</v>
      </c>
      <c r="H25" s="179" t="s">
        <v>242</v>
      </c>
      <c r="I25" s="177" t="s">
        <v>194</v>
      </c>
      <c r="J25" s="177" t="s">
        <v>210</v>
      </c>
      <c r="K25" s="177" t="s">
        <v>243</v>
      </c>
      <c r="L25" s="35">
        <v>2</v>
      </c>
      <c r="M25" s="35">
        <v>3</v>
      </c>
      <c r="N25" s="46">
        <f t="shared" si="0"/>
        <v>6</v>
      </c>
      <c r="O25" s="46" t="str">
        <f t="shared" si="1"/>
        <v>Medio</v>
      </c>
      <c r="P25" s="35">
        <v>10</v>
      </c>
      <c r="Q25" s="46">
        <f t="shared" si="5"/>
        <v>60</v>
      </c>
      <c r="R25" s="45" t="str">
        <f t="shared" si="3"/>
        <v xml:space="preserve">III Mejorar si es posible.  Sería conveniente justificar la intervención y su rentabilidad. </v>
      </c>
      <c r="S25" s="46" t="str">
        <f t="shared" si="4"/>
        <v>Aceptable</v>
      </c>
      <c r="T25" s="47" t="s">
        <v>195</v>
      </c>
      <c r="U25" s="47" t="s">
        <v>195</v>
      </c>
      <c r="V25" s="54" t="s">
        <v>195</v>
      </c>
      <c r="W25" s="36" t="s">
        <v>195</v>
      </c>
      <c r="X25" s="49" t="s">
        <v>195</v>
      </c>
    </row>
    <row r="26" spans="1:24" s="178" customFormat="1" ht="63.75" customHeight="1" x14ac:dyDescent="0.2">
      <c r="A26" s="249"/>
      <c r="B26" s="249"/>
      <c r="C26" s="251"/>
      <c r="D26" s="249"/>
      <c r="E26" s="229" t="s">
        <v>191</v>
      </c>
      <c r="F26" s="194" t="s">
        <v>485</v>
      </c>
      <c r="G26" s="176" t="s">
        <v>244</v>
      </c>
      <c r="H26" s="179" t="s">
        <v>245</v>
      </c>
      <c r="I26" s="180" t="s">
        <v>194</v>
      </c>
      <c r="J26" s="180" t="s">
        <v>212</v>
      </c>
      <c r="K26" s="180" t="s">
        <v>475</v>
      </c>
      <c r="L26" s="35">
        <v>2</v>
      </c>
      <c r="M26" s="35">
        <v>3</v>
      </c>
      <c r="N26" s="46">
        <f t="shared" si="0"/>
        <v>6</v>
      </c>
      <c r="O26" s="46" t="str">
        <f t="shared" si="1"/>
        <v>Medio</v>
      </c>
      <c r="P26" s="35">
        <v>10</v>
      </c>
      <c r="Q26" s="46">
        <f t="shared" si="5"/>
        <v>60</v>
      </c>
      <c r="R26" s="45" t="str">
        <f t="shared" si="3"/>
        <v xml:space="preserve">III Mejorar si es posible.  Sería conveniente justificar la intervención y su rentabilidad. </v>
      </c>
      <c r="S26" s="46" t="str">
        <f t="shared" si="4"/>
        <v>Aceptable</v>
      </c>
      <c r="T26" s="47" t="s">
        <v>195</v>
      </c>
      <c r="U26" s="47" t="s">
        <v>195</v>
      </c>
      <c r="V26" s="71" t="s">
        <v>195</v>
      </c>
      <c r="W26" s="52" t="s">
        <v>213</v>
      </c>
      <c r="X26" s="71" t="s">
        <v>195</v>
      </c>
    </row>
    <row r="27" spans="1:24" s="178" customFormat="1" ht="63" customHeight="1" x14ac:dyDescent="0.2">
      <c r="A27" s="249"/>
      <c r="B27" s="249"/>
      <c r="C27" s="251"/>
      <c r="D27" s="249"/>
      <c r="E27" s="229" t="s">
        <v>594</v>
      </c>
      <c r="F27" s="175" t="s">
        <v>246</v>
      </c>
      <c r="G27" s="176" t="s">
        <v>220</v>
      </c>
      <c r="H27" s="179" t="s">
        <v>221</v>
      </c>
      <c r="I27" s="180" t="s">
        <v>194</v>
      </c>
      <c r="J27" s="180" t="s">
        <v>486</v>
      </c>
      <c r="K27" s="180" t="s">
        <v>247</v>
      </c>
      <c r="L27" s="35">
        <v>2</v>
      </c>
      <c r="M27" s="35">
        <v>4</v>
      </c>
      <c r="N27" s="46">
        <f t="shared" si="0"/>
        <v>8</v>
      </c>
      <c r="O27" s="46" t="str">
        <f t="shared" si="1"/>
        <v>Medio</v>
      </c>
      <c r="P27" s="35">
        <v>10</v>
      </c>
      <c r="Q27" s="46">
        <f>N27*P27</f>
        <v>80</v>
      </c>
      <c r="R27" s="45" t="str">
        <f t="shared" si="3"/>
        <v xml:space="preserve">III Mejorar si es posible.  Sería conveniente justificar la intervención y su rentabilidad. </v>
      </c>
      <c r="S27" s="46" t="str">
        <f t="shared" si="4"/>
        <v>Aceptable</v>
      </c>
      <c r="T27" s="47" t="s">
        <v>195</v>
      </c>
      <c r="U27" s="47" t="s">
        <v>195</v>
      </c>
      <c r="V27" s="73" t="s">
        <v>195</v>
      </c>
      <c r="W27" s="45" t="s">
        <v>195</v>
      </c>
      <c r="X27" s="71" t="s">
        <v>195</v>
      </c>
    </row>
    <row r="28" spans="1:24" ht="46.5" customHeight="1" x14ac:dyDescent="0.2">
      <c r="A28" s="333" t="s">
        <v>236</v>
      </c>
      <c r="B28" s="333" t="s">
        <v>487</v>
      </c>
      <c r="C28" s="333" t="s">
        <v>488</v>
      </c>
      <c r="D28" s="333" t="s">
        <v>418</v>
      </c>
      <c r="E28" s="340" t="s">
        <v>191</v>
      </c>
      <c r="F28" s="67" t="s">
        <v>238</v>
      </c>
      <c r="G28" s="68" t="s">
        <v>239</v>
      </c>
      <c r="H28" s="69" t="s">
        <v>240</v>
      </c>
      <c r="I28" s="69" t="s">
        <v>194</v>
      </c>
      <c r="J28" s="69" t="s">
        <v>441</v>
      </c>
      <c r="K28" s="69" t="s">
        <v>442</v>
      </c>
      <c r="L28" s="35">
        <v>2</v>
      </c>
      <c r="M28" s="35">
        <v>4</v>
      </c>
      <c r="N28" s="37">
        <f t="shared" ref="N28:N31" si="6">L28*M28</f>
        <v>8</v>
      </c>
      <c r="O28" s="37" t="str">
        <f t="shared" si="1"/>
        <v>Medio</v>
      </c>
      <c r="P28" s="35">
        <v>10</v>
      </c>
      <c r="Q28" s="200">
        <f t="shared" ref="Q28:Q30" si="7">N28*P28</f>
        <v>80</v>
      </c>
      <c r="R28" s="36" t="str">
        <f t="shared" si="3"/>
        <v xml:space="preserve">III Mejorar si es posible.  Sería conveniente justificar la intervención y su rentabilidad. </v>
      </c>
      <c r="S28" s="37" t="str">
        <f t="shared" si="4"/>
        <v>Aceptable</v>
      </c>
      <c r="T28" s="48" t="s">
        <v>195</v>
      </c>
      <c r="U28" s="48" t="s">
        <v>195</v>
      </c>
      <c r="V28" s="54" t="s">
        <v>195</v>
      </c>
      <c r="W28" s="36" t="s">
        <v>195</v>
      </c>
      <c r="X28" s="71" t="s">
        <v>195</v>
      </c>
    </row>
    <row r="29" spans="1:24" ht="46.5" customHeight="1" x14ac:dyDescent="0.2">
      <c r="A29" s="334"/>
      <c r="B29" s="334"/>
      <c r="C29" s="334"/>
      <c r="D29" s="334"/>
      <c r="E29" s="341"/>
      <c r="F29" s="67" t="s">
        <v>241</v>
      </c>
      <c r="G29" s="68" t="s">
        <v>203</v>
      </c>
      <c r="H29" s="70" t="s">
        <v>242</v>
      </c>
      <c r="I29" s="69" t="s">
        <v>194</v>
      </c>
      <c r="J29" s="69" t="s">
        <v>417</v>
      </c>
      <c r="K29" s="69" t="s">
        <v>195</v>
      </c>
      <c r="L29" s="35">
        <v>2</v>
      </c>
      <c r="M29" s="35">
        <v>3</v>
      </c>
      <c r="N29" s="46">
        <f t="shared" si="6"/>
        <v>6</v>
      </c>
      <c r="O29" s="46" t="str">
        <f t="shared" si="1"/>
        <v>Medio</v>
      </c>
      <c r="P29" s="35">
        <v>10</v>
      </c>
      <c r="Q29" s="46">
        <f t="shared" si="7"/>
        <v>60</v>
      </c>
      <c r="R29" s="36" t="str">
        <f t="shared" si="3"/>
        <v xml:space="preserve">III Mejorar si es posible.  Sería conveniente justificar la intervención y su rentabilidad. </v>
      </c>
      <c r="S29" s="37" t="str">
        <f t="shared" si="4"/>
        <v>Aceptable</v>
      </c>
      <c r="T29" s="48" t="s">
        <v>195</v>
      </c>
      <c r="U29" s="48" t="s">
        <v>195</v>
      </c>
      <c r="V29" s="54" t="s">
        <v>195</v>
      </c>
      <c r="W29" s="36" t="s">
        <v>195</v>
      </c>
      <c r="X29" s="71" t="s">
        <v>195</v>
      </c>
    </row>
    <row r="30" spans="1:24" ht="63.75" customHeight="1" x14ac:dyDescent="0.2">
      <c r="A30" s="334"/>
      <c r="B30" s="334"/>
      <c r="C30" s="334"/>
      <c r="D30" s="334"/>
      <c r="E30" s="341"/>
      <c r="F30" s="195" t="s">
        <v>485</v>
      </c>
      <c r="G30" s="68" t="s">
        <v>244</v>
      </c>
      <c r="H30" s="70" t="s">
        <v>245</v>
      </c>
      <c r="I30" s="72" t="s">
        <v>194</v>
      </c>
      <c r="J30" s="72" t="s">
        <v>212</v>
      </c>
      <c r="K30" s="72" t="s">
        <v>475</v>
      </c>
      <c r="L30" s="35">
        <v>2</v>
      </c>
      <c r="M30" s="35">
        <v>4</v>
      </c>
      <c r="N30" s="46">
        <f t="shared" si="6"/>
        <v>8</v>
      </c>
      <c r="O30" s="46" t="str">
        <f t="shared" si="1"/>
        <v>Medio</v>
      </c>
      <c r="P30" s="35">
        <v>10</v>
      </c>
      <c r="Q30" s="46">
        <f t="shared" si="7"/>
        <v>80</v>
      </c>
      <c r="R30" s="45" t="str">
        <f t="shared" si="3"/>
        <v xml:space="preserve">III Mejorar si es posible.  Sería conveniente justificar la intervención y su rentabilidad. </v>
      </c>
      <c r="S30" s="46" t="str">
        <f t="shared" si="4"/>
        <v>Aceptable</v>
      </c>
      <c r="T30" s="47" t="s">
        <v>195</v>
      </c>
      <c r="U30" s="47" t="s">
        <v>195</v>
      </c>
      <c r="V30" s="54" t="s">
        <v>195</v>
      </c>
      <c r="W30" s="51" t="s">
        <v>489</v>
      </c>
      <c r="X30" s="71" t="s">
        <v>195</v>
      </c>
    </row>
    <row r="31" spans="1:24" ht="63" customHeight="1" x14ac:dyDescent="0.2">
      <c r="A31" s="334"/>
      <c r="B31" s="334"/>
      <c r="C31" s="334"/>
      <c r="D31" s="335"/>
      <c r="E31" s="342"/>
      <c r="F31" s="67" t="s">
        <v>246</v>
      </c>
      <c r="G31" s="68" t="s">
        <v>220</v>
      </c>
      <c r="H31" s="70" t="s">
        <v>221</v>
      </c>
      <c r="I31" s="72" t="s">
        <v>194</v>
      </c>
      <c r="J31" s="72" t="s">
        <v>486</v>
      </c>
      <c r="K31" s="72" t="s">
        <v>247</v>
      </c>
      <c r="L31" s="35">
        <v>2</v>
      </c>
      <c r="M31" s="35">
        <v>4</v>
      </c>
      <c r="N31" s="46">
        <f t="shared" si="6"/>
        <v>8</v>
      </c>
      <c r="O31" s="46" t="str">
        <f t="shared" si="1"/>
        <v>Medio</v>
      </c>
      <c r="P31" s="35">
        <v>10</v>
      </c>
      <c r="Q31" s="46">
        <f>N31*P31</f>
        <v>80</v>
      </c>
      <c r="R31" s="45" t="str">
        <f t="shared" si="3"/>
        <v xml:space="preserve">III Mejorar si es posible.  Sería conveniente justificar la intervención y su rentabilidad. </v>
      </c>
      <c r="S31" s="46" t="str">
        <f t="shared" si="4"/>
        <v>Aceptable</v>
      </c>
      <c r="T31" s="47" t="s">
        <v>195</v>
      </c>
      <c r="U31" s="47" t="s">
        <v>195</v>
      </c>
      <c r="V31" s="79" t="s">
        <v>195</v>
      </c>
      <c r="W31" s="36" t="s">
        <v>195</v>
      </c>
      <c r="X31" s="79" t="s">
        <v>195</v>
      </c>
    </row>
    <row r="32" spans="1:24" ht="69" customHeight="1" x14ac:dyDescent="0.2">
      <c r="A32" s="325" t="s">
        <v>248</v>
      </c>
      <c r="B32" s="325" t="s">
        <v>402</v>
      </c>
      <c r="C32" s="325" t="s">
        <v>249</v>
      </c>
      <c r="D32" s="325" t="s">
        <v>490</v>
      </c>
      <c r="E32" s="328" t="s">
        <v>191</v>
      </c>
      <c r="F32" s="74" t="s">
        <v>250</v>
      </c>
      <c r="G32" s="331" t="s">
        <v>491</v>
      </c>
      <c r="H32" s="75" t="s">
        <v>192</v>
      </c>
      <c r="I32" s="232" t="s">
        <v>461</v>
      </c>
      <c r="J32" s="76" t="s">
        <v>403</v>
      </c>
      <c r="K32" s="76" t="s">
        <v>462</v>
      </c>
      <c r="L32" s="77">
        <v>2</v>
      </c>
      <c r="M32" s="77">
        <v>3</v>
      </c>
      <c r="N32" s="37">
        <f t="shared" si="0"/>
        <v>6</v>
      </c>
      <c r="O32" s="37" t="str">
        <f t="shared" si="1"/>
        <v>Medio</v>
      </c>
      <c r="P32" s="35">
        <v>25</v>
      </c>
      <c r="Q32" s="200">
        <f t="shared" ref="Q32:Q56" si="8">N32*P32</f>
        <v>150</v>
      </c>
      <c r="R32" s="36" t="str">
        <f t="shared" si="3"/>
        <v>II Corregir y adoptar medidas de control inmediato.  Sin embargo, suspenda actividades si el nivel de consecuencia está por encima de 60.</v>
      </c>
      <c r="S32" s="37" t="str">
        <f t="shared" si="4"/>
        <v>No Aceptable</v>
      </c>
      <c r="T32" s="48" t="s">
        <v>195</v>
      </c>
      <c r="U32" s="48" t="s">
        <v>195</v>
      </c>
      <c r="V32" s="36" t="s">
        <v>195</v>
      </c>
      <c r="W32" s="36" t="s">
        <v>195</v>
      </c>
      <c r="X32" s="79" t="s">
        <v>195</v>
      </c>
    </row>
    <row r="33" spans="1:24" ht="293.25" x14ac:dyDescent="0.2">
      <c r="A33" s="327"/>
      <c r="B33" s="327"/>
      <c r="C33" s="327"/>
      <c r="D33" s="327"/>
      <c r="E33" s="329"/>
      <c r="F33" s="75" t="s">
        <v>595</v>
      </c>
      <c r="G33" s="332"/>
      <c r="H33" s="75" t="s">
        <v>602</v>
      </c>
      <c r="I33" s="233"/>
      <c r="J33" s="76" t="s">
        <v>589</v>
      </c>
      <c r="K33" s="76" t="s">
        <v>599</v>
      </c>
      <c r="L33" s="35">
        <v>10</v>
      </c>
      <c r="M33" s="35">
        <v>4</v>
      </c>
      <c r="N33" s="37">
        <f t="shared" ref="N33" si="9">L33*M33</f>
        <v>40</v>
      </c>
      <c r="O33" s="37" t="str">
        <f t="shared" si="1"/>
        <v>Muy Alto</v>
      </c>
      <c r="P33" s="35">
        <v>100</v>
      </c>
      <c r="Q33" s="218">
        <f t="shared" si="8"/>
        <v>4000</v>
      </c>
      <c r="R33" s="215" t="str">
        <f t="shared" si="3"/>
        <v>I Situación crítica.  Suspender actividades hasta que el riesgo esté bajo control.  Intervención urgente.</v>
      </c>
      <c r="S33" s="37" t="str">
        <f t="shared" si="4"/>
        <v>No Aceptable</v>
      </c>
      <c r="T33" s="37" t="s">
        <v>195</v>
      </c>
      <c r="U33" s="37" t="s">
        <v>196</v>
      </c>
      <c r="V33" s="36" t="s">
        <v>579</v>
      </c>
      <c r="W33" s="36" t="s">
        <v>605</v>
      </c>
      <c r="X33" s="38" t="s">
        <v>576</v>
      </c>
    </row>
    <row r="34" spans="1:24" ht="135" customHeight="1" x14ac:dyDescent="0.2">
      <c r="A34" s="327"/>
      <c r="B34" s="327"/>
      <c r="C34" s="327"/>
      <c r="D34" s="327"/>
      <c r="E34" s="329"/>
      <c r="F34" s="80" t="s">
        <v>492</v>
      </c>
      <c r="G34" s="78" t="s">
        <v>448</v>
      </c>
      <c r="H34" s="75" t="s">
        <v>254</v>
      </c>
      <c r="I34" s="76" t="s">
        <v>210</v>
      </c>
      <c r="J34" s="76" t="s">
        <v>563</v>
      </c>
      <c r="K34" s="76" t="s">
        <v>404</v>
      </c>
      <c r="L34" s="77">
        <v>2</v>
      </c>
      <c r="M34" s="77">
        <v>3</v>
      </c>
      <c r="N34" s="37">
        <f t="shared" si="0"/>
        <v>6</v>
      </c>
      <c r="O34" s="37" t="str">
        <f t="shared" si="1"/>
        <v>Medio</v>
      </c>
      <c r="P34" s="35">
        <v>10</v>
      </c>
      <c r="Q34" s="200">
        <f t="shared" si="8"/>
        <v>60</v>
      </c>
      <c r="R34" s="36" t="str">
        <f t="shared" si="3"/>
        <v xml:space="preserve">III Mejorar si es posible.  Sería conveniente justificar la intervención y su rentabilidad. </v>
      </c>
      <c r="S34" s="37" t="str">
        <f t="shared" si="4"/>
        <v>Aceptable</v>
      </c>
      <c r="T34" s="48" t="s">
        <v>195</v>
      </c>
      <c r="U34" s="48" t="s">
        <v>195</v>
      </c>
      <c r="V34" s="51" t="s">
        <v>263</v>
      </c>
      <c r="W34" s="54" t="s">
        <v>195</v>
      </c>
      <c r="X34" s="49" t="s">
        <v>196</v>
      </c>
    </row>
    <row r="35" spans="1:24" ht="51" x14ac:dyDescent="0.2">
      <c r="A35" s="327"/>
      <c r="B35" s="327"/>
      <c r="C35" s="327"/>
      <c r="D35" s="327"/>
      <c r="E35" s="329"/>
      <c r="F35" s="80" t="s">
        <v>493</v>
      </c>
      <c r="G35" s="78" t="s">
        <v>220</v>
      </c>
      <c r="H35" s="75" t="s">
        <v>221</v>
      </c>
      <c r="I35" s="76" t="s">
        <v>194</v>
      </c>
      <c r="J35" s="76" t="s">
        <v>256</v>
      </c>
      <c r="K35" s="76" t="s">
        <v>257</v>
      </c>
      <c r="L35" s="77">
        <v>2</v>
      </c>
      <c r="M35" s="77">
        <v>3</v>
      </c>
      <c r="N35" s="37">
        <f t="shared" si="0"/>
        <v>6</v>
      </c>
      <c r="O35" s="37" t="str">
        <f t="shared" si="1"/>
        <v>Medio</v>
      </c>
      <c r="P35" s="35">
        <v>10</v>
      </c>
      <c r="Q35" s="200">
        <f t="shared" si="8"/>
        <v>60</v>
      </c>
      <c r="R35" s="36" t="str">
        <f t="shared" si="3"/>
        <v xml:space="preserve">III Mejorar si es posible.  Sería conveniente justificar la intervención y su rentabilidad. </v>
      </c>
      <c r="S35" s="37" t="str">
        <f t="shared" si="4"/>
        <v>Aceptable</v>
      </c>
      <c r="T35" s="48" t="s">
        <v>195</v>
      </c>
      <c r="U35" s="48" t="s">
        <v>195</v>
      </c>
      <c r="V35" s="49" t="s">
        <v>195</v>
      </c>
      <c r="W35" s="81" t="s">
        <v>494</v>
      </c>
      <c r="X35" s="82" t="s">
        <v>495</v>
      </c>
    </row>
    <row r="36" spans="1:24" ht="63.75" x14ac:dyDescent="0.2">
      <c r="A36" s="327"/>
      <c r="B36" s="327"/>
      <c r="C36" s="327"/>
      <c r="D36" s="327"/>
      <c r="E36" s="329"/>
      <c r="F36" s="80" t="s">
        <v>258</v>
      </c>
      <c r="G36" s="331" t="s">
        <v>421</v>
      </c>
      <c r="H36" s="75" t="s">
        <v>259</v>
      </c>
      <c r="I36" s="76" t="s">
        <v>194</v>
      </c>
      <c r="J36" s="76" t="s">
        <v>194</v>
      </c>
      <c r="K36" s="76" t="s">
        <v>496</v>
      </c>
      <c r="L36" s="77">
        <v>2</v>
      </c>
      <c r="M36" s="77">
        <v>3</v>
      </c>
      <c r="N36" s="37">
        <f t="shared" si="0"/>
        <v>6</v>
      </c>
      <c r="O36" s="37" t="str">
        <f t="shared" si="1"/>
        <v>Medio</v>
      </c>
      <c r="P36" s="35">
        <v>25</v>
      </c>
      <c r="Q36" s="200">
        <f t="shared" si="8"/>
        <v>150</v>
      </c>
      <c r="R36" s="36" t="str">
        <f t="shared" si="3"/>
        <v>II Corregir y adoptar medidas de control inmediato.  Sin embargo, suspenda actividades si el nivel de consecuencia está por encima de 60.</v>
      </c>
      <c r="S36" s="37" t="str">
        <f t="shared" si="4"/>
        <v>No Aceptable</v>
      </c>
      <c r="T36" s="37" t="s">
        <v>195</v>
      </c>
      <c r="U36" s="37" t="s">
        <v>195</v>
      </c>
      <c r="V36" s="49" t="s">
        <v>195</v>
      </c>
      <c r="W36" s="49" t="s">
        <v>195</v>
      </c>
      <c r="X36" s="49" t="s">
        <v>195</v>
      </c>
    </row>
    <row r="37" spans="1:24" ht="52.5" customHeight="1" x14ac:dyDescent="0.2">
      <c r="A37" s="327"/>
      <c r="B37" s="327"/>
      <c r="C37" s="327"/>
      <c r="D37" s="327"/>
      <c r="E37" s="329"/>
      <c r="F37" s="196" t="s">
        <v>497</v>
      </c>
      <c r="G37" s="332"/>
      <c r="H37" s="75" t="s">
        <v>260</v>
      </c>
      <c r="I37" s="84" t="s">
        <v>194</v>
      </c>
      <c r="J37" s="76" t="s">
        <v>210</v>
      </c>
      <c r="K37" s="76" t="s">
        <v>261</v>
      </c>
      <c r="L37" s="77">
        <v>2</v>
      </c>
      <c r="M37" s="77">
        <v>3</v>
      </c>
      <c r="N37" s="37">
        <f t="shared" si="0"/>
        <v>6</v>
      </c>
      <c r="O37" s="37" t="str">
        <f t="shared" si="1"/>
        <v>Medio</v>
      </c>
      <c r="P37" s="35">
        <v>25</v>
      </c>
      <c r="Q37" s="200">
        <f t="shared" si="8"/>
        <v>150</v>
      </c>
      <c r="R37" s="36" t="str">
        <f t="shared" si="3"/>
        <v>II Corregir y adoptar medidas de control inmediato.  Sin embargo, suspenda actividades si el nivel de consecuencia está por encima de 60.</v>
      </c>
      <c r="S37" s="37" t="str">
        <f t="shared" si="4"/>
        <v>No Aceptable</v>
      </c>
      <c r="T37" s="48" t="s">
        <v>195</v>
      </c>
      <c r="U37" s="48" t="s">
        <v>195</v>
      </c>
      <c r="V37" s="54" t="s">
        <v>195</v>
      </c>
      <c r="W37" s="54" t="s">
        <v>195</v>
      </c>
      <c r="X37" s="54" t="s">
        <v>195</v>
      </c>
    </row>
    <row r="38" spans="1:24" ht="57.75" customHeight="1" x14ac:dyDescent="0.2">
      <c r="A38" s="327"/>
      <c r="B38" s="327"/>
      <c r="C38" s="327"/>
      <c r="D38" s="327"/>
      <c r="E38" s="329"/>
      <c r="F38" s="74" t="s">
        <v>262</v>
      </c>
      <c r="G38" s="331" t="s">
        <v>203</v>
      </c>
      <c r="H38" s="75" t="s">
        <v>498</v>
      </c>
      <c r="I38" s="76" t="s">
        <v>194</v>
      </c>
      <c r="J38" s="76" t="s">
        <v>499</v>
      </c>
      <c r="K38" s="76" t="s">
        <v>500</v>
      </c>
      <c r="L38" s="77">
        <v>2</v>
      </c>
      <c r="M38" s="77">
        <v>4</v>
      </c>
      <c r="N38" s="37">
        <f t="shared" si="0"/>
        <v>8</v>
      </c>
      <c r="O38" s="37" t="str">
        <f t="shared" si="1"/>
        <v>Medio</v>
      </c>
      <c r="P38" s="35">
        <v>10</v>
      </c>
      <c r="Q38" s="200">
        <f t="shared" si="8"/>
        <v>80</v>
      </c>
      <c r="R38" s="36" t="str">
        <f t="shared" si="3"/>
        <v xml:space="preserve">III Mejorar si es posible.  Sería conveniente justificar la intervención y su rentabilidad. </v>
      </c>
      <c r="S38" s="37" t="str">
        <f t="shared" si="4"/>
        <v>Aceptable</v>
      </c>
      <c r="T38" s="48" t="s">
        <v>196</v>
      </c>
      <c r="U38" s="48" t="s">
        <v>195</v>
      </c>
      <c r="V38" s="54" t="s">
        <v>195</v>
      </c>
      <c r="W38" s="54" t="s">
        <v>195</v>
      </c>
      <c r="X38" s="54" t="s">
        <v>195</v>
      </c>
    </row>
    <row r="39" spans="1:24" ht="47.25" customHeight="1" x14ac:dyDescent="0.2">
      <c r="A39" s="327"/>
      <c r="B39" s="327"/>
      <c r="C39" s="327"/>
      <c r="D39" s="327"/>
      <c r="E39" s="329"/>
      <c r="F39" s="74" t="s">
        <v>501</v>
      </c>
      <c r="G39" s="332"/>
      <c r="H39" s="75" t="s">
        <v>208</v>
      </c>
      <c r="I39" s="76" t="s">
        <v>194</v>
      </c>
      <c r="J39" s="76" t="s">
        <v>264</v>
      </c>
      <c r="K39" s="76" t="s">
        <v>502</v>
      </c>
      <c r="L39" s="77">
        <v>2</v>
      </c>
      <c r="M39" s="77">
        <v>1</v>
      </c>
      <c r="N39" s="37">
        <f>L39*M39</f>
        <v>2</v>
      </c>
      <c r="O39" s="37" t="str">
        <f t="shared" si="1"/>
        <v>Bajo</v>
      </c>
      <c r="P39" s="35">
        <v>60</v>
      </c>
      <c r="Q39" s="200">
        <f>N39*P39</f>
        <v>120</v>
      </c>
      <c r="R39" s="36" t="str">
        <f t="shared" si="3"/>
        <v xml:space="preserve">III Mejorar si es posible.  Sería conveniente justificar la intervención y su rentabilidad. </v>
      </c>
      <c r="S39" s="37" t="str">
        <f t="shared" si="4"/>
        <v>Aceptable</v>
      </c>
      <c r="T39" s="48" t="s">
        <v>195</v>
      </c>
      <c r="U39" s="48" t="s">
        <v>196</v>
      </c>
      <c r="V39" s="54" t="s">
        <v>195</v>
      </c>
      <c r="W39" s="54" t="s">
        <v>195</v>
      </c>
      <c r="X39" s="54" t="s">
        <v>195</v>
      </c>
    </row>
    <row r="40" spans="1:24" ht="46.5" customHeight="1" x14ac:dyDescent="0.2">
      <c r="A40" s="327"/>
      <c r="B40" s="327"/>
      <c r="C40" s="327"/>
      <c r="D40" s="327"/>
      <c r="E40" s="329"/>
      <c r="F40" s="80" t="s">
        <v>503</v>
      </c>
      <c r="G40" s="78" t="s">
        <v>504</v>
      </c>
      <c r="H40" s="75" t="s">
        <v>406</v>
      </c>
      <c r="I40" s="76" t="s">
        <v>194</v>
      </c>
      <c r="J40" s="76" t="s">
        <v>265</v>
      </c>
      <c r="K40" s="76" t="s">
        <v>407</v>
      </c>
      <c r="L40" s="77">
        <v>2</v>
      </c>
      <c r="M40" s="77">
        <v>3</v>
      </c>
      <c r="N40" s="37">
        <f t="shared" si="0"/>
        <v>6</v>
      </c>
      <c r="O40" s="37" t="str">
        <f t="shared" ref="O40:O71" si="10">VLOOKUP(N40,$AV$205:$AW$216,2,FALSE)</f>
        <v>Medio</v>
      </c>
      <c r="P40" s="35">
        <v>25</v>
      </c>
      <c r="Q40" s="200">
        <f t="shared" si="8"/>
        <v>150</v>
      </c>
      <c r="R40" s="36" t="str">
        <f t="shared" si="3"/>
        <v>II Corregir y adoptar medidas de control inmediato.  Sin embargo, suspenda actividades si el nivel de consecuencia está por encima de 60.</v>
      </c>
      <c r="S40" s="37" t="str">
        <f t="shared" ref="S40:S71" si="11">VLOOKUP(Q40,$AY$205:$BA$228,3,FALSE)</f>
        <v>No Aceptable</v>
      </c>
      <c r="T40" s="48" t="s">
        <v>195</v>
      </c>
      <c r="U40" s="48" t="s">
        <v>195</v>
      </c>
      <c r="V40" s="71" t="s">
        <v>195</v>
      </c>
      <c r="W40" s="45" t="s">
        <v>195</v>
      </c>
      <c r="X40" s="71" t="s">
        <v>195</v>
      </c>
    </row>
    <row r="41" spans="1:24" ht="71.25" customHeight="1" x14ac:dyDescent="0.2">
      <c r="A41" s="327"/>
      <c r="B41" s="327"/>
      <c r="C41" s="327"/>
      <c r="D41" s="327"/>
      <c r="E41" s="329"/>
      <c r="F41" s="83" t="s">
        <v>505</v>
      </c>
      <c r="G41" s="322" t="s">
        <v>450</v>
      </c>
      <c r="H41" s="84" t="s">
        <v>266</v>
      </c>
      <c r="I41" s="76" t="s">
        <v>194</v>
      </c>
      <c r="J41" s="76" t="s">
        <v>194</v>
      </c>
      <c r="K41" s="76" t="s">
        <v>506</v>
      </c>
      <c r="L41" s="77">
        <v>2</v>
      </c>
      <c r="M41" s="77">
        <v>3</v>
      </c>
      <c r="N41" s="37">
        <f t="shared" si="0"/>
        <v>6</v>
      </c>
      <c r="O41" s="37" t="str">
        <f t="shared" si="10"/>
        <v>Medio</v>
      </c>
      <c r="P41" s="35">
        <v>25</v>
      </c>
      <c r="Q41" s="200">
        <f t="shared" si="8"/>
        <v>150</v>
      </c>
      <c r="R41" s="36" t="str">
        <f t="shared" si="3"/>
        <v>II Corregir y adoptar medidas de control inmediato.  Sin embargo, suspenda actividades si el nivel de consecuencia está por encima de 60.</v>
      </c>
      <c r="S41" s="37" t="str">
        <f t="shared" si="11"/>
        <v>No Aceptable</v>
      </c>
      <c r="T41" s="48" t="s">
        <v>195</v>
      </c>
      <c r="U41" s="48" t="s">
        <v>195</v>
      </c>
      <c r="V41" s="54" t="s">
        <v>195</v>
      </c>
      <c r="W41" s="54" t="s">
        <v>195</v>
      </c>
      <c r="X41" s="54" t="s">
        <v>195</v>
      </c>
    </row>
    <row r="42" spans="1:24" ht="55.5" customHeight="1" x14ac:dyDescent="0.2">
      <c r="A42" s="327"/>
      <c r="B42" s="327"/>
      <c r="C42" s="327"/>
      <c r="D42" s="327"/>
      <c r="E42" s="329"/>
      <c r="F42" s="74" t="s">
        <v>267</v>
      </c>
      <c r="G42" s="323"/>
      <c r="H42" s="84" t="s">
        <v>268</v>
      </c>
      <c r="I42" s="76" t="s">
        <v>194</v>
      </c>
      <c r="J42" s="76" t="s">
        <v>194</v>
      </c>
      <c r="K42" s="76" t="s">
        <v>269</v>
      </c>
      <c r="L42" s="77">
        <v>2</v>
      </c>
      <c r="M42" s="77">
        <v>3</v>
      </c>
      <c r="N42" s="37">
        <f t="shared" si="0"/>
        <v>6</v>
      </c>
      <c r="O42" s="37" t="str">
        <f t="shared" si="10"/>
        <v>Medio</v>
      </c>
      <c r="P42" s="35">
        <v>10</v>
      </c>
      <c r="Q42" s="200">
        <f t="shared" si="8"/>
        <v>60</v>
      </c>
      <c r="R42" s="36" t="str">
        <f t="shared" si="3"/>
        <v xml:space="preserve">III Mejorar si es posible.  Sería conveniente justificar la intervención y su rentabilidad. </v>
      </c>
      <c r="S42" s="37" t="str">
        <f t="shared" si="11"/>
        <v>Aceptable</v>
      </c>
      <c r="T42" s="48" t="s">
        <v>195</v>
      </c>
      <c r="U42" s="48" t="s">
        <v>195</v>
      </c>
      <c r="V42" s="51" t="s">
        <v>280</v>
      </c>
      <c r="W42" s="81" t="s">
        <v>281</v>
      </c>
      <c r="X42" s="54" t="s">
        <v>195</v>
      </c>
    </row>
    <row r="43" spans="1:24" ht="53.25" customHeight="1" x14ac:dyDescent="0.2">
      <c r="A43" s="327"/>
      <c r="B43" s="327"/>
      <c r="C43" s="327"/>
      <c r="D43" s="327"/>
      <c r="E43" s="329"/>
      <c r="F43" s="80" t="s">
        <v>507</v>
      </c>
      <c r="G43" s="324"/>
      <c r="H43" s="84" t="s">
        <v>270</v>
      </c>
      <c r="I43" s="76" t="s">
        <v>194</v>
      </c>
      <c r="J43" s="76" t="s">
        <v>194</v>
      </c>
      <c r="K43" s="76" t="s">
        <v>506</v>
      </c>
      <c r="L43" s="77">
        <v>2</v>
      </c>
      <c r="M43" s="77">
        <v>3</v>
      </c>
      <c r="N43" s="37">
        <f t="shared" si="0"/>
        <v>6</v>
      </c>
      <c r="O43" s="37" t="str">
        <f t="shared" si="10"/>
        <v>Medio</v>
      </c>
      <c r="P43" s="35">
        <v>25</v>
      </c>
      <c r="Q43" s="200">
        <f t="shared" si="8"/>
        <v>150</v>
      </c>
      <c r="R43" s="36" t="str">
        <f t="shared" si="3"/>
        <v>II Corregir y adoptar medidas de control inmediato.  Sin embargo, suspenda actividades si el nivel de consecuencia está por encima de 60.</v>
      </c>
      <c r="S43" s="37" t="str">
        <f t="shared" si="11"/>
        <v>No Aceptable</v>
      </c>
      <c r="T43" s="48" t="s">
        <v>195</v>
      </c>
      <c r="U43" s="48" t="s">
        <v>195</v>
      </c>
      <c r="V43" s="54" t="s">
        <v>195</v>
      </c>
      <c r="W43" s="54" t="s">
        <v>195</v>
      </c>
      <c r="X43" s="54" t="s">
        <v>195</v>
      </c>
    </row>
    <row r="44" spans="1:24" ht="66.75" customHeight="1" x14ac:dyDescent="0.2">
      <c r="A44" s="327"/>
      <c r="B44" s="327"/>
      <c r="C44" s="327"/>
      <c r="D44" s="327"/>
      <c r="E44" s="329"/>
      <c r="F44" s="85" t="s">
        <v>272</v>
      </c>
      <c r="G44" s="86" t="s">
        <v>273</v>
      </c>
      <c r="H44" s="87" t="s">
        <v>215</v>
      </c>
      <c r="I44" s="87" t="s">
        <v>194</v>
      </c>
      <c r="J44" s="87" t="s">
        <v>216</v>
      </c>
      <c r="K44" s="87" t="s">
        <v>440</v>
      </c>
      <c r="L44" s="35">
        <v>2</v>
      </c>
      <c r="M44" s="35">
        <v>3</v>
      </c>
      <c r="N44" s="46">
        <f>L44*M44</f>
        <v>6</v>
      </c>
      <c r="O44" s="46" t="str">
        <f t="shared" si="10"/>
        <v>Medio</v>
      </c>
      <c r="P44" s="35">
        <v>25</v>
      </c>
      <c r="Q44" s="46">
        <f>N44*P44</f>
        <v>150</v>
      </c>
      <c r="R44" s="45" t="str">
        <f t="shared" si="3"/>
        <v>II Corregir y adoptar medidas de control inmediato.  Sin embargo, suspenda actividades si el nivel de consecuencia está por encima de 60.</v>
      </c>
      <c r="S44" s="46" t="str">
        <f t="shared" si="11"/>
        <v>No Aceptable</v>
      </c>
      <c r="T44" s="47" t="s">
        <v>195</v>
      </c>
      <c r="U44" s="47" t="s">
        <v>195</v>
      </c>
      <c r="V44" s="54" t="s">
        <v>195</v>
      </c>
      <c r="W44" s="36" t="s">
        <v>195</v>
      </c>
      <c r="X44" s="54" t="s">
        <v>195</v>
      </c>
    </row>
    <row r="45" spans="1:24" ht="54.75" customHeight="1" x14ac:dyDescent="0.2">
      <c r="A45" s="327"/>
      <c r="B45" s="326"/>
      <c r="C45" s="327"/>
      <c r="D45" s="327"/>
      <c r="E45" s="329"/>
      <c r="F45" s="80" t="s">
        <v>508</v>
      </c>
      <c r="G45" s="88" t="s">
        <v>239</v>
      </c>
      <c r="H45" s="84" t="s">
        <v>274</v>
      </c>
      <c r="I45" s="84" t="s">
        <v>194</v>
      </c>
      <c r="J45" s="84" t="s">
        <v>441</v>
      </c>
      <c r="K45" s="84" t="s">
        <v>442</v>
      </c>
      <c r="L45" s="35">
        <v>2</v>
      </c>
      <c r="M45" s="35">
        <v>3</v>
      </c>
      <c r="N45" s="37">
        <f t="shared" si="0"/>
        <v>6</v>
      </c>
      <c r="O45" s="37" t="str">
        <f t="shared" si="10"/>
        <v>Medio</v>
      </c>
      <c r="P45" s="35">
        <v>25</v>
      </c>
      <c r="Q45" s="200">
        <f t="shared" si="8"/>
        <v>150</v>
      </c>
      <c r="R45" s="36" t="str">
        <f t="shared" si="3"/>
        <v>II Corregir y adoptar medidas de control inmediato.  Sin embargo, suspenda actividades si el nivel de consecuencia está por encima de 60.</v>
      </c>
      <c r="S45" s="37" t="str">
        <f t="shared" si="11"/>
        <v>No Aceptable</v>
      </c>
      <c r="T45" s="48" t="s">
        <v>195</v>
      </c>
      <c r="U45" s="48" t="s">
        <v>195</v>
      </c>
      <c r="V45" s="49" t="s">
        <v>196</v>
      </c>
      <c r="W45" s="49" t="s">
        <v>196</v>
      </c>
      <c r="X45" s="49" t="s">
        <v>196</v>
      </c>
    </row>
    <row r="46" spans="1:24" ht="106.5" customHeight="1" x14ac:dyDescent="0.2">
      <c r="A46" s="327"/>
      <c r="B46" s="89" t="s">
        <v>419</v>
      </c>
      <c r="C46" s="89" t="s">
        <v>275</v>
      </c>
      <c r="D46" s="89" t="s">
        <v>276</v>
      </c>
      <c r="E46" s="90" t="s">
        <v>225</v>
      </c>
      <c r="F46" s="74" t="s">
        <v>277</v>
      </c>
      <c r="G46" s="78" t="s">
        <v>278</v>
      </c>
      <c r="H46" s="75" t="s">
        <v>279</v>
      </c>
      <c r="I46" s="84" t="s">
        <v>194</v>
      </c>
      <c r="J46" s="76" t="s">
        <v>509</v>
      </c>
      <c r="K46" s="76" t="s">
        <v>510</v>
      </c>
      <c r="L46" s="77">
        <v>2</v>
      </c>
      <c r="M46" s="77">
        <v>1</v>
      </c>
      <c r="N46" s="37">
        <f t="shared" si="0"/>
        <v>2</v>
      </c>
      <c r="O46" s="37" t="str">
        <f t="shared" si="10"/>
        <v>Bajo</v>
      </c>
      <c r="P46" s="35">
        <v>100</v>
      </c>
      <c r="Q46" s="200">
        <f t="shared" si="8"/>
        <v>200</v>
      </c>
      <c r="R46" s="36" t="str">
        <f t="shared" si="3"/>
        <v>II Corregir y adoptar medidas de control inmediato.  Sin embargo, suspenda actividades si el nivel de consecuencia está por encima de 60.</v>
      </c>
      <c r="S46" s="37" t="str">
        <f t="shared" si="11"/>
        <v>No Aceptable</v>
      </c>
      <c r="T46" s="48" t="s">
        <v>195</v>
      </c>
      <c r="U46" s="48" t="s">
        <v>195</v>
      </c>
      <c r="V46" s="51" t="s">
        <v>280</v>
      </c>
      <c r="W46" s="81" t="s">
        <v>565</v>
      </c>
      <c r="X46" s="54" t="s">
        <v>195</v>
      </c>
    </row>
    <row r="47" spans="1:24" ht="67.5" customHeight="1" x14ac:dyDescent="0.2">
      <c r="A47" s="327"/>
      <c r="B47" s="325" t="s">
        <v>511</v>
      </c>
      <c r="C47" s="325" t="s">
        <v>512</v>
      </c>
      <c r="D47" s="325" t="s">
        <v>282</v>
      </c>
      <c r="E47" s="328" t="s">
        <v>225</v>
      </c>
      <c r="F47" s="80" t="s">
        <v>513</v>
      </c>
      <c r="G47" s="78" t="s">
        <v>450</v>
      </c>
      <c r="H47" s="75" t="s">
        <v>270</v>
      </c>
      <c r="I47" s="76" t="s">
        <v>194</v>
      </c>
      <c r="J47" s="76" t="s">
        <v>194</v>
      </c>
      <c r="K47" s="76" t="s">
        <v>506</v>
      </c>
      <c r="L47" s="77">
        <v>2</v>
      </c>
      <c r="M47" s="77">
        <v>3</v>
      </c>
      <c r="N47" s="37">
        <f t="shared" si="0"/>
        <v>6</v>
      </c>
      <c r="O47" s="37" t="str">
        <f t="shared" si="10"/>
        <v>Medio</v>
      </c>
      <c r="P47" s="35">
        <v>25</v>
      </c>
      <c r="Q47" s="200">
        <f t="shared" si="8"/>
        <v>150</v>
      </c>
      <c r="R47" s="36" t="str">
        <f t="shared" si="3"/>
        <v>II Corregir y adoptar medidas de control inmediato.  Sin embargo, suspenda actividades si el nivel de consecuencia está por encima de 60.</v>
      </c>
      <c r="S47" s="37" t="str">
        <f t="shared" si="11"/>
        <v>No Aceptable</v>
      </c>
      <c r="T47" s="48" t="s">
        <v>195</v>
      </c>
      <c r="U47" s="48" t="s">
        <v>195</v>
      </c>
      <c r="V47" s="49" t="s">
        <v>195</v>
      </c>
      <c r="W47" s="49" t="s">
        <v>195</v>
      </c>
      <c r="X47" s="49" t="s">
        <v>196</v>
      </c>
    </row>
    <row r="48" spans="1:24" ht="84" customHeight="1" x14ac:dyDescent="0.2">
      <c r="A48" s="326"/>
      <c r="B48" s="326"/>
      <c r="C48" s="326"/>
      <c r="D48" s="326"/>
      <c r="E48" s="330"/>
      <c r="F48" s="74" t="s">
        <v>250</v>
      </c>
      <c r="G48" s="78" t="s">
        <v>514</v>
      </c>
      <c r="H48" s="75" t="s">
        <v>251</v>
      </c>
      <c r="I48" s="76" t="s">
        <v>461</v>
      </c>
      <c r="J48" s="76" t="s">
        <v>403</v>
      </c>
      <c r="K48" s="76" t="s">
        <v>462</v>
      </c>
      <c r="L48" s="77">
        <v>2</v>
      </c>
      <c r="M48" s="77">
        <v>3</v>
      </c>
      <c r="N48" s="37">
        <f t="shared" ref="N48" si="12">L48*M48</f>
        <v>6</v>
      </c>
      <c r="O48" s="37" t="str">
        <f t="shared" si="10"/>
        <v>Medio</v>
      </c>
      <c r="P48" s="35">
        <v>25</v>
      </c>
      <c r="Q48" s="200">
        <f t="shared" ref="Q48" si="13">N48*P48</f>
        <v>150</v>
      </c>
      <c r="R48" s="36" t="str">
        <f t="shared" si="3"/>
        <v>II Corregir y adoptar medidas de control inmediato.  Sin embargo, suspenda actividades si el nivel de consecuencia está por encima de 60.</v>
      </c>
      <c r="S48" s="37" t="str">
        <f t="shared" si="11"/>
        <v>No Aceptable</v>
      </c>
      <c r="T48" s="48" t="s">
        <v>195</v>
      </c>
      <c r="U48" s="48" t="s">
        <v>195</v>
      </c>
      <c r="V48" s="79" t="s">
        <v>195</v>
      </c>
      <c r="W48" s="36" t="s">
        <v>195</v>
      </c>
      <c r="X48" s="79" t="s">
        <v>195</v>
      </c>
    </row>
    <row r="49" spans="1:24" ht="72.75" customHeight="1" x14ac:dyDescent="0.2">
      <c r="A49" s="289" t="s">
        <v>283</v>
      </c>
      <c r="B49" s="289" t="s">
        <v>412</v>
      </c>
      <c r="C49" s="290" t="s">
        <v>284</v>
      </c>
      <c r="D49" s="291" t="s">
        <v>413</v>
      </c>
      <c r="E49" s="291" t="s">
        <v>191</v>
      </c>
      <c r="F49" s="91" t="s">
        <v>285</v>
      </c>
      <c r="G49" s="310" t="s">
        <v>514</v>
      </c>
      <c r="H49" s="92" t="s">
        <v>286</v>
      </c>
      <c r="I49" s="234" t="s">
        <v>461</v>
      </c>
      <c r="J49" s="92" t="s">
        <v>252</v>
      </c>
      <c r="K49" s="95" t="s">
        <v>515</v>
      </c>
      <c r="L49" s="77">
        <v>2</v>
      </c>
      <c r="M49" s="77">
        <v>3</v>
      </c>
      <c r="N49" s="37">
        <f t="shared" si="0"/>
        <v>6</v>
      </c>
      <c r="O49" s="37" t="str">
        <f t="shared" si="10"/>
        <v>Medio</v>
      </c>
      <c r="P49" s="35">
        <v>25</v>
      </c>
      <c r="Q49" s="200">
        <f t="shared" si="8"/>
        <v>150</v>
      </c>
      <c r="R49" s="36" t="str">
        <f>VLOOKUP(Q10,$AY$205:$AZ$228,2,FALSE)</f>
        <v xml:space="preserve">III Mejorar si es posible.  Sería conveniente justificar la intervención y su rentabilidad. </v>
      </c>
      <c r="S49" s="37" t="str">
        <f t="shared" si="11"/>
        <v>No Aceptable</v>
      </c>
      <c r="T49" s="48" t="s">
        <v>195</v>
      </c>
      <c r="U49" s="48" t="s">
        <v>196</v>
      </c>
      <c r="V49" s="49" t="s">
        <v>196</v>
      </c>
      <c r="W49" s="36" t="s">
        <v>195</v>
      </c>
      <c r="X49" s="49" t="s">
        <v>196</v>
      </c>
    </row>
    <row r="50" spans="1:24" ht="293.25" x14ac:dyDescent="0.2">
      <c r="A50" s="289"/>
      <c r="B50" s="289"/>
      <c r="C50" s="290"/>
      <c r="D50" s="292"/>
      <c r="E50" s="292"/>
      <c r="F50" s="220" t="s">
        <v>587</v>
      </c>
      <c r="G50" s="311"/>
      <c r="H50" s="92" t="s">
        <v>603</v>
      </c>
      <c r="I50" s="235"/>
      <c r="J50" s="95" t="s">
        <v>591</v>
      </c>
      <c r="K50" s="95" t="s">
        <v>599</v>
      </c>
      <c r="L50" s="35">
        <v>10</v>
      </c>
      <c r="M50" s="35">
        <v>4</v>
      </c>
      <c r="N50" s="37">
        <f t="shared" si="0"/>
        <v>40</v>
      </c>
      <c r="O50" s="37" t="str">
        <f t="shared" si="10"/>
        <v>Muy Alto</v>
      </c>
      <c r="P50" s="35">
        <v>100</v>
      </c>
      <c r="Q50" s="218">
        <f t="shared" ref="Q50" si="14">N50*P50</f>
        <v>4000</v>
      </c>
      <c r="R50" s="215" t="str">
        <f t="shared" ref="R50:R81" si="15">VLOOKUP(Q50,$AY$205:$AZ$228,2,FALSE)</f>
        <v>I Situación crítica.  Suspender actividades hasta que el riesgo esté bajo control.  Intervención urgente.</v>
      </c>
      <c r="S50" s="37" t="str">
        <f t="shared" si="11"/>
        <v>No Aceptable</v>
      </c>
      <c r="T50" s="37" t="s">
        <v>195</v>
      </c>
      <c r="U50" s="37" t="s">
        <v>196</v>
      </c>
      <c r="V50" s="36" t="s">
        <v>579</v>
      </c>
      <c r="W50" s="36" t="s">
        <v>605</v>
      </c>
      <c r="X50" s="38" t="s">
        <v>576</v>
      </c>
    </row>
    <row r="51" spans="1:24" ht="80.25" customHeight="1" x14ac:dyDescent="0.2">
      <c r="A51" s="289"/>
      <c r="B51" s="290"/>
      <c r="C51" s="290"/>
      <c r="D51" s="293"/>
      <c r="E51" s="292"/>
      <c r="F51" s="91" t="s">
        <v>287</v>
      </c>
      <c r="G51" s="312"/>
      <c r="H51" s="92" t="s">
        <v>582</v>
      </c>
      <c r="I51" s="236"/>
      <c r="J51" s="93" t="s">
        <v>516</v>
      </c>
      <c r="K51" s="95" t="s">
        <v>517</v>
      </c>
      <c r="L51" s="77">
        <v>2</v>
      </c>
      <c r="M51" s="77">
        <v>3</v>
      </c>
      <c r="N51" s="37">
        <f t="shared" si="0"/>
        <v>6</v>
      </c>
      <c r="O51" s="37" t="str">
        <f t="shared" si="10"/>
        <v>Medio</v>
      </c>
      <c r="P51" s="35">
        <v>10</v>
      </c>
      <c r="Q51" s="200">
        <f t="shared" si="8"/>
        <v>60</v>
      </c>
      <c r="R51" s="36" t="str">
        <f t="shared" si="15"/>
        <v xml:space="preserve">III Mejorar si es posible.  Sería conveniente justificar la intervención y su rentabilidad. </v>
      </c>
      <c r="S51" s="37" t="str">
        <f t="shared" si="11"/>
        <v>Aceptable</v>
      </c>
      <c r="T51" s="48" t="s">
        <v>195</v>
      </c>
      <c r="U51" s="48" t="s">
        <v>196</v>
      </c>
      <c r="V51" s="54" t="s">
        <v>195</v>
      </c>
      <c r="W51" s="54" t="s">
        <v>195</v>
      </c>
      <c r="X51" s="54" t="s">
        <v>195</v>
      </c>
    </row>
    <row r="52" spans="1:24" ht="144.75" customHeight="1" x14ac:dyDescent="0.2">
      <c r="A52" s="289"/>
      <c r="B52" s="290"/>
      <c r="C52" s="290"/>
      <c r="D52" s="293"/>
      <c r="E52" s="292"/>
      <c r="F52" s="197" t="s">
        <v>518</v>
      </c>
      <c r="G52" s="94" t="s">
        <v>519</v>
      </c>
      <c r="H52" s="92" t="s">
        <v>254</v>
      </c>
      <c r="I52" s="93" t="s">
        <v>210</v>
      </c>
      <c r="J52" s="93" t="s">
        <v>520</v>
      </c>
      <c r="K52" s="95" t="s">
        <v>521</v>
      </c>
      <c r="L52" s="77">
        <v>2</v>
      </c>
      <c r="M52" s="77">
        <v>4</v>
      </c>
      <c r="N52" s="37">
        <f t="shared" si="0"/>
        <v>8</v>
      </c>
      <c r="O52" s="37" t="str">
        <f t="shared" si="10"/>
        <v>Medio</v>
      </c>
      <c r="P52" s="35">
        <v>10</v>
      </c>
      <c r="Q52" s="200">
        <f t="shared" si="8"/>
        <v>80</v>
      </c>
      <c r="R52" s="36" t="str">
        <f t="shared" si="15"/>
        <v xml:space="preserve">III Mejorar si es posible.  Sería conveniente justificar la intervención y su rentabilidad. </v>
      </c>
      <c r="S52" s="37" t="str">
        <f t="shared" si="11"/>
        <v>Aceptable</v>
      </c>
      <c r="T52" s="48" t="s">
        <v>195</v>
      </c>
      <c r="U52" s="48" t="s">
        <v>196</v>
      </c>
      <c r="V52" s="54" t="s">
        <v>195</v>
      </c>
      <c r="W52" s="54" t="s">
        <v>195</v>
      </c>
      <c r="X52" s="54" t="s">
        <v>195</v>
      </c>
    </row>
    <row r="53" spans="1:24" ht="72.75" customHeight="1" x14ac:dyDescent="0.2">
      <c r="A53" s="289"/>
      <c r="B53" s="290"/>
      <c r="C53" s="290"/>
      <c r="D53" s="293"/>
      <c r="E53" s="292"/>
      <c r="F53" s="95" t="s">
        <v>288</v>
      </c>
      <c r="G53" s="94" t="s">
        <v>220</v>
      </c>
      <c r="H53" s="92" t="s">
        <v>289</v>
      </c>
      <c r="I53" s="93" t="s">
        <v>210</v>
      </c>
      <c r="J53" s="93" t="s">
        <v>290</v>
      </c>
      <c r="K53" s="93" t="s">
        <v>291</v>
      </c>
      <c r="L53" s="77">
        <v>2</v>
      </c>
      <c r="M53" s="77">
        <v>3</v>
      </c>
      <c r="N53" s="37">
        <f t="shared" si="0"/>
        <v>6</v>
      </c>
      <c r="O53" s="37" t="str">
        <f t="shared" si="10"/>
        <v>Medio</v>
      </c>
      <c r="P53" s="35">
        <v>10</v>
      </c>
      <c r="Q53" s="200">
        <f t="shared" si="8"/>
        <v>60</v>
      </c>
      <c r="R53" s="36" t="str">
        <f t="shared" si="15"/>
        <v xml:space="preserve">III Mejorar si es posible.  Sería conveniente justificar la intervención y su rentabilidad. </v>
      </c>
      <c r="S53" s="37" t="str">
        <f t="shared" si="11"/>
        <v>Aceptable</v>
      </c>
      <c r="T53" s="48" t="s">
        <v>195</v>
      </c>
      <c r="U53" s="48" t="s">
        <v>195</v>
      </c>
      <c r="V53" s="54" t="s">
        <v>195</v>
      </c>
      <c r="W53" s="54" t="s">
        <v>195</v>
      </c>
      <c r="X53" s="98" t="s">
        <v>196</v>
      </c>
    </row>
    <row r="54" spans="1:24" ht="78.75" customHeight="1" x14ac:dyDescent="0.2">
      <c r="A54" s="289"/>
      <c r="B54" s="290"/>
      <c r="C54" s="290"/>
      <c r="D54" s="293"/>
      <c r="E54" s="292"/>
      <c r="F54" s="96" t="s">
        <v>292</v>
      </c>
      <c r="G54" s="310" t="s">
        <v>522</v>
      </c>
      <c r="H54" s="92" t="s">
        <v>293</v>
      </c>
      <c r="I54" s="93" t="s">
        <v>210</v>
      </c>
      <c r="J54" s="93" t="s">
        <v>210</v>
      </c>
      <c r="K54" s="93" t="s">
        <v>523</v>
      </c>
      <c r="L54" s="77">
        <v>2</v>
      </c>
      <c r="M54" s="77">
        <v>2</v>
      </c>
      <c r="N54" s="37">
        <f t="shared" si="0"/>
        <v>4</v>
      </c>
      <c r="O54" s="37" t="str">
        <f t="shared" si="10"/>
        <v>Bajo</v>
      </c>
      <c r="P54" s="35">
        <v>25</v>
      </c>
      <c r="Q54" s="200">
        <f t="shared" si="8"/>
        <v>100</v>
      </c>
      <c r="R54" s="36" t="str">
        <f t="shared" si="15"/>
        <v xml:space="preserve">III Mejorar si es posible.  Sería conveniente justificar la intervención y su rentabilidad. </v>
      </c>
      <c r="S54" s="37" t="str">
        <f t="shared" si="11"/>
        <v>Aceptable</v>
      </c>
      <c r="T54" s="48" t="s">
        <v>195</v>
      </c>
      <c r="U54" s="48" t="s">
        <v>196</v>
      </c>
      <c r="V54" s="51" t="s">
        <v>263</v>
      </c>
      <c r="W54" s="81" t="s">
        <v>524</v>
      </c>
      <c r="X54" s="49" t="s">
        <v>196</v>
      </c>
    </row>
    <row r="55" spans="1:24" ht="65.25" customHeight="1" x14ac:dyDescent="0.2">
      <c r="A55" s="289"/>
      <c r="B55" s="290"/>
      <c r="C55" s="290"/>
      <c r="D55" s="293"/>
      <c r="E55" s="292"/>
      <c r="F55" s="97" t="s">
        <v>294</v>
      </c>
      <c r="G55" s="311"/>
      <c r="H55" s="92" t="s">
        <v>414</v>
      </c>
      <c r="I55" s="93" t="s">
        <v>210</v>
      </c>
      <c r="J55" s="93" t="s">
        <v>210</v>
      </c>
      <c r="K55" s="95" t="s">
        <v>465</v>
      </c>
      <c r="L55" s="77">
        <v>2</v>
      </c>
      <c r="M55" s="77">
        <v>2</v>
      </c>
      <c r="N55" s="37">
        <f t="shared" si="0"/>
        <v>4</v>
      </c>
      <c r="O55" s="37" t="str">
        <f t="shared" si="10"/>
        <v>Bajo</v>
      </c>
      <c r="P55" s="35">
        <v>25</v>
      </c>
      <c r="Q55" s="200">
        <f t="shared" si="8"/>
        <v>100</v>
      </c>
      <c r="R55" s="36" t="str">
        <f t="shared" si="15"/>
        <v xml:space="preserve">III Mejorar si es posible.  Sería conveniente justificar la intervención y su rentabilidad. </v>
      </c>
      <c r="S55" s="37" t="str">
        <f t="shared" si="11"/>
        <v>Aceptable</v>
      </c>
      <c r="T55" s="48" t="s">
        <v>195</v>
      </c>
      <c r="U55" s="48" t="s">
        <v>195</v>
      </c>
      <c r="V55" s="54" t="s">
        <v>195</v>
      </c>
      <c r="W55" s="54" t="s">
        <v>195</v>
      </c>
      <c r="X55" s="54" t="s">
        <v>195</v>
      </c>
    </row>
    <row r="56" spans="1:24" ht="49.5" customHeight="1" x14ac:dyDescent="0.2">
      <c r="A56" s="289"/>
      <c r="B56" s="290"/>
      <c r="C56" s="290"/>
      <c r="D56" s="293"/>
      <c r="E56" s="292"/>
      <c r="F56" s="198" t="s">
        <v>525</v>
      </c>
      <c r="G56" s="313"/>
      <c r="H56" s="92" t="s">
        <v>295</v>
      </c>
      <c r="I56" s="93" t="s">
        <v>210</v>
      </c>
      <c r="J56" s="93" t="s">
        <v>296</v>
      </c>
      <c r="K56" s="93" t="s">
        <v>291</v>
      </c>
      <c r="L56" s="77">
        <v>2</v>
      </c>
      <c r="M56" s="77">
        <v>2</v>
      </c>
      <c r="N56" s="37">
        <f t="shared" si="0"/>
        <v>4</v>
      </c>
      <c r="O56" s="37" t="str">
        <f t="shared" si="10"/>
        <v>Bajo</v>
      </c>
      <c r="P56" s="35">
        <v>25</v>
      </c>
      <c r="Q56" s="200">
        <f t="shared" si="8"/>
        <v>100</v>
      </c>
      <c r="R56" s="36" t="str">
        <f t="shared" si="15"/>
        <v xml:space="preserve">III Mejorar si es posible.  Sería conveniente justificar la intervención y su rentabilidad. </v>
      </c>
      <c r="S56" s="37" t="str">
        <f t="shared" si="11"/>
        <v>Aceptable</v>
      </c>
      <c r="T56" s="48" t="s">
        <v>195</v>
      </c>
      <c r="U56" s="48" t="s">
        <v>195</v>
      </c>
      <c r="V56" s="49" t="s">
        <v>195</v>
      </c>
      <c r="W56" s="36" t="s">
        <v>195</v>
      </c>
      <c r="X56" s="49" t="s">
        <v>195</v>
      </c>
    </row>
    <row r="57" spans="1:24" ht="40.5" customHeight="1" x14ac:dyDescent="0.2">
      <c r="A57" s="289"/>
      <c r="B57" s="290"/>
      <c r="C57" s="290"/>
      <c r="D57" s="293"/>
      <c r="E57" s="292"/>
      <c r="F57" s="91" t="s">
        <v>297</v>
      </c>
      <c r="G57" s="310" t="s">
        <v>203</v>
      </c>
      <c r="H57" s="92" t="s">
        <v>298</v>
      </c>
      <c r="I57" s="93" t="s">
        <v>210</v>
      </c>
      <c r="J57" s="93" t="s">
        <v>415</v>
      </c>
      <c r="K57" s="93" t="s">
        <v>526</v>
      </c>
      <c r="L57" s="77">
        <v>2</v>
      </c>
      <c r="M57" s="77">
        <v>4</v>
      </c>
      <c r="N57" s="37">
        <f>L57*M57</f>
        <v>8</v>
      </c>
      <c r="O57" s="37" t="str">
        <f t="shared" si="10"/>
        <v>Medio</v>
      </c>
      <c r="P57" s="35">
        <v>10</v>
      </c>
      <c r="Q57" s="200">
        <f>N57*P57</f>
        <v>80</v>
      </c>
      <c r="R57" s="36" t="str">
        <f t="shared" si="15"/>
        <v xml:space="preserve">III Mejorar si es posible.  Sería conveniente justificar la intervención y su rentabilidad. </v>
      </c>
      <c r="S57" s="37" t="str">
        <f t="shared" si="11"/>
        <v>Aceptable</v>
      </c>
      <c r="T57" s="48" t="s">
        <v>195</v>
      </c>
      <c r="U57" s="48" t="s">
        <v>196</v>
      </c>
      <c r="V57" s="54" t="s">
        <v>195</v>
      </c>
      <c r="W57" s="54" t="s">
        <v>195</v>
      </c>
      <c r="X57" s="54" t="s">
        <v>195</v>
      </c>
    </row>
    <row r="58" spans="1:24" ht="70.5" customHeight="1" x14ac:dyDescent="0.2">
      <c r="A58" s="289"/>
      <c r="B58" s="290"/>
      <c r="C58" s="290"/>
      <c r="D58" s="293"/>
      <c r="E58" s="292"/>
      <c r="F58" s="91" t="s">
        <v>299</v>
      </c>
      <c r="G58" s="313"/>
      <c r="H58" s="93" t="s">
        <v>527</v>
      </c>
      <c r="I58" s="93" t="s">
        <v>194</v>
      </c>
      <c r="J58" s="95" t="s">
        <v>499</v>
      </c>
      <c r="K58" s="95" t="s">
        <v>528</v>
      </c>
      <c r="L58" s="77">
        <v>2</v>
      </c>
      <c r="M58" s="77">
        <v>3</v>
      </c>
      <c r="N58" s="37">
        <f t="shared" ref="N58:N59" si="16">L58*M58</f>
        <v>6</v>
      </c>
      <c r="O58" s="37" t="str">
        <f t="shared" si="10"/>
        <v>Medio</v>
      </c>
      <c r="P58" s="35">
        <v>25</v>
      </c>
      <c r="Q58" s="200">
        <f t="shared" ref="Q58:Q59" si="17">N58*P58</f>
        <v>150</v>
      </c>
      <c r="R58" s="36" t="str">
        <f t="shared" si="15"/>
        <v>II Corregir y adoptar medidas de control inmediato.  Sin embargo, suspenda actividades si el nivel de consecuencia está por encima de 60.</v>
      </c>
      <c r="S58" s="37" t="str">
        <f t="shared" si="11"/>
        <v>No Aceptable</v>
      </c>
      <c r="T58" s="48" t="s">
        <v>196</v>
      </c>
      <c r="U58" s="48" t="s">
        <v>195</v>
      </c>
      <c r="V58" s="49" t="s">
        <v>196</v>
      </c>
      <c r="W58" s="54" t="s">
        <v>195</v>
      </c>
      <c r="X58" s="49" t="s">
        <v>196</v>
      </c>
    </row>
    <row r="59" spans="1:24" ht="42.75" customHeight="1" x14ac:dyDescent="0.2">
      <c r="A59" s="289"/>
      <c r="B59" s="290"/>
      <c r="C59" s="290"/>
      <c r="D59" s="293"/>
      <c r="E59" s="292"/>
      <c r="F59" s="197" t="s">
        <v>529</v>
      </c>
      <c r="G59" s="99" t="s">
        <v>218</v>
      </c>
      <c r="H59" s="93" t="s">
        <v>274</v>
      </c>
      <c r="I59" s="93" t="s">
        <v>194</v>
      </c>
      <c r="J59" s="93" t="s">
        <v>441</v>
      </c>
      <c r="K59" s="93" t="s">
        <v>442</v>
      </c>
      <c r="L59" s="35">
        <v>2</v>
      </c>
      <c r="M59" s="35">
        <v>3</v>
      </c>
      <c r="N59" s="37">
        <f t="shared" si="16"/>
        <v>6</v>
      </c>
      <c r="O59" s="37" t="str">
        <f t="shared" si="10"/>
        <v>Medio</v>
      </c>
      <c r="P59" s="35">
        <v>25</v>
      </c>
      <c r="Q59" s="200">
        <f t="shared" si="17"/>
        <v>150</v>
      </c>
      <c r="R59" s="36" t="str">
        <f t="shared" si="15"/>
        <v>II Corregir y adoptar medidas de control inmediato.  Sin embargo, suspenda actividades si el nivel de consecuencia está por encima de 60.</v>
      </c>
      <c r="S59" s="37" t="str">
        <f t="shared" si="11"/>
        <v>No Aceptable</v>
      </c>
      <c r="T59" s="48" t="s">
        <v>195</v>
      </c>
      <c r="U59" s="48" t="s">
        <v>195</v>
      </c>
      <c r="V59" s="49" t="s">
        <v>196</v>
      </c>
      <c r="W59" s="54" t="s">
        <v>195</v>
      </c>
      <c r="X59" s="54" t="s">
        <v>195</v>
      </c>
    </row>
    <row r="60" spans="1:24" ht="61.5" customHeight="1" x14ac:dyDescent="0.2">
      <c r="A60" s="289"/>
      <c r="B60" s="290"/>
      <c r="C60" s="290"/>
      <c r="D60" s="293"/>
      <c r="E60" s="292"/>
      <c r="F60" s="100" t="s">
        <v>214</v>
      </c>
      <c r="G60" s="101" t="s">
        <v>273</v>
      </c>
      <c r="H60" s="102" t="s">
        <v>215</v>
      </c>
      <c r="I60" s="102" t="s">
        <v>194</v>
      </c>
      <c r="J60" s="102" t="s">
        <v>216</v>
      </c>
      <c r="K60" s="102" t="s">
        <v>440</v>
      </c>
      <c r="L60" s="35">
        <v>2</v>
      </c>
      <c r="M60" s="35">
        <v>4</v>
      </c>
      <c r="N60" s="37">
        <f>L60*M60</f>
        <v>8</v>
      </c>
      <c r="O60" s="37" t="str">
        <f t="shared" si="10"/>
        <v>Medio</v>
      </c>
      <c r="P60" s="35">
        <v>10</v>
      </c>
      <c r="Q60" s="200">
        <f>N60*P60</f>
        <v>80</v>
      </c>
      <c r="R60" s="36" t="str">
        <f t="shared" si="15"/>
        <v xml:space="preserve">III Mejorar si es posible.  Sería conveniente justificar la intervención y su rentabilidad. </v>
      </c>
      <c r="S60" s="37" t="str">
        <f t="shared" si="11"/>
        <v>Aceptable</v>
      </c>
      <c r="T60" s="48" t="s">
        <v>195</v>
      </c>
      <c r="U60" s="48" t="s">
        <v>195</v>
      </c>
      <c r="V60" s="49" t="s">
        <v>196</v>
      </c>
      <c r="W60" s="49" t="s">
        <v>196</v>
      </c>
      <c r="X60" s="54" t="s">
        <v>195</v>
      </c>
    </row>
    <row r="61" spans="1:24" ht="50.25" customHeight="1" x14ac:dyDescent="0.2">
      <c r="A61" s="289"/>
      <c r="B61" s="290"/>
      <c r="C61" s="290"/>
      <c r="D61" s="293"/>
      <c r="E61" s="292"/>
      <c r="F61" s="100" t="s">
        <v>300</v>
      </c>
      <c r="G61" s="314" t="s">
        <v>450</v>
      </c>
      <c r="H61" s="103" t="s">
        <v>301</v>
      </c>
      <c r="I61" s="93" t="s">
        <v>194</v>
      </c>
      <c r="J61" s="95" t="s">
        <v>194</v>
      </c>
      <c r="K61" s="95" t="s">
        <v>530</v>
      </c>
      <c r="L61" s="77">
        <v>2</v>
      </c>
      <c r="M61" s="77">
        <v>3</v>
      </c>
      <c r="N61" s="37">
        <f t="shared" ref="N61:N80" si="18">L61*M61</f>
        <v>6</v>
      </c>
      <c r="O61" s="37" t="str">
        <f t="shared" si="10"/>
        <v>Medio</v>
      </c>
      <c r="P61" s="35">
        <v>25</v>
      </c>
      <c r="Q61" s="200">
        <f t="shared" ref="Q61" si="19">N61*P61</f>
        <v>150</v>
      </c>
      <c r="R61" s="36" t="str">
        <f t="shared" si="15"/>
        <v>II Corregir y adoptar medidas de control inmediato.  Sin embargo, suspenda actividades si el nivel de consecuencia está por encima de 60.</v>
      </c>
      <c r="S61" s="37" t="str">
        <f t="shared" si="11"/>
        <v>No Aceptable</v>
      </c>
      <c r="T61" s="48" t="s">
        <v>195</v>
      </c>
      <c r="U61" s="48" t="s">
        <v>195</v>
      </c>
      <c r="V61" s="36" t="s">
        <v>195</v>
      </c>
      <c r="W61" s="49" t="s">
        <v>196</v>
      </c>
      <c r="X61" s="116" t="s">
        <v>195</v>
      </c>
    </row>
    <row r="62" spans="1:24" ht="67.5" customHeight="1" x14ac:dyDescent="0.2">
      <c r="A62" s="289"/>
      <c r="B62" s="290"/>
      <c r="C62" s="290"/>
      <c r="D62" s="104" t="s">
        <v>531</v>
      </c>
      <c r="E62" s="105" t="s">
        <v>191</v>
      </c>
      <c r="F62" s="100" t="s">
        <v>302</v>
      </c>
      <c r="G62" s="315"/>
      <c r="H62" s="106" t="s">
        <v>303</v>
      </c>
      <c r="I62" s="93" t="s">
        <v>194</v>
      </c>
      <c r="J62" s="95" t="s">
        <v>532</v>
      </c>
      <c r="K62" s="107" t="s">
        <v>304</v>
      </c>
      <c r="L62" s="77">
        <v>2</v>
      </c>
      <c r="M62" s="77">
        <v>3</v>
      </c>
      <c r="N62" s="37">
        <f t="shared" si="18"/>
        <v>6</v>
      </c>
      <c r="O62" s="37" t="str">
        <f t="shared" si="10"/>
        <v>Medio</v>
      </c>
      <c r="P62" s="35">
        <v>25</v>
      </c>
      <c r="Q62" s="200">
        <f>N62*P62</f>
        <v>150</v>
      </c>
      <c r="R62" s="36" t="str">
        <f t="shared" si="15"/>
        <v>II Corregir y adoptar medidas de control inmediato.  Sin embargo, suspenda actividades si el nivel de consecuencia está por encima de 60.</v>
      </c>
      <c r="S62" s="37" t="str">
        <f t="shared" si="11"/>
        <v>No Aceptable</v>
      </c>
      <c r="T62" s="48" t="s">
        <v>195</v>
      </c>
      <c r="U62" s="48" t="s">
        <v>196</v>
      </c>
      <c r="V62" s="79" t="s">
        <v>195</v>
      </c>
      <c r="W62" s="36" t="s">
        <v>195</v>
      </c>
      <c r="X62" s="79" t="s">
        <v>195</v>
      </c>
    </row>
    <row r="63" spans="1:24" ht="66.75" customHeight="1" x14ac:dyDescent="0.2">
      <c r="A63" s="316" t="s">
        <v>305</v>
      </c>
      <c r="B63" s="316" t="s">
        <v>306</v>
      </c>
      <c r="C63" s="316" t="s">
        <v>307</v>
      </c>
      <c r="D63" s="316" t="s">
        <v>308</v>
      </c>
      <c r="E63" s="319" t="s">
        <v>191</v>
      </c>
      <c r="F63" s="174" t="s">
        <v>309</v>
      </c>
      <c r="G63" s="109" t="s">
        <v>450</v>
      </c>
      <c r="H63" s="110" t="s">
        <v>310</v>
      </c>
      <c r="I63" s="111" t="s">
        <v>210</v>
      </c>
      <c r="J63" s="111" t="s">
        <v>311</v>
      </c>
      <c r="K63" s="111" t="s">
        <v>464</v>
      </c>
      <c r="L63" s="35">
        <v>2</v>
      </c>
      <c r="M63" s="35">
        <v>3</v>
      </c>
      <c r="N63" s="37">
        <f t="shared" si="18"/>
        <v>6</v>
      </c>
      <c r="O63" s="37" t="str">
        <f t="shared" si="10"/>
        <v>Medio</v>
      </c>
      <c r="P63" s="35">
        <v>10</v>
      </c>
      <c r="Q63" s="200">
        <f t="shared" ref="Q63:Q111" si="20">N63*P63</f>
        <v>60</v>
      </c>
      <c r="R63" s="36" t="str">
        <f t="shared" si="15"/>
        <v xml:space="preserve">III Mejorar si es posible.  Sería conveniente justificar la intervención y su rentabilidad. </v>
      </c>
      <c r="S63" s="37" t="str">
        <f t="shared" si="11"/>
        <v>Aceptable</v>
      </c>
      <c r="T63" s="37" t="s">
        <v>195</v>
      </c>
      <c r="U63" s="37" t="s">
        <v>196</v>
      </c>
      <c r="V63" s="51" t="s">
        <v>263</v>
      </c>
      <c r="W63" s="118" t="s">
        <v>318</v>
      </c>
      <c r="X63" s="49" t="s">
        <v>196</v>
      </c>
    </row>
    <row r="64" spans="1:24" ht="243" customHeight="1" x14ac:dyDescent="0.2">
      <c r="A64" s="317"/>
      <c r="B64" s="317"/>
      <c r="C64" s="317"/>
      <c r="D64" s="317"/>
      <c r="E64" s="320"/>
      <c r="F64" s="221" t="s">
        <v>588</v>
      </c>
      <c r="G64" s="222" t="s">
        <v>583</v>
      </c>
      <c r="H64" s="223" t="s">
        <v>604</v>
      </c>
      <c r="I64" s="223" t="s">
        <v>461</v>
      </c>
      <c r="J64" s="224" t="s">
        <v>593</v>
      </c>
      <c r="K64" s="224" t="s">
        <v>599</v>
      </c>
      <c r="L64" s="35">
        <v>10</v>
      </c>
      <c r="M64" s="35">
        <v>4</v>
      </c>
      <c r="N64" s="37">
        <f t="shared" si="18"/>
        <v>40</v>
      </c>
      <c r="O64" s="37" t="str">
        <f t="shared" si="10"/>
        <v>Muy Alto</v>
      </c>
      <c r="P64" s="35">
        <v>100</v>
      </c>
      <c r="Q64" s="218">
        <f t="shared" si="20"/>
        <v>4000</v>
      </c>
      <c r="R64" s="215" t="str">
        <f t="shared" si="15"/>
        <v>I Situación crítica.  Suspender actividades hasta que el riesgo esté bajo control.  Intervención urgente.</v>
      </c>
      <c r="S64" s="37" t="str">
        <f t="shared" si="11"/>
        <v>No Aceptable</v>
      </c>
      <c r="T64" s="37" t="s">
        <v>195</v>
      </c>
      <c r="U64" s="37" t="s">
        <v>196</v>
      </c>
      <c r="V64" s="36" t="s">
        <v>579</v>
      </c>
      <c r="W64" s="36" t="s">
        <v>605</v>
      </c>
      <c r="X64" s="38" t="s">
        <v>576</v>
      </c>
    </row>
    <row r="65" spans="1:24" ht="50.25" customHeight="1" x14ac:dyDescent="0.2">
      <c r="A65" s="317"/>
      <c r="B65" s="317"/>
      <c r="C65" s="317"/>
      <c r="D65" s="317"/>
      <c r="E65" s="320"/>
      <c r="F65" s="112" t="s">
        <v>312</v>
      </c>
      <c r="G65" s="306" t="s">
        <v>392</v>
      </c>
      <c r="H65" s="113" t="s">
        <v>198</v>
      </c>
      <c r="I65" s="111" t="s">
        <v>210</v>
      </c>
      <c r="J65" s="114" t="s">
        <v>395</v>
      </c>
      <c r="K65" s="114" t="s">
        <v>291</v>
      </c>
      <c r="L65" s="35">
        <v>2</v>
      </c>
      <c r="M65" s="35">
        <v>3</v>
      </c>
      <c r="N65" s="37">
        <f t="shared" si="18"/>
        <v>6</v>
      </c>
      <c r="O65" s="37" t="str">
        <f t="shared" si="10"/>
        <v>Medio</v>
      </c>
      <c r="P65" s="35">
        <v>25</v>
      </c>
      <c r="Q65" s="200">
        <f t="shared" si="20"/>
        <v>150</v>
      </c>
      <c r="R65" s="36" t="str">
        <f t="shared" si="15"/>
        <v>II Corregir y adoptar medidas de control inmediato.  Sin embargo, suspenda actividades si el nivel de consecuencia está por encima de 60.</v>
      </c>
      <c r="S65" s="37" t="str">
        <f t="shared" si="11"/>
        <v>No Aceptable</v>
      </c>
      <c r="T65" s="37" t="s">
        <v>195</v>
      </c>
      <c r="U65" s="37" t="s">
        <v>195</v>
      </c>
      <c r="V65" s="51" t="s">
        <v>195</v>
      </c>
      <c r="W65" s="49" t="s">
        <v>196</v>
      </c>
      <c r="X65" s="51" t="s">
        <v>195</v>
      </c>
    </row>
    <row r="66" spans="1:24" ht="63" customHeight="1" x14ac:dyDescent="0.2">
      <c r="A66" s="317"/>
      <c r="B66" s="317"/>
      <c r="C66" s="317"/>
      <c r="D66" s="317"/>
      <c r="E66" s="320"/>
      <c r="F66" s="115" t="s">
        <v>313</v>
      </c>
      <c r="G66" s="307"/>
      <c r="H66" s="113" t="s">
        <v>424</v>
      </c>
      <c r="I66" s="111" t="s">
        <v>210</v>
      </c>
      <c r="J66" s="114" t="s">
        <v>395</v>
      </c>
      <c r="K66" s="111" t="s">
        <v>465</v>
      </c>
      <c r="L66" s="35">
        <v>2</v>
      </c>
      <c r="M66" s="35">
        <v>3</v>
      </c>
      <c r="N66" s="37">
        <f t="shared" si="18"/>
        <v>6</v>
      </c>
      <c r="O66" s="37" t="str">
        <f t="shared" si="10"/>
        <v>Medio</v>
      </c>
      <c r="P66" s="35">
        <v>10</v>
      </c>
      <c r="Q66" s="200">
        <f t="shared" si="20"/>
        <v>60</v>
      </c>
      <c r="R66" s="36" t="str">
        <f t="shared" si="15"/>
        <v xml:space="preserve">III Mejorar si es posible.  Sería conveniente justificar la intervención y su rentabilidad. </v>
      </c>
      <c r="S66" s="37" t="str">
        <f t="shared" si="11"/>
        <v>Aceptable</v>
      </c>
      <c r="T66" s="37" t="s">
        <v>195</v>
      </c>
      <c r="U66" s="37" t="s">
        <v>195</v>
      </c>
      <c r="V66" s="49" t="s">
        <v>195</v>
      </c>
      <c r="W66" s="51" t="s">
        <v>213</v>
      </c>
      <c r="X66" s="49" t="s">
        <v>195</v>
      </c>
    </row>
    <row r="67" spans="1:24" ht="80.25" customHeight="1" x14ac:dyDescent="0.2">
      <c r="A67" s="317"/>
      <c r="B67" s="317"/>
      <c r="C67" s="317"/>
      <c r="D67" s="317"/>
      <c r="E67" s="320"/>
      <c r="F67" s="115" t="s">
        <v>314</v>
      </c>
      <c r="G67" s="117" t="s">
        <v>220</v>
      </c>
      <c r="H67" s="113" t="s">
        <v>315</v>
      </c>
      <c r="I67" s="111" t="s">
        <v>210</v>
      </c>
      <c r="J67" s="114" t="s">
        <v>290</v>
      </c>
      <c r="K67" s="114" t="s">
        <v>396</v>
      </c>
      <c r="L67" s="77">
        <v>2</v>
      </c>
      <c r="M67" s="77">
        <v>4</v>
      </c>
      <c r="N67" s="37">
        <f t="shared" si="18"/>
        <v>8</v>
      </c>
      <c r="O67" s="37" t="str">
        <f t="shared" si="10"/>
        <v>Medio</v>
      </c>
      <c r="P67" s="35">
        <v>10</v>
      </c>
      <c r="Q67" s="200">
        <f t="shared" si="20"/>
        <v>80</v>
      </c>
      <c r="R67" s="36" t="str">
        <f t="shared" si="15"/>
        <v xml:space="preserve">III Mejorar si es posible.  Sería conveniente justificar la intervención y su rentabilidad. </v>
      </c>
      <c r="S67" s="37" t="str">
        <f t="shared" si="11"/>
        <v>Aceptable</v>
      </c>
      <c r="T67" s="48" t="s">
        <v>195</v>
      </c>
      <c r="U67" s="48" t="s">
        <v>195</v>
      </c>
      <c r="V67" s="49" t="s">
        <v>195</v>
      </c>
      <c r="W67" s="49" t="s">
        <v>195</v>
      </c>
      <c r="X67" s="49" t="s">
        <v>195</v>
      </c>
    </row>
    <row r="68" spans="1:24" ht="48.75" customHeight="1" x14ac:dyDescent="0.2">
      <c r="A68" s="317"/>
      <c r="B68" s="317"/>
      <c r="C68" s="317"/>
      <c r="D68" s="317"/>
      <c r="E68" s="320"/>
      <c r="F68" s="108" t="s">
        <v>316</v>
      </c>
      <c r="G68" s="308" t="s">
        <v>203</v>
      </c>
      <c r="H68" s="110" t="s">
        <v>429</v>
      </c>
      <c r="I68" s="111" t="s">
        <v>210</v>
      </c>
      <c r="J68" s="111" t="s">
        <v>317</v>
      </c>
      <c r="K68" s="111" t="s">
        <v>397</v>
      </c>
      <c r="L68" s="35">
        <v>2</v>
      </c>
      <c r="M68" s="35">
        <v>2</v>
      </c>
      <c r="N68" s="37">
        <f t="shared" si="18"/>
        <v>4</v>
      </c>
      <c r="O68" s="37" t="str">
        <f t="shared" si="10"/>
        <v>Bajo</v>
      </c>
      <c r="P68" s="35">
        <v>25</v>
      </c>
      <c r="Q68" s="200">
        <f t="shared" si="20"/>
        <v>100</v>
      </c>
      <c r="R68" s="36" t="str">
        <f t="shared" si="15"/>
        <v xml:space="preserve">III Mejorar si es posible.  Sería conveniente justificar la intervención y su rentabilidad. </v>
      </c>
      <c r="S68" s="37" t="str">
        <f t="shared" si="11"/>
        <v>Aceptable</v>
      </c>
      <c r="T68" s="48" t="s">
        <v>196</v>
      </c>
      <c r="U68" s="48" t="s">
        <v>195</v>
      </c>
      <c r="V68" s="54" t="s">
        <v>195</v>
      </c>
      <c r="W68" s="54" t="s">
        <v>195</v>
      </c>
      <c r="X68" s="54" t="s">
        <v>195</v>
      </c>
    </row>
    <row r="69" spans="1:24" ht="50.25" customHeight="1" x14ac:dyDescent="0.2">
      <c r="A69" s="317"/>
      <c r="B69" s="317"/>
      <c r="C69" s="317"/>
      <c r="D69" s="317"/>
      <c r="E69" s="320"/>
      <c r="F69" s="115" t="s">
        <v>533</v>
      </c>
      <c r="G69" s="309"/>
      <c r="H69" s="110" t="s">
        <v>208</v>
      </c>
      <c r="I69" s="111" t="s">
        <v>210</v>
      </c>
      <c r="J69" s="111" t="s">
        <v>319</v>
      </c>
      <c r="K69" s="111" t="s">
        <v>433</v>
      </c>
      <c r="L69" s="35">
        <v>2</v>
      </c>
      <c r="M69" s="35">
        <v>2</v>
      </c>
      <c r="N69" s="37">
        <f t="shared" si="18"/>
        <v>4</v>
      </c>
      <c r="O69" s="37" t="str">
        <f t="shared" si="10"/>
        <v>Bajo</v>
      </c>
      <c r="P69" s="35">
        <v>25</v>
      </c>
      <c r="Q69" s="200">
        <f t="shared" si="20"/>
        <v>100</v>
      </c>
      <c r="R69" s="36" t="str">
        <f t="shared" si="15"/>
        <v xml:space="preserve">III Mejorar si es posible.  Sería conveniente justificar la intervención y su rentabilidad. </v>
      </c>
      <c r="S69" s="37" t="str">
        <f t="shared" si="11"/>
        <v>Aceptable</v>
      </c>
      <c r="T69" s="48" t="s">
        <v>195</v>
      </c>
      <c r="U69" s="48" t="s">
        <v>195</v>
      </c>
      <c r="V69" s="45" t="s">
        <v>195</v>
      </c>
      <c r="W69" s="45" t="s">
        <v>195</v>
      </c>
      <c r="X69" s="38" t="s">
        <v>195</v>
      </c>
    </row>
    <row r="70" spans="1:24" ht="42.75" customHeight="1" x14ac:dyDescent="0.2">
      <c r="A70" s="317"/>
      <c r="B70" s="317"/>
      <c r="C70" s="317"/>
      <c r="D70" s="317"/>
      <c r="E70" s="320"/>
      <c r="F70" s="108" t="s">
        <v>534</v>
      </c>
      <c r="G70" s="109" t="s">
        <v>244</v>
      </c>
      <c r="H70" s="110" t="s">
        <v>211</v>
      </c>
      <c r="I70" s="111" t="s">
        <v>210</v>
      </c>
      <c r="J70" s="111" t="s">
        <v>212</v>
      </c>
      <c r="K70" s="111" t="s">
        <v>435</v>
      </c>
      <c r="L70" s="35">
        <v>2</v>
      </c>
      <c r="M70" s="35">
        <v>3</v>
      </c>
      <c r="N70" s="37">
        <f t="shared" si="18"/>
        <v>6</v>
      </c>
      <c r="O70" s="37" t="str">
        <f t="shared" si="10"/>
        <v>Medio</v>
      </c>
      <c r="P70" s="35">
        <v>25</v>
      </c>
      <c r="Q70" s="200">
        <f t="shared" si="20"/>
        <v>150</v>
      </c>
      <c r="R70" s="36" t="str">
        <f t="shared" si="15"/>
        <v>II Corregir y adoptar medidas de control inmediato.  Sin embargo, suspenda actividades si el nivel de consecuencia está por encima de 60.</v>
      </c>
      <c r="S70" s="37" t="str">
        <f t="shared" si="11"/>
        <v>No Aceptable</v>
      </c>
      <c r="T70" s="48" t="s">
        <v>195</v>
      </c>
      <c r="U70" s="48" t="s">
        <v>195</v>
      </c>
      <c r="V70" s="45" t="s">
        <v>195</v>
      </c>
      <c r="W70" s="45" t="s">
        <v>195</v>
      </c>
      <c r="X70" s="38" t="s">
        <v>195</v>
      </c>
    </row>
    <row r="71" spans="1:24" ht="63.75" customHeight="1" x14ac:dyDescent="0.2">
      <c r="A71" s="317"/>
      <c r="B71" s="317"/>
      <c r="C71" s="317"/>
      <c r="D71" s="317"/>
      <c r="E71" s="320"/>
      <c r="F71" s="108" t="s">
        <v>535</v>
      </c>
      <c r="G71" s="109" t="s">
        <v>438</v>
      </c>
      <c r="H71" s="110" t="s">
        <v>394</v>
      </c>
      <c r="I71" s="111" t="s">
        <v>210</v>
      </c>
      <c r="J71" s="111" t="s">
        <v>216</v>
      </c>
      <c r="K71" s="111" t="s">
        <v>536</v>
      </c>
      <c r="L71" s="35">
        <v>2</v>
      </c>
      <c r="M71" s="35">
        <v>2</v>
      </c>
      <c r="N71" s="37">
        <f t="shared" si="18"/>
        <v>4</v>
      </c>
      <c r="O71" s="37" t="str">
        <f t="shared" si="10"/>
        <v>Bajo</v>
      </c>
      <c r="P71" s="35">
        <v>25</v>
      </c>
      <c r="Q71" s="200">
        <f t="shared" si="20"/>
        <v>100</v>
      </c>
      <c r="R71" s="36" t="str">
        <f t="shared" si="15"/>
        <v xml:space="preserve">III Mejorar si es posible.  Sería conveniente justificar la intervención y su rentabilidad. </v>
      </c>
      <c r="S71" s="37" t="str">
        <f t="shared" si="11"/>
        <v>Aceptable</v>
      </c>
      <c r="T71" s="48" t="s">
        <v>195</v>
      </c>
      <c r="U71" s="48" t="s">
        <v>195</v>
      </c>
      <c r="V71" s="79" t="s">
        <v>195</v>
      </c>
      <c r="W71" s="45" t="s">
        <v>195</v>
      </c>
      <c r="X71" s="79" t="s">
        <v>195</v>
      </c>
    </row>
    <row r="72" spans="1:24" ht="52.5" customHeight="1" x14ac:dyDescent="0.2">
      <c r="A72" s="318"/>
      <c r="B72" s="318"/>
      <c r="C72" s="318"/>
      <c r="D72" s="318"/>
      <c r="E72" s="321"/>
      <c r="F72" s="108" t="s">
        <v>596</v>
      </c>
      <c r="G72" s="109" t="s">
        <v>218</v>
      </c>
      <c r="H72" s="110" t="s">
        <v>320</v>
      </c>
      <c r="I72" s="111" t="s">
        <v>210</v>
      </c>
      <c r="J72" s="114" t="s">
        <v>441</v>
      </c>
      <c r="K72" s="114" t="s">
        <v>210</v>
      </c>
      <c r="L72" s="35">
        <v>2</v>
      </c>
      <c r="M72" s="35">
        <v>2</v>
      </c>
      <c r="N72" s="37">
        <f t="shared" si="18"/>
        <v>4</v>
      </c>
      <c r="O72" s="37" t="str">
        <f t="shared" ref="O72:O103" si="21">VLOOKUP(N72,$AV$205:$AW$216,2,FALSE)</f>
        <v>Bajo</v>
      </c>
      <c r="P72" s="35">
        <v>25</v>
      </c>
      <c r="Q72" s="200">
        <f t="shared" si="20"/>
        <v>100</v>
      </c>
      <c r="R72" s="36" t="str">
        <f t="shared" si="15"/>
        <v xml:space="preserve">III Mejorar si es posible.  Sería conveniente justificar la intervención y su rentabilidad. </v>
      </c>
      <c r="S72" s="37" t="str">
        <f t="shared" ref="S72:S103" si="22">VLOOKUP(Q72,$AY$205:$BA$228,3,FALSE)</f>
        <v>Aceptable</v>
      </c>
      <c r="T72" s="48" t="s">
        <v>195</v>
      </c>
      <c r="U72" s="48" t="s">
        <v>195</v>
      </c>
      <c r="V72" s="79" t="s">
        <v>195</v>
      </c>
      <c r="W72" s="79" t="s">
        <v>195</v>
      </c>
      <c r="X72" s="118" t="s">
        <v>428</v>
      </c>
    </row>
    <row r="73" spans="1:24" s="122" customFormat="1" ht="56.25" customHeight="1" x14ac:dyDescent="0.2">
      <c r="A73" s="297" t="s">
        <v>584</v>
      </c>
      <c r="B73" s="297" t="s">
        <v>321</v>
      </c>
      <c r="C73" s="297" t="s">
        <v>537</v>
      </c>
      <c r="D73" s="297" t="s">
        <v>399</v>
      </c>
      <c r="E73" s="300" t="s">
        <v>191</v>
      </c>
      <c r="F73" s="119" t="s">
        <v>322</v>
      </c>
      <c r="G73" s="303" t="s">
        <v>522</v>
      </c>
      <c r="H73" s="120" t="s">
        <v>198</v>
      </c>
      <c r="I73" s="121" t="s">
        <v>401</v>
      </c>
      <c r="J73" s="121" t="s">
        <v>422</v>
      </c>
      <c r="K73" s="121" t="s">
        <v>423</v>
      </c>
      <c r="L73" s="35">
        <v>2</v>
      </c>
      <c r="M73" s="35">
        <v>4</v>
      </c>
      <c r="N73" s="46">
        <f t="shared" si="18"/>
        <v>8</v>
      </c>
      <c r="O73" s="46" t="str">
        <f t="shared" si="21"/>
        <v>Medio</v>
      </c>
      <c r="P73" s="35">
        <v>10</v>
      </c>
      <c r="Q73" s="46">
        <f t="shared" si="20"/>
        <v>80</v>
      </c>
      <c r="R73" s="45" t="str">
        <f t="shared" si="15"/>
        <v xml:space="preserve">III Mejorar si es posible.  Sería conveniente justificar la intervención y su rentabilidad. </v>
      </c>
      <c r="S73" s="46" t="str">
        <f t="shared" si="22"/>
        <v>Aceptable</v>
      </c>
      <c r="T73" s="46" t="s">
        <v>195</v>
      </c>
      <c r="U73" s="46" t="s">
        <v>195</v>
      </c>
      <c r="V73" s="49" t="s">
        <v>195</v>
      </c>
      <c r="W73" s="49" t="s">
        <v>327</v>
      </c>
      <c r="X73" s="49" t="s">
        <v>195</v>
      </c>
    </row>
    <row r="74" spans="1:24" s="122" customFormat="1" ht="67.5" customHeight="1" x14ac:dyDescent="0.2">
      <c r="A74" s="298"/>
      <c r="B74" s="298"/>
      <c r="C74" s="298"/>
      <c r="D74" s="298"/>
      <c r="E74" s="301"/>
      <c r="F74" s="181" t="s">
        <v>400</v>
      </c>
      <c r="G74" s="303"/>
      <c r="H74" s="120" t="s">
        <v>424</v>
      </c>
      <c r="I74" s="121" t="s">
        <v>194</v>
      </c>
      <c r="J74" s="121" t="s">
        <v>425</v>
      </c>
      <c r="K74" s="121" t="s">
        <v>323</v>
      </c>
      <c r="L74" s="35">
        <v>2</v>
      </c>
      <c r="M74" s="35">
        <v>3</v>
      </c>
      <c r="N74" s="46">
        <f t="shared" si="18"/>
        <v>6</v>
      </c>
      <c r="O74" s="46" t="str">
        <f t="shared" si="21"/>
        <v>Medio</v>
      </c>
      <c r="P74" s="35">
        <v>10</v>
      </c>
      <c r="Q74" s="46">
        <f t="shared" si="20"/>
        <v>60</v>
      </c>
      <c r="R74" s="45" t="str">
        <f t="shared" si="15"/>
        <v xml:space="preserve">III Mejorar si es posible.  Sería conveniente justificar la intervención y su rentabilidad. </v>
      </c>
      <c r="S74" s="46" t="str">
        <f t="shared" si="22"/>
        <v>Aceptable</v>
      </c>
      <c r="T74" s="46" t="s">
        <v>195</v>
      </c>
      <c r="U74" s="46" t="s">
        <v>195</v>
      </c>
      <c r="V74" s="51" t="s">
        <v>263</v>
      </c>
      <c r="W74" s="118" t="s">
        <v>327</v>
      </c>
      <c r="X74" s="49" t="s">
        <v>196</v>
      </c>
    </row>
    <row r="75" spans="1:24" ht="57" customHeight="1" x14ac:dyDescent="0.2">
      <c r="A75" s="298"/>
      <c r="B75" s="298"/>
      <c r="C75" s="298"/>
      <c r="D75" s="298"/>
      <c r="E75" s="301"/>
      <c r="F75" s="119" t="s">
        <v>426</v>
      </c>
      <c r="G75" s="123" t="s">
        <v>220</v>
      </c>
      <c r="H75" s="124" t="s">
        <v>315</v>
      </c>
      <c r="I75" s="121" t="s">
        <v>194</v>
      </c>
      <c r="J75" s="121" t="s">
        <v>290</v>
      </c>
      <c r="K75" s="121" t="s">
        <v>291</v>
      </c>
      <c r="L75" s="35">
        <v>2</v>
      </c>
      <c r="M75" s="35">
        <v>3</v>
      </c>
      <c r="N75" s="37">
        <f t="shared" si="18"/>
        <v>6</v>
      </c>
      <c r="O75" s="37" t="str">
        <f t="shared" si="21"/>
        <v>Medio</v>
      </c>
      <c r="P75" s="35">
        <v>10</v>
      </c>
      <c r="Q75" s="200">
        <f t="shared" si="20"/>
        <v>60</v>
      </c>
      <c r="R75" s="36" t="str">
        <f t="shared" si="15"/>
        <v xml:space="preserve">III Mejorar si es posible.  Sería conveniente justificar la intervención y su rentabilidad. </v>
      </c>
      <c r="S75" s="37" t="str">
        <f t="shared" si="22"/>
        <v>Aceptable</v>
      </c>
      <c r="T75" s="48" t="s">
        <v>195</v>
      </c>
      <c r="U75" s="48" t="s">
        <v>195</v>
      </c>
      <c r="V75" s="54" t="s">
        <v>195</v>
      </c>
      <c r="W75" s="54" t="s">
        <v>195</v>
      </c>
      <c r="X75" s="54" t="s">
        <v>195</v>
      </c>
    </row>
    <row r="76" spans="1:24" ht="46.5" customHeight="1" x14ac:dyDescent="0.2">
      <c r="A76" s="298"/>
      <c r="B76" s="298"/>
      <c r="C76" s="298"/>
      <c r="D76" s="298"/>
      <c r="E76" s="301"/>
      <c r="F76" s="119" t="s">
        <v>427</v>
      </c>
      <c r="G76" s="125" t="s">
        <v>324</v>
      </c>
      <c r="H76" s="124" t="s">
        <v>538</v>
      </c>
      <c r="I76" s="121" t="s">
        <v>194</v>
      </c>
      <c r="J76" s="121" t="s">
        <v>210</v>
      </c>
      <c r="K76" s="121" t="s">
        <v>401</v>
      </c>
      <c r="L76" s="35">
        <v>2</v>
      </c>
      <c r="M76" s="35">
        <v>3</v>
      </c>
      <c r="N76" s="37">
        <f t="shared" si="18"/>
        <v>6</v>
      </c>
      <c r="O76" s="37" t="str">
        <f t="shared" si="21"/>
        <v>Medio</v>
      </c>
      <c r="P76" s="35">
        <v>10</v>
      </c>
      <c r="Q76" s="200">
        <f t="shared" si="20"/>
        <v>60</v>
      </c>
      <c r="R76" s="36" t="str">
        <f t="shared" si="15"/>
        <v xml:space="preserve">III Mejorar si es posible.  Sería conveniente justificar la intervención y su rentabilidad. </v>
      </c>
      <c r="S76" s="37" t="str">
        <f t="shared" si="22"/>
        <v>Aceptable</v>
      </c>
      <c r="T76" s="48" t="s">
        <v>195</v>
      </c>
      <c r="U76" s="48" t="s">
        <v>195</v>
      </c>
      <c r="V76" s="54" t="s">
        <v>195</v>
      </c>
      <c r="W76" s="54" t="s">
        <v>195</v>
      </c>
      <c r="X76" s="54" t="s">
        <v>195</v>
      </c>
    </row>
    <row r="77" spans="1:24" ht="40.5" customHeight="1" x14ac:dyDescent="0.2">
      <c r="A77" s="298"/>
      <c r="B77" s="298"/>
      <c r="C77" s="298"/>
      <c r="D77" s="298"/>
      <c r="E77" s="301"/>
      <c r="F77" s="192" t="s">
        <v>539</v>
      </c>
      <c r="G77" s="304" t="s">
        <v>203</v>
      </c>
      <c r="H77" s="127" t="s">
        <v>204</v>
      </c>
      <c r="I77" s="121" t="s">
        <v>194</v>
      </c>
      <c r="J77" s="121" t="s">
        <v>210</v>
      </c>
      <c r="K77" s="121" t="s">
        <v>210</v>
      </c>
      <c r="L77" s="35">
        <v>2</v>
      </c>
      <c r="M77" s="35">
        <v>2</v>
      </c>
      <c r="N77" s="37">
        <f t="shared" si="18"/>
        <v>4</v>
      </c>
      <c r="O77" s="37" t="str">
        <f t="shared" si="21"/>
        <v>Bajo</v>
      </c>
      <c r="P77" s="35">
        <v>10</v>
      </c>
      <c r="Q77" s="200">
        <f t="shared" si="20"/>
        <v>40</v>
      </c>
      <c r="R77" s="36" t="str">
        <f t="shared" si="15"/>
        <v xml:space="preserve">III Mejorar si es posible.  Sería conveniente justificar la intervención y su rentabilidad. </v>
      </c>
      <c r="S77" s="37" t="str">
        <f t="shared" si="22"/>
        <v>Aceptable</v>
      </c>
      <c r="T77" s="48" t="s">
        <v>195</v>
      </c>
      <c r="U77" s="48" t="s">
        <v>195</v>
      </c>
      <c r="V77" s="49" t="s">
        <v>195</v>
      </c>
      <c r="W77" s="51" t="s">
        <v>436</v>
      </c>
      <c r="X77" s="49" t="s">
        <v>195</v>
      </c>
    </row>
    <row r="78" spans="1:24" ht="54.75" customHeight="1" x14ac:dyDescent="0.2">
      <c r="A78" s="298"/>
      <c r="B78" s="298"/>
      <c r="C78" s="298"/>
      <c r="D78" s="298"/>
      <c r="E78" s="301"/>
      <c r="F78" s="128" t="s">
        <v>325</v>
      </c>
      <c r="G78" s="305"/>
      <c r="H78" s="127" t="s">
        <v>429</v>
      </c>
      <c r="I78" s="121" t="s">
        <v>194</v>
      </c>
      <c r="J78" s="121" t="s">
        <v>326</v>
      </c>
      <c r="K78" s="121" t="s">
        <v>194</v>
      </c>
      <c r="L78" s="35">
        <v>2</v>
      </c>
      <c r="M78" s="35">
        <v>3</v>
      </c>
      <c r="N78" s="37">
        <f t="shared" si="18"/>
        <v>6</v>
      </c>
      <c r="O78" s="37" t="str">
        <f t="shared" si="21"/>
        <v>Medio</v>
      </c>
      <c r="P78" s="35">
        <v>10</v>
      </c>
      <c r="Q78" s="200">
        <f t="shared" si="20"/>
        <v>60</v>
      </c>
      <c r="R78" s="36" t="str">
        <f t="shared" si="15"/>
        <v xml:space="preserve">III Mejorar si es posible.  Sería conveniente justificar la intervención y su rentabilidad. </v>
      </c>
      <c r="S78" s="37" t="str">
        <f t="shared" si="22"/>
        <v>Aceptable</v>
      </c>
      <c r="T78" s="48" t="s">
        <v>196</v>
      </c>
      <c r="U78" s="48" t="s">
        <v>195</v>
      </c>
      <c r="V78" s="71" t="s">
        <v>195</v>
      </c>
      <c r="W78" s="71" t="s">
        <v>195</v>
      </c>
      <c r="X78" s="71" t="s">
        <v>195</v>
      </c>
    </row>
    <row r="79" spans="1:24" ht="54.75" customHeight="1" x14ac:dyDescent="0.2">
      <c r="A79" s="298"/>
      <c r="B79" s="298"/>
      <c r="C79" s="298"/>
      <c r="D79" s="298"/>
      <c r="E79" s="301"/>
      <c r="F79" s="128" t="s">
        <v>430</v>
      </c>
      <c r="G79" s="305"/>
      <c r="H79" s="127" t="s">
        <v>206</v>
      </c>
      <c r="I79" s="121" t="s">
        <v>194</v>
      </c>
      <c r="J79" s="121" t="s">
        <v>431</v>
      </c>
      <c r="K79" s="121" t="s">
        <v>210</v>
      </c>
      <c r="L79" s="35">
        <v>2</v>
      </c>
      <c r="M79" s="35">
        <v>2</v>
      </c>
      <c r="N79" s="37">
        <f t="shared" si="18"/>
        <v>4</v>
      </c>
      <c r="O79" s="37" t="str">
        <f t="shared" si="21"/>
        <v>Bajo</v>
      </c>
      <c r="P79" s="35">
        <v>10</v>
      </c>
      <c r="Q79" s="200">
        <f t="shared" si="20"/>
        <v>40</v>
      </c>
      <c r="R79" s="36" t="str">
        <f t="shared" si="15"/>
        <v xml:space="preserve">III Mejorar si es posible.  Sería conveniente justificar la intervención y su rentabilidad. </v>
      </c>
      <c r="S79" s="37" t="str">
        <f t="shared" si="22"/>
        <v>Aceptable</v>
      </c>
      <c r="T79" s="48" t="s">
        <v>196</v>
      </c>
      <c r="U79" s="48" t="s">
        <v>195</v>
      </c>
      <c r="V79" s="49" t="s">
        <v>195</v>
      </c>
      <c r="W79" s="118" t="s">
        <v>327</v>
      </c>
      <c r="X79" s="49" t="s">
        <v>195</v>
      </c>
    </row>
    <row r="80" spans="1:24" ht="46.5" customHeight="1" x14ac:dyDescent="0.2">
      <c r="A80" s="298"/>
      <c r="B80" s="298"/>
      <c r="C80" s="298"/>
      <c r="D80" s="298"/>
      <c r="E80" s="301"/>
      <c r="F80" s="128" t="s">
        <v>432</v>
      </c>
      <c r="G80" s="305"/>
      <c r="H80" s="127" t="s">
        <v>208</v>
      </c>
      <c r="I80" s="121" t="s">
        <v>194</v>
      </c>
      <c r="J80" s="121" t="s">
        <v>319</v>
      </c>
      <c r="K80" s="121" t="s">
        <v>433</v>
      </c>
      <c r="L80" s="35">
        <v>2</v>
      </c>
      <c r="M80" s="35">
        <v>3</v>
      </c>
      <c r="N80" s="37">
        <f t="shared" si="18"/>
        <v>6</v>
      </c>
      <c r="O80" s="37" t="str">
        <f t="shared" si="21"/>
        <v>Medio</v>
      </c>
      <c r="P80" s="35">
        <v>10</v>
      </c>
      <c r="Q80" s="200">
        <f t="shared" si="20"/>
        <v>60</v>
      </c>
      <c r="R80" s="36" t="str">
        <f t="shared" si="15"/>
        <v xml:space="preserve">III Mejorar si es posible.  Sería conveniente justificar la intervención y su rentabilidad. </v>
      </c>
      <c r="S80" s="37" t="str">
        <f t="shared" si="22"/>
        <v>Aceptable</v>
      </c>
      <c r="T80" s="48" t="s">
        <v>196</v>
      </c>
      <c r="U80" s="48" t="s">
        <v>195</v>
      </c>
      <c r="V80" s="45" t="s">
        <v>195</v>
      </c>
      <c r="W80" s="45" t="s">
        <v>195</v>
      </c>
      <c r="X80" s="38" t="s">
        <v>195</v>
      </c>
    </row>
    <row r="81" spans="1:1148" ht="48" customHeight="1" x14ac:dyDescent="0.2">
      <c r="A81" s="298"/>
      <c r="B81" s="298"/>
      <c r="C81" s="298"/>
      <c r="D81" s="298"/>
      <c r="E81" s="301"/>
      <c r="F81" s="126" t="s">
        <v>434</v>
      </c>
      <c r="G81" s="129" t="s">
        <v>244</v>
      </c>
      <c r="H81" s="127" t="s">
        <v>328</v>
      </c>
      <c r="I81" s="121" t="s">
        <v>194</v>
      </c>
      <c r="J81" s="121" t="s">
        <v>212</v>
      </c>
      <c r="K81" s="121" t="s">
        <v>435</v>
      </c>
      <c r="L81" s="35">
        <v>2</v>
      </c>
      <c r="M81" s="35">
        <v>3</v>
      </c>
      <c r="N81" s="37">
        <f>L81*M81</f>
        <v>6</v>
      </c>
      <c r="O81" s="37" t="str">
        <f t="shared" si="21"/>
        <v>Medio</v>
      </c>
      <c r="P81" s="35">
        <v>25</v>
      </c>
      <c r="Q81" s="200">
        <f t="shared" si="20"/>
        <v>150</v>
      </c>
      <c r="R81" s="36" t="str">
        <f t="shared" si="15"/>
        <v>II Corregir y adoptar medidas de control inmediato.  Sin embargo, suspenda actividades si el nivel de consecuencia está por encima de 60.</v>
      </c>
      <c r="S81" s="37" t="str">
        <f t="shared" si="22"/>
        <v>No Aceptable</v>
      </c>
      <c r="T81" s="48" t="s">
        <v>195</v>
      </c>
      <c r="U81" s="48" t="s">
        <v>195</v>
      </c>
      <c r="V81" s="139" t="s">
        <v>195</v>
      </c>
      <c r="W81" s="139" t="s">
        <v>195</v>
      </c>
      <c r="X81" s="139" t="s">
        <v>195</v>
      </c>
    </row>
    <row r="82" spans="1:1148" ht="62.25" customHeight="1" x14ac:dyDescent="0.2">
      <c r="A82" s="298"/>
      <c r="B82" s="298"/>
      <c r="C82" s="298"/>
      <c r="D82" s="298"/>
      <c r="E82" s="301"/>
      <c r="F82" s="128" t="s">
        <v>437</v>
      </c>
      <c r="G82" s="129" t="s">
        <v>438</v>
      </c>
      <c r="H82" s="127" t="s">
        <v>439</v>
      </c>
      <c r="I82" s="121" t="s">
        <v>194</v>
      </c>
      <c r="J82" s="121" t="s">
        <v>216</v>
      </c>
      <c r="K82" s="121" t="s">
        <v>440</v>
      </c>
      <c r="L82" s="35">
        <v>2</v>
      </c>
      <c r="M82" s="35">
        <v>2</v>
      </c>
      <c r="N82" s="46">
        <f>L82*M82</f>
        <v>4</v>
      </c>
      <c r="O82" s="46" t="str">
        <f t="shared" si="21"/>
        <v>Bajo</v>
      </c>
      <c r="P82" s="35">
        <v>25</v>
      </c>
      <c r="Q82" s="46">
        <f>N82*P82</f>
        <v>100</v>
      </c>
      <c r="R82" s="45" t="str">
        <f t="shared" ref="R82:R108" si="23">VLOOKUP(Q82,$AY$205:$AZ$228,2,FALSE)</f>
        <v xml:space="preserve">III Mejorar si es posible.  Sería conveniente justificar la intervención y su rentabilidad. </v>
      </c>
      <c r="S82" s="46" t="str">
        <f t="shared" si="22"/>
        <v>Aceptable</v>
      </c>
      <c r="T82" s="47" t="s">
        <v>195</v>
      </c>
      <c r="U82" s="47" t="s">
        <v>195</v>
      </c>
      <c r="V82" s="139" t="s">
        <v>195</v>
      </c>
      <c r="W82" s="139" t="s">
        <v>195</v>
      </c>
      <c r="X82" s="139" t="s">
        <v>195</v>
      </c>
    </row>
    <row r="83" spans="1:1148" ht="225" customHeight="1" x14ac:dyDescent="0.2">
      <c r="A83" s="298"/>
      <c r="B83" s="298"/>
      <c r="C83" s="298"/>
      <c r="D83" s="298"/>
      <c r="E83" s="301"/>
      <c r="F83" s="225" t="s">
        <v>587</v>
      </c>
      <c r="G83" s="129" t="s">
        <v>583</v>
      </c>
      <c r="H83" s="127" t="s">
        <v>604</v>
      </c>
      <c r="I83" s="127" t="s">
        <v>461</v>
      </c>
      <c r="J83" s="121" t="s">
        <v>580</v>
      </c>
      <c r="K83" s="121" t="s">
        <v>599</v>
      </c>
      <c r="L83" s="35">
        <v>10</v>
      </c>
      <c r="M83" s="35">
        <v>4</v>
      </c>
      <c r="N83" s="37">
        <f t="shared" ref="N83" si="24">L83*M83</f>
        <v>40</v>
      </c>
      <c r="O83" s="37" t="str">
        <f t="shared" si="21"/>
        <v>Muy Alto</v>
      </c>
      <c r="P83" s="35">
        <v>100</v>
      </c>
      <c r="Q83" s="218">
        <f t="shared" ref="Q83" si="25">N83*P83</f>
        <v>4000</v>
      </c>
      <c r="R83" s="215" t="str">
        <f t="shared" si="23"/>
        <v>I Situación crítica.  Suspender actividades hasta que el riesgo esté bajo control.  Intervención urgente.</v>
      </c>
      <c r="S83" s="37" t="str">
        <f t="shared" si="22"/>
        <v>No Aceptable</v>
      </c>
      <c r="T83" s="37" t="s">
        <v>195</v>
      </c>
      <c r="U83" s="37" t="s">
        <v>196</v>
      </c>
      <c r="V83" s="36" t="s">
        <v>579</v>
      </c>
      <c r="W83" s="36" t="s">
        <v>605</v>
      </c>
      <c r="X83" s="38" t="s">
        <v>576</v>
      </c>
    </row>
    <row r="84" spans="1:1148" ht="66.75" customHeight="1" x14ac:dyDescent="0.2">
      <c r="A84" s="299"/>
      <c r="B84" s="299"/>
      <c r="C84" s="299"/>
      <c r="D84" s="299"/>
      <c r="E84" s="302"/>
      <c r="F84" s="126" t="s">
        <v>329</v>
      </c>
      <c r="G84" s="129" t="s">
        <v>239</v>
      </c>
      <c r="H84" s="127" t="s">
        <v>240</v>
      </c>
      <c r="I84" s="121" t="s">
        <v>194</v>
      </c>
      <c r="J84" s="130" t="s">
        <v>441</v>
      </c>
      <c r="K84" s="130" t="s">
        <v>442</v>
      </c>
      <c r="L84" s="35">
        <v>2</v>
      </c>
      <c r="M84" s="35">
        <v>2</v>
      </c>
      <c r="N84" s="37">
        <f>L84*M84</f>
        <v>4</v>
      </c>
      <c r="O84" s="37" t="str">
        <f t="shared" si="21"/>
        <v>Bajo</v>
      </c>
      <c r="P84" s="35">
        <v>25</v>
      </c>
      <c r="Q84" s="200">
        <f t="shared" si="20"/>
        <v>100</v>
      </c>
      <c r="R84" s="36" t="str">
        <f t="shared" si="23"/>
        <v xml:space="preserve">III Mejorar si es posible.  Sería conveniente justificar la intervención y su rentabilidad. </v>
      </c>
      <c r="S84" s="37" t="str">
        <f t="shared" si="22"/>
        <v>Aceptable</v>
      </c>
      <c r="T84" s="48" t="s">
        <v>195</v>
      </c>
      <c r="U84" s="48" t="s">
        <v>195</v>
      </c>
      <c r="V84" s="73" t="s">
        <v>195</v>
      </c>
      <c r="W84" s="73" t="s">
        <v>195</v>
      </c>
      <c r="X84" s="73" t="s">
        <v>195</v>
      </c>
    </row>
    <row r="85" spans="1:1148" ht="264" customHeight="1" x14ac:dyDescent="0.2">
      <c r="A85" s="237" t="s">
        <v>330</v>
      </c>
      <c r="B85" s="237" t="s">
        <v>443</v>
      </c>
      <c r="C85" s="237" t="s">
        <v>444</v>
      </c>
      <c r="D85" s="237" t="s">
        <v>445</v>
      </c>
      <c r="E85" s="240" t="s">
        <v>191</v>
      </c>
      <c r="F85" s="228" t="s">
        <v>587</v>
      </c>
      <c r="G85" s="137" t="s">
        <v>583</v>
      </c>
      <c r="H85" s="138" t="s">
        <v>603</v>
      </c>
      <c r="I85" s="138" t="s">
        <v>210</v>
      </c>
      <c r="J85" s="134" t="s">
        <v>592</v>
      </c>
      <c r="K85" s="134" t="s">
        <v>599</v>
      </c>
      <c r="L85" s="35">
        <v>10</v>
      </c>
      <c r="M85" s="35">
        <v>4</v>
      </c>
      <c r="N85" s="37">
        <f t="shared" ref="N85" si="26">L85*M85</f>
        <v>40</v>
      </c>
      <c r="O85" s="37" t="str">
        <f t="shared" si="21"/>
        <v>Muy Alto</v>
      </c>
      <c r="P85" s="35">
        <v>100</v>
      </c>
      <c r="Q85" s="219">
        <f t="shared" si="20"/>
        <v>4000</v>
      </c>
      <c r="R85" s="215" t="str">
        <f t="shared" si="23"/>
        <v>I Situación crítica.  Suspender actividades hasta que el riesgo esté bajo control.  Intervención urgente.</v>
      </c>
      <c r="S85" s="37" t="str">
        <f t="shared" si="22"/>
        <v>No Aceptable</v>
      </c>
      <c r="T85" s="37" t="s">
        <v>195</v>
      </c>
      <c r="U85" s="37" t="s">
        <v>196</v>
      </c>
      <c r="V85" s="36" t="s">
        <v>579</v>
      </c>
      <c r="W85" s="36" t="s">
        <v>605</v>
      </c>
      <c r="X85" s="38" t="s">
        <v>576</v>
      </c>
    </row>
    <row r="86" spans="1:1148" s="135" customFormat="1" ht="67.5" customHeight="1" x14ac:dyDescent="0.2">
      <c r="A86" s="238"/>
      <c r="B86" s="238"/>
      <c r="C86" s="238"/>
      <c r="D86" s="238"/>
      <c r="E86" s="241"/>
      <c r="F86" s="131" t="s">
        <v>331</v>
      </c>
      <c r="G86" s="132" t="s">
        <v>522</v>
      </c>
      <c r="H86" s="133" t="s">
        <v>446</v>
      </c>
      <c r="I86" s="134" t="s">
        <v>210</v>
      </c>
      <c r="J86" s="134" t="s">
        <v>210</v>
      </c>
      <c r="K86" s="134" t="s">
        <v>423</v>
      </c>
      <c r="L86" s="35">
        <v>2</v>
      </c>
      <c r="M86" s="35">
        <v>3</v>
      </c>
      <c r="N86" s="46">
        <f t="shared" ref="N86:N88" si="27">L86*M86</f>
        <v>6</v>
      </c>
      <c r="O86" s="46" t="str">
        <f t="shared" si="21"/>
        <v>Medio</v>
      </c>
      <c r="P86" s="35">
        <v>25</v>
      </c>
      <c r="Q86" s="46">
        <f t="shared" si="20"/>
        <v>150</v>
      </c>
      <c r="R86" s="45" t="str">
        <f t="shared" si="23"/>
        <v>II Corregir y adoptar medidas de control inmediato.  Sin embargo, suspenda actividades si el nivel de consecuencia está por encima de 60.</v>
      </c>
      <c r="S86" s="46" t="str">
        <f t="shared" si="22"/>
        <v>No Aceptable</v>
      </c>
      <c r="T86" s="46" t="s">
        <v>195</v>
      </c>
      <c r="U86" s="46" t="s">
        <v>195</v>
      </c>
      <c r="V86" s="73" t="s">
        <v>195</v>
      </c>
      <c r="W86" s="73" t="s">
        <v>195</v>
      </c>
      <c r="X86" s="73" t="s">
        <v>195</v>
      </c>
    </row>
    <row r="87" spans="1:1148" ht="45" customHeight="1" x14ac:dyDescent="0.2">
      <c r="A87" s="238"/>
      <c r="B87" s="238"/>
      <c r="C87" s="238"/>
      <c r="D87" s="238"/>
      <c r="E87" s="241"/>
      <c r="F87" s="136" t="s">
        <v>447</v>
      </c>
      <c r="G87" s="137" t="s">
        <v>448</v>
      </c>
      <c r="H87" s="138" t="s">
        <v>332</v>
      </c>
      <c r="I87" s="134" t="s">
        <v>194</v>
      </c>
      <c r="J87" s="134" t="s">
        <v>194</v>
      </c>
      <c r="K87" s="134" t="s">
        <v>255</v>
      </c>
      <c r="L87" s="77">
        <v>2</v>
      </c>
      <c r="M87" s="77">
        <v>3</v>
      </c>
      <c r="N87" s="37">
        <f t="shared" si="27"/>
        <v>6</v>
      </c>
      <c r="O87" s="37" t="str">
        <f t="shared" si="21"/>
        <v>Medio</v>
      </c>
      <c r="P87" s="35">
        <v>10</v>
      </c>
      <c r="Q87" s="46">
        <f t="shared" si="20"/>
        <v>60</v>
      </c>
      <c r="R87" s="45" t="str">
        <f t="shared" si="23"/>
        <v xml:space="preserve">III Mejorar si es posible.  Sería conveniente justificar la intervención y su rentabilidad. </v>
      </c>
      <c r="S87" s="46" t="str">
        <f t="shared" si="22"/>
        <v>Aceptable</v>
      </c>
      <c r="T87" s="46" t="s">
        <v>195</v>
      </c>
      <c r="U87" s="46" t="s">
        <v>195</v>
      </c>
      <c r="V87" s="73" t="s">
        <v>195</v>
      </c>
      <c r="W87" s="73" t="s">
        <v>195</v>
      </c>
      <c r="X87" s="73" t="s">
        <v>195</v>
      </c>
    </row>
    <row r="88" spans="1:1148" ht="50.25" customHeight="1" x14ac:dyDescent="0.2">
      <c r="A88" s="238"/>
      <c r="B88" s="238"/>
      <c r="C88" s="238"/>
      <c r="D88" s="238"/>
      <c r="E88" s="241"/>
      <c r="F88" s="131" t="s">
        <v>333</v>
      </c>
      <c r="G88" s="137" t="s">
        <v>449</v>
      </c>
      <c r="H88" s="138" t="s">
        <v>334</v>
      </c>
      <c r="I88" s="134" t="s">
        <v>194</v>
      </c>
      <c r="J88" s="134" t="s">
        <v>210</v>
      </c>
      <c r="K88" s="134" t="s">
        <v>210</v>
      </c>
      <c r="L88" s="77">
        <v>2</v>
      </c>
      <c r="M88" s="77">
        <v>3</v>
      </c>
      <c r="N88" s="37">
        <f t="shared" si="27"/>
        <v>6</v>
      </c>
      <c r="O88" s="37" t="str">
        <f t="shared" si="21"/>
        <v>Medio</v>
      </c>
      <c r="P88" s="35">
        <v>10</v>
      </c>
      <c r="Q88" s="46">
        <f t="shared" si="20"/>
        <v>60</v>
      </c>
      <c r="R88" s="45" t="str">
        <f t="shared" si="23"/>
        <v xml:space="preserve">III Mejorar si es posible.  Sería conveniente justificar la intervención y su rentabilidad. </v>
      </c>
      <c r="S88" s="46" t="str">
        <f t="shared" si="22"/>
        <v>Aceptable</v>
      </c>
      <c r="T88" s="46" t="s">
        <v>195</v>
      </c>
      <c r="U88" s="46" t="s">
        <v>195</v>
      </c>
      <c r="V88" s="38" t="s">
        <v>195</v>
      </c>
      <c r="W88" s="73" t="s">
        <v>195</v>
      </c>
      <c r="X88" s="38" t="s">
        <v>195</v>
      </c>
    </row>
    <row r="89" spans="1:1148" ht="74.25" customHeight="1" x14ac:dyDescent="0.2">
      <c r="A89" s="238"/>
      <c r="B89" s="238"/>
      <c r="C89" s="238"/>
      <c r="D89" s="238"/>
      <c r="E89" s="241"/>
      <c r="F89" s="131" t="s">
        <v>335</v>
      </c>
      <c r="G89" s="294" t="s">
        <v>450</v>
      </c>
      <c r="H89" s="131" t="s">
        <v>336</v>
      </c>
      <c r="I89" s="134" t="s">
        <v>194</v>
      </c>
      <c r="J89" s="134" t="s">
        <v>194</v>
      </c>
      <c r="K89" s="134" t="s">
        <v>451</v>
      </c>
      <c r="L89" s="140">
        <v>2</v>
      </c>
      <c r="M89" s="140">
        <v>3</v>
      </c>
      <c r="N89" s="46">
        <f>L89*M89</f>
        <v>6</v>
      </c>
      <c r="O89" s="46" t="str">
        <f t="shared" si="21"/>
        <v>Medio</v>
      </c>
      <c r="P89" s="35">
        <v>10</v>
      </c>
      <c r="Q89" s="212">
        <f>N89*P89</f>
        <v>60</v>
      </c>
      <c r="R89" s="45" t="str">
        <f t="shared" si="23"/>
        <v xml:space="preserve">III Mejorar si es posible.  Sería conveniente justificar la intervención y su rentabilidad. </v>
      </c>
      <c r="S89" s="46" t="str">
        <f t="shared" si="22"/>
        <v>Aceptable</v>
      </c>
      <c r="T89" s="47" t="s">
        <v>195</v>
      </c>
      <c r="U89" s="47" t="s">
        <v>195</v>
      </c>
      <c r="V89" s="71" t="s">
        <v>195</v>
      </c>
      <c r="W89" s="52" t="s">
        <v>436</v>
      </c>
      <c r="X89" s="71" t="s">
        <v>195</v>
      </c>
    </row>
    <row r="90" spans="1:1148" ht="50.25" customHeight="1" x14ac:dyDescent="0.2">
      <c r="A90" s="238"/>
      <c r="B90" s="238"/>
      <c r="C90" s="238"/>
      <c r="D90" s="238"/>
      <c r="E90" s="241"/>
      <c r="F90" s="193" t="s">
        <v>452</v>
      </c>
      <c r="G90" s="295"/>
      <c r="H90" s="131" t="s">
        <v>268</v>
      </c>
      <c r="I90" s="134" t="s">
        <v>194</v>
      </c>
      <c r="J90" s="134" t="s">
        <v>194</v>
      </c>
      <c r="K90" s="134" t="s">
        <v>269</v>
      </c>
      <c r="L90" s="140">
        <v>2</v>
      </c>
      <c r="M90" s="140">
        <v>3</v>
      </c>
      <c r="N90" s="46">
        <f>L90*M90</f>
        <v>6</v>
      </c>
      <c r="O90" s="46" t="str">
        <f t="shared" si="21"/>
        <v>Medio</v>
      </c>
      <c r="P90" s="35">
        <v>10</v>
      </c>
      <c r="Q90" s="212">
        <f>N90*P90</f>
        <v>60</v>
      </c>
      <c r="R90" s="45" t="str">
        <f t="shared" si="23"/>
        <v xml:space="preserve">III Mejorar si es posible.  Sería conveniente justificar la intervención y su rentabilidad. </v>
      </c>
      <c r="S90" s="46" t="str">
        <f t="shared" si="22"/>
        <v>Aceptable</v>
      </c>
      <c r="T90" s="47" t="s">
        <v>195</v>
      </c>
      <c r="U90" s="47" t="s">
        <v>195</v>
      </c>
      <c r="V90" s="71" t="s">
        <v>195</v>
      </c>
      <c r="W90" s="71" t="s">
        <v>195</v>
      </c>
      <c r="X90" s="71" t="s">
        <v>195</v>
      </c>
    </row>
    <row r="91" spans="1:1148" ht="50.25" customHeight="1" x14ac:dyDescent="0.2">
      <c r="A91" s="238"/>
      <c r="B91" s="238"/>
      <c r="C91" s="238"/>
      <c r="D91" s="238"/>
      <c r="E91" s="241"/>
      <c r="F91" s="193" t="s">
        <v>453</v>
      </c>
      <c r="G91" s="296"/>
      <c r="H91" s="131" t="s">
        <v>270</v>
      </c>
      <c r="I91" s="134" t="s">
        <v>194</v>
      </c>
      <c r="J91" s="134" t="s">
        <v>194</v>
      </c>
      <c r="K91" s="134" t="s">
        <v>271</v>
      </c>
      <c r="L91" s="140">
        <v>2</v>
      </c>
      <c r="M91" s="140">
        <v>3</v>
      </c>
      <c r="N91" s="46">
        <f>L91*M91</f>
        <v>6</v>
      </c>
      <c r="O91" s="46" t="str">
        <f t="shared" si="21"/>
        <v>Medio</v>
      </c>
      <c r="P91" s="35">
        <v>10</v>
      </c>
      <c r="Q91" s="212">
        <f>N91*P91</f>
        <v>60</v>
      </c>
      <c r="R91" s="45" t="str">
        <f t="shared" si="23"/>
        <v xml:space="preserve">III Mejorar si es posible.  Sería conveniente justificar la intervención y su rentabilidad. </v>
      </c>
      <c r="S91" s="46" t="str">
        <f t="shared" si="22"/>
        <v>Aceptable</v>
      </c>
      <c r="T91" s="47" t="s">
        <v>195</v>
      </c>
      <c r="U91" s="47" t="s">
        <v>195</v>
      </c>
      <c r="V91" s="71" t="s">
        <v>195</v>
      </c>
      <c r="W91" s="52" t="s">
        <v>459</v>
      </c>
      <c r="X91" s="71" t="s">
        <v>195</v>
      </c>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c r="GP91" s="39"/>
      <c r="GQ91" s="39"/>
      <c r="GR91" s="39"/>
      <c r="GS91" s="39"/>
      <c r="GT91" s="39"/>
      <c r="GU91" s="39"/>
      <c r="GV91" s="39"/>
      <c r="GW91" s="39"/>
      <c r="GX91" s="39"/>
      <c r="GY91" s="39"/>
      <c r="GZ91" s="39"/>
      <c r="HA91" s="39"/>
      <c r="HB91" s="39"/>
      <c r="HC91" s="39"/>
      <c r="HD91" s="39"/>
      <c r="HE91" s="39"/>
      <c r="HF91" s="39"/>
      <c r="HG91" s="39"/>
      <c r="HH91" s="39"/>
      <c r="HI91" s="39"/>
      <c r="HJ91" s="39"/>
      <c r="HK91" s="39"/>
      <c r="HL91" s="39"/>
      <c r="HM91" s="39"/>
      <c r="HN91" s="39"/>
      <c r="HO91" s="39"/>
      <c r="HP91" s="39"/>
      <c r="HQ91" s="39"/>
      <c r="HR91" s="39"/>
      <c r="HS91" s="39"/>
      <c r="HT91" s="39"/>
      <c r="HU91" s="39"/>
      <c r="HV91" s="39"/>
      <c r="HW91" s="39"/>
      <c r="HX91" s="39"/>
      <c r="HY91" s="39"/>
      <c r="HZ91" s="39"/>
      <c r="IA91" s="39"/>
      <c r="IB91" s="39"/>
      <c r="IC91" s="39"/>
      <c r="ID91" s="39"/>
      <c r="IE91" s="39"/>
      <c r="IF91" s="39"/>
      <c r="IG91" s="39"/>
      <c r="IH91" s="39"/>
      <c r="II91" s="39"/>
      <c r="IJ91" s="39"/>
      <c r="IK91" s="39"/>
      <c r="IL91" s="39"/>
      <c r="IM91" s="39"/>
      <c r="IN91" s="39"/>
      <c r="IO91" s="39"/>
      <c r="IP91" s="39"/>
      <c r="IQ91" s="39"/>
      <c r="IR91" s="39"/>
      <c r="IS91" s="39"/>
      <c r="IT91" s="39"/>
      <c r="IU91" s="39"/>
      <c r="IV91" s="39"/>
      <c r="IW91" s="39"/>
      <c r="IX91" s="39"/>
      <c r="IY91" s="39"/>
      <c r="IZ91" s="39"/>
      <c r="JA91" s="39"/>
      <c r="JB91" s="39"/>
      <c r="JC91" s="39"/>
      <c r="JD91" s="39"/>
      <c r="JE91" s="39"/>
      <c r="JF91" s="39"/>
      <c r="JG91" s="39"/>
      <c r="JH91" s="39"/>
      <c r="JI91" s="39"/>
      <c r="JJ91" s="39"/>
      <c r="JK91" s="39"/>
      <c r="JL91" s="39"/>
      <c r="JM91" s="39"/>
      <c r="JN91" s="39"/>
      <c r="JO91" s="39"/>
      <c r="JP91" s="39"/>
      <c r="JQ91" s="39"/>
      <c r="JR91" s="39"/>
      <c r="JS91" s="39"/>
      <c r="JT91" s="39"/>
      <c r="JU91" s="39"/>
      <c r="JV91" s="39"/>
      <c r="JW91" s="39"/>
      <c r="JX91" s="39"/>
      <c r="JY91" s="39"/>
      <c r="JZ91" s="39"/>
      <c r="KA91" s="39"/>
      <c r="KB91" s="39"/>
      <c r="KC91" s="39"/>
      <c r="KD91" s="39"/>
      <c r="KE91" s="39"/>
      <c r="KF91" s="39"/>
      <c r="KG91" s="39"/>
      <c r="KH91" s="39"/>
      <c r="KI91" s="39"/>
      <c r="KJ91" s="39"/>
      <c r="KK91" s="39"/>
      <c r="KL91" s="39"/>
      <c r="KM91" s="39"/>
      <c r="KN91" s="39"/>
      <c r="KO91" s="39"/>
      <c r="KP91" s="39"/>
      <c r="KQ91" s="39"/>
      <c r="KR91" s="39"/>
      <c r="KS91" s="39"/>
      <c r="KT91" s="39"/>
      <c r="KU91" s="39"/>
      <c r="KV91" s="39"/>
      <c r="KW91" s="39"/>
      <c r="KX91" s="39"/>
      <c r="KY91" s="39"/>
      <c r="KZ91" s="39"/>
      <c r="LA91" s="39"/>
      <c r="LB91" s="39"/>
      <c r="LC91" s="39"/>
      <c r="LD91" s="39"/>
      <c r="LE91" s="39"/>
      <c r="LF91" s="39"/>
      <c r="LG91" s="39"/>
      <c r="LH91" s="39"/>
      <c r="LI91" s="39"/>
      <c r="LJ91" s="39"/>
      <c r="LK91" s="39"/>
      <c r="LL91" s="39"/>
      <c r="LM91" s="39"/>
      <c r="LN91" s="39"/>
      <c r="LO91" s="39"/>
      <c r="LP91" s="39"/>
      <c r="LQ91" s="39"/>
      <c r="LR91" s="39"/>
      <c r="LS91" s="39"/>
      <c r="LT91" s="39"/>
      <c r="LU91" s="39"/>
      <c r="LV91" s="39"/>
      <c r="LW91" s="39"/>
      <c r="LX91" s="39"/>
      <c r="LY91" s="39"/>
      <c r="LZ91" s="39"/>
      <c r="MA91" s="39"/>
      <c r="MB91" s="39"/>
      <c r="MC91" s="39"/>
      <c r="MD91" s="39"/>
      <c r="ME91" s="39"/>
      <c r="MF91" s="39"/>
      <c r="MG91" s="39"/>
      <c r="MH91" s="39"/>
      <c r="MI91" s="39"/>
      <c r="MJ91" s="39"/>
      <c r="MK91" s="39"/>
      <c r="ML91" s="39"/>
      <c r="MM91" s="39"/>
      <c r="MN91" s="39"/>
      <c r="MO91" s="39"/>
      <c r="MP91" s="39"/>
      <c r="MQ91" s="39"/>
      <c r="MR91" s="39"/>
      <c r="MS91" s="39"/>
      <c r="MT91" s="39"/>
      <c r="MU91" s="39"/>
      <c r="MV91" s="39"/>
      <c r="MW91" s="39"/>
      <c r="MX91" s="39"/>
      <c r="MY91" s="39"/>
      <c r="MZ91" s="39"/>
      <c r="NA91" s="39"/>
      <c r="NB91" s="39"/>
      <c r="NC91" s="39"/>
      <c r="ND91" s="39"/>
      <c r="NE91" s="39"/>
      <c r="NF91" s="39"/>
      <c r="NG91" s="39"/>
      <c r="NH91" s="39"/>
      <c r="NI91" s="39"/>
      <c r="NJ91" s="39"/>
      <c r="NK91" s="39"/>
      <c r="NL91" s="39"/>
      <c r="NM91" s="39"/>
      <c r="NN91" s="39"/>
      <c r="NO91" s="39"/>
      <c r="NP91" s="39"/>
      <c r="NQ91" s="39"/>
      <c r="NR91" s="39"/>
      <c r="NS91" s="39"/>
      <c r="NT91" s="39"/>
      <c r="NU91" s="39"/>
      <c r="NV91" s="39"/>
      <c r="NW91" s="39"/>
      <c r="NX91" s="39"/>
      <c r="NY91" s="39"/>
      <c r="NZ91" s="39"/>
      <c r="OA91" s="39"/>
      <c r="OB91" s="39"/>
      <c r="OC91" s="39"/>
      <c r="OD91" s="39"/>
      <c r="OE91" s="39"/>
      <c r="OF91" s="39"/>
      <c r="OG91" s="39"/>
      <c r="OH91" s="39"/>
      <c r="OI91" s="39"/>
      <c r="OJ91" s="39"/>
      <c r="OK91" s="39"/>
      <c r="OL91" s="39"/>
      <c r="OM91" s="39"/>
      <c r="ON91" s="39"/>
      <c r="OO91" s="39"/>
      <c r="OP91" s="39"/>
      <c r="OQ91" s="39"/>
      <c r="OR91" s="39"/>
      <c r="OS91" s="39"/>
      <c r="OT91" s="39"/>
      <c r="OU91" s="39"/>
      <c r="OV91" s="39"/>
      <c r="OW91" s="39"/>
      <c r="OX91" s="39"/>
      <c r="OY91" s="39"/>
      <c r="OZ91" s="39"/>
      <c r="PA91" s="39"/>
      <c r="PB91" s="39"/>
      <c r="PC91" s="39"/>
      <c r="PD91" s="39"/>
      <c r="PE91" s="39"/>
      <c r="PF91" s="39"/>
      <c r="PG91" s="39"/>
      <c r="PH91" s="39"/>
      <c r="PI91" s="39"/>
      <c r="PJ91" s="39"/>
      <c r="PK91" s="39"/>
      <c r="PL91" s="39"/>
      <c r="PM91" s="39"/>
      <c r="PN91" s="39"/>
      <c r="PO91" s="39"/>
      <c r="PP91" s="39"/>
      <c r="PQ91" s="39"/>
      <c r="PR91" s="39"/>
      <c r="PS91" s="39"/>
      <c r="PT91" s="39"/>
      <c r="PU91" s="39"/>
      <c r="PV91" s="39"/>
      <c r="PW91" s="39"/>
      <c r="PX91" s="39"/>
      <c r="PY91" s="39"/>
      <c r="PZ91" s="39"/>
      <c r="QA91" s="39"/>
      <c r="QB91" s="39"/>
      <c r="QC91" s="39"/>
      <c r="QD91" s="39"/>
      <c r="QE91" s="39"/>
      <c r="QF91" s="39"/>
      <c r="QG91" s="39"/>
      <c r="QH91" s="39"/>
      <c r="QI91" s="39"/>
      <c r="QJ91" s="39"/>
      <c r="QK91" s="39"/>
      <c r="QL91" s="39"/>
      <c r="QM91" s="39"/>
      <c r="QN91" s="39"/>
      <c r="QO91" s="39"/>
      <c r="QP91" s="39"/>
      <c r="QQ91" s="39"/>
      <c r="QR91" s="39"/>
      <c r="QS91" s="39"/>
      <c r="QT91" s="39"/>
      <c r="QU91" s="39"/>
      <c r="QV91" s="39"/>
      <c r="QW91" s="39"/>
      <c r="QX91" s="39"/>
      <c r="QY91" s="39"/>
      <c r="QZ91" s="39"/>
      <c r="RA91" s="39"/>
      <c r="RB91" s="39"/>
      <c r="RC91" s="39"/>
      <c r="RD91" s="39"/>
      <c r="RE91" s="39"/>
      <c r="RF91" s="39"/>
      <c r="RG91" s="39"/>
      <c r="RH91" s="39"/>
      <c r="RI91" s="39"/>
      <c r="RJ91" s="39"/>
      <c r="RK91" s="39"/>
      <c r="RL91" s="39"/>
      <c r="RM91" s="39"/>
      <c r="RN91" s="39"/>
      <c r="RO91" s="39"/>
      <c r="RP91" s="39"/>
      <c r="RQ91" s="39"/>
      <c r="RR91" s="39"/>
      <c r="RS91" s="39"/>
      <c r="RT91" s="39"/>
      <c r="RU91" s="39"/>
      <c r="RV91" s="39"/>
      <c r="RW91" s="39"/>
      <c r="RX91" s="39"/>
      <c r="RY91" s="39"/>
      <c r="RZ91" s="39"/>
      <c r="SA91" s="39"/>
      <c r="SB91" s="39"/>
      <c r="SC91" s="39"/>
      <c r="SD91" s="39"/>
      <c r="SE91" s="39"/>
      <c r="SF91" s="39"/>
      <c r="SG91" s="39"/>
      <c r="SH91" s="39"/>
      <c r="SI91" s="39"/>
      <c r="SJ91" s="39"/>
      <c r="SK91" s="39"/>
      <c r="SL91" s="39"/>
      <c r="SM91" s="39"/>
      <c r="SN91" s="39"/>
      <c r="SO91" s="39"/>
      <c r="SP91" s="39"/>
      <c r="SQ91" s="39"/>
      <c r="SR91" s="39"/>
      <c r="SS91" s="39"/>
      <c r="ST91" s="39"/>
      <c r="SU91" s="39"/>
      <c r="SV91" s="39"/>
      <c r="SW91" s="39"/>
      <c r="SX91" s="39"/>
      <c r="SY91" s="39"/>
      <c r="SZ91" s="39"/>
      <c r="TA91" s="39"/>
      <c r="TB91" s="39"/>
      <c r="TC91" s="39"/>
      <c r="TD91" s="39"/>
      <c r="TE91" s="39"/>
      <c r="TF91" s="39"/>
      <c r="TG91" s="39"/>
      <c r="TH91" s="39"/>
      <c r="TI91" s="39"/>
      <c r="TJ91" s="39"/>
      <c r="TK91" s="39"/>
      <c r="TL91" s="39"/>
      <c r="TM91" s="39"/>
      <c r="TN91" s="39"/>
      <c r="TO91" s="39"/>
      <c r="TP91" s="39"/>
      <c r="TQ91" s="39"/>
      <c r="TR91" s="39"/>
      <c r="TS91" s="39"/>
      <c r="TT91" s="39"/>
      <c r="TU91" s="39"/>
      <c r="TV91" s="39"/>
      <c r="TW91" s="39"/>
      <c r="TX91" s="39"/>
      <c r="TY91" s="39"/>
      <c r="TZ91" s="39"/>
      <c r="UA91" s="39"/>
      <c r="UB91" s="39"/>
      <c r="UC91" s="39"/>
      <c r="UD91" s="39"/>
      <c r="UE91" s="39"/>
      <c r="UF91" s="39"/>
      <c r="UG91" s="39"/>
      <c r="UH91" s="39"/>
      <c r="UI91" s="39"/>
      <c r="UJ91" s="39"/>
      <c r="UK91" s="39"/>
      <c r="UL91" s="39"/>
      <c r="UM91" s="39"/>
      <c r="UN91" s="39"/>
      <c r="UO91" s="39"/>
      <c r="UP91" s="39"/>
      <c r="UQ91" s="39"/>
      <c r="UR91" s="39"/>
      <c r="US91" s="39"/>
      <c r="UT91" s="39"/>
      <c r="UU91" s="39"/>
      <c r="UV91" s="39"/>
      <c r="UW91" s="39"/>
      <c r="UX91" s="39"/>
      <c r="UY91" s="39"/>
      <c r="UZ91" s="39"/>
      <c r="VA91" s="39"/>
      <c r="VB91" s="39"/>
      <c r="VC91" s="39"/>
      <c r="VD91" s="39"/>
      <c r="VE91" s="39"/>
      <c r="VF91" s="39"/>
      <c r="VG91" s="39"/>
      <c r="VH91" s="39"/>
      <c r="VI91" s="39"/>
      <c r="VJ91" s="39"/>
      <c r="VK91" s="39"/>
      <c r="VL91" s="39"/>
      <c r="VM91" s="39"/>
      <c r="VN91" s="39"/>
      <c r="VO91" s="39"/>
      <c r="VP91" s="39"/>
      <c r="VQ91" s="39"/>
      <c r="VR91" s="39"/>
      <c r="VS91" s="39"/>
      <c r="VT91" s="39"/>
      <c r="VU91" s="39"/>
      <c r="VV91" s="39"/>
      <c r="VW91" s="39"/>
      <c r="VX91" s="39"/>
      <c r="VY91" s="39"/>
      <c r="VZ91" s="39"/>
      <c r="WA91" s="39"/>
      <c r="WB91" s="39"/>
      <c r="WC91" s="39"/>
      <c r="WD91" s="39"/>
      <c r="WE91" s="39"/>
      <c r="WF91" s="39"/>
      <c r="WG91" s="39"/>
      <c r="WH91" s="39"/>
      <c r="WI91" s="39"/>
      <c r="WJ91" s="39"/>
      <c r="WK91" s="39"/>
      <c r="WL91" s="39"/>
      <c r="WM91" s="39"/>
      <c r="WN91" s="39"/>
      <c r="WO91" s="39"/>
      <c r="WP91" s="39"/>
      <c r="WQ91" s="39"/>
      <c r="WR91" s="39"/>
      <c r="WS91" s="39"/>
      <c r="WT91" s="39"/>
      <c r="WU91" s="39"/>
      <c r="WV91" s="39"/>
      <c r="WW91" s="39"/>
      <c r="WX91" s="39"/>
      <c r="WY91" s="39"/>
      <c r="WZ91" s="39"/>
      <c r="XA91" s="39"/>
      <c r="XB91" s="39"/>
      <c r="XC91" s="39"/>
      <c r="XD91" s="39"/>
      <c r="XE91" s="39"/>
      <c r="XF91" s="39"/>
      <c r="XG91" s="39"/>
      <c r="XH91" s="39"/>
      <c r="XI91" s="39"/>
      <c r="XJ91" s="39"/>
      <c r="XK91" s="39"/>
      <c r="XL91" s="39"/>
      <c r="XM91" s="39"/>
      <c r="XN91" s="39"/>
      <c r="XO91" s="39"/>
      <c r="XP91" s="39"/>
      <c r="XQ91" s="39"/>
      <c r="XR91" s="39"/>
      <c r="XS91" s="39"/>
      <c r="XT91" s="39"/>
      <c r="XU91" s="39"/>
      <c r="XV91" s="39"/>
      <c r="XW91" s="39"/>
      <c r="XX91" s="39"/>
      <c r="XY91" s="39"/>
      <c r="XZ91" s="39"/>
      <c r="YA91" s="39"/>
      <c r="YB91" s="39"/>
      <c r="YC91" s="39"/>
      <c r="YD91" s="39"/>
      <c r="YE91" s="39"/>
      <c r="YF91" s="39"/>
      <c r="YG91" s="39"/>
      <c r="YH91" s="39"/>
      <c r="YI91" s="39"/>
      <c r="YJ91" s="39"/>
      <c r="YK91" s="39"/>
      <c r="YL91" s="39"/>
      <c r="YM91" s="39"/>
      <c r="YN91" s="39"/>
      <c r="YO91" s="39"/>
      <c r="YP91" s="39"/>
      <c r="YQ91" s="39"/>
      <c r="YR91" s="39"/>
      <c r="YS91" s="39"/>
      <c r="YT91" s="39"/>
      <c r="YU91" s="39"/>
      <c r="YV91" s="39"/>
      <c r="YW91" s="39"/>
      <c r="YX91" s="39"/>
      <c r="YY91" s="39"/>
      <c r="YZ91" s="39"/>
      <c r="ZA91" s="39"/>
      <c r="ZB91" s="39"/>
      <c r="ZC91" s="39"/>
      <c r="ZD91" s="39"/>
      <c r="ZE91" s="39"/>
      <c r="ZF91" s="39"/>
      <c r="ZG91" s="39"/>
      <c r="ZH91" s="39"/>
      <c r="ZI91" s="39"/>
      <c r="ZJ91" s="39"/>
      <c r="ZK91" s="39"/>
      <c r="ZL91" s="39"/>
      <c r="ZM91" s="39"/>
      <c r="ZN91" s="39"/>
      <c r="ZO91" s="39"/>
      <c r="ZP91" s="39"/>
      <c r="ZQ91" s="39"/>
      <c r="ZR91" s="39"/>
      <c r="ZS91" s="39"/>
      <c r="ZT91" s="39"/>
      <c r="ZU91" s="39"/>
      <c r="ZV91" s="39"/>
      <c r="ZW91" s="39"/>
      <c r="ZX91" s="39"/>
      <c r="ZY91" s="39"/>
      <c r="ZZ91" s="39"/>
      <c r="AAA91" s="39"/>
      <c r="AAB91" s="39"/>
      <c r="AAC91" s="39"/>
      <c r="AAD91" s="39"/>
      <c r="AAE91" s="39"/>
      <c r="AAF91" s="39"/>
      <c r="AAG91" s="39"/>
      <c r="AAH91" s="39"/>
      <c r="AAI91" s="39"/>
      <c r="AAJ91" s="39"/>
      <c r="AAK91" s="39"/>
      <c r="AAL91" s="39"/>
      <c r="AAM91" s="39"/>
      <c r="AAN91" s="39"/>
      <c r="AAO91" s="39"/>
      <c r="AAP91" s="39"/>
      <c r="AAQ91" s="39"/>
      <c r="AAR91" s="39"/>
      <c r="AAS91" s="39"/>
      <c r="AAT91" s="39"/>
      <c r="AAU91" s="39"/>
      <c r="AAV91" s="39"/>
      <c r="AAW91" s="39"/>
      <c r="AAX91" s="39"/>
      <c r="AAY91" s="39"/>
      <c r="AAZ91" s="39"/>
      <c r="ABA91" s="39"/>
      <c r="ABB91" s="39"/>
      <c r="ABC91" s="39"/>
      <c r="ABD91" s="39"/>
      <c r="ABE91" s="39"/>
      <c r="ABF91" s="39"/>
      <c r="ABG91" s="39"/>
      <c r="ABH91" s="39"/>
      <c r="ABI91" s="39"/>
      <c r="ABJ91" s="39"/>
      <c r="ABK91" s="39"/>
      <c r="ABL91" s="39"/>
      <c r="ABM91" s="39"/>
      <c r="ABN91" s="39"/>
      <c r="ABO91" s="39"/>
      <c r="ABP91" s="39"/>
      <c r="ABQ91" s="39"/>
      <c r="ABR91" s="39"/>
      <c r="ABS91" s="39"/>
      <c r="ABT91" s="39"/>
      <c r="ABU91" s="39"/>
      <c r="ABV91" s="39"/>
      <c r="ABW91" s="39"/>
      <c r="ABX91" s="39"/>
      <c r="ABY91" s="39"/>
      <c r="ABZ91" s="39"/>
      <c r="ACA91" s="39"/>
      <c r="ACB91" s="39"/>
      <c r="ACC91" s="39"/>
      <c r="ACD91" s="39"/>
      <c r="ACE91" s="39"/>
      <c r="ACF91" s="39"/>
      <c r="ACG91" s="39"/>
      <c r="ACH91" s="39"/>
      <c r="ACI91" s="39"/>
      <c r="ACJ91" s="39"/>
      <c r="ACK91" s="39"/>
      <c r="ACL91" s="39"/>
      <c r="ACM91" s="39"/>
      <c r="ACN91" s="39"/>
      <c r="ACO91" s="39"/>
      <c r="ACP91" s="39"/>
      <c r="ACQ91" s="39"/>
      <c r="ACR91" s="39"/>
      <c r="ACS91" s="39"/>
      <c r="ACT91" s="39"/>
      <c r="ACU91" s="39"/>
      <c r="ACV91" s="39"/>
      <c r="ACW91" s="39"/>
      <c r="ACX91" s="39"/>
      <c r="ACY91" s="39"/>
      <c r="ACZ91" s="39"/>
      <c r="ADA91" s="39"/>
      <c r="ADB91" s="39"/>
      <c r="ADC91" s="39"/>
      <c r="ADD91" s="39"/>
      <c r="ADE91" s="39"/>
      <c r="ADF91" s="39"/>
      <c r="ADG91" s="39"/>
      <c r="ADH91" s="39"/>
      <c r="ADI91" s="39"/>
      <c r="ADJ91" s="39"/>
      <c r="ADK91" s="39"/>
      <c r="ADL91" s="39"/>
      <c r="ADM91" s="39"/>
      <c r="ADN91" s="39"/>
      <c r="ADO91" s="39"/>
      <c r="ADP91" s="39"/>
      <c r="ADQ91" s="39"/>
      <c r="ADR91" s="39"/>
      <c r="ADS91" s="39"/>
      <c r="ADT91" s="39"/>
      <c r="ADU91" s="39"/>
      <c r="ADV91" s="39"/>
      <c r="ADW91" s="39"/>
      <c r="ADX91" s="39"/>
      <c r="ADY91" s="39"/>
      <c r="ADZ91" s="39"/>
      <c r="AEA91" s="39"/>
      <c r="AEB91" s="39"/>
      <c r="AEC91" s="39"/>
      <c r="AED91" s="39"/>
      <c r="AEE91" s="39"/>
      <c r="AEF91" s="39"/>
      <c r="AEG91" s="39"/>
      <c r="AEH91" s="39"/>
      <c r="AEI91" s="39"/>
      <c r="AEJ91" s="39"/>
      <c r="AEK91" s="39"/>
      <c r="AEL91" s="39"/>
      <c r="AEM91" s="39"/>
      <c r="AEN91" s="39"/>
      <c r="AEO91" s="39"/>
      <c r="AEP91" s="39"/>
      <c r="AEQ91" s="39"/>
      <c r="AER91" s="39"/>
      <c r="AES91" s="39"/>
      <c r="AET91" s="39"/>
      <c r="AEU91" s="39"/>
      <c r="AEV91" s="39"/>
      <c r="AEW91" s="39"/>
      <c r="AEX91" s="39"/>
      <c r="AEY91" s="39"/>
      <c r="AEZ91" s="39"/>
      <c r="AFA91" s="39"/>
      <c r="AFB91" s="39"/>
      <c r="AFC91" s="39"/>
      <c r="AFD91" s="39"/>
      <c r="AFE91" s="39"/>
      <c r="AFF91" s="39"/>
      <c r="AFG91" s="39"/>
      <c r="AFH91" s="39"/>
      <c r="AFI91" s="39"/>
      <c r="AFJ91" s="39"/>
      <c r="AFK91" s="39"/>
      <c r="AFL91" s="39"/>
      <c r="AFM91" s="39"/>
      <c r="AFN91" s="39"/>
      <c r="AFO91" s="39"/>
      <c r="AFP91" s="39"/>
      <c r="AFQ91" s="39"/>
      <c r="AFR91" s="39"/>
      <c r="AFS91" s="39"/>
      <c r="AFT91" s="39"/>
      <c r="AFU91" s="39"/>
      <c r="AFV91" s="39"/>
      <c r="AFW91" s="39"/>
      <c r="AFX91" s="39"/>
      <c r="AFY91" s="39"/>
      <c r="AFZ91" s="39"/>
      <c r="AGA91" s="39"/>
      <c r="AGB91" s="39"/>
      <c r="AGC91" s="39"/>
      <c r="AGD91" s="39"/>
      <c r="AGE91" s="39"/>
      <c r="AGF91" s="39"/>
      <c r="AGG91" s="39"/>
      <c r="AGH91" s="39"/>
      <c r="AGI91" s="39"/>
      <c r="AGJ91" s="39"/>
      <c r="AGK91" s="39"/>
      <c r="AGL91" s="39"/>
      <c r="AGM91" s="39"/>
      <c r="AGN91" s="39"/>
      <c r="AGO91" s="39"/>
      <c r="AGP91" s="39"/>
      <c r="AGQ91" s="39"/>
      <c r="AGR91" s="39"/>
      <c r="AGS91" s="39"/>
      <c r="AGT91" s="39"/>
      <c r="AGU91" s="39"/>
      <c r="AGV91" s="39"/>
      <c r="AGW91" s="39"/>
      <c r="AGX91" s="39"/>
      <c r="AGY91" s="39"/>
      <c r="AGZ91" s="39"/>
      <c r="AHA91" s="39"/>
      <c r="AHB91" s="39"/>
      <c r="AHC91" s="39"/>
      <c r="AHD91" s="39"/>
      <c r="AHE91" s="39"/>
      <c r="AHF91" s="39"/>
      <c r="AHG91" s="39"/>
      <c r="AHH91" s="39"/>
      <c r="AHI91" s="39"/>
      <c r="AHJ91" s="39"/>
      <c r="AHK91" s="39"/>
      <c r="AHL91" s="39"/>
      <c r="AHM91" s="39"/>
      <c r="AHN91" s="39"/>
      <c r="AHO91" s="39"/>
      <c r="AHP91" s="39"/>
      <c r="AHQ91" s="39"/>
      <c r="AHR91" s="39"/>
      <c r="AHS91" s="39"/>
      <c r="AHT91" s="39"/>
      <c r="AHU91" s="39"/>
      <c r="AHV91" s="39"/>
      <c r="AHW91" s="39"/>
      <c r="AHX91" s="39"/>
      <c r="AHY91" s="39"/>
      <c r="AHZ91" s="39"/>
      <c r="AIA91" s="39"/>
      <c r="AIB91" s="39"/>
      <c r="AIC91" s="39"/>
      <c r="AID91" s="39"/>
      <c r="AIE91" s="39"/>
      <c r="AIF91" s="39"/>
      <c r="AIG91" s="39"/>
      <c r="AIH91" s="39"/>
      <c r="AII91" s="39"/>
      <c r="AIJ91" s="39"/>
      <c r="AIK91" s="39"/>
      <c r="AIL91" s="39"/>
      <c r="AIM91" s="39"/>
      <c r="AIN91" s="39"/>
      <c r="AIO91" s="39"/>
      <c r="AIP91" s="39"/>
      <c r="AIQ91" s="39"/>
      <c r="AIR91" s="39"/>
      <c r="AIS91" s="39"/>
      <c r="AIT91" s="39"/>
      <c r="AIU91" s="39"/>
      <c r="AIV91" s="39"/>
      <c r="AIW91" s="39"/>
      <c r="AIX91" s="39"/>
      <c r="AIY91" s="39"/>
      <c r="AIZ91" s="39"/>
      <c r="AJA91" s="39"/>
      <c r="AJB91" s="39"/>
      <c r="AJC91" s="39"/>
      <c r="AJD91" s="39"/>
      <c r="AJE91" s="39"/>
      <c r="AJF91" s="39"/>
      <c r="AJG91" s="39"/>
      <c r="AJH91" s="39"/>
      <c r="AJI91" s="39"/>
      <c r="AJJ91" s="39"/>
      <c r="AJK91" s="39"/>
      <c r="AJL91" s="39"/>
      <c r="AJM91" s="39"/>
      <c r="AJN91" s="39"/>
      <c r="AJO91" s="39"/>
      <c r="AJP91" s="39"/>
      <c r="AJQ91" s="39"/>
      <c r="AJR91" s="39"/>
      <c r="AJS91" s="39"/>
      <c r="AJT91" s="39"/>
      <c r="AJU91" s="39"/>
      <c r="AJV91" s="39"/>
      <c r="AJW91" s="39"/>
      <c r="AJX91" s="39"/>
      <c r="AJY91" s="39"/>
      <c r="AJZ91" s="39"/>
      <c r="AKA91" s="39"/>
      <c r="AKB91" s="39"/>
      <c r="AKC91" s="39"/>
      <c r="AKD91" s="39"/>
      <c r="AKE91" s="39"/>
      <c r="AKF91" s="39"/>
      <c r="AKG91" s="39"/>
      <c r="AKH91" s="39"/>
      <c r="AKI91" s="39"/>
      <c r="AKJ91" s="39"/>
      <c r="AKK91" s="39"/>
      <c r="AKL91" s="39"/>
      <c r="AKM91" s="39"/>
      <c r="AKN91" s="39"/>
      <c r="AKO91" s="39"/>
      <c r="AKP91" s="39"/>
      <c r="AKQ91" s="39"/>
      <c r="AKR91" s="39"/>
      <c r="AKS91" s="39"/>
      <c r="AKT91" s="39"/>
      <c r="AKU91" s="39"/>
      <c r="AKV91" s="39"/>
      <c r="AKW91" s="39"/>
      <c r="AKX91" s="39"/>
      <c r="AKY91" s="39"/>
      <c r="AKZ91" s="39"/>
      <c r="ALA91" s="39"/>
      <c r="ALB91" s="39"/>
      <c r="ALC91" s="39"/>
      <c r="ALD91" s="39"/>
      <c r="ALE91" s="39"/>
      <c r="ALF91" s="39"/>
      <c r="ALG91" s="39"/>
      <c r="ALH91" s="39"/>
      <c r="ALI91" s="39"/>
      <c r="ALJ91" s="39"/>
      <c r="ALK91" s="39"/>
      <c r="ALL91" s="39"/>
      <c r="ALM91" s="39"/>
      <c r="ALN91" s="39"/>
      <c r="ALO91" s="39"/>
      <c r="ALP91" s="39"/>
      <c r="ALQ91" s="39"/>
      <c r="ALR91" s="39"/>
      <c r="ALS91" s="39"/>
      <c r="ALT91" s="39"/>
      <c r="ALU91" s="39"/>
      <c r="ALV91" s="39"/>
      <c r="ALW91" s="39"/>
      <c r="ALX91" s="39"/>
      <c r="ALY91" s="39"/>
      <c r="ALZ91" s="39"/>
      <c r="AMA91" s="39"/>
      <c r="AMB91" s="39"/>
      <c r="AMC91" s="39"/>
      <c r="AMD91" s="39"/>
      <c r="AME91" s="39"/>
      <c r="AMF91" s="39"/>
      <c r="AMG91" s="39"/>
      <c r="AMH91" s="39"/>
      <c r="AMI91" s="39"/>
      <c r="AMJ91" s="39"/>
      <c r="AMK91" s="39"/>
      <c r="AML91" s="39"/>
      <c r="AMM91" s="39"/>
      <c r="AMN91" s="39"/>
      <c r="AMO91" s="39"/>
      <c r="AMP91" s="39"/>
      <c r="AMQ91" s="39"/>
      <c r="AMR91" s="39"/>
      <c r="AMS91" s="39"/>
      <c r="AMT91" s="39"/>
      <c r="AMU91" s="39"/>
      <c r="AMV91" s="39"/>
      <c r="AMW91" s="39"/>
      <c r="AMX91" s="39"/>
      <c r="AMY91" s="39"/>
      <c r="AMZ91" s="39"/>
      <c r="ANA91" s="39"/>
      <c r="ANB91" s="39"/>
      <c r="ANC91" s="39"/>
      <c r="AND91" s="39"/>
      <c r="ANE91" s="39"/>
      <c r="ANF91" s="39"/>
      <c r="ANG91" s="39"/>
      <c r="ANH91" s="39"/>
      <c r="ANI91" s="39"/>
      <c r="ANJ91" s="39"/>
      <c r="ANK91" s="39"/>
      <c r="ANL91" s="39"/>
      <c r="ANM91" s="39"/>
      <c r="ANN91" s="39"/>
      <c r="ANO91" s="39"/>
      <c r="ANP91" s="39"/>
      <c r="ANQ91" s="39"/>
      <c r="ANR91" s="39"/>
      <c r="ANS91" s="39"/>
      <c r="ANT91" s="39"/>
      <c r="ANU91" s="39"/>
      <c r="ANV91" s="39"/>
      <c r="ANW91" s="39"/>
      <c r="ANX91" s="39"/>
      <c r="ANY91" s="39"/>
      <c r="ANZ91" s="39"/>
      <c r="AOA91" s="39"/>
      <c r="AOB91" s="39"/>
      <c r="AOC91" s="39"/>
      <c r="AOD91" s="39"/>
      <c r="AOE91" s="39"/>
      <c r="AOF91" s="39"/>
      <c r="AOG91" s="39"/>
      <c r="AOH91" s="39"/>
      <c r="AOI91" s="39"/>
      <c r="AOJ91" s="39"/>
      <c r="AOK91" s="39"/>
      <c r="AOL91" s="39"/>
      <c r="AOM91" s="39"/>
      <c r="AON91" s="39"/>
      <c r="AOO91" s="39"/>
      <c r="AOP91" s="39"/>
      <c r="AOQ91" s="39"/>
      <c r="AOR91" s="39"/>
      <c r="AOS91" s="39"/>
      <c r="AOT91" s="39"/>
      <c r="AOU91" s="39"/>
      <c r="AOV91" s="39"/>
      <c r="AOW91" s="39"/>
      <c r="AOX91" s="39"/>
      <c r="AOY91" s="39"/>
      <c r="AOZ91" s="39"/>
      <c r="APA91" s="39"/>
      <c r="APB91" s="39"/>
      <c r="APC91" s="39"/>
      <c r="APD91" s="39"/>
      <c r="APE91" s="39"/>
      <c r="APF91" s="39"/>
      <c r="APG91" s="39"/>
      <c r="APH91" s="39"/>
      <c r="API91" s="39"/>
      <c r="APJ91" s="39"/>
      <c r="APK91" s="39"/>
      <c r="APL91" s="39"/>
      <c r="APM91" s="39"/>
      <c r="APN91" s="39"/>
      <c r="APO91" s="39"/>
      <c r="APP91" s="39"/>
      <c r="APQ91" s="39"/>
      <c r="APR91" s="39"/>
      <c r="APS91" s="39"/>
      <c r="APT91" s="39"/>
      <c r="APU91" s="39"/>
      <c r="APV91" s="39"/>
      <c r="APW91" s="39"/>
      <c r="APX91" s="39"/>
      <c r="APY91" s="39"/>
      <c r="APZ91" s="39"/>
      <c r="AQA91" s="39"/>
      <c r="AQB91" s="39"/>
      <c r="AQC91" s="39"/>
      <c r="AQD91" s="39"/>
      <c r="AQE91" s="39"/>
      <c r="AQF91" s="39"/>
      <c r="AQG91" s="39"/>
      <c r="AQH91" s="39"/>
      <c r="AQI91" s="39"/>
      <c r="AQJ91" s="39"/>
      <c r="AQK91" s="39"/>
      <c r="AQL91" s="39"/>
      <c r="AQM91" s="39"/>
      <c r="AQN91" s="39"/>
      <c r="AQO91" s="39"/>
      <c r="AQP91" s="39"/>
      <c r="AQQ91" s="39"/>
      <c r="AQR91" s="39"/>
      <c r="AQS91" s="39"/>
      <c r="AQT91" s="39"/>
      <c r="AQU91" s="39"/>
      <c r="AQV91" s="39"/>
      <c r="AQW91" s="39"/>
      <c r="AQX91" s="39"/>
      <c r="AQY91" s="39"/>
      <c r="AQZ91" s="39"/>
      <c r="ARA91" s="39"/>
      <c r="ARB91" s="39"/>
      <c r="ARC91" s="39"/>
      <c r="ARD91" s="39"/>
    </row>
    <row r="92" spans="1:1148" ht="57" customHeight="1" x14ac:dyDescent="0.2">
      <c r="A92" s="238"/>
      <c r="B92" s="238"/>
      <c r="C92" s="238"/>
      <c r="D92" s="238"/>
      <c r="E92" s="241"/>
      <c r="F92" s="136" t="s">
        <v>454</v>
      </c>
      <c r="G92" s="137" t="s">
        <v>220</v>
      </c>
      <c r="H92" s="138" t="s">
        <v>315</v>
      </c>
      <c r="I92" s="134" t="s">
        <v>194</v>
      </c>
      <c r="J92" s="134" t="s">
        <v>290</v>
      </c>
      <c r="K92" s="134" t="s">
        <v>291</v>
      </c>
      <c r="L92" s="35">
        <v>2</v>
      </c>
      <c r="M92" s="35">
        <v>3</v>
      </c>
      <c r="N92" s="37">
        <f t="shared" ref="N92:N108" si="28">L92*M92</f>
        <v>6</v>
      </c>
      <c r="O92" s="37" t="str">
        <f t="shared" si="21"/>
        <v>Medio</v>
      </c>
      <c r="P92" s="35">
        <v>10</v>
      </c>
      <c r="Q92" s="200">
        <f t="shared" si="20"/>
        <v>60</v>
      </c>
      <c r="R92" s="45" t="str">
        <f t="shared" si="23"/>
        <v xml:space="preserve">III Mejorar si es posible.  Sería conveniente justificar la intervención y su rentabilidad. </v>
      </c>
      <c r="S92" s="46" t="str">
        <f t="shared" si="22"/>
        <v>Aceptable</v>
      </c>
      <c r="T92" s="47" t="s">
        <v>195</v>
      </c>
      <c r="U92" s="47" t="s">
        <v>195</v>
      </c>
      <c r="V92" s="73" t="s">
        <v>195</v>
      </c>
      <c r="W92" s="45" t="s">
        <v>195</v>
      </c>
      <c r="X92" s="71" t="s">
        <v>195</v>
      </c>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c r="GP92" s="39"/>
      <c r="GQ92" s="39"/>
      <c r="GR92" s="39"/>
      <c r="GS92" s="39"/>
      <c r="GT92" s="39"/>
      <c r="GU92" s="39"/>
      <c r="GV92" s="39"/>
      <c r="GW92" s="39"/>
      <c r="GX92" s="39"/>
      <c r="GY92" s="39"/>
      <c r="GZ92" s="39"/>
      <c r="HA92" s="39"/>
      <c r="HB92" s="39"/>
      <c r="HC92" s="39"/>
      <c r="HD92" s="39"/>
      <c r="HE92" s="39"/>
      <c r="HF92" s="39"/>
      <c r="HG92" s="39"/>
      <c r="HH92" s="39"/>
      <c r="HI92" s="39"/>
      <c r="HJ92" s="39"/>
      <c r="HK92" s="39"/>
      <c r="HL92" s="39"/>
      <c r="HM92" s="39"/>
      <c r="HN92" s="39"/>
      <c r="HO92" s="39"/>
      <c r="HP92" s="39"/>
      <c r="HQ92" s="39"/>
      <c r="HR92" s="39"/>
      <c r="HS92" s="39"/>
      <c r="HT92" s="39"/>
      <c r="HU92" s="39"/>
      <c r="HV92" s="39"/>
      <c r="HW92" s="39"/>
      <c r="HX92" s="39"/>
      <c r="HY92" s="39"/>
      <c r="HZ92" s="39"/>
      <c r="IA92" s="39"/>
      <c r="IB92" s="39"/>
      <c r="IC92" s="39"/>
      <c r="ID92" s="39"/>
      <c r="IE92" s="39"/>
      <c r="IF92" s="39"/>
      <c r="IG92" s="39"/>
      <c r="IH92" s="39"/>
      <c r="II92" s="39"/>
      <c r="IJ92" s="39"/>
      <c r="IK92" s="39"/>
      <c r="IL92" s="39"/>
      <c r="IM92" s="39"/>
      <c r="IN92" s="39"/>
      <c r="IO92" s="39"/>
      <c r="IP92" s="39"/>
      <c r="IQ92" s="39"/>
      <c r="IR92" s="39"/>
      <c r="IS92" s="39"/>
      <c r="IT92" s="39"/>
      <c r="IU92" s="39"/>
      <c r="IV92" s="39"/>
      <c r="IW92" s="39"/>
      <c r="IX92" s="39"/>
      <c r="IY92" s="39"/>
      <c r="IZ92" s="39"/>
      <c r="JA92" s="39"/>
      <c r="JB92" s="39"/>
      <c r="JC92" s="39"/>
      <c r="JD92" s="39"/>
      <c r="JE92" s="39"/>
      <c r="JF92" s="39"/>
      <c r="JG92" s="39"/>
      <c r="JH92" s="39"/>
      <c r="JI92" s="39"/>
      <c r="JJ92" s="39"/>
      <c r="JK92" s="39"/>
      <c r="JL92" s="39"/>
      <c r="JM92" s="39"/>
      <c r="JN92" s="39"/>
      <c r="JO92" s="39"/>
      <c r="JP92" s="39"/>
      <c r="JQ92" s="39"/>
      <c r="JR92" s="39"/>
      <c r="JS92" s="39"/>
      <c r="JT92" s="39"/>
      <c r="JU92" s="39"/>
      <c r="JV92" s="39"/>
      <c r="JW92" s="39"/>
      <c r="JX92" s="39"/>
      <c r="JY92" s="39"/>
      <c r="JZ92" s="39"/>
      <c r="KA92" s="39"/>
      <c r="KB92" s="39"/>
      <c r="KC92" s="39"/>
      <c r="KD92" s="39"/>
      <c r="KE92" s="39"/>
      <c r="KF92" s="39"/>
      <c r="KG92" s="39"/>
      <c r="KH92" s="39"/>
      <c r="KI92" s="39"/>
      <c r="KJ92" s="39"/>
      <c r="KK92" s="39"/>
      <c r="KL92" s="39"/>
      <c r="KM92" s="39"/>
      <c r="KN92" s="39"/>
      <c r="KO92" s="39"/>
      <c r="KP92" s="39"/>
      <c r="KQ92" s="39"/>
      <c r="KR92" s="39"/>
      <c r="KS92" s="39"/>
      <c r="KT92" s="39"/>
      <c r="KU92" s="39"/>
      <c r="KV92" s="39"/>
      <c r="KW92" s="39"/>
      <c r="KX92" s="39"/>
      <c r="KY92" s="39"/>
      <c r="KZ92" s="39"/>
      <c r="LA92" s="39"/>
      <c r="LB92" s="39"/>
      <c r="LC92" s="39"/>
      <c r="LD92" s="39"/>
      <c r="LE92" s="39"/>
      <c r="LF92" s="39"/>
      <c r="LG92" s="39"/>
      <c r="LH92" s="39"/>
      <c r="LI92" s="39"/>
      <c r="LJ92" s="39"/>
      <c r="LK92" s="39"/>
      <c r="LL92" s="39"/>
      <c r="LM92" s="39"/>
      <c r="LN92" s="39"/>
      <c r="LO92" s="39"/>
      <c r="LP92" s="39"/>
      <c r="LQ92" s="39"/>
      <c r="LR92" s="39"/>
      <c r="LS92" s="39"/>
      <c r="LT92" s="39"/>
      <c r="LU92" s="39"/>
      <c r="LV92" s="39"/>
      <c r="LW92" s="39"/>
      <c r="LX92" s="39"/>
      <c r="LY92" s="39"/>
      <c r="LZ92" s="39"/>
      <c r="MA92" s="39"/>
      <c r="MB92" s="39"/>
      <c r="MC92" s="39"/>
      <c r="MD92" s="39"/>
      <c r="ME92" s="39"/>
      <c r="MF92" s="39"/>
      <c r="MG92" s="39"/>
      <c r="MH92" s="39"/>
      <c r="MI92" s="39"/>
      <c r="MJ92" s="39"/>
      <c r="MK92" s="39"/>
      <c r="ML92" s="39"/>
      <c r="MM92" s="39"/>
      <c r="MN92" s="39"/>
      <c r="MO92" s="39"/>
      <c r="MP92" s="39"/>
      <c r="MQ92" s="39"/>
      <c r="MR92" s="39"/>
      <c r="MS92" s="39"/>
      <c r="MT92" s="39"/>
      <c r="MU92" s="39"/>
      <c r="MV92" s="39"/>
      <c r="MW92" s="39"/>
      <c r="MX92" s="39"/>
      <c r="MY92" s="39"/>
      <c r="MZ92" s="39"/>
      <c r="NA92" s="39"/>
      <c r="NB92" s="39"/>
      <c r="NC92" s="39"/>
      <c r="ND92" s="39"/>
      <c r="NE92" s="39"/>
      <c r="NF92" s="39"/>
      <c r="NG92" s="39"/>
      <c r="NH92" s="39"/>
      <c r="NI92" s="39"/>
      <c r="NJ92" s="39"/>
      <c r="NK92" s="39"/>
      <c r="NL92" s="39"/>
      <c r="NM92" s="39"/>
      <c r="NN92" s="39"/>
      <c r="NO92" s="39"/>
      <c r="NP92" s="39"/>
      <c r="NQ92" s="39"/>
      <c r="NR92" s="39"/>
      <c r="NS92" s="39"/>
      <c r="NT92" s="39"/>
      <c r="NU92" s="39"/>
      <c r="NV92" s="39"/>
      <c r="NW92" s="39"/>
      <c r="NX92" s="39"/>
      <c r="NY92" s="39"/>
      <c r="NZ92" s="39"/>
      <c r="OA92" s="39"/>
      <c r="OB92" s="39"/>
      <c r="OC92" s="39"/>
      <c r="OD92" s="39"/>
      <c r="OE92" s="39"/>
      <c r="OF92" s="39"/>
      <c r="OG92" s="39"/>
      <c r="OH92" s="39"/>
      <c r="OI92" s="39"/>
      <c r="OJ92" s="39"/>
      <c r="OK92" s="39"/>
      <c r="OL92" s="39"/>
      <c r="OM92" s="39"/>
      <c r="ON92" s="39"/>
      <c r="OO92" s="39"/>
      <c r="OP92" s="39"/>
      <c r="OQ92" s="39"/>
      <c r="OR92" s="39"/>
      <c r="OS92" s="39"/>
      <c r="OT92" s="39"/>
      <c r="OU92" s="39"/>
      <c r="OV92" s="39"/>
      <c r="OW92" s="39"/>
      <c r="OX92" s="39"/>
      <c r="OY92" s="39"/>
      <c r="OZ92" s="39"/>
      <c r="PA92" s="39"/>
      <c r="PB92" s="39"/>
      <c r="PC92" s="39"/>
      <c r="PD92" s="39"/>
      <c r="PE92" s="39"/>
      <c r="PF92" s="39"/>
      <c r="PG92" s="39"/>
      <c r="PH92" s="39"/>
      <c r="PI92" s="39"/>
      <c r="PJ92" s="39"/>
      <c r="PK92" s="39"/>
      <c r="PL92" s="39"/>
      <c r="PM92" s="39"/>
      <c r="PN92" s="39"/>
      <c r="PO92" s="39"/>
      <c r="PP92" s="39"/>
      <c r="PQ92" s="39"/>
      <c r="PR92" s="39"/>
      <c r="PS92" s="39"/>
      <c r="PT92" s="39"/>
      <c r="PU92" s="39"/>
      <c r="PV92" s="39"/>
      <c r="PW92" s="39"/>
      <c r="PX92" s="39"/>
      <c r="PY92" s="39"/>
      <c r="PZ92" s="39"/>
      <c r="QA92" s="39"/>
      <c r="QB92" s="39"/>
      <c r="QC92" s="39"/>
      <c r="QD92" s="39"/>
      <c r="QE92" s="39"/>
      <c r="QF92" s="39"/>
      <c r="QG92" s="39"/>
      <c r="QH92" s="39"/>
      <c r="QI92" s="39"/>
      <c r="QJ92" s="39"/>
      <c r="QK92" s="39"/>
      <c r="QL92" s="39"/>
      <c r="QM92" s="39"/>
      <c r="QN92" s="39"/>
      <c r="QO92" s="39"/>
      <c r="QP92" s="39"/>
      <c r="QQ92" s="39"/>
      <c r="QR92" s="39"/>
      <c r="QS92" s="39"/>
      <c r="QT92" s="39"/>
      <c r="QU92" s="39"/>
      <c r="QV92" s="39"/>
      <c r="QW92" s="39"/>
      <c r="QX92" s="39"/>
      <c r="QY92" s="39"/>
      <c r="QZ92" s="39"/>
      <c r="RA92" s="39"/>
      <c r="RB92" s="39"/>
      <c r="RC92" s="39"/>
      <c r="RD92" s="39"/>
      <c r="RE92" s="39"/>
      <c r="RF92" s="39"/>
      <c r="RG92" s="39"/>
      <c r="RH92" s="39"/>
      <c r="RI92" s="39"/>
      <c r="RJ92" s="39"/>
      <c r="RK92" s="39"/>
      <c r="RL92" s="39"/>
      <c r="RM92" s="39"/>
      <c r="RN92" s="39"/>
      <c r="RO92" s="39"/>
      <c r="RP92" s="39"/>
      <c r="RQ92" s="39"/>
      <c r="RR92" s="39"/>
      <c r="RS92" s="39"/>
      <c r="RT92" s="39"/>
      <c r="RU92" s="39"/>
      <c r="RV92" s="39"/>
      <c r="RW92" s="39"/>
      <c r="RX92" s="39"/>
      <c r="RY92" s="39"/>
      <c r="RZ92" s="39"/>
      <c r="SA92" s="39"/>
      <c r="SB92" s="39"/>
      <c r="SC92" s="39"/>
      <c r="SD92" s="39"/>
      <c r="SE92" s="39"/>
      <c r="SF92" s="39"/>
      <c r="SG92" s="39"/>
      <c r="SH92" s="39"/>
      <c r="SI92" s="39"/>
      <c r="SJ92" s="39"/>
      <c r="SK92" s="39"/>
      <c r="SL92" s="39"/>
      <c r="SM92" s="39"/>
      <c r="SN92" s="39"/>
      <c r="SO92" s="39"/>
      <c r="SP92" s="39"/>
      <c r="SQ92" s="39"/>
      <c r="SR92" s="39"/>
      <c r="SS92" s="39"/>
      <c r="ST92" s="39"/>
      <c r="SU92" s="39"/>
      <c r="SV92" s="39"/>
      <c r="SW92" s="39"/>
      <c r="SX92" s="39"/>
      <c r="SY92" s="39"/>
      <c r="SZ92" s="39"/>
      <c r="TA92" s="39"/>
      <c r="TB92" s="39"/>
      <c r="TC92" s="39"/>
      <c r="TD92" s="39"/>
      <c r="TE92" s="39"/>
      <c r="TF92" s="39"/>
      <c r="TG92" s="39"/>
      <c r="TH92" s="39"/>
      <c r="TI92" s="39"/>
      <c r="TJ92" s="39"/>
      <c r="TK92" s="39"/>
      <c r="TL92" s="39"/>
      <c r="TM92" s="39"/>
      <c r="TN92" s="39"/>
      <c r="TO92" s="39"/>
      <c r="TP92" s="39"/>
      <c r="TQ92" s="39"/>
      <c r="TR92" s="39"/>
      <c r="TS92" s="39"/>
      <c r="TT92" s="39"/>
      <c r="TU92" s="39"/>
      <c r="TV92" s="39"/>
      <c r="TW92" s="39"/>
      <c r="TX92" s="39"/>
      <c r="TY92" s="39"/>
      <c r="TZ92" s="39"/>
      <c r="UA92" s="39"/>
      <c r="UB92" s="39"/>
      <c r="UC92" s="39"/>
      <c r="UD92" s="39"/>
      <c r="UE92" s="39"/>
      <c r="UF92" s="39"/>
      <c r="UG92" s="39"/>
      <c r="UH92" s="39"/>
      <c r="UI92" s="39"/>
      <c r="UJ92" s="39"/>
      <c r="UK92" s="39"/>
      <c r="UL92" s="39"/>
      <c r="UM92" s="39"/>
      <c r="UN92" s="39"/>
      <c r="UO92" s="39"/>
      <c r="UP92" s="39"/>
      <c r="UQ92" s="39"/>
      <c r="UR92" s="39"/>
      <c r="US92" s="39"/>
      <c r="UT92" s="39"/>
      <c r="UU92" s="39"/>
      <c r="UV92" s="39"/>
      <c r="UW92" s="39"/>
      <c r="UX92" s="39"/>
      <c r="UY92" s="39"/>
      <c r="UZ92" s="39"/>
      <c r="VA92" s="39"/>
      <c r="VB92" s="39"/>
      <c r="VC92" s="39"/>
      <c r="VD92" s="39"/>
      <c r="VE92" s="39"/>
      <c r="VF92" s="39"/>
      <c r="VG92" s="39"/>
      <c r="VH92" s="39"/>
      <c r="VI92" s="39"/>
      <c r="VJ92" s="39"/>
      <c r="VK92" s="39"/>
      <c r="VL92" s="39"/>
      <c r="VM92" s="39"/>
      <c r="VN92" s="39"/>
      <c r="VO92" s="39"/>
      <c r="VP92" s="39"/>
      <c r="VQ92" s="39"/>
      <c r="VR92" s="39"/>
      <c r="VS92" s="39"/>
      <c r="VT92" s="39"/>
      <c r="VU92" s="39"/>
      <c r="VV92" s="39"/>
      <c r="VW92" s="39"/>
      <c r="VX92" s="39"/>
      <c r="VY92" s="39"/>
      <c r="VZ92" s="39"/>
      <c r="WA92" s="39"/>
      <c r="WB92" s="39"/>
      <c r="WC92" s="39"/>
      <c r="WD92" s="39"/>
      <c r="WE92" s="39"/>
      <c r="WF92" s="39"/>
      <c r="WG92" s="39"/>
      <c r="WH92" s="39"/>
      <c r="WI92" s="39"/>
      <c r="WJ92" s="39"/>
      <c r="WK92" s="39"/>
      <c r="WL92" s="39"/>
      <c r="WM92" s="39"/>
      <c r="WN92" s="39"/>
      <c r="WO92" s="39"/>
      <c r="WP92" s="39"/>
      <c r="WQ92" s="39"/>
      <c r="WR92" s="39"/>
      <c r="WS92" s="39"/>
      <c r="WT92" s="39"/>
      <c r="WU92" s="39"/>
      <c r="WV92" s="39"/>
      <c r="WW92" s="39"/>
      <c r="WX92" s="39"/>
      <c r="WY92" s="39"/>
      <c r="WZ92" s="39"/>
      <c r="XA92" s="39"/>
      <c r="XB92" s="39"/>
      <c r="XC92" s="39"/>
      <c r="XD92" s="39"/>
      <c r="XE92" s="39"/>
      <c r="XF92" s="39"/>
      <c r="XG92" s="39"/>
      <c r="XH92" s="39"/>
      <c r="XI92" s="39"/>
      <c r="XJ92" s="39"/>
      <c r="XK92" s="39"/>
      <c r="XL92" s="39"/>
      <c r="XM92" s="39"/>
      <c r="XN92" s="39"/>
      <c r="XO92" s="39"/>
      <c r="XP92" s="39"/>
      <c r="XQ92" s="39"/>
      <c r="XR92" s="39"/>
      <c r="XS92" s="39"/>
      <c r="XT92" s="39"/>
      <c r="XU92" s="39"/>
      <c r="XV92" s="39"/>
      <c r="XW92" s="39"/>
      <c r="XX92" s="39"/>
      <c r="XY92" s="39"/>
      <c r="XZ92" s="39"/>
      <c r="YA92" s="39"/>
      <c r="YB92" s="39"/>
      <c r="YC92" s="39"/>
      <c r="YD92" s="39"/>
      <c r="YE92" s="39"/>
      <c r="YF92" s="39"/>
      <c r="YG92" s="39"/>
      <c r="YH92" s="39"/>
      <c r="YI92" s="39"/>
      <c r="YJ92" s="39"/>
      <c r="YK92" s="39"/>
      <c r="YL92" s="39"/>
      <c r="YM92" s="39"/>
      <c r="YN92" s="39"/>
      <c r="YO92" s="39"/>
      <c r="YP92" s="39"/>
      <c r="YQ92" s="39"/>
      <c r="YR92" s="39"/>
      <c r="YS92" s="39"/>
      <c r="YT92" s="39"/>
      <c r="YU92" s="39"/>
      <c r="YV92" s="39"/>
      <c r="YW92" s="39"/>
      <c r="YX92" s="39"/>
      <c r="YY92" s="39"/>
      <c r="YZ92" s="39"/>
      <c r="ZA92" s="39"/>
      <c r="ZB92" s="39"/>
      <c r="ZC92" s="39"/>
      <c r="ZD92" s="39"/>
      <c r="ZE92" s="39"/>
      <c r="ZF92" s="39"/>
      <c r="ZG92" s="39"/>
      <c r="ZH92" s="39"/>
      <c r="ZI92" s="39"/>
      <c r="ZJ92" s="39"/>
      <c r="ZK92" s="39"/>
      <c r="ZL92" s="39"/>
      <c r="ZM92" s="39"/>
      <c r="ZN92" s="39"/>
      <c r="ZO92" s="39"/>
      <c r="ZP92" s="39"/>
      <c r="ZQ92" s="39"/>
      <c r="ZR92" s="39"/>
      <c r="ZS92" s="39"/>
      <c r="ZT92" s="39"/>
      <c r="ZU92" s="39"/>
      <c r="ZV92" s="39"/>
      <c r="ZW92" s="39"/>
      <c r="ZX92" s="39"/>
      <c r="ZY92" s="39"/>
      <c r="ZZ92" s="39"/>
      <c r="AAA92" s="39"/>
      <c r="AAB92" s="39"/>
      <c r="AAC92" s="39"/>
      <c r="AAD92" s="39"/>
      <c r="AAE92" s="39"/>
      <c r="AAF92" s="39"/>
      <c r="AAG92" s="39"/>
      <c r="AAH92" s="39"/>
      <c r="AAI92" s="39"/>
      <c r="AAJ92" s="39"/>
      <c r="AAK92" s="39"/>
      <c r="AAL92" s="39"/>
      <c r="AAM92" s="39"/>
      <c r="AAN92" s="39"/>
      <c r="AAO92" s="39"/>
      <c r="AAP92" s="39"/>
      <c r="AAQ92" s="39"/>
      <c r="AAR92" s="39"/>
      <c r="AAS92" s="39"/>
      <c r="AAT92" s="39"/>
      <c r="AAU92" s="39"/>
      <c r="AAV92" s="39"/>
      <c r="AAW92" s="39"/>
      <c r="AAX92" s="39"/>
      <c r="AAY92" s="39"/>
      <c r="AAZ92" s="39"/>
      <c r="ABA92" s="39"/>
      <c r="ABB92" s="39"/>
      <c r="ABC92" s="39"/>
      <c r="ABD92" s="39"/>
      <c r="ABE92" s="39"/>
      <c r="ABF92" s="39"/>
      <c r="ABG92" s="39"/>
      <c r="ABH92" s="39"/>
      <c r="ABI92" s="39"/>
      <c r="ABJ92" s="39"/>
      <c r="ABK92" s="39"/>
      <c r="ABL92" s="39"/>
      <c r="ABM92" s="39"/>
      <c r="ABN92" s="39"/>
      <c r="ABO92" s="39"/>
      <c r="ABP92" s="39"/>
      <c r="ABQ92" s="39"/>
      <c r="ABR92" s="39"/>
      <c r="ABS92" s="39"/>
      <c r="ABT92" s="39"/>
      <c r="ABU92" s="39"/>
      <c r="ABV92" s="39"/>
      <c r="ABW92" s="39"/>
      <c r="ABX92" s="39"/>
      <c r="ABY92" s="39"/>
      <c r="ABZ92" s="39"/>
      <c r="ACA92" s="39"/>
      <c r="ACB92" s="39"/>
      <c r="ACC92" s="39"/>
      <c r="ACD92" s="39"/>
      <c r="ACE92" s="39"/>
      <c r="ACF92" s="39"/>
      <c r="ACG92" s="39"/>
      <c r="ACH92" s="39"/>
      <c r="ACI92" s="39"/>
      <c r="ACJ92" s="39"/>
      <c r="ACK92" s="39"/>
      <c r="ACL92" s="39"/>
      <c r="ACM92" s="39"/>
      <c r="ACN92" s="39"/>
      <c r="ACO92" s="39"/>
      <c r="ACP92" s="39"/>
      <c r="ACQ92" s="39"/>
      <c r="ACR92" s="39"/>
      <c r="ACS92" s="39"/>
      <c r="ACT92" s="39"/>
      <c r="ACU92" s="39"/>
      <c r="ACV92" s="39"/>
      <c r="ACW92" s="39"/>
      <c r="ACX92" s="39"/>
      <c r="ACY92" s="39"/>
      <c r="ACZ92" s="39"/>
      <c r="ADA92" s="39"/>
      <c r="ADB92" s="39"/>
      <c r="ADC92" s="39"/>
      <c r="ADD92" s="39"/>
      <c r="ADE92" s="39"/>
      <c r="ADF92" s="39"/>
      <c r="ADG92" s="39"/>
      <c r="ADH92" s="39"/>
      <c r="ADI92" s="39"/>
      <c r="ADJ92" s="39"/>
      <c r="ADK92" s="39"/>
      <c r="ADL92" s="39"/>
      <c r="ADM92" s="39"/>
      <c r="ADN92" s="39"/>
      <c r="ADO92" s="39"/>
      <c r="ADP92" s="39"/>
      <c r="ADQ92" s="39"/>
      <c r="ADR92" s="39"/>
      <c r="ADS92" s="39"/>
      <c r="ADT92" s="39"/>
      <c r="ADU92" s="39"/>
      <c r="ADV92" s="39"/>
      <c r="ADW92" s="39"/>
      <c r="ADX92" s="39"/>
      <c r="ADY92" s="39"/>
      <c r="ADZ92" s="39"/>
      <c r="AEA92" s="39"/>
      <c r="AEB92" s="39"/>
      <c r="AEC92" s="39"/>
      <c r="AED92" s="39"/>
      <c r="AEE92" s="39"/>
      <c r="AEF92" s="39"/>
      <c r="AEG92" s="39"/>
      <c r="AEH92" s="39"/>
      <c r="AEI92" s="39"/>
      <c r="AEJ92" s="39"/>
      <c r="AEK92" s="39"/>
      <c r="AEL92" s="39"/>
      <c r="AEM92" s="39"/>
      <c r="AEN92" s="39"/>
      <c r="AEO92" s="39"/>
      <c r="AEP92" s="39"/>
      <c r="AEQ92" s="39"/>
      <c r="AER92" s="39"/>
      <c r="AES92" s="39"/>
      <c r="AET92" s="39"/>
      <c r="AEU92" s="39"/>
      <c r="AEV92" s="39"/>
      <c r="AEW92" s="39"/>
      <c r="AEX92" s="39"/>
      <c r="AEY92" s="39"/>
      <c r="AEZ92" s="39"/>
      <c r="AFA92" s="39"/>
      <c r="AFB92" s="39"/>
      <c r="AFC92" s="39"/>
      <c r="AFD92" s="39"/>
      <c r="AFE92" s="39"/>
      <c r="AFF92" s="39"/>
      <c r="AFG92" s="39"/>
      <c r="AFH92" s="39"/>
      <c r="AFI92" s="39"/>
      <c r="AFJ92" s="39"/>
      <c r="AFK92" s="39"/>
      <c r="AFL92" s="39"/>
      <c r="AFM92" s="39"/>
      <c r="AFN92" s="39"/>
      <c r="AFO92" s="39"/>
      <c r="AFP92" s="39"/>
      <c r="AFQ92" s="39"/>
      <c r="AFR92" s="39"/>
      <c r="AFS92" s="39"/>
      <c r="AFT92" s="39"/>
      <c r="AFU92" s="39"/>
      <c r="AFV92" s="39"/>
      <c r="AFW92" s="39"/>
      <c r="AFX92" s="39"/>
      <c r="AFY92" s="39"/>
      <c r="AFZ92" s="39"/>
      <c r="AGA92" s="39"/>
      <c r="AGB92" s="39"/>
      <c r="AGC92" s="39"/>
      <c r="AGD92" s="39"/>
      <c r="AGE92" s="39"/>
      <c r="AGF92" s="39"/>
      <c r="AGG92" s="39"/>
      <c r="AGH92" s="39"/>
      <c r="AGI92" s="39"/>
      <c r="AGJ92" s="39"/>
      <c r="AGK92" s="39"/>
      <c r="AGL92" s="39"/>
      <c r="AGM92" s="39"/>
      <c r="AGN92" s="39"/>
      <c r="AGO92" s="39"/>
      <c r="AGP92" s="39"/>
      <c r="AGQ92" s="39"/>
      <c r="AGR92" s="39"/>
      <c r="AGS92" s="39"/>
      <c r="AGT92" s="39"/>
      <c r="AGU92" s="39"/>
      <c r="AGV92" s="39"/>
      <c r="AGW92" s="39"/>
      <c r="AGX92" s="39"/>
      <c r="AGY92" s="39"/>
      <c r="AGZ92" s="39"/>
      <c r="AHA92" s="39"/>
      <c r="AHB92" s="39"/>
      <c r="AHC92" s="39"/>
      <c r="AHD92" s="39"/>
      <c r="AHE92" s="39"/>
      <c r="AHF92" s="39"/>
      <c r="AHG92" s="39"/>
      <c r="AHH92" s="39"/>
      <c r="AHI92" s="39"/>
      <c r="AHJ92" s="39"/>
      <c r="AHK92" s="39"/>
      <c r="AHL92" s="39"/>
      <c r="AHM92" s="39"/>
      <c r="AHN92" s="39"/>
      <c r="AHO92" s="39"/>
      <c r="AHP92" s="39"/>
      <c r="AHQ92" s="39"/>
      <c r="AHR92" s="39"/>
      <c r="AHS92" s="39"/>
      <c r="AHT92" s="39"/>
      <c r="AHU92" s="39"/>
      <c r="AHV92" s="39"/>
      <c r="AHW92" s="39"/>
      <c r="AHX92" s="39"/>
      <c r="AHY92" s="39"/>
      <c r="AHZ92" s="39"/>
      <c r="AIA92" s="39"/>
      <c r="AIB92" s="39"/>
      <c r="AIC92" s="39"/>
      <c r="AID92" s="39"/>
      <c r="AIE92" s="39"/>
      <c r="AIF92" s="39"/>
      <c r="AIG92" s="39"/>
      <c r="AIH92" s="39"/>
      <c r="AII92" s="39"/>
      <c r="AIJ92" s="39"/>
      <c r="AIK92" s="39"/>
      <c r="AIL92" s="39"/>
      <c r="AIM92" s="39"/>
      <c r="AIN92" s="39"/>
      <c r="AIO92" s="39"/>
      <c r="AIP92" s="39"/>
      <c r="AIQ92" s="39"/>
      <c r="AIR92" s="39"/>
      <c r="AIS92" s="39"/>
      <c r="AIT92" s="39"/>
      <c r="AIU92" s="39"/>
      <c r="AIV92" s="39"/>
      <c r="AIW92" s="39"/>
      <c r="AIX92" s="39"/>
      <c r="AIY92" s="39"/>
      <c r="AIZ92" s="39"/>
      <c r="AJA92" s="39"/>
      <c r="AJB92" s="39"/>
      <c r="AJC92" s="39"/>
      <c r="AJD92" s="39"/>
      <c r="AJE92" s="39"/>
      <c r="AJF92" s="39"/>
      <c r="AJG92" s="39"/>
      <c r="AJH92" s="39"/>
      <c r="AJI92" s="39"/>
      <c r="AJJ92" s="39"/>
      <c r="AJK92" s="39"/>
      <c r="AJL92" s="39"/>
      <c r="AJM92" s="39"/>
      <c r="AJN92" s="39"/>
      <c r="AJO92" s="39"/>
      <c r="AJP92" s="39"/>
      <c r="AJQ92" s="39"/>
      <c r="AJR92" s="39"/>
      <c r="AJS92" s="39"/>
      <c r="AJT92" s="39"/>
      <c r="AJU92" s="39"/>
      <c r="AJV92" s="39"/>
      <c r="AJW92" s="39"/>
      <c r="AJX92" s="39"/>
      <c r="AJY92" s="39"/>
      <c r="AJZ92" s="39"/>
      <c r="AKA92" s="39"/>
      <c r="AKB92" s="39"/>
      <c r="AKC92" s="39"/>
      <c r="AKD92" s="39"/>
      <c r="AKE92" s="39"/>
      <c r="AKF92" s="39"/>
      <c r="AKG92" s="39"/>
      <c r="AKH92" s="39"/>
      <c r="AKI92" s="39"/>
      <c r="AKJ92" s="39"/>
      <c r="AKK92" s="39"/>
      <c r="AKL92" s="39"/>
      <c r="AKM92" s="39"/>
      <c r="AKN92" s="39"/>
      <c r="AKO92" s="39"/>
      <c r="AKP92" s="39"/>
      <c r="AKQ92" s="39"/>
      <c r="AKR92" s="39"/>
      <c r="AKS92" s="39"/>
      <c r="AKT92" s="39"/>
      <c r="AKU92" s="39"/>
      <c r="AKV92" s="39"/>
      <c r="AKW92" s="39"/>
      <c r="AKX92" s="39"/>
      <c r="AKY92" s="39"/>
      <c r="AKZ92" s="39"/>
      <c r="ALA92" s="39"/>
      <c r="ALB92" s="39"/>
      <c r="ALC92" s="39"/>
      <c r="ALD92" s="39"/>
      <c r="ALE92" s="39"/>
      <c r="ALF92" s="39"/>
      <c r="ALG92" s="39"/>
      <c r="ALH92" s="39"/>
      <c r="ALI92" s="39"/>
      <c r="ALJ92" s="39"/>
      <c r="ALK92" s="39"/>
      <c r="ALL92" s="39"/>
      <c r="ALM92" s="39"/>
      <c r="ALN92" s="39"/>
      <c r="ALO92" s="39"/>
      <c r="ALP92" s="39"/>
      <c r="ALQ92" s="39"/>
      <c r="ALR92" s="39"/>
      <c r="ALS92" s="39"/>
      <c r="ALT92" s="39"/>
      <c r="ALU92" s="39"/>
      <c r="ALV92" s="39"/>
      <c r="ALW92" s="39"/>
      <c r="ALX92" s="39"/>
      <c r="ALY92" s="39"/>
      <c r="ALZ92" s="39"/>
      <c r="AMA92" s="39"/>
      <c r="AMB92" s="39"/>
      <c r="AMC92" s="39"/>
      <c r="AMD92" s="39"/>
      <c r="AME92" s="39"/>
      <c r="AMF92" s="39"/>
      <c r="AMG92" s="39"/>
      <c r="AMH92" s="39"/>
      <c r="AMI92" s="39"/>
      <c r="AMJ92" s="39"/>
      <c r="AMK92" s="39"/>
      <c r="AML92" s="39"/>
      <c r="AMM92" s="39"/>
      <c r="AMN92" s="39"/>
      <c r="AMO92" s="39"/>
      <c r="AMP92" s="39"/>
      <c r="AMQ92" s="39"/>
      <c r="AMR92" s="39"/>
      <c r="AMS92" s="39"/>
      <c r="AMT92" s="39"/>
      <c r="AMU92" s="39"/>
      <c r="AMV92" s="39"/>
      <c r="AMW92" s="39"/>
      <c r="AMX92" s="39"/>
      <c r="AMY92" s="39"/>
      <c r="AMZ92" s="39"/>
      <c r="ANA92" s="39"/>
      <c r="ANB92" s="39"/>
      <c r="ANC92" s="39"/>
      <c r="AND92" s="39"/>
      <c r="ANE92" s="39"/>
      <c r="ANF92" s="39"/>
      <c r="ANG92" s="39"/>
      <c r="ANH92" s="39"/>
      <c r="ANI92" s="39"/>
      <c r="ANJ92" s="39"/>
      <c r="ANK92" s="39"/>
      <c r="ANL92" s="39"/>
      <c r="ANM92" s="39"/>
      <c r="ANN92" s="39"/>
      <c r="ANO92" s="39"/>
      <c r="ANP92" s="39"/>
      <c r="ANQ92" s="39"/>
      <c r="ANR92" s="39"/>
      <c r="ANS92" s="39"/>
      <c r="ANT92" s="39"/>
      <c r="ANU92" s="39"/>
      <c r="ANV92" s="39"/>
      <c r="ANW92" s="39"/>
      <c r="ANX92" s="39"/>
      <c r="ANY92" s="39"/>
      <c r="ANZ92" s="39"/>
      <c r="AOA92" s="39"/>
      <c r="AOB92" s="39"/>
      <c r="AOC92" s="39"/>
      <c r="AOD92" s="39"/>
      <c r="AOE92" s="39"/>
      <c r="AOF92" s="39"/>
      <c r="AOG92" s="39"/>
      <c r="AOH92" s="39"/>
      <c r="AOI92" s="39"/>
      <c r="AOJ92" s="39"/>
      <c r="AOK92" s="39"/>
      <c r="AOL92" s="39"/>
      <c r="AOM92" s="39"/>
      <c r="AON92" s="39"/>
      <c r="AOO92" s="39"/>
      <c r="AOP92" s="39"/>
      <c r="AOQ92" s="39"/>
      <c r="AOR92" s="39"/>
      <c r="AOS92" s="39"/>
      <c r="AOT92" s="39"/>
      <c r="AOU92" s="39"/>
      <c r="AOV92" s="39"/>
      <c r="AOW92" s="39"/>
      <c r="AOX92" s="39"/>
      <c r="AOY92" s="39"/>
      <c r="AOZ92" s="39"/>
      <c r="APA92" s="39"/>
      <c r="APB92" s="39"/>
      <c r="APC92" s="39"/>
      <c r="APD92" s="39"/>
      <c r="APE92" s="39"/>
      <c r="APF92" s="39"/>
      <c r="APG92" s="39"/>
      <c r="APH92" s="39"/>
      <c r="API92" s="39"/>
      <c r="APJ92" s="39"/>
      <c r="APK92" s="39"/>
      <c r="APL92" s="39"/>
      <c r="APM92" s="39"/>
      <c r="APN92" s="39"/>
      <c r="APO92" s="39"/>
      <c r="APP92" s="39"/>
      <c r="APQ92" s="39"/>
      <c r="APR92" s="39"/>
      <c r="APS92" s="39"/>
      <c r="APT92" s="39"/>
      <c r="APU92" s="39"/>
      <c r="APV92" s="39"/>
      <c r="APW92" s="39"/>
      <c r="APX92" s="39"/>
      <c r="APY92" s="39"/>
      <c r="APZ92" s="39"/>
      <c r="AQA92" s="39"/>
      <c r="AQB92" s="39"/>
      <c r="AQC92" s="39"/>
      <c r="AQD92" s="39"/>
      <c r="AQE92" s="39"/>
      <c r="AQF92" s="39"/>
      <c r="AQG92" s="39"/>
      <c r="AQH92" s="39"/>
      <c r="AQI92" s="39"/>
      <c r="AQJ92" s="39"/>
      <c r="AQK92" s="39"/>
      <c r="AQL92" s="39"/>
      <c r="AQM92" s="39"/>
      <c r="AQN92" s="39"/>
      <c r="AQO92" s="39"/>
      <c r="AQP92" s="39"/>
      <c r="AQQ92" s="39"/>
      <c r="AQR92" s="39"/>
      <c r="AQS92" s="39"/>
      <c r="AQT92" s="39"/>
      <c r="AQU92" s="39"/>
      <c r="AQV92" s="39"/>
      <c r="AQW92" s="39"/>
      <c r="AQX92" s="39"/>
      <c r="AQY92" s="39"/>
      <c r="AQZ92" s="39"/>
      <c r="ARA92" s="39"/>
      <c r="ARB92" s="39"/>
      <c r="ARC92" s="39"/>
      <c r="ARD92" s="39"/>
    </row>
    <row r="93" spans="1:1148" ht="46.5" customHeight="1" x14ac:dyDescent="0.2">
      <c r="A93" s="238"/>
      <c r="B93" s="238"/>
      <c r="C93" s="238"/>
      <c r="D93" s="238"/>
      <c r="E93" s="241"/>
      <c r="F93" s="136" t="s">
        <v>455</v>
      </c>
      <c r="G93" s="137" t="s">
        <v>244</v>
      </c>
      <c r="H93" s="138" t="s">
        <v>328</v>
      </c>
      <c r="I93" s="134" t="s">
        <v>194</v>
      </c>
      <c r="J93" s="134" t="s">
        <v>212</v>
      </c>
      <c r="K93" s="134" t="s">
        <v>435</v>
      </c>
      <c r="L93" s="35">
        <v>2</v>
      </c>
      <c r="M93" s="35">
        <v>3</v>
      </c>
      <c r="N93" s="37">
        <f t="shared" si="28"/>
        <v>6</v>
      </c>
      <c r="O93" s="37" t="str">
        <f t="shared" si="21"/>
        <v>Medio</v>
      </c>
      <c r="P93" s="35">
        <v>10</v>
      </c>
      <c r="Q93" s="200">
        <f t="shared" si="20"/>
        <v>60</v>
      </c>
      <c r="R93" s="45" t="str">
        <f t="shared" si="23"/>
        <v xml:space="preserve">III Mejorar si es posible.  Sería conveniente justificar la intervención y su rentabilidad. </v>
      </c>
      <c r="S93" s="46" t="str">
        <f t="shared" si="22"/>
        <v>Aceptable</v>
      </c>
      <c r="T93" s="47" t="s">
        <v>195</v>
      </c>
      <c r="U93" s="47" t="s">
        <v>195</v>
      </c>
      <c r="V93" s="73" t="s">
        <v>195</v>
      </c>
      <c r="W93" s="45" t="s">
        <v>195</v>
      </c>
      <c r="X93" s="71" t="s">
        <v>195</v>
      </c>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c r="IR93" s="39"/>
      <c r="IS93" s="39"/>
      <c r="IT93" s="39"/>
      <c r="IU93" s="39"/>
      <c r="IV93" s="39"/>
      <c r="IW93" s="39"/>
      <c r="IX93" s="39"/>
      <c r="IY93" s="39"/>
      <c r="IZ93" s="39"/>
      <c r="JA93" s="39"/>
      <c r="JB93" s="39"/>
      <c r="JC93" s="39"/>
      <c r="JD93" s="39"/>
      <c r="JE93" s="39"/>
      <c r="JF93" s="39"/>
      <c r="JG93" s="39"/>
      <c r="JH93" s="39"/>
      <c r="JI93" s="39"/>
      <c r="JJ93" s="39"/>
      <c r="JK93" s="39"/>
      <c r="JL93" s="39"/>
      <c r="JM93" s="39"/>
      <c r="JN93" s="39"/>
      <c r="JO93" s="39"/>
      <c r="JP93" s="39"/>
      <c r="JQ93" s="39"/>
      <c r="JR93" s="39"/>
      <c r="JS93" s="39"/>
      <c r="JT93" s="39"/>
      <c r="JU93" s="39"/>
      <c r="JV93" s="39"/>
      <c r="JW93" s="39"/>
      <c r="JX93" s="39"/>
      <c r="JY93" s="39"/>
      <c r="JZ93" s="39"/>
      <c r="KA93" s="39"/>
      <c r="KB93" s="39"/>
      <c r="KC93" s="39"/>
      <c r="KD93" s="39"/>
      <c r="KE93" s="39"/>
      <c r="KF93" s="39"/>
      <c r="KG93" s="39"/>
      <c r="KH93" s="39"/>
      <c r="KI93" s="39"/>
      <c r="KJ93" s="39"/>
      <c r="KK93" s="39"/>
      <c r="KL93" s="39"/>
      <c r="KM93" s="39"/>
      <c r="KN93" s="39"/>
      <c r="KO93" s="39"/>
      <c r="KP93" s="39"/>
      <c r="KQ93" s="39"/>
      <c r="KR93" s="39"/>
      <c r="KS93" s="39"/>
      <c r="KT93" s="39"/>
      <c r="KU93" s="39"/>
      <c r="KV93" s="39"/>
      <c r="KW93" s="39"/>
      <c r="KX93" s="39"/>
      <c r="KY93" s="39"/>
      <c r="KZ93" s="39"/>
      <c r="LA93" s="39"/>
      <c r="LB93" s="39"/>
      <c r="LC93" s="39"/>
      <c r="LD93" s="39"/>
      <c r="LE93" s="39"/>
      <c r="LF93" s="39"/>
      <c r="LG93" s="39"/>
      <c r="LH93" s="39"/>
      <c r="LI93" s="39"/>
      <c r="LJ93" s="39"/>
      <c r="LK93" s="39"/>
      <c r="LL93" s="39"/>
      <c r="LM93" s="39"/>
      <c r="LN93" s="39"/>
      <c r="LO93" s="39"/>
      <c r="LP93" s="39"/>
      <c r="LQ93" s="39"/>
      <c r="LR93" s="39"/>
      <c r="LS93" s="39"/>
      <c r="LT93" s="39"/>
      <c r="LU93" s="39"/>
      <c r="LV93" s="39"/>
      <c r="LW93" s="39"/>
      <c r="LX93" s="39"/>
      <c r="LY93" s="39"/>
      <c r="LZ93" s="39"/>
      <c r="MA93" s="39"/>
      <c r="MB93" s="39"/>
      <c r="MC93" s="39"/>
      <c r="MD93" s="39"/>
      <c r="ME93" s="39"/>
      <c r="MF93" s="39"/>
      <c r="MG93" s="39"/>
      <c r="MH93" s="39"/>
      <c r="MI93" s="39"/>
      <c r="MJ93" s="39"/>
      <c r="MK93" s="39"/>
      <c r="ML93" s="39"/>
      <c r="MM93" s="39"/>
      <c r="MN93" s="39"/>
      <c r="MO93" s="39"/>
      <c r="MP93" s="39"/>
      <c r="MQ93" s="39"/>
      <c r="MR93" s="39"/>
      <c r="MS93" s="39"/>
      <c r="MT93" s="39"/>
      <c r="MU93" s="39"/>
      <c r="MV93" s="39"/>
      <c r="MW93" s="39"/>
      <c r="MX93" s="39"/>
      <c r="MY93" s="39"/>
      <c r="MZ93" s="39"/>
      <c r="NA93" s="39"/>
      <c r="NB93" s="39"/>
      <c r="NC93" s="39"/>
      <c r="ND93" s="39"/>
      <c r="NE93" s="39"/>
      <c r="NF93" s="39"/>
      <c r="NG93" s="39"/>
      <c r="NH93" s="39"/>
      <c r="NI93" s="39"/>
      <c r="NJ93" s="39"/>
      <c r="NK93" s="39"/>
      <c r="NL93" s="39"/>
      <c r="NM93" s="39"/>
      <c r="NN93" s="39"/>
      <c r="NO93" s="39"/>
      <c r="NP93" s="39"/>
      <c r="NQ93" s="39"/>
      <c r="NR93" s="39"/>
      <c r="NS93" s="39"/>
      <c r="NT93" s="39"/>
      <c r="NU93" s="39"/>
      <c r="NV93" s="39"/>
      <c r="NW93" s="39"/>
      <c r="NX93" s="39"/>
      <c r="NY93" s="39"/>
      <c r="NZ93" s="39"/>
      <c r="OA93" s="39"/>
      <c r="OB93" s="39"/>
      <c r="OC93" s="39"/>
      <c r="OD93" s="39"/>
      <c r="OE93" s="39"/>
      <c r="OF93" s="39"/>
      <c r="OG93" s="39"/>
      <c r="OH93" s="39"/>
      <c r="OI93" s="39"/>
      <c r="OJ93" s="39"/>
      <c r="OK93" s="39"/>
      <c r="OL93" s="39"/>
      <c r="OM93" s="39"/>
      <c r="ON93" s="39"/>
      <c r="OO93" s="39"/>
      <c r="OP93" s="39"/>
      <c r="OQ93" s="39"/>
      <c r="OR93" s="39"/>
      <c r="OS93" s="39"/>
      <c r="OT93" s="39"/>
      <c r="OU93" s="39"/>
      <c r="OV93" s="39"/>
      <c r="OW93" s="39"/>
      <c r="OX93" s="39"/>
      <c r="OY93" s="39"/>
      <c r="OZ93" s="39"/>
      <c r="PA93" s="39"/>
      <c r="PB93" s="39"/>
      <c r="PC93" s="39"/>
      <c r="PD93" s="39"/>
      <c r="PE93" s="39"/>
      <c r="PF93" s="39"/>
      <c r="PG93" s="39"/>
      <c r="PH93" s="39"/>
      <c r="PI93" s="39"/>
      <c r="PJ93" s="39"/>
      <c r="PK93" s="39"/>
      <c r="PL93" s="39"/>
      <c r="PM93" s="39"/>
      <c r="PN93" s="39"/>
      <c r="PO93" s="39"/>
      <c r="PP93" s="39"/>
      <c r="PQ93" s="39"/>
      <c r="PR93" s="39"/>
      <c r="PS93" s="39"/>
      <c r="PT93" s="39"/>
      <c r="PU93" s="39"/>
      <c r="PV93" s="39"/>
      <c r="PW93" s="39"/>
      <c r="PX93" s="39"/>
      <c r="PY93" s="39"/>
      <c r="PZ93" s="39"/>
      <c r="QA93" s="39"/>
      <c r="QB93" s="39"/>
      <c r="QC93" s="39"/>
      <c r="QD93" s="39"/>
      <c r="QE93" s="39"/>
      <c r="QF93" s="39"/>
      <c r="QG93" s="39"/>
      <c r="QH93" s="39"/>
      <c r="QI93" s="39"/>
      <c r="QJ93" s="39"/>
      <c r="QK93" s="39"/>
      <c r="QL93" s="39"/>
      <c r="QM93" s="39"/>
      <c r="QN93" s="39"/>
      <c r="QO93" s="39"/>
      <c r="QP93" s="39"/>
      <c r="QQ93" s="39"/>
      <c r="QR93" s="39"/>
      <c r="QS93" s="39"/>
      <c r="QT93" s="39"/>
      <c r="QU93" s="39"/>
      <c r="QV93" s="39"/>
      <c r="QW93" s="39"/>
      <c r="QX93" s="39"/>
      <c r="QY93" s="39"/>
      <c r="QZ93" s="39"/>
      <c r="RA93" s="39"/>
      <c r="RB93" s="39"/>
      <c r="RC93" s="39"/>
      <c r="RD93" s="39"/>
      <c r="RE93" s="39"/>
      <c r="RF93" s="39"/>
      <c r="RG93" s="39"/>
      <c r="RH93" s="39"/>
      <c r="RI93" s="39"/>
      <c r="RJ93" s="39"/>
      <c r="RK93" s="39"/>
      <c r="RL93" s="39"/>
      <c r="RM93" s="39"/>
      <c r="RN93" s="39"/>
      <c r="RO93" s="39"/>
      <c r="RP93" s="39"/>
      <c r="RQ93" s="39"/>
      <c r="RR93" s="39"/>
      <c r="RS93" s="39"/>
      <c r="RT93" s="39"/>
      <c r="RU93" s="39"/>
      <c r="RV93" s="39"/>
      <c r="RW93" s="39"/>
      <c r="RX93" s="39"/>
      <c r="RY93" s="39"/>
      <c r="RZ93" s="39"/>
      <c r="SA93" s="39"/>
      <c r="SB93" s="39"/>
      <c r="SC93" s="39"/>
      <c r="SD93" s="39"/>
      <c r="SE93" s="39"/>
      <c r="SF93" s="39"/>
      <c r="SG93" s="39"/>
      <c r="SH93" s="39"/>
      <c r="SI93" s="39"/>
      <c r="SJ93" s="39"/>
      <c r="SK93" s="39"/>
      <c r="SL93" s="39"/>
      <c r="SM93" s="39"/>
      <c r="SN93" s="39"/>
      <c r="SO93" s="39"/>
      <c r="SP93" s="39"/>
      <c r="SQ93" s="39"/>
      <c r="SR93" s="39"/>
      <c r="SS93" s="39"/>
      <c r="ST93" s="39"/>
      <c r="SU93" s="39"/>
      <c r="SV93" s="39"/>
      <c r="SW93" s="39"/>
      <c r="SX93" s="39"/>
      <c r="SY93" s="39"/>
      <c r="SZ93" s="39"/>
      <c r="TA93" s="39"/>
      <c r="TB93" s="39"/>
      <c r="TC93" s="39"/>
      <c r="TD93" s="39"/>
      <c r="TE93" s="39"/>
      <c r="TF93" s="39"/>
      <c r="TG93" s="39"/>
      <c r="TH93" s="39"/>
      <c r="TI93" s="39"/>
      <c r="TJ93" s="39"/>
      <c r="TK93" s="39"/>
      <c r="TL93" s="39"/>
      <c r="TM93" s="39"/>
      <c r="TN93" s="39"/>
      <c r="TO93" s="39"/>
      <c r="TP93" s="39"/>
      <c r="TQ93" s="39"/>
      <c r="TR93" s="39"/>
      <c r="TS93" s="39"/>
      <c r="TT93" s="39"/>
      <c r="TU93" s="39"/>
      <c r="TV93" s="39"/>
      <c r="TW93" s="39"/>
      <c r="TX93" s="39"/>
      <c r="TY93" s="39"/>
      <c r="TZ93" s="39"/>
      <c r="UA93" s="39"/>
      <c r="UB93" s="39"/>
      <c r="UC93" s="39"/>
      <c r="UD93" s="39"/>
      <c r="UE93" s="39"/>
      <c r="UF93" s="39"/>
      <c r="UG93" s="39"/>
      <c r="UH93" s="39"/>
      <c r="UI93" s="39"/>
      <c r="UJ93" s="39"/>
      <c r="UK93" s="39"/>
      <c r="UL93" s="39"/>
      <c r="UM93" s="39"/>
      <c r="UN93" s="39"/>
      <c r="UO93" s="39"/>
      <c r="UP93" s="39"/>
      <c r="UQ93" s="39"/>
      <c r="UR93" s="39"/>
      <c r="US93" s="39"/>
      <c r="UT93" s="39"/>
      <c r="UU93" s="39"/>
      <c r="UV93" s="39"/>
      <c r="UW93" s="39"/>
      <c r="UX93" s="39"/>
      <c r="UY93" s="39"/>
      <c r="UZ93" s="39"/>
      <c r="VA93" s="39"/>
      <c r="VB93" s="39"/>
      <c r="VC93" s="39"/>
      <c r="VD93" s="39"/>
      <c r="VE93" s="39"/>
      <c r="VF93" s="39"/>
      <c r="VG93" s="39"/>
      <c r="VH93" s="39"/>
      <c r="VI93" s="39"/>
      <c r="VJ93" s="39"/>
      <c r="VK93" s="39"/>
      <c r="VL93" s="39"/>
      <c r="VM93" s="39"/>
      <c r="VN93" s="39"/>
      <c r="VO93" s="39"/>
      <c r="VP93" s="39"/>
      <c r="VQ93" s="39"/>
      <c r="VR93" s="39"/>
      <c r="VS93" s="39"/>
      <c r="VT93" s="39"/>
      <c r="VU93" s="39"/>
      <c r="VV93" s="39"/>
      <c r="VW93" s="39"/>
      <c r="VX93" s="39"/>
      <c r="VY93" s="39"/>
      <c r="VZ93" s="39"/>
      <c r="WA93" s="39"/>
      <c r="WB93" s="39"/>
      <c r="WC93" s="39"/>
      <c r="WD93" s="39"/>
      <c r="WE93" s="39"/>
      <c r="WF93" s="39"/>
      <c r="WG93" s="39"/>
      <c r="WH93" s="39"/>
      <c r="WI93" s="39"/>
      <c r="WJ93" s="39"/>
      <c r="WK93" s="39"/>
      <c r="WL93" s="39"/>
      <c r="WM93" s="39"/>
      <c r="WN93" s="39"/>
      <c r="WO93" s="39"/>
      <c r="WP93" s="39"/>
      <c r="WQ93" s="39"/>
      <c r="WR93" s="39"/>
      <c r="WS93" s="39"/>
      <c r="WT93" s="39"/>
      <c r="WU93" s="39"/>
      <c r="WV93" s="39"/>
      <c r="WW93" s="39"/>
      <c r="WX93" s="39"/>
      <c r="WY93" s="39"/>
      <c r="WZ93" s="39"/>
      <c r="XA93" s="39"/>
      <c r="XB93" s="39"/>
      <c r="XC93" s="39"/>
      <c r="XD93" s="39"/>
      <c r="XE93" s="39"/>
      <c r="XF93" s="39"/>
      <c r="XG93" s="39"/>
      <c r="XH93" s="39"/>
      <c r="XI93" s="39"/>
      <c r="XJ93" s="39"/>
      <c r="XK93" s="39"/>
      <c r="XL93" s="39"/>
      <c r="XM93" s="39"/>
      <c r="XN93" s="39"/>
      <c r="XO93" s="39"/>
      <c r="XP93" s="39"/>
      <c r="XQ93" s="39"/>
      <c r="XR93" s="39"/>
      <c r="XS93" s="39"/>
      <c r="XT93" s="39"/>
      <c r="XU93" s="39"/>
      <c r="XV93" s="39"/>
      <c r="XW93" s="39"/>
      <c r="XX93" s="39"/>
      <c r="XY93" s="39"/>
      <c r="XZ93" s="39"/>
      <c r="YA93" s="39"/>
      <c r="YB93" s="39"/>
      <c r="YC93" s="39"/>
      <c r="YD93" s="39"/>
      <c r="YE93" s="39"/>
      <c r="YF93" s="39"/>
      <c r="YG93" s="39"/>
      <c r="YH93" s="39"/>
      <c r="YI93" s="39"/>
      <c r="YJ93" s="39"/>
      <c r="YK93" s="39"/>
      <c r="YL93" s="39"/>
      <c r="YM93" s="39"/>
      <c r="YN93" s="39"/>
      <c r="YO93" s="39"/>
      <c r="YP93" s="39"/>
      <c r="YQ93" s="39"/>
      <c r="YR93" s="39"/>
      <c r="YS93" s="39"/>
      <c r="YT93" s="39"/>
      <c r="YU93" s="39"/>
      <c r="YV93" s="39"/>
      <c r="YW93" s="39"/>
      <c r="YX93" s="39"/>
      <c r="YY93" s="39"/>
      <c r="YZ93" s="39"/>
      <c r="ZA93" s="39"/>
      <c r="ZB93" s="39"/>
      <c r="ZC93" s="39"/>
      <c r="ZD93" s="39"/>
      <c r="ZE93" s="39"/>
      <c r="ZF93" s="39"/>
      <c r="ZG93" s="39"/>
      <c r="ZH93" s="39"/>
      <c r="ZI93" s="39"/>
      <c r="ZJ93" s="39"/>
      <c r="ZK93" s="39"/>
      <c r="ZL93" s="39"/>
      <c r="ZM93" s="39"/>
      <c r="ZN93" s="39"/>
      <c r="ZO93" s="39"/>
      <c r="ZP93" s="39"/>
      <c r="ZQ93" s="39"/>
      <c r="ZR93" s="39"/>
      <c r="ZS93" s="39"/>
      <c r="ZT93" s="39"/>
      <c r="ZU93" s="39"/>
      <c r="ZV93" s="39"/>
      <c r="ZW93" s="39"/>
      <c r="ZX93" s="39"/>
      <c r="ZY93" s="39"/>
      <c r="ZZ93" s="39"/>
      <c r="AAA93" s="39"/>
      <c r="AAB93" s="39"/>
      <c r="AAC93" s="39"/>
      <c r="AAD93" s="39"/>
      <c r="AAE93" s="39"/>
      <c r="AAF93" s="39"/>
      <c r="AAG93" s="39"/>
      <c r="AAH93" s="39"/>
      <c r="AAI93" s="39"/>
      <c r="AAJ93" s="39"/>
      <c r="AAK93" s="39"/>
      <c r="AAL93" s="39"/>
      <c r="AAM93" s="39"/>
      <c r="AAN93" s="39"/>
      <c r="AAO93" s="39"/>
      <c r="AAP93" s="39"/>
      <c r="AAQ93" s="39"/>
      <c r="AAR93" s="39"/>
      <c r="AAS93" s="39"/>
      <c r="AAT93" s="39"/>
      <c r="AAU93" s="39"/>
      <c r="AAV93" s="39"/>
      <c r="AAW93" s="39"/>
      <c r="AAX93" s="39"/>
      <c r="AAY93" s="39"/>
      <c r="AAZ93" s="39"/>
      <c r="ABA93" s="39"/>
      <c r="ABB93" s="39"/>
      <c r="ABC93" s="39"/>
      <c r="ABD93" s="39"/>
      <c r="ABE93" s="39"/>
      <c r="ABF93" s="39"/>
      <c r="ABG93" s="39"/>
      <c r="ABH93" s="39"/>
      <c r="ABI93" s="39"/>
      <c r="ABJ93" s="39"/>
      <c r="ABK93" s="39"/>
      <c r="ABL93" s="39"/>
      <c r="ABM93" s="39"/>
      <c r="ABN93" s="39"/>
      <c r="ABO93" s="39"/>
      <c r="ABP93" s="39"/>
      <c r="ABQ93" s="39"/>
      <c r="ABR93" s="39"/>
      <c r="ABS93" s="39"/>
      <c r="ABT93" s="39"/>
      <c r="ABU93" s="39"/>
      <c r="ABV93" s="39"/>
      <c r="ABW93" s="39"/>
      <c r="ABX93" s="39"/>
      <c r="ABY93" s="39"/>
      <c r="ABZ93" s="39"/>
      <c r="ACA93" s="39"/>
      <c r="ACB93" s="39"/>
      <c r="ACC93" s="39"/>
      <c r="ACD93" s="39"/>
      <c r="ACE93" s="39"/>
      <c r="ACF93" s="39"/>
      <c r="ACG93" s="39"/>
      <c r="ACH93" s="39"/>
      <c r="ACI93" s="39"/>
      <c r="ACJ93" s="39"/>
      <c r="ACK93" s="39"/>
      <c r="ACL93" s="39"/>
      <c r="ACM93" s="39"/>
      <c r="ACN93" s="39"/>
      <c r="ACO93" s="39"/>
      <c r="ACP93" s="39"/>
      <c r="ACQ93" s="39"/>
      <c r="ACR93" s="39"/>
      <c r="ACS93" s="39"/>
      <c r="ACT93" s="39"/>
      <c r="ACU93" s="39"/>
      <c r="ACV93" s="39"/>
      <c r="ACW93" s="39"/>
      <c r="ACX93" s="39"/>
      <c r="ACY93" s="39"/>
      <c r="ACZ93" s="39"/>
      <c r="ADA93" s="39"/>
      <c r="ADB93" s="39"/>
      <c r="ADC93" s="39"/>
      <c r="ADD93" s="39"/>
      <c r="ADE93" s="39"/>
      <c r="ADF93" s="39"/>
      <c r="ADG93" s="39"/>
      <c r="ADH93" s="39"/>
      <c r="ADI93" s="39"/>
      <c r="ADJ93" s="39"/>
      <c r="ADK93" s="39"/>
      <c r="ADL93" s="39"/>
      <c r="ADM93" s="39"/>
      <c r="ADN93" s="39"/>
      <c r="ADO93" s="39"/>
      <c r="ADP93" s="39"/>
      <c r="ADQ93" s="39"/>
      <c r="ADR93" s="39"/>
      <c r="ADS93" s="39"/>
      <c r="ADT93" s="39"/>
      <c r="ADU93" s="39"/>
      <c r="ADV93" s="39"/>
      <c r="ADW93" s="39"/>
      <c r="ADX93" s="39"/>
      <c r="ADY93" s="39"/>
      <c r="ADZ93" s="39"/>
      <c r="AEA93" s="39"/>
      <c r="AEB93" s="39"/>
      <c r="AEC93" s="39"/>
      <c r="AED93" s="39"/>
      <c r="AEE93" s="39"/>
      <c r="AEF93" s="39"/>
      <c r="AEG93" s="39"/>
      <c r="AEH93" s="39"/>
      <c r="AEI93" s="39"/>
      <c r="AEJ93" s="39"/>
      <c r="AEK93" s="39"/>
      <c r="AEL93" s="39"/>
      <c r="AEM93" s="39"/>
      <c r="AEN93" s="39"/>
      <c r="AEO93" s="39"/>
      <c r="AEP93" s="39"/>
      <c r="AEQ93" s="39"/>
      <c r="AER93" s="39"/>
      <c r="AES93" s="39"/>
      <c r="AET93" s="39"/>
      <c r="AEU93" s="39"/>
      <c r="AEV93" s="39"/>
      <c r="AEW93" s="39"/>
      <c r="AEX93" s="39"/>
      <c r="AEY93" s="39"/>
      <c r="AEZ93" s="39"/>
      <c r="AFA93" s="39"/>
      <c r="AFB93" s="39"/>
      <c r="AFC93" s="39"/>
      <c r="AFD93" s="39"/>
      <c r="AFE93" s="39"/>
      <c r="AFF93" s="39"/>
      <c r="AFG93" s="39"/>
      <c r="AFH93" s="39"/>
      <c r="AFI93" s="39"/>
      <c r="AFJ93" s="39"/>
      <c r="AFK93" s="39"/>
      <c r="AFL93" s="39"/>
      <c r="AFM93" s="39"/>
      <c r="AFN93" s="39"/>
      <c r="AFO93" s="39"/>
      <c r="AFP93" s="39"/>
      <c r="AFQ93" s="39"/>
      <c r="AFR93" s="39"/>
      <c r="AFS93" s="39"/>
      <c r="AFT93" s="39"/>
      <c r="AFU93" s="39"/>
      <c r="AFV93" s="39"/>
      <c r="AFW93" s="39"/>
      <c r="AFX93" s="39"/>
      <c r="AFY93" s="39"/>
      <c r="AFZ93" s="39"/>
      <c r="AGA93" s="39"/>
      <c r="AGB93" s="39"/>
      <c r="AGC93" s="39"/>
      <c r="AGD93" s="39"/>
      <c r="AGE93" s="39"/>
      <c r="AGF93" s="39"/>
      <c r="AGG93" s="39"/>
      <c r="AGH93" s="39"/>
      <c r="AGI93" s="39"/>
      <c r="AGJ93" s="39"/>
      <c r="AGK93" s="39"/>
      <c r="AGL93" s="39"/>
      <c r="AGM93" s="39"/>
      <c r="AGN93" s="39"/>
      <c r="AGO93" s="39"/>
      <c r="AGP93" s="39"/>
      <c r="AGQ93" s="39"/>
      <c r="AGR93" s="39"/>
      <c r="AGS93" s="39"/>
      <c r="AGT93" s="39"/>
      <c r="AGU93" s="39"/>
      <c r="AGV93" s="39"/>
      <c r="AGW93" s="39"/>
      <c r="AGX93" s="39"/>
      <c r="AGY93" s="39"/>
      <c r="AGZ93" s="39"/>
      <c r="AHA93" s="39"/>
      <c r="AHB93" s="39"/>
      <c r="AHC93" s="39"/>
      <c r="AHD93" s="39"/>
      <c r="AHE93" s="39"/>
      <c r="AHF93" s="39"/>
      <c r="AHG93" s="39"/>
      <c r="AHH93" s="39"/>
      <c r="AHI93" s="39"/>
      <c r="AHJ93" s="39"/>
      <c r="AHK93" s="39"/>
      <c r="AHL93" s="39"/>
      <c r="AHM93" s="39"/>
      <c r="AHN93" s="39"/>
      <c r="AHO93" s="39"/>
      <c r="AHP93" s="39"/>
      <c r="AHQ93" s="39"/>
      <c r="AHR93" s="39"/>
      <c r="AHS93" s="39"/>
      <c r="AHT93" s="39"/>
      <c r="AHU93" s="39"/>
      <c r="AHV93" s="39"/>
      <c r="AHW93" s="39"/>
      <c r="AHX93" s="39"/>
      <c r="AHY93" s="39"/>
      <c r="AHZ93" s="39"/>
      <c r="AIA93" s="39"/>
      <c r="AIB93" s="39"/>
      <c r="AIC93" s="39"/>
      <c r="AID93" s="39"/>
      <c r="AIE93" s="39"/>
      <c r="AIF93" s="39"/>
      <c r="AIG93" s="39"/>
      <c r="AIH93" s="39"/>
      <c r="AII93" s="39"/>
      <c r="AIJ93" s="39"/>
      <c r="AIK93" s="39"/>
      <c r="AIL93" s="39"/>
      <c r="AIM93" s="39"/>
      <c r="AIN93" s="39"/>
      <c r="AIO93" s="39"/>
      <c r="AIP93" s="39"/>
      <c r="AIQ93" s="39"/>
      <c r="AIR93" s="39"/>
      <c r="AIS93" s="39"/>
      <c r="AIT93" s="39"/>
      <c r="AIU93" s="39"/>
      <c r="AIV93" s="39"/>
      <c r="AIW93" s="39"/>
      <c r="AIX93" s="39"/>
      <c r="AIY93" s="39"/>
      <c r="AIZ93" s="39"/>
      <c r="AJA93" s="39"/>
      <c r="AJB93" s="39"/>
      <c r="AJC93" s="39"/>
      <c r="AJD93" s="39"/>
      <c r="AJE93" s="39"/>
      <c r="AJF93" s="39"/>
      <c r="AJG93" s="39"/>
      <c r="AJH93" s="39"/>
      <c r="AJI93" s="39"/>
      <c r="AJJ93" s="39"/>
      <c r="AJK93" s="39"/>
      <c r="AJL93" s="39"/>
      <c r="AJM93" s="39"/>
      <c r="AJN93" s="39"/>
      <c r="AJO93" s="39"/>
      <c r="AJP93" s="39"/>
      <c r="AJQ93" s="39"/>
      <c r="AJR93" s="39"/>
      <c r="AJS93" s="39"/>
      <c r="AJT93" s="39"/>
      <c r="AJU93" s="39"/>
      <c r="AJV93" s="39"/>
      <c r="AJW93" s="39"/>
      <c r="AJX93" s="39"/>
      <c r="AJY93" s="39"/>
      <c r="AJZ93" s="39"/>
      <c r="AKA93" s="39"/>
      <c r="AKB93" s="39"/>
      <c r="AKC93" s="39"/>
      <c r="AKD93" s="39"/>
      <c r="AKE93" s="39"/>
      <c r="AKF93" s="39"/>
      <c r="AKG93" s="39"/>
      <c r="AKH93" s="39"/>
      <c r="AKI93" s="39"/>
      <c r="AKJ93" s="39"/>
      <c r="AKK93" s="39"/>
      <c r="AKL93" s="39"/>
      <c r="AKM93" s="39"/>
      <c r="AKN93" s="39"/>
      <c r="AKO93" s="39"/>
      <c r="AKP93" s="39"/>
      <c r="AKQ93" s="39"/>
      <c r="AKR93" s="39"/>
      <c r="AKS93" s="39"/>
      <c r="AKT93" s="39"/>
      <c r="AKU93" s="39"/>
      <c r="AKV93" s="39"/>
      <c r="AKW93" s="39"/>
      <c r="AKX93" s="39"/>
      <c r="AKY93" s="39"/>
      <c r="AKZ93" s="39"/>
      <c r="ALA93" s="39"/>
      <c r="ALB93" s="39"/>
      <c r="ALC93" s="39"/>
      <c r="ALD93" s="39"/>
      <c r="ALE93" s="39"/>
      <c r="ALF93" s="39"/>
      <c r="ALG93" s="39"/>
      <c r="ALH93" s="39"/>
      <c r="ALI93" s="39"/>
      <c r="ALJ93" s="39"/>
      <c r="ALK93" s="39"/>
      <c r="ALL93" s="39"/>
      <c r="ALM93" s="39"/>
      <c r="ALN93" s="39"/>
      <c r="ALO93" s="39"/>
      <c r="ALP93" s="39"/>
      <c r="ALQ93" s="39"/>
      <c r="ALR93" s="39"/>
      <c r="ALS93" s="39"/>
      <c r="ALT93" s="39"/>
      <c r="ALU93" s="39"/>
      <c r="ALV93" s="39"/>
      <c r="ALW93" s="39"/>
      <c r="ALX93" s="39"/>
      <c r="ALY93" s="39"/>
      <c r="ALZ93" s="39"/>
      <c r="AMA93" s="39"/>
      <c r="AMB93" s="39"/>
      <c r="AMC93" s="39"/>
      <c r="AMD93" s="39"/>
      <c r="AME93" s="39"/>
      <c r="AMF93" s="39"/>
      <c r="AMG93" s="39"/>
      <c r="AMH93" s="39"/>
      <c r="AMI93" s="39"/>
      <c r="AMJ93" s="39"/>
      <c r="AMK93" s="39"/>
      <c r="AML93" s="39"/>
      <c r="AMM93" s="39"/>
      <c r="AMN93" s="39"/>
      <c r="AMO93" s="39"/>
      <c r="AMP93" s="39"/>
      <c r="AMQ93" s="39"/>
      <c r="AMR93" s="39"/>
      <c r="AMS93" s="39"/>
      <c r="AMT93" s="39"/>
      <c r="AMU93" s="39"/>
      <c r="AMV93" s="39"/>
      <c r="AMW93" s="39"/>
      <c r="AMX93" s="39"/>
      <c r="AMY93" s="39"/>
      <c r="AMZ93" s="39"/>
      <c r="ANA93" s="39"/>
      <c r="ANB93" s="39"/>
      <c r="ANC93" s="39"/>
      <c r="AND93" s="39"/>
      <c r="ANE93" s="39"/>
      <c r="ANF93" s="39"/>
      <c r="ANG93" s="39"/>
      <c r="ANH93" s="39"/>
      <c r="ANI93" s="39"/>
      <c r="ANJ93" s="39"/>
      <c r="ANK93" s="39"/>
      <c r="ANL93" s="39"/>
      <c r="ANM93" s="39"/>
      <c r="ANN93" s="39"/>
      <c r="ANO93" s="39"/>
      <c r="ANP93" s="39"/>
      <c r="ANQ93" s="39"/>
      <c r="ANR93" s="39"/>
      <c r="ANS93" s="39"/>
      <c r="ANT93" s="39"/>
      <c r="ANU93" s="39"/>
      <c r="ANV93" s="39"/>
      <c r="ANW93" s="39"/>
      <c r="ANX93" s="39"/>
      <c r="ANY93" s="39"/>
      <c r="ANZ93" s="39"/>
      <c r="AOA93" s="39"/>
      <c r="AOB93" s="39"/>
      <c r="AOC93" s="39"/>
      <c r="AOD93" s="39"/>
      <c r="AOE93" s="39"/>
      <c r="AOF93" s="39"/>
      <c r="AOG93" s="39"/>
      <c r="AOH93" s="39"/>
      <c r="AOI93" s="39"/>
      <c r="AOJ93" s="39"/>
      <c r="AOK93" s="39"/>
      <c r="AOL93" s="39"/>
      <c r="AOM93" s="39"/>
      <c r="AON93" s="39"/>
      <c r="AOO93" s="39"/>
      <c r="AOP93" s="39"/>
      <c r="AOQ93" s="39"/>
      <c r="AOR93" s="39"/>
      <c r="AOS93" s="39"/>
      <c r="AOT93" s="39"/>
      <c r="AOU93" s="39"/>
      <c r="AOV93" s="39"/>
      <c r="AOW93" s="39"/>
      <c r="AOX93" s="39"/>
      <c r="AOY93" s="39"/>
      <c r="AOZ93" s="39"/>
      <c r="APA93" s="39"/>
      <c r="APB93" s="39"/>
      <c r="APC93" s="39"/>
      <c r="APD93" s="39"/>
      <c r="APE93" s="39"/>
      <c r="APF93" s="39"/>
      <c r="APG93" s="39"/>
      <c r="APH93" s="39"/>
      <c r="API93" s="39"/>
      <c r="APJ93" s="39"/>
      <c r="APK93" s="39"/>
      <c r="APL93" s="39"/>
      <c r="APM93" s="39"/>
      <c r="APN93" s="39"/>
      <c r="APO93" s="39"/>
      <c r="APP93" s="39"/>
      <c r="APQ93" s="39"/>
      <c r="APR93" s="39"/>
      <c r="APS93" s="39"/>
      <c r="APT93" s="39"/>
      <c r="APU93" s="39"/>
      <c r="APV93" s="39"/>
      <c r="APW93" s="39"/>
      <c r="APX93" s="39"/>
      <c r="APY93" s="39"/>
      <c r="APZ93" s="39"/>
      <c r="AQA93" s="39"/>
      <c r="AQB93" s="39"/>
      <c r="AQC93" s="39"/>
      <c r="AQD93" s="39"/>
      <c r="AQE93" s="39"/>
      <c r="AQF93" s="39"/>
      <c r="AQG93" s="39"/>
      <c r="AQH93" s="39"/>
      <c r="AQI93" s="39"/>
      <c r="AQJ93" s="39"/>
      <c r="AQK93" s="39"/>
      <c r="AQL93" s="39"/>
      <c r="AQM93" s="39"/>
      <c r="AQN93" s="39"/>
      <c r="AQO93" s="39"/>
      <c r="AQP93" s="39"/>
      <c r="AQQ93" s="39"/>
      <c r="AQR93" s="39"/>
      <c r="AQS93" s="39"/>
      <c r="AQT93" s="39"/>
      <c r="AQU93" s="39"/>
      <c r="AQV93" s="39"/>
      <c r="AQW93" s="39"/>
      <c r="AQX93" s="39"/>
      <c r="AQY93" s="39"/>
      <c r="AQZ93" s="39"/>
      <c r="ARA93" s="39"/>
      <c r="ARB93" s="39"/>
      <c r="ARC93" s="39"/>
      <c r="ARD93" s="39"/>
    </row>
    <row r="94" spans="1:1148" ht="48.75" customHeight="1" x14ac:dyDescent="0.2">
      <c r="A94" s="238"/>
      <c r="B94" s="238"/>
      <c r="C94" s="238"/>
      <c r="D94" s="238"/>
      <c r="E94" s="241"/>
      <c r="F94" s="136" t="s">
        <v>456</v>
      </c>
      <c r="G94" s="137" t="s">
        <v>438</v>
      </c>
      <c r="H94" s="138" t="s">
        <v>439</v>
      </c>
      <c r="I94" s="134" t="s">
        <v>194</v>
      </c>
      <c r="J94" s="134" t="s">
        <v>216</v>
      </c>
      <c r="K94" s="134" t="s">
        <v>457</v>
      </c>
      <c r="L94" s="35">
        <v>2</v>
      </c>
      <c r="M94" s="35">
        <v>3</v>
      </c>
      <c r="N94" s="46">
        <f t="shared" si="28"/>
        <v>6</v>
      </c>
      <c r="O94" s="46" t="str">
        <f t="shared" si="21"/>
        <v>Medio</v>
      </c>
      <c r="P94" s="35">
        <v>10</v>
      </c>
      <c r="Q94" s="213">
        <f t="shared" si="20"/>
        <v>60</v>
      </c>
      <c r="R94" s="45" t="str">
        <f t="shared" si="23"/>
        <v xml:space="preserve">III Mejorar si es posible.  Sería conveniente justificar la intervención y su rentabilidad. </v>
      </c>
      <c r="S94" s="46" t="str">
        <f t="shared" si="22"/>
        <v>Aceptable</v>
      </c>
      <c r="T94" s="47" t="s">
        <v>195</v>
      </c>
      <c r="U94" s="47" t="s">
        <v>195</v>
      </c>
      <c r="V94" s="73" t="s">
        <v>195</v>
      </c>
      <c r="W94" s="52" t="s">
        <v>467</v>
      </c>
      <c r="X94" s="71" t="s">
        <v>195</v>
      </c>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c r="GP94" s="39"/>
      <c r="GQ94" s="39"/>
      <c r="GR94" s="39"/>
      <c r="GS94" s="39"/>
      <c r="GT94" s="39"/>
      <c r="GU94" s="39"/>
      <c r="GV94" s="39"/>
      <c r="GW94" s="39"/>
      <c r="GX94" s="39"/>
      <c r="GY94" s="39"/>
      <c r="GZ94" s="39"/>
      <c r="HA94" s="39"/>
      <c r="HB94" s="39"/>
      <c r="HC94" s="39"/>
      <c r="HD94" s="39"/>
      <c r="HE94" s="39"/>
      <c r="HF94" s="39"/>
      <c r="HG94" s="39"/>
      <c r="HH94" s="39"/>
      <c r="HI94" s="39"/>
      <c r="HJ94" s="39"/>
      <c r="HK94" s="39"/>
      <c r="HL94" s="39"/>
      <c r="HM94" s="39"/>
      <c r="HN94" s="39"/>
      <c r="HO94" s="39"/>
      <c r="HP94" s="39"/>
      <c r="HQ94" s="39"/>
      <c r="HR94" s="39"/>
      <c r="HS94" s="39"/>
      <c r="HT94" s="39"/>
      <c r="HU94" s="39"/>
      <c r="HV94" s="39"/>
      <c r="HW94" s="39"/>
      <c r="HX94" s="39"/>
      <c r="HY94" s="39"/>
      <c r="HZ94" s="39"/>
      <c r="IA94" s="39"/>
      <c r="IB94" s="39"/>
      <c r="IC94" s="39"/>
      <c r="ID94" s="39"/>
      <c r="IE94" s="39"/>
      <c r="IF94" s="39"/>
      <c r="IG94" s="39"/>
      <c r="IH94" s="39"/>
      <c r="II94" s="39"/>
      <c r="IJ94" s="39"/>
      <c r="IK94" s="39"/>
      <c r="IL94" s="39"/>
      <c r="IM94" s="39"/>
      <c r="IN94" s="39"/>
      <c r="IO94" s="39"/>
      <c r="IP94" s="39"/>
      <c r="IQ94" s="39"/>
      <c r="IR94" s="39"/>
      <c r="IS94" s="39"/>
      <c r="IT94" s="39"/>
      <c r="IU94" s="39"/>
      <c r="IV94" s="39"/>
      <c r="IW94" s="39"/>
      <c r="IX94" s="39"/>
      <c r="IY94" s="39"/>
      <c r="IZ94" s="39"/>
      <c r="JA94" s="39"/>
      <c r="JB94" s="39"/>
      <c r="JC94" s="39"/>
      <c r="JD94" s="39"/>
      <c r="JE94" s="39"/>
      <c r="JF94" s="39"/>
      <c r="JG94" s="39"/>
      <c r="JH94" s="39"/>
      <c r="JI94" s="39"/>
      <c r="JJ94" s="39"/>
      <c r="JK94" s="39"/>
      <c r="JL94" s="39"/>
      <c r="JM94" s="39"/>
      <c r="JN94" s="39"/>
      <c r="JO94" s="39"/>
      <c r="JP94" s="39"/>
      <c r="JQ94" s="39"/>
      <c r="JR94" s="39"/>
      <c r="JS94" s="39"/>
      <c r="JT94" s="39"/>
      <c r="JU94" s="39"/>
      <c r="JV94" s="39"/>
      <c r="JW94" s="39"/>
      <c r="JX94" s="39"/>
      <c r="JY94" s="39"/>
      <c r="JZ94" s="39"/>
      <c r="KA94" s="39"/>
      <c r="KB94" s="39"/>
      <c r="KC94" s="39"/>
      <c r="KD94" s="39"/>
      <c r="KE94" s="39"/>
      <c r="KF94" s="39"/>
      <c r="KG94" s="39"/>
      <c r="KH94" s="39"/>
      <c r="KI94" s="39"/>
      <c r="KJ94" s="39"/>
      <c r="KK94" s="39"/>
      <c r="KL94" s="39"/>
      <c r="KM94" s="39"/>
      <c r="KN94" s="39"/>
      <c r="KO94" s="39"/>
      <c r="KP94" s="39"/>
      <c r="KQ94" s="39"/>
      <c r="KR94" s="39"/>
      <c r="KS94" s="39"/>
      <c r="KT94" s="39"/>
      <c r="KU94" s="39"/>
      <c r="KV94" s="39"/>
      <c r="KW94" s="39"/>
      <c r="KX94" s="39"/>
      <c r="KY94" s="39"/>
      <c r="KZ94" s="39"/>
      <c r="LA94" s="39"/>
      <c r="LB94" s="39"/>
      <c r="LC94" s="39"/>
      <c r="LD94" s="39"/>
      <c r="LE94" s="39"/>
      <c r="LF94" s="39"/>
      <c r="LG94" s="39"/>
      <c r="LH94" s="39"/>
      <c r="LI94" s="39"/>
      <c r="LJ94" s="39"/>
      <c r="LK94" s="39"/>
      <c r="LL94" s="39"/>
      <c r="LM94" s="39"/>
      <c r="LN94" s="39"/>
      <c r="LO94" s="39"/>
      <c r="LP94" s="39"/>
      <c r="LQ94" s="39"/>
      <c r="LR94" s="39"/>
      <c r="LS94" s="39"/>
      <c r="LT94" s="39"/>
      <c r="LU94" s="39"/>
      <c r="LV94" s="39"/>
      <c r="LW94" s="39"/>
      <c r="LX94" s="39"/>
      <c r="LY94" s="39"/>
      <c r="LZ94" s="39"/>
      <c r="MA94" s="39"/>
      <c r="MB94" s="39"/>
      <c r="MC94" s="39"/>
      <c r="MD94" s="39"/>
      <c r="ME94" s="39"/>
      <c r="MF94" s="39"/>
      <c r="MG94" s="39"/>
      <c r="MH94" s="39"/>
      <c r="MI94" s="39"/>
      <c r="MJ94" s="39"/>
      <c r="MK94" s="39"/>
      <c r="ML94" s="39"/>
      <c r="MM94" s="39"/>
      <c r="MN94" s="39"/>
      <c r="MO94" s="39"/>
      <c r="MP94" s="39"/>
      <c r="MQ94" s="39"/>
      <c r="MR94" s="39"/>
      <c r="MS94" s="39"/>
      <c r="MT94" s="39"/>
      <c r="MU94" s="39"/>
      <c r="MV94" s="39"/>
      <c r="MW94" s="39"/>
      <c r="MX94" s="39"/>
      <c r="MY94" s="39"/>
      <c r="MZ94" s="39"/>
      <c r="NA94" s="39"/>
      <c r="NB94" s="39"/>
      <c r="NC94" s="39"/>
      <c r="ND94" s="39"/>
      <c r="NE94" s="39"/>
      <c r="NF94" s="39"/>
      <c r="NG94" s="39"/>
      <c r="NH94" s="39"/>
      <c r="NI94" s="39"/>
      <c r="NJ94" s="39"/>
      <c r="NK94" s="39"/>
      <c r="NL94" s="39"/>
      <c r="NM94" s="39"/>
      <c r="NN94" s="39"/>
      <c r="NO94" s="39"/>
      <c r="NP94" s="39"/>
      <c r="NQ94" s="39"/>
      <c r="NR94" s="39"/>
      <c r="NS94" s="39"/>
      <c r="NT94" s="39"/>
      <c r="NU94" s="39"/>
      <c r="NV94" s="39"/>
      <c r="NW94" s="39"/>
      <c r="NX94" s="39"/>
      <c r="NY94" s="39"/>
      <c r="NZ94" s="39"/>
      <c r="OA94" s="39"/>
      <c r="OB94" s="39"/>
      <c r="OC94" s="39"/>
      <c r="OD94" s="39"/>
      <c r="OE94" s="39"/>
      <c r="OF94" s="39"/>
      <c r="OG94" s="39"/>
      <c r="OH94" s="39"/>
      <c r="OI94" s="39"/>
      <c r="OJ94" s="39"/>
      <c r="OK94" s="39"/>
      <c r="OL94" s="39"/>
      <c r="OM94" s="39"/>
      <c r="ON94" s="39"/>
      <c r="OO94" s="39"/>
      <c r="OP94" s="39"/>
      <c r="OQ94" s="39"/>
      <c r="OR94" s="39"/>
      <c r="OS94" s="39"/>
      <c r="OT94" s="39"/>
      <c r="OU94" s="39"/>
      <c r="OV94" s="39"/>
      <c r="OW94" s="39"/>
      <c r="OX94" s="39"/>
      <c r="OY94" s="39"/>
      <c r="OZ94" s="39"/>
      <c r="PA94" s="39"/>
      <c r="PB94" s="39"/>
      <c r="PC94" s="39"/>
      <c r="PD94" s="39"/>
      <c r="PE94" s="39"/>
      <c r="PF94" s="39"/>
      <c r="PG94" s="39"/>
      <c r="PH94" s="39"/>
      <c r="PI94" s="39"/>
      <c r="PJ94" s="39"/>
      <c r="PK94" s="39"/>
      <c r="PL94" s="39"/>
      <c r="PM94" s="39"/>
      <c r="PN94" s="39"/>
      <c r="PO94" s="39"/>
      <c r="PP94" s="39"/>
      <c r="PQ94" s="39"/>
      <c r="PR94" s="39"/>
      <c r="PS94" s="39"/>
      <c r="PT94" s="39"/>
      <c r="PU94" s="39"/>
      <c r="PV94" s="39"/>
      <c r="PW94" s="39"/>
      <c r="PX94" s="39"/>
      <c r="PY94" s="39"/>
      <c r="PZ94" s="39"/>
      <c r="QA94" s="39"/>
      <c r="QB94" s="39"/>
      <c r="QC94" s="39"/>
      <c r="QD94" s="39"/>
      <c r="QE94" s="39"/>
      <c r="QF94" s="39"/>
      <c r="QG94" s="39"/>
      <c r="QH94" s="39"/>
      <c r="QI94" s="39"/>
      <c r="QJ94" s="39"/>
      <c r="QK94" s="39"/>
      <c r="QL94" s="39"/>
      <c r="QM94" s="39"/>
      <c r="QN94" s="39"/>
      <c r="QO94" s="39"/>
      <c r="QP94" s="39"/>
      <c r="QQ94" s="39"/>
      <c r="QR94" s="39"/>
      <c r="QS94" s="39"/>
      <c r="QT94" s="39"/>
      <c r="QU94" s="39"/>
      <c r="QV94" s="39"/>
      <c r="QW94" s="39"/>
      <c r="QX94" s="39"/>
      <c r="QY94" s="39"/>
      <c r="QZ94" s="39"/>
      <c r="RA94" s="39"/>
      <c r="RB94" s="39"/>
      <c r="RC94" s="39"/>
      <c r="RD94" s="39"/>
      <c r="RE94" s="39"/>
      <c r="RF94" s="39"/>
      <c r="RG94" s="39"/>
      <c r="RH94" s="39"/>
      <c r="RI94" s="39"/>
      <c r="RJ94" s="39"/>
      <c r="RK94" s="39"/>
      <c r="RL94" s="39"/>
      <c r="RM94" s="39"/>
      <c r="RN94" s="39"/>
      <c r="RO94" s="39"/>
      <c r="RP94" s="39"/>
      <c r="RQ94" s="39"/>
      <c r="RR94" s="39"/>
      <c r="RS94" s="39"/>
      <c r="RT94" s="39"/>
      <c r="RU94" s="39"/>
      <c r="RV94" s="39"/>
      <c r="RW94" s="39"/>
      <c r="RX94" s="39"/>
      <c r="RY94" s="39"/>
      <c r="RZ94" s="39"/>
      <c r="SA94" s="39"/>
      <c r="SB94" s="39"/>
      <c r="SC94" s="39"/>
      <c r="SD94" s="39"/>
      <c r="SE94" s="39"/>
      <c r="SF94" s="39"/>
      <c r="SG94" s="39"/>
      <c r="SH94" s="39"/>
      <c r="SI94" s="39"/>
      <c r="SJ94" s="39"/>
      <c r="SK94" s="39"/>
      <c r="SL94" s="39"/>
      <c r="SM94" s="39"/>
      <c r="SN94" s="39"/>
      <c r="SO94" s="39"/>
      <c r="SP94" s="39"/>
      <c r="SQ94" s="39"/>
      <c r="SR94" s="39"/>
      <c r="SS94" s="39"/>
      <c r="ST94" s="39"/>
      <c r="SU94" s="39"/>
      <c r="SV94" s="39"/>
      <c r="SW94" s="39"/>
      <c r="SX94" s="39"/>
      <c r="SY94" s="39"/>
      <c r="SZ94" s="39"/>
      <c r="TA94" s="39"/>
      <c r="TB94" s="39"/>
      <c r="TC94" s="39"/>
      <c r="TD94" s="39"/>
      <c r="TE94" s="39"/>
      <c r="TF94" s="39"/>
      <c r="TG94" s="39"/>
      <c r="TH94" s="39"/>
      <c r="TI94" s="39"/>
      <c r="TJ94" s="39"/>
      <c r="TK94" s="39"/>
      <c r="TL94" s="39"/>
      <c r="TM94" s="39"/>
      <c r="TN94" s="39"/>
      <c r="TO94" s="39"/>
      <c r="TP94" s="39"/>
      <c r="TQ94" s="39"/>
      <c r="TR94" s="39"/>
      <c r="TS94" s="39"/>
      <c r="TT94" s="39"/>
      <c r="TU94" s="39"/>
      <c r="TV94" s="39"/>
      <c r="TW94" s="39"/>
      <c r="TX94" s="39"/>
      <c r="TY94" s="39"/>
      <c r="TZ94" s="39"/>
      <c r="UA94" s="39"/>
      <c r="UB94" s="39"/>
      <c r="UC94" s="39"/>
      <c r="UD94" s="39"/>
      <c r="UE94" s="39"/>
      <c r="UF94" s="39"/>
      <c r="UG94" s="39"/>
      <c r="UH94" s="39"/>
      <c r="UI94" s="39"/>
      <c r="UJ94" s="39"/>
      <c r="UK94" s="39"/>
      <c r="UL94" s="39"/>
      <c r="UM94" s="39"/>
      <c r="UN94" s="39"/>
      <c r="UO94" s="39"/>
      <c r="UP94" s="39"/>
      <c r="UQ94" s="39"/>
      <c r="UR94" s="39"/>
      <c r="US94" s="39"/>
      <c r="UT94" s="39"/>
      <c r="UU94" s="39"/>
      <c r="UV94" s="39"/>
      <c r="UW94" s="39"/>
      <c r="UX94" s="39"/>
      <c r="UY94" s="39"/>
      <c r="UZ94" s="39"/>
      <c r="VA94" s="39"/>
      <c r="VB94" s="39"/>
      <c r="VC94" s="39"/>
      <c r="VD94" s="39"/>
      <c r="VE94" s="39"/>
      <c r="VF94" s="39"/>
      <c r="VG94" s="39"/>
      <c r="VH94" s="39"/>
      <c r="VI94" s="39"/>
      <c r="VJ94" s="39"/>
      <c r="VK94" s="39"/>
      <c r="VL94" s="39"/>
      <c r="VM94" s="39"/>
      <c r="VN94" s="39"/>
      <c r="VO94" s="39"/>
      <c r="VP94" s="39"/>
      <c r="VQ94" s="39"/>
      <c r="VR94" s="39"/>
      <c r="VS94" s="39"/>
      <c r="VT94" s="39"/>
      <c r="VU94" s="39"/>
      <c r="VV94" s="39"/>
      <c r="VW94" s="39"/>
      <c r="VX94" s="39"/>
      <c r="VY94" s="39"/>
      <c r="VZ94" s="39"/>
      <c r="WA94" s="39"/>
      <c r="WB94" s="39"/>
      <c r="WC94" s="39"/>
      <c r="WD94" s="39"/>
      <c r="WE94" s="39"/>
      <c r="WF94" s="39"/>
      <c r="WG94" s="39"/>
      <c r="WH94" s="39"/>
      <c r="WI94" s="39"/>
      <c r="WJ94" s="39"/>
      <c r="WK94" s="39"/>
      <c r="WL94" s="39"/>
      <c r="WM94" s="39"/>
      <c r="WN94" s="39"/>
      <c r="WO94" s="39"/>
      <c r="WP94" s="39"/>
      <c r="WQ94" s="39"/>
      <c r="WR94" s="39"/>
      <c r="WS94" s="39"/>
      <c r="WT94" s="39"/>
      <c r="WU94" s="39"/>
      <c r="WV94" s="39"/>
      <c r="WW94" s="39"/>
      <c r="WX94" s="39"/>
      <c r="WY94" s="39"/>
      <c r="WZ94" s="39"/>
      <c r="XA94" s="39"/>
      <c r="XB94" s="39"/>
      <c r="XC94" s="39"/>
      <c r="XD94" s="39"/>
      <c r="XE94" s="39"/>
      <c r="XF94" s="39"/>
      <c r="XG94" s="39"/>
      <c r="XH94" s="39"/>
      <c r="XI94" s="39"/>
      <c r="XJ94" s="39"/>
      <c r="XK94" s="39"/>
      <c r="XL94" s="39"/>
      <c r="XM94" s="39"/>
      <c r="XN94" s="39"/>
      <c r="XO94" s="39"/>
      <c r="XP94" s="39"/>
      <c r="XQ94" s="39"/>
      <c r="XR94" s="39"/>
      <c r="XS94" s="39"/>
      <c r="XT94" s="39"/>
      <c r="XU94" s="39"/>
      <c r="XV94" s="39"/>
      <c r="XW94" s="39"/>
      <c r="XX94" s="39"/>
      <c r="XY94" s="39"/>
      <c r="XZ94" s="39"/>
      <c r="YA94" s="39"/>
      <c r="YB94" s="39"/>
      <c r="YC94" s="39"/>
      <c r="YD94" s="39"/>
      <c r="YE94" s="39"/>
      <c r="YF94" s="39"/>
      <c r="YG94" s="39"/>
      <c r="YH94" s="39"/>
      <c r="YI94" s="39"/>
      <c r="YJ94" s="39"/>
      <c r="YK94" s="39"/>
      <c r="YL94" s="39"/>
      <c r="YM94" s="39"/>
      <c r="YN94" s="39"/>
      <c r="YO94" s="39"/>
      <c r="YP94" s="39"/>
      <c r="YQ94" s="39"/>
      <c r="YR94" s="39"/>
      <c r="YS94" s="39"/>
      <c r="YT94" s="39"/>
      <c r="YU94" s="39"/>
      <c r="YV94" s="39"/>
      <c r="YW94" s="39"/>
      <c r="YX94" s="39"/>
      <c r="YY94" s="39"/>
      <c r="YZ94" s="39"/>
      <c r="ZA94" s="39"/>
      <c r="ZB94" s="39"/>
      <c r="ZC94" s="39"/>
      <c r="ZD94" s="39"/>
      <c r="ZE94" s="39"/>
      <c r="ZF94" s="39"/>
      <c r="ZG94" s="39"/>
      <c r="ZH94" s="39"/>
      <c r="ZI94" s="39"/>
      <c r="ZJ94" s="39"/>
      <c r="ZK94" s="39"/>
      <c r="ZL94" s="39"/>
      <c r="ZM94" s="39"/>
      <c r="ZN94" s="39"/>
      <c r="ZO94" s="39"/>
      <c r="ZP94" s="39"/>
      <c r="ZQ94" s="39"/>
      <c r="ZR94" s="39"/>
      <c r="ZS94" s="39"/>
      <c r="ZT94" s="39"/>
      <c r="ZU94" s="39"/>
      <c r="ZV94" s="39"/>
      <c r="ZW94" s="39"/>
      <c r="ZX94" s="39"/>
      <c r="ZY94" s="39"/>
      <c r="ZZ94" s="39"/>
      <c r="AAA94" s="39"/>
      <c r="AAB94" s="39"/>
      <c r="AAC94" s="39"/>
      <c r="AAD94" s="39"/>
      <c r="AAE94" s="39"/>
      <c r="AAF94" s="39"/>
      <c r="AAG94" s="39"/>
      <c r="AAH94" s="39"/>
      <c r="AAI94" s="39"/>
      <c r="AAJ94" s="39"/>
      <c r="AAK94" s="39"/>
      <c r="AAL94" s="39"/>
      <c r="AAM94" s="39"/>
      <c r="AAN94" s="39"/>
      <c r="AAO94" s="39"/>
      <c r="AAP94" s="39"/>
      <c r="AAQ94" s="39"/>
      <c r="AAR94" s="39"/>
      <c r="AAS94" s="39"/>
      <c r="AAT94" s="39"/>
      <c r="AAU94" s="39"/>
      <c r="AAV94" s="39"/>
      <c r="AAW94" s="39"/>
      <c r="AAX94" s="39"/>
      <c r="AAY94" s="39"/>
      <c r="AAZ94" s="39"/>
      <c r="ABA94" s="39"/>
      <c r="ABB94" s="39"/>
      <c r="ABC94" s="39"/>
      <c r="ABD94" s="39"/>
      <c r="ABE94" s="39"/>
      <c r="ABF94" s="39"/>
      <c r="ABG94" s="39"/>
      <c r="ABH94" s="39"/>
      <c r="ABI94" s="39"/>
      <c r="ABJ94" s="39"/>
      <c r="ABK94" s="39"/>
      <c r="ABL94" s="39"/>
      <c r="ABM94" s="39"/>
      <c r="ABN94" s="39"/>
      <c r="ABO94" s="39"/>
      <c r="ABP94" s="39"/>
      <c r="ABQ94" s="39"/>
      <c r="ABR94" s="39"/>
      <c r="ABS94" s="39"/>
      <c r="ABT94" s="39"/>
      <c r="ABU94" s="39"/>
      <c r="ABV94" s="39"/>
      <c r="ABW94" s="39"/>
      <c r="ABX94" s="39"/>
      <c r="ABY94" s="39"/>
      <c r="ABZ94" s="39"/>
      <c r="ACA94" s="39"/>
      <c r="ACB94" s="39"/>
      <c r="ACC94" s="39"/>
      <c r="ACD94" s="39"/>
      <c r="ACE94" s="39"/>
      <c r="ACF94" s="39"/>
      <c r="ACG94" s="39"/>
      <c r="ACH94" s="39"/>
      <c r="ACI94" s="39"/>
      <c r="ACJ94" s="39"/>
      <c r="ACK94" s="39"/>
      <c r="ACL94" s="39"/>
      <c r="ACM94" s="39"/>
      <c r="ACN94" s="39"/>
      <c r="ACO94" s="39"/>
      <c r="ACP94" s="39"/>
      <c r="ACQ94" s="39"/>
      <c r="ACR94" s="39"/>
      <c r="ACS94" s="39"/>
      <c r="ACT94" s="39"/>
      <c r="ACU94" s="39"/>
      <c r="ACV94" s="39"/>
      <c r="ACW94" s="39"/>
      <c r="ACX94" s="39"/>
      <c r="ACY94" s="39"/>
      <c r="ACZ94" s="39"/>
      <c r="ADA94" s="39"/>
      <c r="ADB94" s="39"/>
      <c r="ADC94" s="39"/>
      <c r="ADD94" s="39"/>
      <c r="ADE94" s="39"/>
      <c r="ADF94" s="39"/>
      <c r="ADG94" s="39"/>
      <c r="ADH94" s="39"/>
      <c r="ADI94" s="39"/>
      <c r="ADJ94" s="39"/>
      <c r="ADK94" s="39"/>
      <c r="ADL94" s="39"/>
      <c r="ADM94" s="39"/>
      <c r="ADN94" s="39"/>
      <c r="ADO94" s="39"/>
      <c r="ADP94" s="39"/>
      <c r="ADQ94" s="39"/>
      <c r="ADR94" s="39"/>
      <c r="ADS94" s="39"/>
      <c r="ADT94" s="39"/>
      <c r="ADU94" s="39"/>
      <c r="ADV94" s="39"/>
      <c r="ADW94" s="39"/>
      <c r="ADX94" s="39"/>
      <c r="ADY94" s="39"/>
      <c r="ADZ94" s="39"/>
      <c r="AEA94" s="39"/>
      <c r="AEB94" s="39"/>
      <c r="AEC94" s="39"/>
      <c r="AED94" s="39"/>
      <c r="AEE94" s="39"/>
      <c r="AEF94" s="39"/>
      <c r="AEG94" s="39"/>
      <c r="AEH94" s="39"/>
      <c r="AEI94" s="39"/>
      <c r="AEJ94" s="39"/>
      <c r="AEK94" s="39"/>
      <c r="AEL94" s="39"/>
      <c r="AEM94" s="39"/>
      <c r="AEN94" s="39"/>
      <c r="AEO94" s="39"/>
      <c r="AEP94" s="39"/>
      <c r="AEQ94" s="39"/>
      <c r="AER94" s="39"/>
      <c r="AES94" s="39"/>
      <c r="AET94" s="39"/>
      <c r="AEU94" s="39"/>
      <c r="AEV94" s="39"/>
      <c r="AEW94" s="39"/>
      <c r="AEX94" s="39"/>
      <c r="AEY94" s="39"/>
      <c r="AEZ94" s="39"/>
      <c r="AFA94" s="39"/>
      <c r="AFB94" s="39"/>
      <c r="AFC94" s="39"/>
      <c r="AFD94" s="39"/>
      <c r="AFE94" s="39"/>
      <c r="AFF94" s="39"/>
      <c r="AFG94" s="39"/>
      <c r="AFH94" s="39"/>
      <c r="AFI94" s="39"/>
      <c r="AFJ94" s="39"/>
      <c r="AFK94" s="39"/>
      <c r="AFL94" s="39"/>
      <c r="AFM94" s="39"/>
      <c r="AFN94" s="39"/>
      <c r="AFO94" s="39"/>
      <c r="AFP94" s="39"/>
      <c r="AFQ94" s="39"/>
      <c r="AFR94" s="39"/>
      <c r="AFS94" s="39"/>
      <c r="AFT94" s="39"/>
      <c r="AFU94" s="39"/>
      <c r="AFV94" s="39"/>
      <c r="AFW94" s="39"/>
      <c r="AFX94" s="39"/>
      <c r="AFY94" s="39"/>
      <c r="AFZ94" s="39"/>
      <c r="AGA94" s="39"/>
      <c r="AGB94" s="39"/>
      <c r="AGC94" s="39"/>
      <c r="AGD94" s="39"/>
      <c r="AGE94" s="39"/>
      <c r="AGF94" s="39"/>
      <c r="AGG94" s="39"/>
      <c r="AGH94" s="39"/>
      <c r="AGI94" s="39"/>
      <c r="AGJ94" s="39"/>
      <c r="AGK94" s="39"/>
      <c r="AGL94" s="39"/>
      <c r="AGM94" s="39"/>
      <c r="AGN94" s="39"/>
      <c r="AGO94" s="39"/>
      <c r="AGP94" s="39"/>
      <c r="AGQ94" s="39"/>
      <c r="AGR94" s="39"/>
      <c r="AGS94" s="39"/>
      <c r="AGT94" s="39"/>
      <c r="AGU94" s="39"/>
      <c r="AGV94" s="39"/>
      <c r="AGW94" s="39"/>
      <c r="AGX94" s="39"/>
      <c r="AGY94" s="39"/>
      <c r="AGZ94" s="39"/>
      <c r="AHA94" s="39"/>
      <c r="AHB94" s="39"/>
      <c r="AHC94" s="39"/>
      <c r="AHD94" s="39"/>
      <c r="AHE94" s="39"/>
      <c r="AHF94" s="39"/>
      <c r="AHG94" s="39"/>
      <c r="AHH94" s="39"/>
      <c r="AHI94" s="39"/>
      <c r="AHJ94" s="39"/>
      <c r="AHK94" s="39"/>
      <c r="AHL94" s="39"/>
      <c r="AHM94" s="39"/>
      <c r="AHN94" s="39"/>
      <c r="AHO94" s="39"/>
      <c r="AHP94" s="39"/>
      <c r="AHQ94" s="39"/>
      <c r="AHR94" s="39"/>
      <c r="AHS94" s="39"/>
      <c r="AHT94" s="39"/>
      <c r="AHU94" s="39"/>
      <c r="AHV94" s="39"/>
      <c r="AHW94" s="39"/>
      <c r="AHX94" s="39"/>
      <c r="AHY94" s="39"/>
      <c r="AHZ94" s="39"/>
      <c r="AIA94" s="39"/>
      <c r="AIB94" s="39"/>
      <c r="AIC94" s="39"/>
      <c r="AID94" s="39"/>
      <c r="AIE94" s="39"/>
      <c r="AIF94" s="39"/>
      <c r="AIG94" s="39"/>
      <c r="AIH94" s="39"/>
      <c r="AII94" s="39"/>
      <c r="AIJ94" s="39"/>
      <c r="AIK94" s="39"/>
      <c r="AIL94" s="39"/>
      <c r="AIM94" s="39"/>
      <c r="AIN94" s="39"/>
      <c r="AIO94" s="39"/>
      <c r="AIP94" s="39"/>
      <c r="AIQ94" s="39"/>
      <c r="AIR94" s="39"/>
      <c r="AIS94" s="39"/>
      <c r="AIT94" s="39"/>
      <c r="AIU94" s="39"/>
      <c r="AIV94" s="39"/>
      <c r="AIW94" s="39"/>
      <c r="AIX94" s="39"/>
      <c r="AIY94" s="39"/>
      <c r="AIZ94" s="39"/>
      <c r="AJA94" s="39"/>
      <c r="AJB94" s="39"/>
      <c r="AJC94" s="39"/>
      <c r="AJD94" s="39"/>
      <c r="AJE94" s="39"/>
      <c r="AJF94" s="39"/>
      <c r="AJG94" s="39"/>
      <c r="AJH94" s="39"/>
      <c r="AJI94" s="39"/>
      <c r="AJJ94" s="39"/>
      <c r="AJK94" s="39"/>
      <c r="AJL94" s="39"/>
      <c r="AJM94" s="39"/>
      <c r="AJN94" s="39"/>
      <c r="AJO94" s="39"/>
      <c r="AJP94" s="39"/>
      <c r="AJQ94" s="39"/>
      <c r="AJR94" s="39"/>
      <c r="AJS94" s="39"/>
      <c r="AJT94" s="39"/>
      <c r="AJU94" s="39"/>
      <c r="AJV94" s="39"/>
      <c r="AJW94" s="39"/>
      <c r="AJX94" s="39"/>
      <c r="AJY94" s="39"/>
      <c r="AJZ94" s="39"/>
      <c r="AKA94" s="39"/>
      <c r="AKB94" s="39"/>
      <c r="AKC94" s="39"/>
      <c r="AKD94" s="39"/>
      <c r="AKE94" s="39"/>
      <c r="AKF94" s="39"/>
      <c r="AKG94" s="39"/>
      <c r="AKH94" s="39"/>
      <c r="AKI94" s="39"/>
      <c r="AKJ94" s="39"/>
      <c r="AKK94" s="39"/>
      <c r="AKL94" s="39"/>
      <c r="AKM94" s="39"/>
      <c r="AKN94" s="39"/>
      <c r="AKO94" s="39"/>
      <c r="AKP94" s="39"/>
      <c r="AKQ94" s="39"/>
      <c r="AKR94" s="39"/>
      <c r="AKS94" s="39"/>
      <c r="AKT94" s="39"/>
      <c r="AKU94" s="39"/>
      <c r="AKV94" s="39"/>
      <c r="AKW94" s="39"/>
      <c r="AKX94" s="39"/>
      <c r="AKY94" s="39"/>
      <c r="AKZ94" s="39"/>
      <c r="ALA94" s="39"/>
      <c r="ALB94" s="39"/>
      <c r="ALC94" s="39"/>
      <c r="ALD94" s="39"/>
      <c r="ALE94" s="39"/>
      <c r="ALF94" s="39"/>
      <c r="ALG94" s="39"/>
      <c r="ALH94" s="39"/>
      <c r="ALI94" s="39"/>
      <c r="ALJ94" s="39"/>
      <c r="ALK94" s="39"/>
      <c r="ALL94" s="39"/>
      <c r="ALM94" s="39"/>
      <c r="ALN94" s="39"/>
      <c r="ALO94" s="39"/>
      <c r="ALP94" s="39"/>
      <c r="ALQ94" s="39"/>
      <c r="ALR94" s="39"/>
      <c r="ALS94" s="39"/>
      <c r="ALT94" s="39"/>
      <c r="ALU94" s="39"/>
      <c r="ALV94" s="39"/>
      <c r="ALW94" s="39"/>
      <c r="ALX94" s="39"/>
      <c r="ALY94" s="39"/>
      <c r="ALZ94" s="39"/>
      <c r="AMA94" s="39"/>
      <c r="AMB94" s="39"/>
      <c r="AMC94" s="39"/>
      <c r="AMD94" s="39"/>
      <c r="AME94" s="39"/>
      <c r="AMF94" s="39"/>
      <c r="AMG94" s="39"/>
      <c r="AMH94" s="39"/>
      <c r="AMI94" s="39"/>
      <c r="AMJ94" s="39"/>
      <c r="AMK94" s="39"/>
      <c r="AML94" s="39"/>
      <c r="AMM94" s="39"/>
      <c r="AMN94" s="39"/>
      <c r="AMO94" s="39"/>
      <c r="AMP94" s="39"/>
      <c r="AMQ94" s="39"/>
      <c r="AMR94" s="39"/>
      <c r="AMS94" s="39"/>
      <c r="AMT94" s="39"/>
      <c r="AMU94" s="39"/>
      <c r="AMV94" s="39"/>
      <c r="AMW94" s="39"/>
      <c r="AMX94" s="39"/>
      <c r="AMY94" s="39"/>
      <c r="AMZ94" s="39"/>
      <c r="ANA94" s="39"/>
      <c r="ANB94" s="39"/>
      <c r="ANC94" s="39"/>
      <c r="AND94" s="39"/>
      <c r="ANE94" s="39"/>
      <c r="ANF94" s="39"/>
      <c r="ANG94" s="39"/>
      <c r="ANH94" s="39"/>
      <c r="ANI94" s="39"/>
      <c r="ANJ94" s="39"/>
      <c r="ANK94" s="39"/>
      <c r="ANL94" s="39"/>
      <c r="ANM94" s="39"/>
      <c r="ANN94" s="39"/>
      <c r="ANO94" s="39"/>
      <c r="ANP94" s="39"/>
      <c r="ANQ94" s="39"/>
      <c r="ANR94" s="39"/>
      <c r="ANS94" s="39"/>
      <c r="ANT94" s="39"/>
      <c r="ANU94" s="39"/>
      <c r="ANV94" s="39"/>
      <c r="ANW94" s="39"/>
      <c r="ANX94" s="39"/>
      <c r="ANY94" s="39"/>
      <c r="ANZ94" s="39"/>
      <c r="AOA94" s="39"/>
      <c r="AOB94" s="39"/>
      <c r="AOC94" s="39"/>
      <c r="AOD94" s="39"/>
      <c r="AOE94" s="39"/>
      <c r="AOF94" s="39"/>
      <c r="AOG94" s="39"/>
      <c r="AOH94" s="39"/>
      <c r="AOI94" s="39"/>
      <c r="AOJ94" s="39"/>
      <c r="AOK94" s="39"/>
      <c r="AOL94" s="39"/>
      <c r="AOM94" s="39"/>
      <c r="AON94" s="39"/>
      <c r="AOO94" s="39"/>
      <c r="AOP94" s="39"/>
      <c r="AOQ94" s="39"/>
      <c r="AOR94" s="39"/>
      <c r="AOS94" s="39"/>
      <c r="AOT94" s="39"/>
      <c r="AOU94" s="39"/>
      <c r="AOV94" s="39"/>
      <c r="AOW94" s="39"/>
      <c r="AOX94" s="39"/>
      <c r="AOY94" s="39"/>
      <c r="AOZ94" s="39"/>
      <c r="APA94" s="39"/>
      <c r="APB94" s="39"/>
      <c r="APC94" s="39"/>
      <c r="APD94" s="39"/>
      <c r="APE94" s="39"/>
      <c r="APF94" s="39"/>
      <c r="APG94" s="39"/>
      <c r="APH94" s="39"/>
      <c r="API94" s="39"/>
      <c r="APJ94" s="39"/>
      <c r="APK94" s="39"/>
      <c r="APL94" s="39"/>
      <c r="APM94" s="39"/>
      <c r="APN94" s="39"/>
      <c r="APO94" s="39"/>
      <c r="APP94" s="39"/>
      <c r="APQ94" s="39"/>
      <c r="APR94" s="39"/>
      <c r="APS94" s="39"/>
      <c r="APT94" s="39"/>
      <c r="APU94" s="39"/>
      <c r="APV94" s="39"/>
      <c r="APW94" s="39"/>
      <c r="APX94" s="39"/>
      <c r="APY94" s="39"/>
      <c r="APZ94" s="39"/>
      <c r="AQA94" s="39"/>
      <c r="AQB94" s="39"/>
      <c r="AQC94" s="39"/>
      <c r="AQD94" s="39"/>
      <c r="AQE94" s="39"/>
      <c r="AQF94" s="39"/>
      <c r="AQG94" s="39"/>
      <c r="AQH94" s="39"/>
      <c r="AQI94" s="39"/>
      <c r="AQJ94" s="39"/>
      <c r="AQK94" s="39"/>
      <c r="AQL94" s="39"/>
      <c r="AQM94" s="39"/>
      <c r="AQN94" s="39"/>
      <c r="AQO94" s="39"/>
      <c r="AQP94" s="39"/>
      <c r="AQQ94" s="39"/>
      <c r="AQR94" s="39"/>
      <c r="AQS94" s="39"/>
      <c r="AQT94" s="39"/>
      <c r="AQU94" s="39"/>
      <c r="AQV94" s="39"/>
      <c r="AQW94" s="39"/>
      <c r="AQX94" s="39"/>
      <c r="AQY94" s="39"/>
      <c r="AQZ94" s="39"/>
      <c r="ARA94" s="39"/>
      <c r="ARB94" s="39"/>
      <c r="ARC94" s="39"/>
      <c r="ARD94" s="39"/>
    </row>
    <row r="95" spans="1:1148" ht="217.5" customHeight="1" x14ac:dyDescent="0.2">
      <c r="A95" s="239"/>
      <c r="B95" s="239"/>
      <c r="C95" s="239"/>
      <c r="D95" s="239"/>
      <c r="E95" s="242"/>
      <c r="F95" s="136" t="s">
        <v>337</v>
      </c>
      <c r="G95" s="137" t="s">
        <v>239</v>
      </c>
      <c r="H95" s="138" t="s">
        <v>338</v>
      </c>
      <c r="I95" s="134" t="s">
        <v>194</v>
      </c>
      <c r="J95" s="141" t="s">
        <v>441</v>
      </c>
      <c r="K95" s="141" t="s">
        <v>458</v>
      </c>
      <c r="L95" s="77">
        <v>2</v>
      </c>
      <c r="M95" s="77">
        <v>3</v>
      </c>
      <c r="N95" s="37">
        <f t="shared" si="28"/>
        <v>6</v>
      </c>
      <c r="O95" s="37" t="str">
        <f t="shared" si="21"/>
        <v>Medio</v>
      </c>
      <c r="P95" s="35">
        <v>25</v>
      </c>
      <c r="Q95" s="200">
        <f t="shared" si="20"/>
        <v>150</v>
      </c>
      <c r="R95" s="45" t="str">
        <f t="shared" si="23"/>
        <v>II Corregir y adoptar medidas de control inmediato.  Sin embargo, suspenda actividades si el nivel de consecuencia está por encima de 60.</v>
      </c>
      <c r="S95" s="46" t="str">
        <f t="shared" si="22"/>
        <v>No Aceptable</v>
      </c>
      <c r="T95" s="47" t="s">
        <v>195</v>
      </c>
      <c r="U95" s="47" t="s">
        <v>195</v>
      </c>
      <c r="V95" s="45" t="s">
        <v>195</v>
      </c>
      <c r="W95" s="45" t="s">
        <v>195</v>
      </c>
      <c r="X95" s="38" t="s">
        <v>195</v>
      </c>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c r="GP95" s="39"/>
      <c r="GQ95" s="39"/>
      <c r="GR95" s="39"/>
      <c r="GS95" s="39"/>
      <c r="GT95" s="39"/>
      <c r="GU95" s="39"/>
      <c r="GV95" s="39"/>
      <c r="GW95" s="39"/>
      <c r="GX95" s="39"/>
      <c r="GY95" s="39"/>
      <c r="GZ95" s="39"/>
      <c r="HA95" s="39"/>
      <c r="HB95" s="39"/>
      <c r="HC95" s="39"/>
      <c r="HD95" s="39"/>
      <c r="HE95" s="39"/>
      <c r="HF95" s="39"/>
      <c r="HG95" s="39"/>
      <c r="HH95" s="39"/>
      <c r="HI95" s="39"/>
      <c r="HJ95" s="39"/>
      <c r="HK95" s="39"/>
      <c r="HL95" s="39"/>
      <c r="HM95" s="39"/>
      <c r="HN95" s="39"/>
      <c r="HO95" s="39"/>
      <c r="HP95" s="39"/>
      <c r="HQ95" s="39"/>
      <c r="HR95" s="39"/>
      <c r="HS95" s="39"/>
      <c r="HT95" s="39"/>
      <c r="HU95" s="39"/>
      <c r="HV95" s="39"/>
      <c r="HW95" s="39"/>
      <c r="HX95" s="39"/>
      <c r="HY95" s="39"/>
      <c r="HZ95" s="39"/>
      <c r="IA95" s="39"/>
      <c r="IB95" s="39"/>
      <c r="IC95" s="39"/>
      <c r="ID95" s="39"/>
      <c r="IE95" s="39"/>
      <c r="IF95" s="39"/>
      <c r="IG95" s="39"/>
      <c r="IH95" s="39"/>
      <c r="II95" s="39"/>
      <c r="IJ95" s="39"/>
      <c r="IK95" s="39"/>
      <c r="IL95" s="39"/>
      <c r="IM95" s="39"/>
      <c r="IN95" s="39"/>
      <c r="IO95" s="39"/>
      <c r="IP95" s="39"/>
      <c r="IQ95" s="39"/>
      <c r="IR95" s="39"/>
      <c r="IS95" s="39"/>
      <c r="IT95" s="39"/>
      <c r="IU95" s="39"/>
      <c r="IV95" s="39"/>
      <c r="IW95" s="39"/>
      <c r="IX95" s="39"/>
      <c r="IY95" s="39"/>
      <c r="IZ95" s="39"/>
      <c r="JA95" s="39"/>
      <c r="JB95" s="39"/>
      <c r="JC95" s="39"/>
      <c r="JD95" s="39"/>
      <c r="JE95" s="39"/>
      <c r="JF95" s="39"/>
      <c r="JG95" s="39"/>
      <c r="JH95" s="39"/>
      <c r="JI95" s="39"/>
      <c r="JJ95" s="39"/>
      <c r="JK95" s="39"/>
      <c r="JL95" s="39"/>
      <c r="JM95" s="39"/>
      <c r="JN95" s="39"/>
      <c r="JO95" s="39"/>
      <c r="JP95" s="39"/>
      <c r="JQ95" s="39"/>
      <c r="JR95" s="39"/>
      <c r="JS95" s="39"/>
      <c r="JT95" s="39"/>
      <c r="JU95" s="39"/>
      <c r="JV95" s="39"/>
      <c r="JW95" s="39"/>
      <c r="JX95" s="39"/>
      <c r="JY95" s="39"/>
      <c r="JZ95" s="39"/>
      <c r="KA95" s="39"/>
      <c r="KB95" s="39"/>
      <c r="KC95" s="39"/>
      <c r="KD95" s="39"/>
      <c r="KE95" s="39"/>
      <c r="KF95" s="39"/>
      <c r="KG95" s="39"/>
      <c r="KH95" s="39"/>
      <c r="KI95" s="39"/>
      <c r="KJ95" s="39"/>
      <c r="KK95" s="39"/>
      <c r="KL95" s="39"/>
      <c r="KM95" s="39"/>
      <c r="KN95" s="39"/>
      <c r="KO95" s="39"/>
      <c r="KP95" s="39"/>
      <c r="KQ95" s="39"/>
      <c r="KR95" s="39"/>
      <c r="KS95" s="39"/>
      <c r="KT95" s="39"/>
      <c r="KU95" s="39"/>
      <c r="KV95" s="39"/>
      <c r="KW95" s="39"/>
      <c r="KX95" s="39"/>
      <c r="KY95" s="39"/>
      <c r="KZ95" s="39"/>
      <c r="LA95" s="39"/>
      <c r="LB95" s="39"/>
      <c r="LC95" s="39"/>
      <c r="LD95" s="39"/>
      <c r="LE95" s="39"/>
      <c r="LF95" s="39"/>
      <c r="LG95" s="39"/>
      <c r="LH95" s="39"/>
      <c r="LI95" s="39"/>
      <c r="LJ95" s="39"/>
      <c r="LK95" s="39"/>
      <c r="LL95" s="39"/>
      <c r="LM95" s="39"/>
      <c r="LN95" s="39"/>
      <c r="LO95" s="39"/>
      <c r="LP95" s="39"/>
      <c r="LQ95" s="39"/>
      <c r="LR95" s="39"/>
      <c r="LS95" s="39"/>
      <c r="LT95" s="39"/>
      <c r="LU95" s="39"/>
      <c r="LV95" s="39"/>
      <c r="LW95" s="39"/>
      <c r="LX95" s="39"/>
      <c r="LY95" s="39"/>
      <c r="LZ95" s="39"/>
      <c r="MA95" s="39"/>
      <c r="MB95" s="39"/>
      <c r="MC95" s="39"/>
      <c r="MD95" s="39"/>
      <c r="ME95" s="39"/>
      <c r="MF95" s="39"/>
      <c r="MG95" s="39"/>
      <c r="MH95" s="39"/>
      <c r="MI95" s="39"/>
      <c r="MJ95" s="39"/>
      <c r="MK95" s="39"/>
      <c r="ML95" s="39"/>
      <c r="MM95" s="39"/>
      <c r="MN95" s="39"/>
      <c r="MO95" s="39"/>
      <c r="MP95" s="39"/>
      <c r="MQ95" s="39"/>
      <c r="MR95" s="39"/>
      <c r="MS95" s="39"/>
      <c r="MT95" s="39"/>
      <c r="MU95" s="39"/>
      <c r="MV95" s="39"/>
      <c r="MW95" s="39"/>
      <c r="MX95" s="39"/>
      <c r="MY95" s="39"/>
      <c r="MZ95" s="39"/>
      <c r="NA95" s="39"/>
      <c r="NB95" s="39"/>
      <c r="NC95" s="39"/>
      <c r="ND95" s="39"/>
      <c r="NE95" s="39"/>
      <c r="NF95" s="39"/>
      <c r="NG95" s="39"/>
      <c r="NH95" s="39"/>
      <c r="NI95" s="39"/>
      <c r="NJ95" s="39"/>
      <c r="NK95" s="39"/>
      <c r="NL95" s="39"/>
      <c r="NM95" s="39"/>
      <c r="NN95" s="39"/>
      <c r="NO95" s="39"/>
      <c r="NP95" s="39"/>
      <c r="NQ95" s="39"/>
      <c r="NR95" s="39"/>
      <c r="NS95" s="39"/>
      <c r="NT95" s="39"/>
      <c r="NU95" s="39"/>
      <c r="NV95" s="39"/>
      <c r="NW95" s="39"/>
      <c r="NX95" s="39"/>
      <c r="NY95" s="39"/>
      <c r="NZ95" s="39"/>
      <c r="OA95" s="39"/>
      <c r="OB95" s="39"/>
      <c r="OC95" s="39"/>
      <c r="OD95" s="39"/>
      <c r="OE95" s="39"/>
      <c r="OF95" s="39"/>
      <c r="OG95" s="39"/>
      <c r="OH95" s="39"/>
      <c r="OI95" s="39"/>
      <c r="OJ95" s="39"/>
      <c r="OK95" s="39"/>
      <c r="OL95" s="39"/>
      <c r="OM95" s="39"/>
      <c r="ON95" s="39"/>
      <c r="OO95" s="39"/>
      <c r="OP95" s="39"/>
      <c r="OQ95" s="39"/>
      <c r="OR95" s="39"/>
      <c r="OS95" s="39"/>
      <c r="OT95" s="39"/>
      <c r="OU95" s="39"/>
      <c r="OV95" s="39"/>
      <c r="OW95" s="39"/>
      <c r="OX95" s="39"/>
      <c r="OY95" s="39"/>
      <c r="OZ95" s="39"/>
      <c r="PA95" s="39"/>
      <c r="PB95" s="39"/>
      <c r="PC95" s="39"/>
      <c r="PD95" s="39"/>
      <c r="PE95" s="39"/>
      <c r="PF95" s="39"/>
      <c r="PG95" s="39"/>
      <c r="PH95" s="39"/>
      <c r="PI95" s="39"/>
      <c r="PJ95" s="39"/>
      <c r="PK95" s="39"/>
      <c r="PL95" s="39"/>
      <c r="PM95" s="39"/>
      <c r="PN95" s="39"/>
      <c r="PO95" s="39"/>
      <c r="PP95" s="39"/>
      <c r="PQ95" s="39"/>
      <c r="PR95" s="39"/>
      <c r="PS95" s="39"/>
      <c r="PT95" s="39"/>
      <c r="PU95" s="39"/>
      <c r="PV95" s="39"/>
      <c r="PW95" s="39"/>
      <c r="PX95" s="39"/>
      <c r="PY95" s="39"/>
      <c r="PZ95" s="39"/>
      <c r="QA95" s="39"/>
      <c r="QB95" s="39"/>
      <c r="QC95" s="39"/>
      <c r="QD95" s="39"/>
      <c r="QE95" s="39"/>
      <c r="QF95" s="39"/>
      <c r="QG95" s="39"/>
      <c r="QH95" s="39"/>
      <c r="QI95" s="39"/>
      <c r="QJ95" s="39"/>
      <c r="QK95" s="39"/>
      <c r="QL95" s="39"/>
      <c r="QM95" s="39"/>
      <c r="QN95" s="39"/>
      <c r="QO95" s="39"/>
      <c r="QP95" s="39"/>
      <c r="QQ95" s="39"/>
      <c r="QR95" s="39"/>
      <c r="QS95" s="39"/>
      <c r="QT95" s="39"/>
      <c r="QU95" s="39"/>
      <c r="QV95" s="39"/>
      <c r="QW95" s="39"/>
      <c r="QX95" s="39"/>
      <c r="QY95" s="39"/>
      <c r="QZ95" s="39"/>
      <c r="RA95" s="39"/>
      <c r="RB95" s="39"/>
      <c r="RC95" s="39"/>
      <c r="RD95" s="39"/>
      <c r="RE95" s="39"/>
      <c r="RF95" s="39"/>
      <c r="RG95" s="39"/>
      <c r="RH95" s="39"/>
      <c r="RI95" s="39"/>
      <c r="RJ95" s="39"/>
      <c r="RK95" s="39"/>
      <c r="RL95" s="39"/>
      <c r="RM95" s="39"/>
      <c r="RN95" s="39"/>
      <c r="RO95" s="39"/>
      <c r="RP95" s="39"/>
      <c r="RQ95" s="39"/>
      <c r="RR95" s="39"/>
      <c r="RS95" s="39"/>
      <c r="RT95" s="39"/>
      <c r="RU95" s="39"/>
      <c r="RV95" s="39"/>
      <c r="RW95" s="39"/>
      <c r="RX95" s="39"/>
      <c r="RY95" s="39"/>
      <c r="RZ95" s="39"/>
      <c r="SA95" s="39"/>
      <c r="SB95" s="39"/>
      <c r="SC95" s="39"/>
      <c r="SD95" s="39"/>
      <c r="SE95" s="39"/>
      <c r="SF95" s="39"/>
      <c r="SG95" s="39"/>
      <c r="SH95" s="39"/>
      <c r="SI95" s="39"/>
      <c r="SJ95" s="39"/>
      <c r="SK95" s="39"/>
      <c r="SL95" s="39"/>
      <c r="SM95" s="39"/>
      <c r="SN95" s="39"/>
      <c r="SO95" s="39"/>
      <c r="SP95" s="39"/>
      <c r="SQ95" s="39"/>
      <c r="SR95" s="39"/>
      <c r="SS95" s="39"/>
      <c r="ST95" s="39"/>
      <c r="SU95" s="39"/>
      <c r="SV95" s="39"/>
      <c r="SW95" s="39"/>
      <c r="SX95" s="39"/>
      <c r="SY95" s="39"/>
      <c r="SZ95" s="39"/>
      <c r="TA95" s="39"/>
      <c r="TB95" s="39"/>
      <c r="TC95" s="39"/>
      <c r="TD95" s="39"/>
      <c r="TE95" s="39"/>
      <c r="TF95" s="39"/>
      <c r="TG95" s="39"/>
      <c r="TH95" s="39"/>
      <c r="TI95" s="39"/>
      <c r="TJ95" s="39"/>
      <c r="TK95" s="39"/>
      <c r="TL95" s="39"/>
      <c r="TM95" s="39"/>
      <c r="TN95" s="39"/>
      <c r="TO95" s="39"/>
      <c r="TP95" s="39"/>
      <c r="TQ95" s="39"/>
      <c r="TR95" s="39"/>
      <c r="TS95" s="39"/>
      <c r="TT95" s="39"/>
      <c r="TU95" s="39"/>
      <c r="TV95" s="39"/>
      <c r="TW95" s="39"/>
      <c r="TX95" s="39"/>
      <c r="TY95" s="39"/>
      <c r="TZ95" s="39"/>
      <c r="UA95" s="39"/>
      <c r="UB95" s="39"/>
      <c r="UC95" s="39"/>
      <c r="UD95" s="39"/>
      <c r="UE95" s="39"/>
      <c r="UF95" s="39"/>
      <c r="UG95" s="39"/>
      <c r="UH95" s="39"/>
      <c r="UI95" s="39"/>
      <c r="UJ95" s="39"/>
      <c r="UK95" s="39"/>
      <c r="UL95" s="39"/>
      <c r="UM95" s="39"/>
      <c r="UN95" s="39"/>
      <c r="UO95" s="39"/>
      <c r="UP95" s="39"/>
      <c r="UQ95" s="39"/>
      <c r="UR95" s="39"/>
      <c r="US95" s="39"/>
      <c r="UT95" s="39"/>
      <c r="UU95" s="39"/>
      <c r="UV95" s="39"/>
      <c r="UW95" s="39"/>
      <c r="UX95" s="39"/>
      <c r="UY95" s="39"/>
      <c r="UZ95" s="39"/>
      <c r="VA95" s="39"/>
      <c r="VB95" s="39"/>
      <c r="VC95" s="39"/>
      <c r="VD95" s="39"/>
      <c r="VE95" s="39"/>
      <c r="VF95" s="39"/>
      <c r="VG95" s="39"/>
      <c r="VH95" s="39"/>
      <c r="VI95" s="39"/>
      <c r="VJ95" s="39"/>
      <c r="VK95" s="39"/>
      <c r="VL95" s="39"/>
      <c r="VM95" s="39"/>
      <c r="VN95" s="39"/>
      <c r="VO95" s="39"/>
      <c r="VP95" s="39"/>
      <c r="VQ95" s="39"/>
      <c r="VR95" s="39"/>
      <c r="VS95" s="39"/>
      <c r="VT95" s="39"/>
      <c r="VU95" s="39"/>
      <c r="VV95" s="39"/>
      <c r="VW95" s="39"/>
      <c r="VX95" s="39"/>
      <c r="VY95" s="39"/>
      <c r="VZ95" s="39"/>
      <c r="WA95" s="39"/>
      <c r="WB95" s="39"/>
      <c r="WC95" s="39"/>
      <c r="WD95" s="39"/>
      <c r="WE95" s="39"/>
      <c r="WF95" s="39"/>
      <c r="WG95" s="39"/>
      <c r="WH95" s="39"/>
      <c r="WI95" s="39"/>
      <c r="WJ95" s="39"/>
      <c r="WK95" s="39"/>
      <c r="WL95" s="39"/>
      <c r="WM95" s="39"/>
      <c r="WN95" s="39"/>
      <c r="WO95" s="39"/>
      <c r="WP95" s="39"/>
      <c r="WQ95" s="39"/>
      <c r="WR95" s="39"/>
      <c r="WS95" s="39"/>
      <c r="WT95" s="39"/>
      <c r="WU95" s="39"/>
      <c r="WV95" s="39"/>
      <c r="WW95" s="39"/>
      <c r="WX95" s="39"/>
      <c r="WY95" s="39"/>
      <c r="WZ95" s="39"/>
      <c r="XA95" s="39"/>
      <c r="XB95" s="39"/>
      <c r="XC95" s="39"/>
      <c r="XD95" s="39"/>
      <c r="XE95" s="39"/>
      <c r="XF95" s="39"/>
      <c r="XG95" s="39"/>
      <c r="XH95" s="39"/>
      <c r="XI95" s="39"/>
      <c r="XJ95" s="39"/>
      <c r="XK95" s="39"/>
      <c r="XL95" s="39"/>
      <c r="XM95" s="39"/>
      <c r="XN95" s="39"/>
      <c r="XO95" s="39"/>
      <c r="XP95" s="39"/>
      <c r="XQ95" s="39"/>
      <c r="XR95" s="39"/>
      <c r="XS95" s="39"/>
      <c r="XT95" s="39"/>
      <c r="XU95" s="39"/>
      <c r="XV95" s="39"/>
      <c r="XW95" s="39"/>
      <c r="XX95" s="39"/>
      <c r="XY95" s="39"/>
      <c r="XZ95" s="39"/>
      <c r="YA95" s="39"/>
      <c r="YB95" s="39"/>
      <c r="YC95" s="39"/>
      <c r="YD95" s="39"/>
      <c r="YE95" s="39"/>
      <c r="YF95" s="39"/>
      <c r="YG95" s="39"/>
      <c r="YH95" s="39"/>
      <c r="YI95" s="39"/>
      <c r="YJ95" s="39"/>
      <c r="YK95" s="39"/>
      <c r="YL95" s="39"/>
      <c r="YM95" s="39"/>
      <c r="YN95" s="39"/>
      <c r="YO95" s="39"/>
      <c r="YP95" s="39"/>
      <c r="YQ95" s="39"/>
      <c r="YR95" s="39"/>
      <c r="YS95" s="39"/>
      <c r="YT95" s="39"/>
      <c r="YU95" s="39"/>
      <c r="YV95" s="39"/>
      <c r="YW95" s="39"/>
      <c r="YX95" s="39"/>
      <c r="YY95" s="39"/>
      <c r="YZ95" s="39"/>
      <c r="ZA95" s="39"/>
      <c r="ZB95" s="39"/>
      <c r="ZC95" s="39"/>
      <c r="ZD95" s="39"/>
      <c r="ZE95" s="39"/>
      <c r="ZF95" s="39"/>
      <c r="ZG95" s="39"/>
      <c r="ZH95" s="39"/>
      <c r="ZI95" s="39"/>
      <c r="ZJ95" s="39"/>
      <c r="ZK95" s="39"/>
      <c r="ZL95" s="39"/>
      <c r="ZM95" s="39"/>
      <c r="ZN95" s="39"/>
      <c r="ZO95" s="39"/>
      <c r="ZP95" s="39"/>
      <c r="ZQ95" s="39"/>
      <c r="ZR95" s="39"/>
      <c r="ZS95" s="39"/>
      <c r="ZT95" s="39"/>
      <c r="ZU95" s="39"/>
      <c r="ZV95" s="39"/>
      <c r="ZW95" s="39"/>
      <c r="ZX95" s="39"/>
      <c r="ZY95" s="39"/>
      <c r="ZZ95" s="39"/>
      <c r="AAA95" s="39"/>
      <c r="AAB95" s="39"/>
      <c r="AAC95" s="39"/>
      <c r="AAD95" s="39"/>
      <c r="AAE95" s="39"/>
      <c r="AAF95" s="39"/>
      <c r="AAG95" s="39"/>
      <c r="AAH95" s="39"/>
      <c r="AAI95" s="39"/>
      <c r="AAJ95" s="39"/>
      <c r="AAK95" s="39"/>
      <c r="AAL95" s="39"/>
      <c r="AAM95" s="39"/>
      <c r="AAN95" s="39"/>
      <c r="AAO95" s="39"/>
      <c r="AAP95" s="39"/>
      <c r="AAQ95" s="39"/>
      <c r="AAR95" s="39"/>
      <c r="AAS95" s="39"/>
      <c r="AAT95" s="39"/>
      <c r="AAU95" s="39"/>
      <c r="AAV95" s="39"/>
      <c r="AAW95" s="39"/>
      <c r="AAX95" s="39"/>
      <c r="AAY95" s="39"/>
      <c r="AAZ95" s="39"/>
      <c r="ABA95" s="39"/>
      <c r="ABB95" s="39"/>
      <c r="ABC95" s="39"/>
      <c r="ABD95" s="39"/>
      <c r="ABE95" s="39"/>
      <c r="ABF95" s="39"/>
      <c r="ABG95" s="39"/>
      <c r="ABH95" s="39"/>
      <c r="ABI95" s="39"/>
      <c r="ABJ95" s="39"/>
      <c r="ABK95" s="39"/>
      <c r="ABL95" s="39"/>
      <c r="ABM95" s="39"/>
      <c r="ABN95" s="39"/>
      <c r="ABO95" s="39"/>
      <c r="ABP95" s="39"/>
      <c r="ABQ95" s="39"/>
      <c r="ABR95" s="39"/>
      <c r="ABS95" s="39"/>
      <c r="ABT95" s="39"/>
      <c r="ABU95" s="39"/>
      <c r="ABV95" s="39"/>
      <c r="ABW95" s="39"/>
      <c r="ABX95" s="39"/>
      <c r="ABY95" s="39"/>
      <c r="ABZ95" s="39"/>
      <c r="ACA95" s="39"/>
      <c r="ACB95" s="39"/>
      <c r="ACC95" s="39"/>
      <c r="ACD95" s="39"/>
      <c r="ACE95" s="39"/>
      <c r="ACF95" s="39"/>
      <c r="ACG95" s="39"/>
      <c r="ACH95" s="39"/>
      <c r="ACI95" s="39"/>
      <c r="ACJ95" s="39"/>
      <c r="ACK95" s="39"/>
      <c r="ACL95" s="39"/>
      <c r="ACM95" s="39"/>
      <c r="ACN95" s="39"/>
      <c r="ACO95" s="39"/>
      <c r="ACP95" s="39"/>
      <c r="ACQ95" s="39"/>
      <c r="ACR95" s="39"/>
      <c r="ACS95" s="39"/>
      <c r="ACT95" s="39"/>
      <c r="ACU95" s="39"/>
      <c r="ACV95" s="39"/>
      <c r="ACW95" s="39"/>
      <c r="ACX95" s="39"/>
      <c r="ACY95" s="39"/>
      <c r="ACZ95" s="39"/>
      <c r="ADA95" s="39"/>
      <c r="ADB95" s="39"/>
      <c r="ADC95" s="39"/>
      <c r="ADD95" s="39"/>
      <c r="ADE95" s="39"/>
      <c r="ADF95" s="39"/>
      <c r="ADG95" s="39"/>
      <c r="ADH95" s="39"/>
      <c r="ADI95" s="39"/>
      <c r="ADJ95" s="39"/>
      <c r="ADK95" s="39"/>
      <c r="ADL95" s="39"/>
      <c r="ADM95" s="39"/>
      <c r="ADN95" s="39"/>
      <c r="ADO95" s="39"/>
      <c r="ADP95" s="39"/>
      <c r="ADQ95" s="39"/>
      <c r="ADR95" s="39"/>
      <c r="ADS95" s="39"/>
      <c r="ADT95" s="39"/>
      <c r="ADU95" s="39"/>
      <c r="ADV95" s="39"/>
      <c r="ADW95" s="39"/>
      <c r="ADX95" s="39"/>
      <c r="ADY95" s="39"/>
      <c r="ADZ95" s="39"/>
      <c r="AEA95" s="39"/>
      <c r="AEB95" s="39"/>
      <c r="AEC95" s="39"/>
      <c r="AED95" s="39"/>
      <c r="AEE95" s="39"/>
      <c r="AEF95" s="39"/>
      <c r="AEG95" s="39"/>
      <c r="AEH95" s="39"/>
      <c r="AEI95" s="39"/>
      <c r="AEJ95" s="39"/>
      <c r="AEK95" s="39"/>
      <c r="AEL95" s="39"/>
      <c r="AEM95" s="39"/>
      <c r="AEN95" s="39"/>
      <c r="AEO95" s="39"/>
      <c r="AEP95" s="39"/>
      <c r="AEQ95" s="39"/>
      <c r="AER95" s="39"/>
      <c r="AES95" s="39"/>
      <c r="AET95" s="39"/>
      <c r="AEU95" s="39"/>
      <c r="AEV95" s="39"/>
      <c r="AEW95" s="39"/>
      <c r="AEX95" s="39"/>
      <c r="AEY95" s="39"/>
      <c r="AEZ95" s="39"/>
      <c r="AFA95" s="39"/>
      <c r="AFB95" s="39"/>
      <c r="AFC95" s="39"/>
      <c r="AFD95" s="39"/>
      <c r="AFE95" s="39"/>
      <c r="AFF95" s="39"/>
      <c r="AFG95" s="39"/>
      <c r="AFH95" s="39"/>
      <c r="AFI95" s="39"/>
      <c r="AFJ95" s="39"/>
      <c r="AFK95" s="39"/>
      <c r="AFL95" s="39"/>
      <c r="AFM95" s="39"/>
      <c r="AFN95" s="39"/>
      <c r="AFO95" s="39"/>
      <c r="AFP95" s="39"/>
      <c r="AFQ95" s="39"/>
      <c r="AFR95" s="39"/>
      <c r="AFS95" s="39"/>
      <c r="AFT95" s="39"/>
      <c r="AFU95" s="39"/>
      <c r="AFV95" s="39"/>
      <c r="AFW95" s="39"/>
      <c r="AFX95" s="39"/>
      <c r="AFY95" s="39"/>
      <c r="AFZ95" s="39"/>
      <c r="AGA95" s="39"/>
      <c r="AGB95" s="39"/>
      <c r="AGC95" s="39"/>
      <c r="AGD95" s="39"/>
      <c r="AGE95" s="39"/>
      <c r="AGF95" s="39"/>
      <c r="AGG95" s="39"/>
      <c r="AGH95" s="39"/>
      <c r="AGI95" s="39"/>
      <c r="AGJ95" s="39"/>
      <c r="AGK95" s="39"/>
      <c r="AGL95" s="39"/>
      <c r="AGM95" s="39"/>
      <c r="AGN95" s="39"/>
      <c r="AGO95" s="39"/>
      <c r="AGP95" s="39"/>
      <c r="AGQ95" s="39"/>
      <c r="AGR95" s="39"/>
      <c r="AGS95" s="39"/>
      <c r="AGT95" s="39"/>
      <c r="AGU95" s="39"/>
      <c r="AGV95" s="39"/>
      <c r="AGW95" s="39"/>
      <c r="AGX95" s="39"/>
      <c r="AGY95" s="39"/>
      <c r="AGZ95" s="39"/>
      <c r="AHA95" s="39"/>
      <c r="AHB95" s="39"/>
      <c r="AHC95" s="39"/>
      <c r="AHD95" s="39"/>
      <c r="AHE95" s="39"/>
      <c r="AHF95" s="39"/>
      <c r="AHG95" s="39"/>
      <c r="AHH95" s="39"/>
      <c r="AHI95" s="39"/>
      <c r="AHJ95" s="39"/>
      <c r="AHK95" s="39"/>
      <c r="AHL95" s="39"/>
      <c r="AHM95" s="39"/>
      <c r="AHN95" s="39"/>
      <c r="AHO95" s="39"/>
      <c r="AHP95" s="39"/>
      <c r="AHQ95" s="39"/>
      <c r="AHR95" s="39"/>
      <c r="AHS95" s="39"/>
      <c r="AHT95" s="39"/>
      <c r="AHU95" s="39"/>
      <c r="AHV95" s="39"/>
      <c r="AHW95" s="39"/>
      <c r="AHX95" s="39"/>
      <c r="AHY95" s="39"/>
      <c r="AHZ95" s="39"/>
      <c r="AIA95" s="39"/>
      <c r="AIB95" s="39"/>
      <c r="AIC95" s="39"/>
      <c r="AID95" s="39"/>
      <c r="AIE95" s="39"/>
      <c r="AIF95" s="39"/>
      <c r="AIG95" s="39"/>
      <c r="AIH95" s="39"/>
      <c r="AII95" s="39"/>
      <c r="AIJ95" s="39"/>
      <c r="AIK95" s="39"/>
      <c r="AIL95" s="39"/>
      <c r="AIM95" s="39"/>
      <c r="AIN95" s="39"/>
      <c r="AIO95" s="39"/>
      <c r="AIP95" s="39"/>
      <c r="AIQ95" s="39"/>
      <c r="AIR95" s="39"/>
      <c r="AIS95" s="39"/>
      <c r="AIT95" s="39"/>
      <c r="AIU95" s="39"/>
      <c r="AIV95" s="39"/>
      <c r="AIW95" s="39"/>
      <c r="AIX95" s="39"/>
      <c r="AIY95" s="39"/>
      <c r="AIZ95" s="39"/>
      <c r="AJA95" s="39"/>
      <c r="AJB95" s="39"/>
      <c r="AJC95" s="39"/>
      <c r="AJD95" s="39"/>
      <c r="AJE95" s="39"/>
      <c r="AJF95" s="39"/>
      <c r="AJG95" s="39"/>
      <c r="AJH95" s="39"/>
      <c r="AJI95" s="39"/>
      <c r="AJJ95" s="39"/>
      <c r="AJK95" s="39"/>
      <c r="AJL95" s="39"/>
      <c r="AJM95" s="39"/>
      <c r="AJN95" s="39"/>
      <c r="AJO95" s="39"/>
      <c r="AJP95" s="39"/>
      <c r="AJQ95" s="39"/>
      <c r="AJR95" s="39"/>
      <c r="AJS95" s="39"/>
      <c r="AJT95" s="39"/>
      <c r="AJU95" s="39"/>
      <c r="AJV95" s="39"/>
      <c r="AJW95" s="39"/>
      <c r="AJX95" s="39"/>
      <c r="AJY95" s="39"/>
      <c r="AJZ95" s="39"/>
      <c r="AKA95" s="39"/>
      <c r="AKB95" s="39"/>
      <c r="AKC95" s="39"/>
      <c r="AKD95" s="39"/>
      <c r="AKE95" s="39"/>
      <c r="AKF95" s="39"/>
      <c r="AKG95" s="39"/>
      <c r="AKH95" s="39"/>
      <c r="AKI95" s="39"/>
      <c r="AKJ95" s="39"/>
      <c r="AKK95" s="39"/>
      <c r="AKL95" s="39"/>
      <c r="AKM95" s="39"/>
      <c r="AKN95" s="39"/>
      <c r="AKO95" s="39"/>
      <c r="AKP95" s="39"/>
      <c r="AKQ95" s="39"/>
      <c r="AKR95" s="39"/>
      <c r="AKS95" s="39"/>
      <c r="AKT95" s="39"/>
      <c r="AKU95" s="39"/>
      <c r="AKV95" s="39"/>
      <c r="AKW95" s="39"/>
      <c r="AKX95" s="39"/>
      <c r="AKY95" s="39"/>
      <c r="AKZ95" s="39"/>
      <c r="ALA95" s="39"/>
      <c r="ALB95" s="39"/>
      <c r="ALC95" s="39"/>
      <c r="ALD95" s="39"/>
      <c r="ALE95" s="39"/>
      <c r="ALF95" s="39"/>
      <c r="ALG95" s="39"/>
      <c r="ALH95" s="39"/>
      <c r="ALI95" s="39"/>
      <c r="ALJ95" s="39"/>
      <c r="ALK95" s="39"/>
      <c r="ALL95" s="39"/>
      <c r="ALM95" s="39"/>
      <c r="ALN95" s="39"/>
      <c r="ALO95" s="39"/>
      <c r="ALP95" s="39"/>
      <c r="ALQ95" s="39"/>
      <c r="ALR95" s="39"/>
      <c r="ALS95" s="39"/>
      <c r="ALT95" s="39"/>
      <c r="ALU95" s="39"/>
      <c r="ALV95" s="39"/>
      <c r="ALW95" s="39"/>
      <c r="ALX95" s="39"/>
      <c r="ALY95" s="39"/>
      <c r="ALZ95" s="39"/>
      <c r="AMA95" s="39"/>
      <c r="AMB95" s="39"/>
      <c r="AMC95" s="39"/>
      <c r="AMD95" s="39"/>
      <c r="AME95" s="39"/>
      <c r="AMF95" s="39"/>
      <c r="AMG95" s="39"/>
      <c r="AMH95" s="39"/>
      <c r="AMI95" s="39"/>
      <c r="AMJ95" s="39"/>
      <c r="AMK95" s="39"/>
      <c r="AML95" s="39"/>
      <c r="AMM95" s="39"/>
      <c r="AMN95" s="39"/>
      <c r="AMO95" s="39"/>
      <c r="AMP95" s="39"/>
      <c r="AMQ95" s="39"/>
      <c r="AMR95" s="39"/>
      <c r="AMS95" s="39"/>
      <c r="AMT95" s="39"/>
      <c r="AMU95" s="39"/>
      <c r="AMV95" s="39"/>
      <c r="AMW95" s="39"/>
      <c r="AMX95" s="39"/>
      <c r="AMY95" s="39"/>
      <c r="AMZ95" s="39"/>
      <c r="ANA95" s="39"/>
      <c r="ANB95" s="39"/>
      <c r="ANC95" s="39"/>
      <c r="AND95" s="39"/>
      <c r="ANE95" s="39"/>
      <c r="ANF95" s="39"/>
      <c r="ANG95" s="39"/>
      <c r="ANH95" s="39"/>
      <c r="ANI95" s="39"/>
      <c r="ANJ95" s="39"/>
      <c r="ANK95" s="39"/>
      <c r="ANL95" s="39"/>
      <c r="ANM95" s="39"/>
      <c r="ANN95" s="39"/>
      <c r="ANO95" s="39"/>
      <c r="ANP95" s="39"/>
      <c r="ANQ95" s="39"/>
      <c r="ANR95" s="39"/>
      <c r="ANS95" s="39"/>
      <c r="ANT95" s="39"/>
      <c r="ANU95" s="39"/>
      <c r="ANV95" s="39"/>
      <c r="ANW95" s="39"/>
      <c r="ANX95" s="39"/>
      <c r="ANY95" s="39"/>
      <c r="ANZ95" s="39"/>
      <c r="AOA95" s="39"/>
      <c r="AOB95" s="39"/>
      <c r="AOC95" s="39"/>
      <c r="AOD95" s="39"/>
      <c r="AOE95" s="39"/>
      <c r="AOF95" s="39"/>
      <c r="AOG95" s="39"/>
      <c r="AOH95" s="39"/>
      <c r="AOI95" s="39"/>
      <c r="AOJ95" s="39"/>
      <c r="AOK95" s="39"/>
      <c r="AOL95" s="39"/>
      <c r="AOM95" s="39"/>
      <c r="AON95" s="39"/>
      <c r="AOO95" s="39"/>
      <c r="AOP95" s="39"/>
      <c r="AOQ95" s="39"/>
      <c r="AOR95" s="39"/>
      <c r="AOS95" s="39"/>
      <c r="AOT95" s="39"/>
      <c r="AOU95" s="39"/>
      <c r="AOV95" s="39"/>
      <c r="AOW95" s="39"/>
      <c r="AOX95" s="39"/>
      <c r="AOY95" s="39"/>
      <c r="AOZ95" s="39"/>
      <c r="APA95" s="39"/>
      <c r="APB95" s="39"/>
      <c r="APC95" s="39"/>
      <c r="APD95" s="39"/>
      <c r="APE95" s="39"/>
      <c r="APF95" s="39"/>
      <c r="APG95" s="39"/>
      <c r="APH95" s="39"/>
      <c r="API95" s="39"/>
      <c r="APJ95" s="39"/>
      <c r="APK95" s="39"/>
      <c r="APL95" s="39"/>
      <c r="APM95" s="39"/>
      <c r="APN95" s="39"/>
      <c r="APO95" s="39"/>
      <c r="APP95" s="39"/>
      <c r="APQ95" s="39"/>
      <c r="APR95" s="39"/>
      <c r="APS95" s="39"/>
      <c r="APT95" s="39"/>
      <c r="APU95" s="39"/>
      <c r="APV95" s="39"/>
      <c r="APW95" s="39"/>
      <c r="APX95" s="39"/>
      <c r="APY95" s="39"/>
      <c r="APZ95" s="39"/>
      <c r="AQA95" s="39"/>
      <c r="AQB95" s="39"/>
      <c r="AQC95" s="39"/>
      <c r="AQD95" s="39"/>
      <c r="AQE95" s="39"/>
      <c r="AQF95" s="39"/>
      <c r="AQG95" s="39"/>
      <c r="AQH95" s="39"/>
      <c r="AQI95" s="39"/>
      <c r="AQJ95" s="39"/>
      <c r="AQK95" s="39"/>
      <c r="AQL95" s="39"/>
      <c r="AQM95" s="39"/>
      <c r="AQN95" s="39"/>
      <c r="AQO95" s="39"/>
      <c r="AQP95" s="39"/>
      <c r="AQQ95" s="39"/>
      <c r="AQR95" s="39"/>
      <c r="AQS95" s="39"/>
      <c r="AQT95" s="39"/>
      <c r="AQU95" s="39"/>
      <c r="AQV95" s="39"/>
      <c r="AQW95" s="39"/>
      <c r="AQX95" s="39"/>
      <c r="AQY95" s="39"/>
      <c r="AQZ95" s="39"/>
      <c r="ARA95" s="39"/>
      <c r="ARB95" s="39"/>
      <c r="ARC95" s="39"/>
      <c r="ARD95" s="39"/>
    </row>
    <row r="96" spans="1:1148" s="185" customFormat="1" ht="67.5" customHeight="1" x14ac:dyDescent="0.2">
      <c r="A96" s="274" t="s">
        <v>420</v>
      </c>
      <c r="B96" s="277" t="s">
        <v>339</v>
      </c>
      <c r="C96" s="277" t="s">
        <v>340</v>
      </c>
      <c r="D96" s="274" t="s">
        <v>460</v>
      </c>
      <c r="E96" s="280" t="s">
        <v>191</v>
      </c>
      <c r="F96" s="182" t="s">
        <v>341</v>
      </c>
      <c r="G96" s="286" t="s">
        <v>514</v>
      </c>
      <c r="H96" s="183" t="s">
        <v>585</v>
      </c>
      <c r="I96" s="184" t="s">
        <v>461</v>
      </c>
      <c r="J96" s="184" t="s">
        <v>252</v>
      </c>
      <c r="K96" s="184" t="s">
        <v>462</v>
      </c>
      <c r="L96" s="189">
        <v>2</v>
      </c>
      <c r="M96" s="189">
        <v>3</v>
      </c>
      <c r="N96" s="37">
        <f t="shared" si="28"/>
        <v>6</v>
      </c>
      <c r="O96" s="37" t="str">
        <f t="shared" si="21"/>
        <v>Medio</v>
      </c>
      <c r="P96" s="190">
        <v>25</v>
      </c>
      <c r="Q96" s="37">
        <f t="shared" si="20"/>
        <v>150</v>
      </c>
      <c r="R96" s="36" t="str">
        <f t="shared" si="23"/>
        <v>II Corregir y adoptar medidas de control inmediato.  Sin embargo, suspenda actividades si el nivel de consecuencia está por encima de 60.</v>
      </c>
      <c r="S96" s="37" t="str">
        <f t="shared" si="22"/>
        <v>No Aceptable</v>
      </c>
      <c r="T96" s="191" t="s">
        <v>195</v>
      </c>
      <c r="U96" s="191" t="s">
        <v>195</v>
      </c>
      <c r="V96" s="73" t="s">
        <v>195</v>
      </c>
      <c r="W96" s="73" t="s">
        <v>195</v>
      </c>
      <c r="X96" s="73" t="s">
        <v>195</v>
      </c>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c r="IR96" s="39"/>
      <c r="IS96" s="39"/>
      <c r="IT96" s="39"/>
      <c r="IU96" s="39"/>
      <c r="IV96" s="39"/>
      <c r="IW96" s="39"/>
      <c r="IX96" s="39"/>
      <c r="IY96" s="39"/>
      <c r="IZ96" s="39"/>
      <c r="JA96" s="39"/>
      <c r="JB96" s="39"/>
      <c r="JC96" s="39"/>
      <c r="JD96" s="39"/>
      <c r="JE96" s="39"/>
      <c r="JF96" s="39"/>
      <c r="JG96" s="39"/>
      <c r="JH96" s="39"/>
      <c r="JI96" s="39"/>
      <c r="JJ96" s="39"/>
      <c r="JK96" s="39"/>
      <c r="JL96" s="39"/>
      <c r="JM96" s="39"/>
      <c r="JN96" s="39"/>
      <c r="JO96" s="39"/>
      <c r="JP96" s="39"/>
      <c r="JQ96" s="39"/>
      <c r="JR96" s="39"/>
      <c r="JS96" s="39"/>
      <c r="JT96" s="39"/>
      <c r="JU96" s="39"/>
      <c r="JV96" s="39"/>
      <c r="JW96" s="39"/>
      <c r="JX96" s="39"/>
      <c r="JY96" s="39"/>
      <c r="JZ96" s="39"/>
      <c r="KA96" s="39"/>
      <c r="KB96" s="39"/>
      <c r="KC96" s="39"/>
      <c r="KD96" s="39"/>
      <c r="KE96" s="39"/>
      <c r="KF96" s="39"/>
      <c r="KG96" s="39"/>
      <c r="KH96" s="39"/>
      <c r="KI96" s="39"/>
      <c r="KJ96" s="39"/>
      <c r="KK96" s="39"/>
      <c r="KL96" s="39"/>
      <c r="KM96" s="39"/>
      <c r="KN96" s="39"/>
      <c r="KO96" s="39"/>
      <c r="KP96" s="39"/>
      <c r="KQ96" s="39"/>
      <c r="KR96" s="39"/>
      <c r="KS96" s="39"/>
      <c r="KT96" s="39"/>
      <c r="KU96" s="39"/>
      <c r="KV96" s="39"/>
      <c r="KW96" s="39"/>
      <c r="KX96" s="39"/>
      <c r="KY96" s="39"/>
      <c r="KZ96" s="39"/>
      <c r="LA96" s="39"/>
      <c r="LB96" s="39"/>
      <c r="LC96" s="39"/>
      <c r="LD96" s="39"/>
      <c r="LE96" s="39"/>
      <c r="LF96" s="39"/>
      <c r="LG96" s="39"/>
      <c r="LH96" s="39"/>
      <c r="LI96" s="39"/>
      <c r="LJ96" s="39"/>
      <c r="LK96" s="39"/>
      <c r="LL96" s="39"/>
      <c r="LM96" s="39"/>
      <c r="LN96" s="39"/>
      <c r="LO96" s="39"/>
      <c r="LP96" s="39"/>
      <c r="LQ96" s="39"/>
      <c r="LR96" s="39"/>
      <c r="LS96" s="39"/>
      <c r="LT96" s="39"/>
      <c r="LU96" s="39"/>
      <c r="LV96" s="39"/>
      <c r="LW96" s="39"/>
      <c r="LX96" s="39"/>
      <c r="LY96" s="39"/>
      <c r="LZ96" s="39"/>
      <c r="MA96" s="39"/>
      <c r="MB96" s="39"/>
      <c r="MC96" s="39"/>
      <c r="MD96" s="39"/>
      <c r="ME96" s="39"/>
      <c r="MF96" s="39"/>
      <c r="MG96" s="39"/>
      <c r="MH96" s="39"/>
      <c r="MI96" s="39"/>
      <c r="MJ96" s="39"/>
      <c r="MK96" s="39"/>
      <c r="ML96" s="39"/>
      <c r="MM96" s="39"/>
      <c r="MN96" s="39"/>
      <c r="MO96" s="39"/>
      <c r="MP96" s="39"/>
      <c r="MQ96" s="39"/>
      <c r="MR96" s="39"/>
      <c r="MS96" s="39"/>
      <c r="MT96" s="39"/>
      <c r="MU96" s="39"/>
      <c r="MV96" s="39"/>
      <c r="MW96" s="39"/>
      <c r="MX96" s="39"/>
      <c r="MY96" s="39"/>
      <c r="MZ96" s="39"/>
      <c r="NA96" s="39"/>
      <c r="NB96" s="39"/>
      <c r="NC96" s="39"/>
      <c r="ND96" s="39"/>
      <c r="NE96" s="39"/>
      <c r="NF96" s="39"/>
      <c r="NG96" s="39"/>
      <c r="NH96" s="39"/>
      <c r="NI96" s="39"/>
      <c r="NJ96" s="39"/>
      <c r="NK96" s="39"/>
      <c r="NL96" s="39"/>
      <c r="NM96" s="39"/>
      <c r="NN96" s="39"/>
      <c r="NO96" s="39"/>
      <c r="NP96" s="39"/>
      <c r="NQ96" s="39"/>
      <c r="NR96" s="39"/>
      <c r="NS96" s="39"/>
      <c r="NT96" s="39"/>
      <c r="NU96" s="39"/>
      <c r="NV96" s="39"/>
      <c r="NW96" s="39"/>
      <c r="NX96" s="39"/>
      <c r="NY96" s="39"/>
      <c r="NZ96" s="39"/>
      <c r="OA96" s="39"/>
      <c r="OB96" s="39"/>
      <c r="OC96" s="39"/>
      <c r="OD96" s="39"/>
      <c r="OE96" s="39"/>
      <c r="OF96" s="39"/>
      <c r="OG96" s="39"/>
      <c r="OH96" s="39"/>
      <c r="OI96" s="39"/>
      <c r="OJ96" s="39"/>
      <c r="OK96" s="39"/>
      <c r="OL96" s="39"/>
      <c r="OM96" s="39"/>
      <c r="ON96" s="39"/>
      <c r="OO96" s="39"/>
      <c r="OP96" s="39"/>
      <c r="OQ96" s="39"/>
      <c r="OR96" s="39"/>
      <c r="OS96" s="39"/>
      <c r="OT96" s="39"/>
      <c r="OU96" s="39"/>
      <c r="OV96" s="39"/>
      <c r="OW96" s="39"/>
      <c r="OX96" s="39"/>
      <c r="OY96" s="39"/>
      <c r="OZ96" s="39"/>
      <c r="PA96" s="39"/>
      <c r="PB96" s="39"/>
      <c r="PC96" s="39"/>
      <c r="PD96" s="39"/>
      <c r="PE96" s="39"/>
      <c r="PF96" s="39"/>
      <c r="PG96" s="39"/>
      <c r="PH96" s="39"/>
      <c r="PI96" s="39"/>
      <c r="PJ96" s="39"/>
      <c r="PK96" s="39"/>
      <c r="PL96" s="39"/>
      <c r="PM96" s="39"/>
      <c r="PN96" s="39"/>
      <c r="PO96" s="39"/>
      <c r="PP96" s="39"/>
      <c r="PQ96" s="39"/>
      <c r="PR96" s="39"/>
      <c r="PS96" s="39"/>
      <c r="PT96" s="39"/>
      <c r="PU96" s="39"/>
      <c r="PV96" s="39"/>
      <c r="PW96" s="39"/>
      <c r="PX96" s="39"/>
      <c r="PY96" s="39"/>
      <c r="PZ96" s="39"/>
      <c r="QA96" s="39"/>
      <c r="QB96" s="39"/>
      <c r="QC96" s="39"/>
      <c r="QD96" s="39"/>
      <c r="QE96" s="39"/>
      <c r="QF96" s="39"/>
      <c r="QG96" s="39"/>
      <c r="QH96" s="39"/>
      <c r="QI96" s="39"/>
      <c r="QJ96" s="39"/>
      <c r="QK96" s="39"/>
      <c r="QL96" s="39"/>
      <c r="QM96" s="39"/>
      <c r="QN96" s="39"/>
      <c r="QO96" s="39"/>
      <c r="QP96" s="39"/>
      <c r="QQ96" s="39"/>
      <c r="QR96" s="39"/>
      <c r="QS96" s="39"/>
      <c r="QT96" s="39"/>
      <c r="QU96" s="39"/>
      <c r="QV96" s="39"/>
      <c r="QW96" s="39"/>
      <c r="QX96" s="39"/>
      <c r="QY96" s="39"/>
      <c r="QZ96" s="39"/>
      <c r="RA96" s="39"/>
      <c r="RB96" s="39"/>
      <c r="RC96" s="39"/>
      <c r="RD96" s="39"/>
      <c r="RE96" s="39"/>
      <c r="RF96" s="39"/>
      <c r="RG96" s="39"/>
      <c r="RH96" s="39"/>
      <c r="RI96" s="39"/>
      <c r="RJ96" s="39"/>
      <c r="RK96" s="39"/>
      <c r="RL96" s="39"/>
      <c r="RM96" s="39"/>
      <c r="RN96" s="39"/>
      <c r="RO96" s="39"/>
      <c r="RP96" s="39"/>
      <c r="RQ96" s="39"/>
      <c r="RR96" s="39"/>
      <c r="RS96" s="39"/>
      <c r="RT96" s="39"/>
      <c r="RU96" s="39"/>
      <c r="RV96" s="39"/>
      <c r="RW96" s="39"/>
      <c r="RX96" s="39"/>
      <c r="RY96" s="39"/>
      <c r="RZ96" s="39"/>
      <c r="SA96" s="39"/>
      <c r="SB96" s="39"/>
      <c r="SC96" s="39"/>
      <c r="SD96" s="39"/>
      <c r="SE96" s="39"/>
      <c r="SF96" s="39"/>
      <c r="SG96" s="39"/>
      <c r="SH96" s="39"/>
      <c r="SI96" s="39"/>
      <c r="SJ96" s="39"/>
      <c r="SK96" s="39"/>
      <c r="SL96" s="39"/>
      <c r="SM96" s="39"/>
      <c r="SN96" s="39"/>
      <c r="SO96" s="39"/>
      <c r="SP96" s="39"/>
      <c r="SQ96" s="39"/>
      <c r="SR96" s="39"/>
      <c r="SS96" s="39"/>
      <c r="ST96" s="39"/>
      <c r="SU96" s="39"/>
      <c r="SV96" s="39"/>
      <c r="SW96" s="39"/>
      <c r="SX96" s="39"/>
      <c r="SY96" s="39"/>
      <c r="SZ96" s="39"/>
      <c r="TA96" s="39"/>
      <c r="TB96" s="39"/>
      <c r="TC96" s="39"/>
      <c r="TD96" s="39"/>
      <c r="TE96" s="39"/>
      <c r="TF96" s="39"/>
      <c r="TG96" s="39"/>
      <c r="TH96" s="39"/>
      <c r="TI96" s="39"/>
      <c r="TJ96" s="39"/>
      <c r="TK96" s="39"/>
      <c r="TL96" s="39"/>
      <c r="TM96" s="39"/>
      <c r="TN96" s="39"/>
      <c r="TO96" s="39"/>
      <c r="TP96" s="39"/>
      <c r="TQ96" s="39"/>
      <c r="TR96" s="39"/>
      <c r="TS96" s="39"/>
      <c r="TT96" s="39"/>
      <c r="TU96" s="39"/>
      <c r="TV96" s="39"/>
      <c r="TW96" s="39"/>
      <c r="TX96" s="39"/>
      <c r="TY96" s="39"/>
      <c r="TZ96" s="39"/>
      <c r="UA96" s="39"/>
      <c r="UB96" s="39"/>
      <c r="UC96" s="39"/>
      <c r="UD96" s="39"/>
      <c r="UE96" s="39"/>
      <c r="UF96" s="39"/>
      <c r="UG96" s="39"/>
      <c r="UH96" s="39"/>
      <c r="UI96" s="39"/>
      <c r="UJ96" s="39"/>
      <c r="UK96" s="39"/>
      <c r="UL96" s="39"/>
      <c r="UM96" s="39"/>
      <c r="UN96" s="39"/>
      <c r="UO96" s="39"/>
      <c r="UP96" s="39"/>
      <c r="UQ96" s="39"/>
      <c r="UR96" s="39"/>
      <c r="US96" s="39"/>
      <c r="UT96" s="39"/>
      <c r="UU96" s="39"/>
      <c r="UV96" s="39"/>
      <c r="UW96" s="39"/>
      <c r="UX96" s="39"/>
      <c r="UY96" s="39"/>
      <c r="UZ96" s="39"/>
      <c r="VA96" s="39"/>
      <c r="VB96" s="39"/>
      <c r="VC96" s="39"/>
      <c r="VD96" s="39"/>
      <c r="VE96" s="39"/>
      <c r="VF96" s="39"/>
      <c r="VG96" s="39"/>
      <c r="VH96" s="39"/>
      <c r="VI96" s="39"/>
      <c r="VJ96" s="39"/>
      <c r="VK96" s="39"/>
      <c r="VL96" s="39"/>
      <c r="VM96" s="39"/>
      <c r="VN96" s="39"/>
      <c r="VO96" s="39"/>
      <c r="VP96" s="39"/>
      <c r="VQ96" s="39"/>
      <c r="VR96" s="39"/>
      <c r="VS96" s="39"/>
      <c r="VT96" s="39"/>
      <c r="VU96" s="39"/>
      <c r="VV96" s="39"/>
      <c r="VW96" s="39"/>
      <c r="VX96" s="39"/>
      <c r="VY96" s="39"/>
      <c r="VZ96" s="39"/>
      <c r="WA96" s="39"/>
      <c r="WB96" s="39"/>
      <c r="WC96" s="39"/>
      <c r="WD96" s="39"/>
      <c r="WE96" s="39"/>
      <c r="WF96" s="39"/>
      <c r="WG96" s="39"/>
      <c r="WH96" s="39"/>
      <c r="WI96" s="39"/>
      <c r="WJ96" s="39"/>
      <c r="WK96" s="39"/>
      <c r="WL96" s="39"/>
      <c r="WM96" s="39"/>
      <c r="WN96" s="39"/>
      <c r="WO96" s="39"/>
      <c r="WP96" s="39"/>
      <c r="WQ96" s="39"/>
      <c r="WR96" s="39"/>
      <c r="WS96" s="39"/>
      <c r="WT96" s="39"/>
      <c r="WU96" s="39"/>
      <c r="WV96" s="39"/>
      <c r="WW96" s="39"/>
      <c r="WX96" s="39"/>
      <c r="WY96" s="39"/>
      <c r="WZ96" s="39"/>
      <c r="XA96" s="39"/>
      <c r="XB96" s="39"/>
      <c r="XC96" s="39"/>
      <c r="XD96" s="39"/>
      <c r="XE96" s="39"/>
      <c r="XF96" s="39"/>
      <c r="XG96" s="39"/>
      <c r="XH96" s="39"/>
      <c r="XI96" s="39"/>
      <c r="XJ96" s="39"/>
      <c r="XK96" s="39"/>
      <c r="XL96" s="39"/>
      <c r="XM96" s="39"/>
      <c r="XN96" s="39"/>
      <c r="XO96" s="39"/>
      <c r="XP96" s="39"/>
      <c r="XQ96" s="39"/>
      <c r="XR96" s="39"/>
      <c r="XS96" s="39"/>
      <c r="XT96" s="39"/>
      <c r="XU96" s="39"/>
      <c r="XV96" s="39"/>
      <c r="XW96" s="39"/>
      <c r="XX96" s="39"/>
      <c r="XY96" s="39"/>
      <c r="XZ96" s="39"/>
      <c r="YA96" s="39"/>
      <c r="YB96" s="39"/>
      <c r="YC96" s="39"/>
      <c r="YD96" s="39"/>
      <c r="YE96" s="39"/>
      <c r="YF96" s="39"/>
      <c r="YG96" s="39"/>
      <c r="YH96" s="39"/>
      <c r="YI96" s="39"/>
      <c r="YJ96" s="39"/>
      <c r="YK96" s="39"/>
      <c r="YL96" s="39"/>
      <c r="YM96" s="39"/>
      <c r="YN96" s="39"/>
      <c r="YO96" s="39"/>
      <c r="YP96" s="39"/>
      <c r="YQ96" s="39"/>
      <c r="YR96" s="39"/>
      <c r="YS96" s="39"/>
      <c r="YT96" s="39"/>
      <c r="YU96" s="39"/>
      <c r="YV96" s="39"/>
      <c r="YW96" s="39"/>
      <c r="YX96" s="39"/>
      <c r="YY96" s="39"/>
      <c r="YZ96" s="39"/>
      <c r="ZA96" s="39"/>
      <c r="ZB96" s="39"/>
      <c r="ZC96" s="39"/>
      <c r="ZD96" s="39"/>
      <c r="ZE96" s="39"/>
      <c r="ZF96" s="39"/>
      <c r="ZG96" s="39"/>
      <c r="ZH96" s="39"/>
      <c r="ZI96" s="39"/>
      <c r="ZJ96" s="39"/>
      <c r="ZK96" s="39"/>
      <c r="ZL96" s="39"/>
      <c r="ZM96" s="39"/>
      <c r="ZN96" s="39"/>
      <c r="ZO96" s="39"/>
      <c r="ZP96" s="39"/>
      <c r="ZQ96" s="39"/>
      <c r="ZR96" s="39"/>
      <c r="ZS96" s="39"/>
      <c r="ZT96" s="39"/>
      <c r="ZU96" s="39"/>
      <c r="ZV96" s="39"/>
      <c r="ZW96" s="39"/>
      <c r="ZX96" s="39"/>
      <c r="ZY96" s="39"/>
      <c r="ZZ96" s="39"/>
      <c r="AAA96" s="39"/>
      <c r="AAB96" s="39"/>
      <c r="AAC96" s="39"/>
      <c r="AAD96" s="39"/>
      <c r="AAE96" s="39"/>
      <c r="AAF96" s="39"/>
      <c r="AAG96" s="39"/>
      <c r="AAH96" s="39"/>
      <c r="AAI96" s="39"/>
      <c r="AAJ96" s="39"/>
      <c r="AAK96" s="39"/>
      <c r="AAL96" s="39"/>
      <c r="AAM96" s="39"/>
      <c r="AAN96" s="39"/>
      <c r="AAO96" s="39"/>
      <c r="AAP96" s="39"/>
      <c r="AAQ96" s="39"/>
      <c r="AAR96" s="39"/>
      <c r="AAS96" s="39"/>
      <c r="AAT96" s="39"/>
      <c r="AAU96" s="39"/>
      <c r="AAV96" s="39"/>
      <c r="AAW96" s="39"/>
      <c r="AAX96" s="39"/>
      <c r="AAY96" s="39"/>
      <c r="AAZ96" s="39"/>
      <c r="ABA96" s="39"/>
      <c r="ABB96" s="39"/>
      <c r="ABC96" s="39"/>
      <c r="ABD96" s="39"/>
      <c r="ABE96" s="39"/>
      <c r="ABF96" s="39"/>
      <c r="ABG96" s="39"/>
      <c r="ABH96" s="39"/>
      <c r="ABI96" s="39"/>
      <c r="ABJ96" s="39"/>
      <c r="ABK96" s="39"/>
      <c r="ABL96" s="39"/>
      <c r="ABM96" s="39"/>
      <c r="ABN96" s="39"/>
      <c r="ABO96" s="39"/>
      <c r="ABP96" s="39"/>
      <c r="ABQ96" s="39"/>
      <c r="ABR96" s="39"/>
      <c r="ABS96" s="39"/>
      <c r="ABT96" s="39"/>
      <c r="ABU96" s="39"/>
      <c r="ABV96" s="39"/>
      <c r="ABW96" s="39"/>
      <c r="ABX96" s="39"/>
      <c r="ABY96" s="39"/>
      <c r="ABZ96" s="39"/>
      <c r="ACA96" s="39"/>
      <c r="ACB96" s="39"/>
      <c r="ACC96" s="39"/>
      <c r="ACD96" s="39"/>
      <c r="ACE96" s="39"/>
      <c r="ACF96" s="39"/>
      <c r="ACG96" s="39"/>
      <c r="ACH96" s="39"/>
      <c r="ACI96" s="39"/>
      <c r="ACJ96" s="39"/>
      <c r="ACK96" s="39"/>
      <c r="ACL96" s="39"/>
      <c r="ACM96" s="39"/>
      <c r="ACN96" s="39"/>
      <c r="ACO96" s="39"/>
      <c r="ACP96" s="39"/>
      <c r="ACQ96" s="39"/>
      <c r="ACR96" s="39"/>
      <c r="ACS96" s="39"/>
      <c r="ACT96" s="39"/>
      <c r="ACU96" s="39"/>
      <c r="ACV96" s="39"/>
      <c r="ACW96" s="39"/>
      <c r="ACX96" s="39"/>
      <c r="ACY96" s="39"/>
      <c r="ACZ96" s="39"/>
      <c r="ADA96" s="39"/>
      <c r="ADB96" s="39"/>
      <c r="ADC96" s="39"/>
      <c r="ADD96" s="39"/>
      <c r="ADE96" s="39"/>
      <c r="ADF96" s="39"/>
      <c r="ADG96" s="39"/>
      <c r="ADH96" s="39"/>
      <c r="ADI96" s="39"/>
      <c r="ADJ96" s="39"/>
      <c r="ADK96" s="39"/>
      <c r="ADL96" s="39"/>
      <c r="ADM96" s="39"/>
      <c r="ADN96" s="39"/>
      <c r="ADO96" s="39"/>
      <c r="ADP96" s="39"/>
      <c r="ADQ96" s="39"/>
      <c r="ADR96" s="39"/>
      <c r="ADS96" s="39"/>
      <c r="ADT96" s="39"/>
      <c r="ADU96" s="39"/>
      <c r="ADV96" s="39"/>
      <c r="ADW96" s="39"/>
      <c r="ADX96" s="39"/>
      <c r="ADY96" s="39"/>
      <c r="ADZ96" s="39"/>
      <c r="AEA96" s="39"/>
      <c r="AEB96" s="39"/>
      <c r="AEC96" s="39"/>
      <c r="AED96" s="39"/>
      <c r="AEE96" s="39"/>
      <c r="AEF96" s="39"/>
      <c r="AEG96" s="39"/>
      <c r="AEH96" s="39"/>
      <c r="AEI96" s="39"/>
      <c r="AEJ96" s="39"/>
      <c r="AEK96" s="39"/>
      <c r="AEL96" s="39"/>
      <c r="AEM96" s="39"/>
      <c r="AEN96" s="39"/>
      <c r="AEO96" s="39"/>
      <c r="AEP96" s="39"/>
      <c r="AEQ96" s="39"/>
      <c r="AER96" s="39"/>
      <c r="AES96" s="39"/>
      <c r="AET96" s="39"/>
      <c r="AEU96" s="39"/>
      <c r="AEV96" s="39"/>
      <c r="AEW96" s="39"/>
      <c r="AEX96" s="39"/>
      <c r="AEY96" s="39"/>
      <c r="AEZ96" s="39"/>
      <c r="AFA96" s="39"/>
      <c r="AFB96" s="39"/>
      <c r="AFC96" s="39"/>
      <c r="AFD96" s="39"/>
      <c r="AFE96" s="39"/>
      <c r="AFF96" s="39"/>
      <c r="AFG96" s="39"/>
      <c r="AFH96" s="39"/>
      <c r="AFI96" s="39"/>
      <c r="AFJ96" s="39"/>
      <c r="AFK96" s="39"/>
      <c r="AFL96" s="39"/>
      <c r="AFM96" s="39"/>
      <c r="AFN96" s="39"/>
      <c r="AFO96" s="39"/>
      <c r="AFP96" s="39"/>
      <c r="AFQ96" s="39"/>
      <c r="AFR96" s="39"/>
      <c r="AFS96" s="39"/>
      <c r="AFT96" s="39"/>
      <c r="AFU96" s="39"/>
      <c r="AFV96" s="39"/>
      <c r="AFW96" s="39"/>
      <c r="AFX96" s="39"/>
      <c r="AFY96" s="39"/>
      <c r="AFZ96" s="39"/>
      <c r="AGA96" s="39"/>
      <c r="AGB96" s="39"/>
      <c r="AGC96" s="39"/>
      <c r="AGD96" s="39"/>
      <c r="AGE96" s="39"/>
      <c r="AGF96" s="39"/>
      <c r="AGG96" s="39"/>
      <c r="AGH96" s="39"/>
      <c r="AGI96" s="39"/>
      <c r="AGJ96" s="39"/>
      <c r="AGK96" s="39"/>
      <c r="AGL96" s="39"/>
      <c r="AGM96" s="39"/>
      <c r="AGN96" s="39"/>
      <c r="AGO96" s="39"/>
      <c r="AGP96" s="39"/>
      <c r="AGQ96" s="39"/>
      <c r="AGR96" s="39"/>
      <c r="AGS96" s="39"/>
      <c r="AGT96" s="39"/>
      <c r="AGU96" s="39"/>
      <c r="AGV96" s="39"/>
      <c r="AGW96" s="39"/>
      <c r="AGX96" s="39"/>
      <c r="AGY96" s="39"/>
      <c r="AGZ96" s="39"/>
      <c r="AHA96" s="39"/>
      <c r="AHB96" s="39"/>
      <c r="AHC96" s="39"/>
      <c r="AHD96" s="39"/>
      <c r="AHE96" s="39"/>
      <c r="AHF96" s="39"/>
      <c r="AHG96" s="39"/>
      <c r="AHH96" s="39"/>
      <c r="AHI96" s="39"/>
      <c r="AHJ96" s="39"/>
      <c r="AHK96" s="39"/>
      <c r="AHL96" s="39"/>
      <c r="AHM96" s="39"/>
      <c r="AHN96" s="39"/>
      <c r="AHO96" s="39"/>
      <c r="AHP96" s="39"/>
      <c r="AHQ96" s="39"/>
      <c r="AHR96" s="39"/>
      <c r="AHS96" s="39"/>
      <c r="AHT96" s="39"/>
      <c r="AHU96" s="39"/>
      <c r="AHV96" s="39"/>
      <c r="AHW96" s="39"/>
      <c r="AHX96" s="39"/>
      <c r="AHY96" s="39"/>
      <c r="AHZ96" s="39"/>
      <c r="AIA96" s="39"/>
      <c r="AIB96" s="39"/>
      <c r="AIC96" s="39"/>
      <c r="AID96" s="39"/>
      <c r="AIE96" s="39"/>
      <c r="AIF96" s="39"/>
      <c r="AIG96" s="39"/>
      <c r="AIH96" s="39"/>
      <c r="AII96" s="39"/>
      <c r="AIJ96" s="39"/>
      <c r="AIK96" s="39"/>
      <c r="AIL96" s="39"/>
      <c r="AIM96" s="39"/>
      <c r="AIN96" s="39"/>
      <c r="AIO96" s="39"/>
      <c r="AIP96" s="39"/>
      <c r="AIQ96" s="39"/>
      <c r="AIR96" s="39"/>
      <c r="AIS96" s="39"/>
      <c r="AIT96" s="39"/>
      <c r="AIU96" s="39"/>
      <c r="AIV96" s="39"/>
      <c r="AIW96" s="39"/>
      <c r="AIX96" s="39"/>
      <c r="AIY96" s="39"/>
      <c r="AIZ96" s="39"/>
      <c r="AJA96" s="39"/>
      <c r="AJB96" s="39"/>
      <c r="AJC96" s="39"/>
      <c r="AJD96" s="39"/>
      <c r="AJE96" s="39"/>
      <c r="AJF96" s="39"/>
      <c r="AJG96" s="39"/>
      <c r="AJH96" s="39"/>
      <c r="AJI96" s="39"/>
      <c r="AJJ96" s="39"/>
      <c r="AJK96" s="39"/>
      <c r="AJL96" s="39"/>
      <c r="AJM96" s="39"/>
      <c r="AJN96" s="39"/>
      <c r="AJO96" s="39"/>
      <c r="AJP96" s="39"/>
      <c r="AJQ96" s="39"/>
      <c r="AJR96" s="39"/>
      <c r="AJS96" s="39"/>
      <c r="AJT96" s="39"/>
      <c r="AJU96" s="39"/>
      <c r="AJV96" s="39"/>
      <c r="AJW96" s="39"/>
      <c r="AJX96" s="39"/>
      <c r="AJY96" s="39"/>
      <c r="AJZ96" s="39"/>
      <c r="AKA96" s="39"/>
      <c r="AKB96" s="39"/>
      <c r="AKC96" s="39"/>
      <c r="AKD96" s="39"/>
      <c r="AKE96" s="39"/>
      <c r="AKF96" s="39"/>
      <c r="AKG96" s="39"/>
      <c r="AKH96" s="39"/>
      <c r="AKI96" s="39"/>
      <c r="AKJ96" s="39"/>
      <c r="AKK96" s="39"/>
      <c r="AKL96" s="39"/>
      <c r="AKM96" s="39"/>
      <c r="AKN96" s="39"/>
      <c r="AKO96" s="39"/>
      <c r="AKP96" s="39"/>
      <c r="AKQ96" s="39"/>
      <c r="AKR96" s="39"/>
      <c r="AKS96" s="39"/>
      <c r="AKT96" s="39"/>
      <c r="AKU96" s="39"/>
      <c r="AKV96" s="39"/>
      <c r="AKW96" s="39"/>
      <c r="AKX96" s="39"/>
      <c r="AKY96" s="39"/>
      <c r="AKZ96" s="39"/>
      <c r="ALA96" s="39"/>
      <c r="ALB96" s="39"/>
      <c r="ALC96" s="39"/>
      <c r="ALD96" s="39"/>
      <c r="ALE96" s="39"/>
      <c r="ALF96" s="39"/>
      <c r="ALG96" s="39"/>
      <c r="ALH96" s="39"/>
      <c r="ALI96" s="39"/>
      <c r="ALJ96" s="39"/>
      <c r="ALK96" s="39"/>
      <c r="ALL96" s="39"/>
      <c r="ALM96" s="39"/>
      <c r="ALN96" s="39"/>
      <c r="ALO96" s="39"/>
      <c r="ALP96" s="39"/>
      <c r="ALQ96" s="39"/>
      <c r="ALR96" s="39"/>
      <c r="ALS96" s="39"/>
      <c r="ALT96" s="39"/>
      <c r="ALU96" s="39"/>
      <c r="ALV96" s="39"/>
      <c r="ALW96" s="39"/>
      <c r="ALX96" s="39"/>
      <c r="ALY96" s="39"/>
      <c r="ALZ96" s="39"/>
      <c r="AMA96" s="39"/>
      <c r="AMB96" s="39"/>
      <c r="AMC96" s="39"/>
      <c r="AMD96" s="39"/>
      <c r="AME96" s="39"/>
      <c r="AMF96" s="39"/>
      <c r="AMG96" s="39"/>
      <c r="AMH96" s="39"/>
      <c r="AMI96" s="39"/>
      <c r="AMJ96" s="39"/>
      <c r="AMK96" s="39"/>
      <c r="AML96" s="39"/>
      <c r="AMM96" s="39"/>
      <c r="AMN96" s="39"/>
      <c r="AMO96" s="39"/>
      <c r="AMP96" s="39"/>
      <c r="AMQ96" s="39"/>
      <c r="AMR96" s="39"/>
      <c r="AMS96" s="39"/>
      <c r="AMT96" s="39"/>
      <c r="AMU96" s="39"/>
      <c r="AMV96" s="39"/>
      <c r="AMW96" s="39"/>
      <c r="AMX96" s="39"/>
      <c r="AMY96" s="39"/>
      <c r="AMZ96" s="39"/>
      <c r="ANA96" s="39"/>
      <c r="ANB96" s="39"/>
      <c r="ANC96" s="39"/>
      <c r="AND96" s="39"/>
      <c r="ANE96" s="39"/>
      <c r="ANF96" s="39"/>
      <c r="ANG96" s="39"/>
      <c r="ANH96" s="39"/>
      <c r="ANI96" s="39"/>
      <c r="ANJ96" s="39"/>
      <c r="ANK96" s="39"/>
      <c r="ANL96" s="39"/>
      <c r="ANM96" s="39"/>
      <c r="ANN96" s="39"/>
      <c r="ANO96" s="39"/>
      <c r="ANP96" s="39"/>
      <c r="ANQ96" s="39"/>
      <c r="ANR96" s="39"/>
      <c r="ANS96" s="39"/>
      <c r="ANT96" s="39"/>
      <c r="ANU96" s="39"/>
      <c r="ANV96" s="39"/>
      <c r="ANW96" s="39"/>
      <c r="ANX96" s="39"/>
      <c r="ANY96" s="39"/>
      <c r="ANZ96" s="39"/>
      <c r="AOA96" s="39"/>
      <c r="AOB96" s="39"/>
      <c r="AOC96" s="39"/>
      <c r="AOD96" s="39"/>
      <c r="AOE96" s="39"/>
      <c r="AOF96" s="39"/>
      <c r="AOG96" s="39"/>
      <c r="AOH96" s="39"/>
      <c r="AOI96" s="39"/>
      <c r="AOJ96" s="39"/>
      <c r="AOK96" s="39"/>
      <c r="AOL96" s="39"/>
      <c r="AOM96" s="39"/>
      <c r="AON96" s="39"/>
      <c r="AOO96" s="39"/>
      <c r="AOP96" s="39"/>
      <c r="AOQ96" s="39"/>
      <c r="AOR96" s="39"/>
      <c r="AOS96" s="39"/>
      <c r="AOT96" s="39"/>
      <c r="AOU96" s="39"/>
      <c r="AOV96" s="39"/>
      <c r="AOW96" s="39"/>
      <c r="AOX96" s="39"/>
      <c r="AOY96" s="39"/>
      <c r="AOZ96" s="39"/>
      <c r="APA96" s="39"/>
      <c r="APB96" s="39"/>
      <c r="APC96" s="39"/>
      <c r="APD96" s="39"/>
      <c r="APE96" s="39"/>
      <c r="APF96" s="39"/>
      <c r="APG96" s="39"/>
      <c r="APH96" s="39"/>
      <c r="API96" s="39"/>
      <c r="APJ96" s="39"/>
      <c r="APK96" s="39"/>
      <c r="APL96" s="39"/>
      <c r="APM96" s="39"/>
      <c r="APN96" s="39"/>
      <c r="APO96" s="39"/>
      <c r="APP96" s="39"/>
      <c r="APQ96" s="39"/>
      <c r="APR96" s="39"/>
      <c r="APS96" s="39"/>
      <c r="APT96" s="39"/>
      <c r="APU96" s="39"/>
      <c r="APV96" s="39"/>
      <c r="APW96" s="39"/>
      <c r="APX96" s="39"/>
      <c r="APY96" s="39"/>
      <c r="APZ96" s="39"/>
      <c r="AQA96" s="39"/>
      <c r="AQB96" s="39"/>
      <c r="AQC96" s="39"/>
      <c r="AQD96" s="39"/>
      <c r="AQE96" s="39"/>
      <c r="AQF96" s="39"/>
      <c r="AQG96" s="39"/>
      <c r="AQH96" s="39"/>
      <c r="AQI96" s="39"/>
      <c r="AQJ96" s="39"/>
      <c r="AQK96" s="39"/>
      <c r="AQL96" s="39"/>
      <c r="AQM96" s="39"/>
      <c r="AQN96" s="39"/>
      <c r="AQO96" s="39"/>
      <c r="AQP96" s="39"/>
      <c r="AQQ96" s="39"/>
      <c r="AQR96" s="39"/>
      <c r="AQS96" s="39"/>
      <c r="AQT96" s="39"/>
      <c r="AQU96" s="39"/>
      <c r="AQV96" s="39"/>
      <c r="AQW96" s="39"/>
      <c r="AQX96" s="39"/>
      <c r="AQY96" s="39"/>
      <c r="AQZ96" s="39"/>
      <c r="ARA96" s="39"/>
      <c r="ARB96" s="39"/>
      <c r="ARC96" s="39"/>
      <c r="ARD96" s="39"/>
    </row>
    <row r="97" spans="1:1148" s="185" customFormat="1" ht="90.75" customHeight="1" x14ac:dyDescent="0.2">
      <c r="A97" s="275"/>
      <c r="B97" s="278"/>
      <c r="C97" s="278"/>
      <c r="D97" s="275"/>
      <c r="E97" s="281"/>
      <c r="F97" s="182" t="s">
        <v>586</v>
      </c>
      <c r="G97" s="287"/>
      <c r="H97" s="183" t="s">
        <v>253</v>
      </c>
      <c r="I97" s="230" t="s">
        <v>461</v>
      </c>
      <c r="J97" s="186" t="s">
        <v>194</v>
      </c>
      <c r="K97" s="184" t="s">
        <v>462</v>
      </c>
      <c r="L97" s="189">
        <v>2</v>
      </c>
      <c r="M97" s="189">
        <v>3</v>
      </c>
      <c r="N97" s="37">
        <f t="shared" si="28"/>
        <v>6</v>
      </c>
      <c r="O97" s="37" t="str">
        <f t="shared" si="21"/>
        <v>Medio</v>
      </c>
      <c r="P97" s="190">
        <v>25</v>
      </c>
      <c r="Q97" s="37">
        <f t="shared" si="20"/>
        <v>150</v>
      </c>
      <c r="R97" s="36" t="str">
        <f t="shared" si="23"/>
        <v>II Corregir y adoptar medidas de control inmediato.  Sin embargo, suspenda actividades si el nivel de consecuencia está por encima de 60.</v>
      </c>
      <c r="S97" s="37" t="str">
        <f t="shared" si="22"/>
        <v>No Aceptable</v>
      </c>
      <c r="T97" s="191" t="s">
        <v>195</v>
      </c>
      <c r="U97" s="191" t="s">
        <v>195</v>
      </c>
      <c r="V97" s="38" t="s">
        <v>195</v>
      </c>
      <c r="W97" s="71" t="s">
        <v>195</v>
      </c>
      <c r="X97" s="38" t="s">
        <v>195</v>
      </c>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c r="IR97" s="39"/>
      <c r="IS97" s="39"/>
      <c r="IT97" s="39"/>
      <c r="IU97" s="39"/>
      <c r="IV97" s="39"/>
      <c r="IW97" s="39"/>
      <c r="IX97" s="39"/>
      <c r="IY97" s="39"/>
      <c r="IZ97" s="39"/>
      <c r="JA97" s="39"/>
      <c r="JB97" s="39"/>
      <c r="JC97" s="39"/>
      <c r="JD97" s="39"/>
      <c r="JE97" s="39"/>
      <c r="JF97" s="39"/>
      <c r="JG97" s="39"/>
      <c r="JH97" s="39"/>
      <c r="JI97" s="39"/>
      <c r="JJ97" s="39"/>
      <c r="JK97" s="39"/>
      <c r="JL97" s="39"/>
      <c r="JM97" s="39"/>
      <c r="JN97" s="39"/>
      <c r="JO97" s="39"/>
      <c r="JP97" s="39"/>
      <c r="JQ97" s="39"/>
      <c r="JR97" s="39"/>
      <c r="JS97" s="39"/>
      <c r="JT97" s="39"/>
      <c r="JU97" s="39"/>
      <c r="JV97" s="39"/>
      <c r="JW97" s="39"/>
      <c r="JX97" s="39"/>
      <c r="JY97" s="39"/>
      <c r="JZ97" s="39"/>
      <c r="KA97" s="39"/>
      <c r="KB97" s="39"/>
      <c r="KC97" s="39"/>
      <c r="KD97" s="39"/>
      <c r="KE97" s="39"/>
      <c r="KF97" s="39"/>
      <c r="KG97" s="39"/>
      <c r="KH97" s="39"/>
      <c r="KI97" s="39"/>
      <c r="KJ97" s="39"/>
      <c r="KK97" s="39"/>
      <c r="KL97" s="39"/>
      <c r="KM97" s="39"/>
      <c r="KN97" s="39"/>
      <c r="KO97" s="39"/>
      <c r="KP97" s="39"/>
      <c r="KQ97" s="39"/>
      <c r="KR97" s="39"/>
      <c r="KS97" s="39"/>
      <c r="KT97" s="39"/>
      <c r="KU97" s="39"/>
      <c r="KV97" s="39"/>
      <c r="KW97" s="39"/>
      <c r="KX97" s="39"/>
      <c r="KY97" s="39"/>
      <c r="KZ97" s="39"/>
      <c r="LA97" s="39"/>
      <c r="LB97" s="39"/>
      <c r="LC97" s="39"/>
      <c r="LD97" s="39"/>
      <c r="LE97" s="39"/>
      <c r="LF97" s="39"/>
      <c r="LG97" s="39"/>
      <c r="LH97" s="39"/>
      <c r="LI97" s="39"/>
      <c r="LJ97" s="39"/>
      <c r="LK97" s="39"/>
      <c r="LL97" s="39"/>
      <c r="LM97" s="39"/>
      <c r="LN97" s="39"/>
      <c r="LO97" s="39"/>
      <c r="LP97" s="39"/>
      <c r="LQ97" s="39"/>
      <c r="LR97" s="39"/>
      <c r="LS97" s="39"/>
      <c r="LT97" s="39"/>
      <c r="LU97" s="39"/>
      <c r="LV97" s="39"/>
      <c r="LW97" s="39"/>
      <c r="LX97" s="39"/>
      <c r="LY97" s="39"/>
      <c r="LZ97" s="39"/>
      <c r="MA97" s="39"/>
      <c r="MB97" s="39"/>
      <c r="MC97" s="39"/>
      <c r="MD97" s="39"/>
      <c r="ME97" s="39"/>
      <c r="MF97" s="39"/>
      <c r="MG97" s="39"/>
      <c r="MH97" s="39"/>
      <c r="MI97" s="39"/>
      <c r="MJ97" s="39"/>
      <c r="MK97" s="39"/>
      <c r="ML97" s="39"/>
      <c r="MM97" s="39"/>
      <c r="MN97" s="39"/>
      <c r="MO97" s="39"/>
      <c r="MP97" s="39"/>
      <c r="MQ97" s="39"/>
      <c r="MR97" s="39"/>
      <c r="MS97" s="39"/>
      <c r="MT97" s="39"/>
      <c r="MU97" s="39"/>
      <c r="MV97" s="39"/>
      <c r="MW97" s="39"/>
      <c r="MX97" s="39"/>
      <c r="MY97" s="39"/>
      <c r="MZ97" s="39"/>
      <c r="NA97" s="39"/>
      <c r="NB97" s="39"/>
      <c r="NC97" s="39"/>
      <c r="ND97" s="39"/>
      <c r="NE97" s="39"/>
      <c r="NF97" s="39"/>
      <c r="NG97" s="39"/>
      <c r="NH97" s="39"/>
      <c r="NI97" s="39"/>
      <c r="NJ97" s="39"/>
      <c r="NK97" s="39"/>
      <c r="NL97" s="39"/>
      <c r="NM97" s="39"/>
      <c r="NN97" s="39"/>
      <c r="NO97" s="39"/>
      <c r="NP97" s="39"/>
      <c r="NQ97" s="39"/>
      <c r="NR97" s="39"/>
      <c r="NS97" s="39"/>
      <c r="NT97" s="39"/>
      <c r="NU97" s="39"/>
      <c r="NV97" s="39"/>
      <c r="NW97" s="39"/>
      <c r="NX97" s="39"/>
      <c r="NY97" s="39"/>
      <c r="NZ97" s="39"/>
      <c r="OA97" s="39"/>
      <c r="OB97" s="39"/>
      <c r="OC97" s="39"/>
      <c r="OD97" s="39"/>
      <c r="OE97" s="39"/>
      <c r="OF97" s="39"/>
      <c r="OG97" s="39"/>
      <c r="OH97" s="39"/>
      <c r="OI97" s="39"/>
      <c r="OJ97" s="39"/>
      <c r="OK97" s="39"/>
      <c r="OL97" s="39"/>
      <c r="OM97" s="39"/>
      <c r="ON97" s="39"/>
      <c r="OO97" s="39"/>
      <c r="OP97" s="39"/>
      <c r="OQ97" s="39"/>
      <c r="OR97" s="39"/>
      <c r="OS97" s="39"/>
      <c r="OT97" s="39"/>
      <c r="OU97" s="39"/>
      <c r="OV97" s="39"/>
      <c r="OW97" s="39"/>
      <c r="OX97" s="39"/>
      <c r="OY97" s="39"/>
      <c r="OZ97" s="39"/>
      <c r="PA97" s="39"/>
      <c r="PB97" s="39"/>
      <c r="PC97" s="39"/>
      <c r="PD97" s="39"/>
      <c r="PE97" s="39"/>
      <c r="PF97" s="39"/>
      <c r="PG97" s="39"/>
      <c r="PH97" s="39"/>
      <c r="PI97" s="39"/>
      <c r="PJ97" s="39"/>
      <c r="PK97" s="39"/>
      <c r="PL97" s="39"/>
      <c r="PM97" s="39"/>
      <c r="PN97" s="39"/>
      <c r="PO97" s="39"/>
      <c r="PP97" s="39"/>
      <c r="PQ97" s="39"/>
      <c r="PR97" s="39"/>
      <c r="PS97" s="39"/>
      <c r="PT97" s="39"/>
      <c r="PU97" s="39"/>
      <c r="PV97" s="39"/>
      <c r="PW97" s="39"/>
      <c r="PX97" s="39"/>
      <c r="PY97" s="39"/>
      <c r="PZ97" s="39"/>
      <c r="QA97" s="39"/>
      <c r="QB97" s="39"/>
      <c r="QC97" s="39"/>
      <c r="QD97" s="39"/>
      <c r="QE97" s="39"/>
      <c r="QF97" s="39"/>
      <c r="QG97" s="39"/>
      <c r="QH97" s="39"/>
      <c r="QI97" s="39"/>
      <c r="QJ97" s="39"/>
      <c r="QK97" s="39"/>
      <c r="QL97" s="39"/>
      <c r="QM97" s="39"/>
      <c r="QN97" s="39"/>
      <c r="QO97" s="39"/>
      <c r="QP97" s="39"/>
      <c r="QQ97" s="39"/>
      <c r="QR97" s="39"/>
      <c r="QS97" s="39"/>
      <c r="QT97" s="39"/>
      <c r="QU97" s="39"/>
      <c r="QV97" s="39"/>
      <c r="QW97" s="39"/>
      <c r="QX97" s="39"/>
      <c r="QY97" s="39"/>
      <c r="QZ97" s="39"/>
      <c r="RA97" s="39"/>
      <c r="RB97" s="39"/>
      <c r="RC97" s="39"/>
      <c r="RD97" s="39"/>
      <c r="RE97" s="39"/>
      <c r="RF97" s="39"/>
      <c r="RG97" s="39"/>
      <c r="RH97" s="39"/>
      <c r="RI97" s="39"/>
      <c r="RJ97" s="39"/>
      <c r="RK97" s="39"/>
      <c r="RL97" s="39"/>
      <c r="RM97" s="39"/>
      <c r="RN97" s="39"/>
      <c r="RO97" s="39"/>
      <c r="RP97" s="39"/>
      <c r="RQ97" s="39"/>
      <c r="RR97" s="39"/>
      <c r="RS97" s="39"/>
      <c r="RT97" s="39"/>
      <c r="RU97" s="39"/>
      <c r="RV97" s="39"/>
      <c r="RW97" s="39"/>
      <c r="RX97" s="39"/>
      <c r="RY97" s="39"/>
      <c r="RZ97" s="39"/>
      <c r="SA97" s="39"/>
      <c r="SB97" s="39"/>
      <c r="SC97" s="39"/>
      <c r="SD97" s="39"/>
      <c r="SE97" s="39"/>
      <c r="SF97" s="39"/>
      <c r="SG97" s="39"/>
      <c r="SH97" s="39"/>
      <c r="SI97" s="39"/>
      <c r="SJ97" s="39"/>
      <c r="SK97" s="39"/>
      <c r="SL97" s="39"/>
      <c r="SM97" s="39"/>
      <c r="SN97" s="39"/>
      <c r="SO97" s="39"/>
      <c r="SP97" s="39"/>
      <c r="SQ97" s="39"/>
      <c r="SR97" s="39"/>
      <c r="SS97" s="39"/>
      <c r="ST97" s="39"/>
      <c r="SU97" s="39"/>
      <c r="SV97" s="39"/>
      <c r="SW97" s="39"/>
      <c r="SX97" s="39"/>
      <c r="SY97" s="39"/>
      <c r="SZ97" s="39"/>
      <c r="TA97" s="39"/>
      <c r="TB97" s="39"/>
      <c r="TC97" s="39"/>
      <c r="TD97" s="39"/>
      <c r="TE97" s="39"/>
      <c r="TF97" s="39"/>
      <c r="TG97" s="39"/>
      <c r="TH97" s="39"/>
      <c r="TI97" s="39"/>
      <c r="TJ97" s="39"/>
      <c r="TK97" s="39"/>
      <c r="TL97" s="39"/>
      <c r="TM97" s="39"/>
      <c r="TN97" s="39"/>
      <c r="TO97" s="39"/>
      <c r="TP97" s="39"/>
      <c r="TQ97" s="39"/>
      <c r="TR97" s="39"/>
      <c r="TS97" s="39"/>
      <c r="TT97" s="39"/>
      <c r="TU97" s="39"/>
      <c r="TV97" s="39"/>
      <c r="TW97" s="39"/>
      <c r="TX97" s="39"/>
      <c r="TY97" s="39"/>
      <c r="TZ97" s="39"/>
      <c r="UA97" s="39"/>
      <c r="UB97" s="39"/>
      <c r="UC97" s="39"/>
      <c r="UD97" s="39"/>
      <c r="UE97" s="39"/>
      <c r="UF97" s="39"/>
      <c r="UG97" s="39"/>
      <c r="UH97" s="39"/>
      <c r="UI97" s="39"/>
      <c r="UJ97" s="39"/>
      <c r="UK97" s="39"/>
      <c r="UL97" s="39"/>
      <c r="UM97" s="39"/>
      <c r="UN97" s="39"/>
      <c r="UO97" s="39"/>
      <c r="UP97" s="39"/>
      <c r="UQ97" s="39"/>
      <c r="UR97" s="39"/>
      <c r="US97" s="39"/>
      <c r="UT97" s="39"/>
      <c r="UU97" s="39"/>
      <c r="UV97" s="39"/>
      <c r="UW97" s="39"/>
      <c r="UX97" s="39"/>
      <c r="UY97" s="39"/>
      <c r="UZ97" s="39"/>
      <c r="VA97" s="39"/>
      <c r="VB97" s="39"/>
      <c r="VC97" s="39"/>
      <c r="VD97" s="39"/>
      <c r="VE97" s="39"/>
      <c r="VF97" s="39"/>
      <c r="VG97" s="39"/>
      <c r="VH97" s="39"/>
      <c r="VI97" s="39"/>
      <c r="VJ97" s="39"/>
      <c r="VK97" s="39"/>
      <c r="VL97" s="39"/>
      <c r="VM97" s="39"/>
      <c r="VN97" s="39"/>
      <c r="VO97" s="39"/>
      <c r="VP97" s="39"/>
      <c r="VQ97" s="39"/>
      <c r="VR97" s="39"/>
      <c r="VS97" s="39"/>
      <c r="VT97" s="39"/>
      <c r="VU97" s="39"/>
      <c r="VV97" s="39"/>
      <c r="VW97" s="39"/>
      <c r="VX97" s="39"/>
      <c r="VY97" s="39"/>
      <c r="VZ97" s="39"/>
      <c r="WA97" s="39"/>
      <c r="WB97" s="39"/>
      <c r="WC97" s="39"/>
      <c r="WD97" s="39"/>
      <c r="WE97" s="39"/>
      <c r="WF97" s="39"/>
      <c r="WG97" s="39"/>
      <c r="WH97" s="39"/>
      <c r="WI97" s="39"/>
      <c r="WJ97" s="39"/>
      <c r="WK97" s="39"/>
      <c r="WL97" s="39"/>
      <c r="WM97" s="39"/>
      <c r="WN97" s="39"/>
      <c r="WO97" s="39"/>
      <c r="WP97" s="39"/>
      <c r="WQ97" s="39"/>
      <c r="WR97" s="39"/>
      <c r="WS97" s="39"/>
      <c r="WT97" s="39"/>
      <c r="WU97" s="39"/>
      <c r="WV97" s="39"/>
      <c r="WW97" s="39"/>
      <c r="WX97" s="39"/>
      <c r="WY97" s="39"/>
      <c r="WZ97" s="39"/>
      <c r="XA97" s="39"/>
      <c r="XB97" s="39"/>
      <c r="XC97" s="39"/>
      <c r="XD97" s="39"/>
      <c r="XE97" s="39"/>
      <c r="XF97" s="39"/>
      <c r="XG97" s="39"/>
      <c r="XH97" s="39"/>
      <c r="XI97" s="39"/>
      <c r="XJ97" s="39"/>
      <c r="XK97" s="39"/>
      <c r="XL97" s="39"/>
      <c r="XM97" s="39"/>
      <c r="XN97" s="39"/>
      <c r="XO97" s="39"/>
      <c r="XP97" s="39"/>
      <c r="XQ97" s="39"/>
      <c r="XR97" s="39"/>
      <c r="XS97" s="39"/>
      <c r="XT97" s="39"/>
      <c r="XU97" s="39"/>
      <c r="XV97" s="39"/>
      <c r="XW97" s="39"/>
      <c r="XX97" s="39"/>
      <c r="XY97" s="39"/>
      <c r="XZ97" s="39"/>
      <c r="YA97" s="39"/>
      <c r="YB97" s="39"/>
      <c r="YC97" s="39"/>
      <c r="YD97" s="39"/>
      <c r="YE97" s="39"/>
      <c r="YF97" s="39"/>
      <c r="YG97" s="39"/>
      <c r="YH97" s="39"/>
      <c r="YI97" s="39"/>
      <c r="YJ97" s="39"/>
      <c r="YK97" s="39"/>
      <c r="YL97" s="39"/>
      <c r="YM97" s="39"/>
      <c r="YN97" s="39"/>
      <c r="YO97" s="39"/>
      <c r="YP97" s="39"/>
      <c r="YQ97" s="39"/>
      <c r="YR97" s="39"/>
      <c r="YS97" s="39"/>
      <c r="YT97" s="39"/>
      <c r="YU97" s="39"/>
      <c r="YV97" s="39"/>
      <c r="YW97" s="39"/>
      <c r="YX97" s="39"/>
      <c r="YY97" s="39"/>
      <c r="YZ97" s="39"/>
      <c r="ZA97" s="39"/>
      <c r="ZB97" s="39"/>
      <c r="ZC97" s="39"/>
      <c r="ZD97" s="39"/>
      <c r="ZE97" s="39"/>
      <c r="ZF97" s="39"/>
      <c r="ZG97" s="39"/>
      <c r="ZH97" s="39"/>
      <c r="ZI97" s="39"/>
      <c r="ZJ97" s="39"/>
      <c r="ZK97" s="39"/>
      <c r="ZL97" s="39"/>
      <c r="ZM97" s="39"/>
      <c r="ZN97" s="39"/>
      <c r="ZO97" s="39"/>
      <c r="ZP97" s="39"/>
      <c r="ZQ97" s="39"/>
      <c r="ZR97" s="39"/>
      <c r="ZS97" s="39"/>
      <c r="ZT97" s="39"/>
      <c r="ZU97" s="39"/>
      <c r="ZV97" s="39"/>
      <c r="ZW97" s="39"/>
      <c r="ZX97" s="39"/>
      <c r="ZY97" s="39"/>
      <c r="ZZ97" s="39"/>
      <c r="AAA97" s="39"/>
      <c r="AAB97" s="39"/>
      <c r="AAC97" s="39"/>
      <c r="AAD97" s="39"/>
      <c r="AAE97" s="39"/>
      <c r="AAF97" s="39"/>
      <c r="AAG97" s="39"/>
      <c r="AAH97" s="39"/>
      <c r="AAI97" s="39"/>
      <c r="AAJ97" s="39"/>
      <c r="AAK97" s="39"/>
      <c r="AAL97" s="39"/>
      <c r="AAM97" s="39"/>
      <c r="AAN97" s="39"/>
      <c r="AAO97" s="39"/>
      <c r="AAP97" s="39"/>
      <c r="AAQ97" s="39"/>
      <c r="AAR97" s="39"/>
      <c r="AAS97" s="39"/>
      <c r="AAT97" s="39"/>
      <c r="AAU97" s="39"/>
      <c r="AAV97" s="39"/>
      <c r="AAW97" s="39"/>
      <c r="AAX97" s="39"/>
      <c r="AAY97" s="39"/>
      <c r="AAZ97" s="39"/>
      <c r="ABA97" s="39"/>
      <c r="ABB97" s="39"/>
      <c r="ABC97" s="39"/>
      <c r="ABD97" s="39"/>
      <c r="ABE97" s="39"/>
      <c r="ABF97" s="39"/>
      <c r="ABG97" s="39"/>
      <c r="ABH97" s="39"/>
      <c r="ABI97" s="39"/>
      <c r="ABJ97" s="39"/>
      <c r="ABK97" s="39"/>
      <c r="ABL97" s="39"/>
      <c r="ABM97" s="39"/>
      <c r="ABN97" s="39"/>
      <c r="ABO97" s="39"/>
      <c r="ABP97" s="39"/>
      <c r="ABQ97" s="39"/>
      <c r="ABR97" s="39"/>
      <c r="ABS97" s="39"/>
      <c r="ABT97" s="39"/>
      <c r="ABU97" s="39"/>
      <c r="ABV97" s="39"/>
      <c r="ABW97" s="39"/>
      <c r="ABX97" s="39"/>
      <c r="ABY97" s="39"/>
      <c r="ABZ97" s="39"/>
      <c r="ACA97" s="39"/>
      <c r="ACB97" s="39"/>
      <c r="ACC97" s="39"/>
      <c r="ACD97" s="39"/>
      <c r="ACE97" s="39"/>
      <c r="ACF97" s="39"/>
      <c r="ACG97" s="39"/>
      <c r="ACH97" s="39"/>
      <c r="ACI97" s="39"/>
      <c r="ACJ97" s="39"/>
      <c r="ACK97" s="39"/>
      <c r="ACL97" s="39"/>
      <c r="ACM97" s="39"/>
      <c r="ACN97" s="39"/>
      <c r="ACO97" s="39"/>
      <c r="ACP97" s="39"/>
      <c r="ACQ97" s="39"/>
      <c r="ACR97" s="39"/>
      <c r="ACS97" s="39"/>
      <c r="ACT97" s="39"/>
      <c r="ACU97" s="39"/>
      <c r="ACV97" s="39"/>
      <c r="ACW97" s="39"/>
      <c r="ACX97" s="39"/>
      <c r="ACY97" s="39"/>
      <c r="ACZ97" s="39"/>
      <c r="ADA97" s="39"/>
      <c r="ADB97" s="39"/>
      <c r="ADC97" s="39"/>
      <c r="ADD97" s="39"/>
      <c r="ADE97" s="39"/>
      <c r="ADF97" s="39"/>
      <c r="ADG97" s="39"/>
      <c r="ADH97" s="39"/>
      <c r="ADI97" s="39"/>
      <c r="ADJ97" s="39"/>
      <c r="ADK97" s="39"/>
      <c r="ADL97" s="39"/>
      <c r="ADM97" s="39"/>
      <c r="ADN97" s="39"/>
      <c r="ADO97" s="39"/>
      <c r="ADP97" s="39"/>
      <c r="ADQ97" s="39"/>
      <c r="ADR97" s="39"/>
      <c r="ADS97" s="39"/>
      <c r="ADT97" s="39"/>
      <c r="ADU97" s="39"/>
      <c r="ADV97" s="39"/>
      <c r="ADW97" s="39"/>
      <c r="ADX97" s="39"/>
      <c r="ADY97" s="39"/>
      <c r="ADZ97" s="39"/>
      <c r="AEA97" s="39"/>
      <c r="AEB97" s="39"/>
      <c r="AEC97" s="39"/>
      <c r="AED97" s="39"/>
      <c r="AEE97" s="39"/>
      <c r="AEF97" s="39"/>
      <c r="AEG97" s="39"/>
      <c r="AEH97" s="39"/>
      <c r="AEI97" s="39"/>
      <c r="AEJ97" s="39"/>
      <c r="AEK97" s="39"/>
      <c r="AEL97" s="39"/>
      <c r="AEM97" s="39"/>
      <c r="AEN97" s="39"/>
      <c r="AEO97" s="39"/>
      <c r="AEP97" s="39"/>
      <c r="AEQ97" s="39"/>
      <c r="AER97" s="39"/>
      <c r="AES97" s="39"/>
      <c r="AET97" s="39"/>
      <c r="AEU97" s="39"/>
      <c r="AEV97" s="39"/>
      <c r="AEW97" s="39"/>
      <c r="AEX97" s="39"/>
      <c r="AEY97" s="39"/>
      <c r="AEZ97" s="39"/>
      <c r="AFA97" s="39"/>
      <c r="AFB97" s="39"/>
      <c r="AFC97" s="39"/>
      <c r="AFD97" s="39"/>
      <c r="AFE97" s="39"/>
      <c r="AFF97" s="39"/>
      <c r="AFG97" s="39"/>
      <c r="AFH97" s="39"/>
      <c r="AFI97" s="39"/>
      <c r="AFJ97" s="39"/>
      <c r="AFK97" s="39"/>
      <c r="AFL97" s="39"/>
      <c r="AFM97" s="39"/>
      <c r="AFN97" s="39"/>
      <c r="AFO97" s="39"/>
      <c r="AFP97" s="39"/>
      <c r="AFQ97" s="39"/>
      <c r="AFR97" s="39"/>
      <c r="AFS97" s="39"/>
      <c r="AFT97" s="39"/>
      <c r="AFU97" s="39"/>
      <c r="AFV97" s="39"/>
      <c r="AFW97" s="39"/>
      <c r="AFX97" s="39"/>
      <c r="AFY97" s="39"/>
      <c r="AFZ97" s="39"/>
      <c r="AGA97" s="39"/>
      <c r="AGB97" s="39"/>
      <c r="AGC97" s="39"/>
      <c r="AGD97" s="39"/>
      <c r="AGE97" s="39"/>
      <c r="AGF97" s="39"/>
      <c r="AGG97" s="39"/>
      <c r="AGH97" s="39"/>
      <c r="AGI97" s="39"/>
      <c r="AGJ97" s="39"/>
      <c r="AGK97" s="39"/>
      <c r="AGL97" s="39"/>
      <c r="AGM97" s="39"/>
      <c r="AGN97" s="39"/>
      <c r="AGO97" s="39"/>
      <c r="AGP97" s="39"/>
      <c r="AGQ97" s="39"/>
      <c r="AGR97" s="39"/>
      <c r="AGS97" s="39"/>
      <c r="AGT97" s="39"/>
      <c r="AGU97" s="39"/>
      <c r="AGV97" s="39"/>
      <c r="AGW97" s="39"/>
      <c r="AGX97" s="39"/>
      <c r="AGY97" s="39"/>
      <c r="AGZ97" s="39"/>
      <c r="AHA97" s="39"/>
      <c r="AHB97" s="39"/>
      <c r="AHC97" s="39"/>
      <c r="AHD97" s="39"/>
      <c r="AHE97" s="39"/>
      <c r="AHF97" s="39"/>
      <c r="AHG97" s="39"/>
      <c r="AHH97" s="39"/>
      <c r="AHI97" s="39"/>
      <c r="AHJ97" s="39"/>
      <c r="AHK97" s="39"/>
      <c r="AHL97" s="39"/>
      <c r="AHM97" s="39"/>
      <c r="AHN97" s="39"/>
      <c r="AHO97" s="39"/>
      <c r="AHP97" s="39"/>
      <c r="AHQ97" s="39"/>
      <c r="AHR97" s="39"/>
      <c r="AHS97" s="39"/>
      <c r="AHT97" s="39"/>
      <c r="AHU97" s="39"/>
      <c r="AHV97" s="39"/>
      <c r="AHW97" s="39"/>
      <c r="AHX97" s="39"/>
      <c r="AHY97" s="39"/>
      <c r="AHZ97" s="39"/>
      <c r="AIA97" s="39"/>
      <c r="AIB97" s="39"/>
      <c r="AIC97" s="39"/>
      <c r="AID97" s="39"/>
      <c r="AIE97" s="39"/>
      <c r="AIF97" s="39"/>
      <c r="AIG97" s="39"/>
      <c r="AIH97" s="39"/>
      <c r="AII97" s="39"/>
      <c r="AIJ97" s="39"/>
      <c r="AIK97" s="39"/>
      <c r="AIL97" s="39"/>
      <c r="AIM97" s="39"/>
      <c r="AIN97" s="39"/>
      <c r="AIO97" s="39"/>
      <c r="AIP97" s="39"/>
      <c r="AIQ97" s="39"/>
      <c r="AIR97" s="39"/>
      <c r="AIS97" s="39"/>
      <c r="AIT97" s="39"/>
      <c r="AIU97" s="39"/>
      <c r="AIV97" s="39"/>
      <c r="AIW97" s="39"/>
      <c r="AIX97" s="39"/>
      <c r="AIY97" s="39"/>
      <c r="AIZ97" s="39"/>
      <c r="AJA97" s="39"/>
      <c r="AJB97" s="39"/>
      <c r="AJC97" s="39"/>
      <c r="AJD97" s="39"/>
      <c r="AJE97" s="39"/>
      <c r="AJF97" s="39"/>
      <c r="AJG97" s="39"/>
      <c r="AJH97" s="39"/>
      <c r="AJI97" s="39"/>
      <c r="AJJ97" s="39"/>
      <c r="AJK97" s="39"/>
      <c r="AJL97" s="39"/>
      <c r="AJM97" s="39"/>
      <c r="AJN97" s="39"/>
      <c r="AJO97" s="39"/>
      <c r="AJP97" s="39"/>
      <c r="AJQ97" s="39"/>
      <c r="AJR97" s="39"/>
      <c r="AJS97" s="39"/>
      <c r="AJT97" s="39"/>
      <c r="AJU97" s="39"/>
      <c r="AJV97" s="39"/>
      <c r="AJW97" s="39"/>
      <c r="AJX97" s="39"/>
      <c r="AJY97" s="39"/>
      <c r="AJZ97" s="39"/>
      <c r="AKA97" s="39"/>
      <c r="AKB97" s="39"/>
      <c r="AKC97" s="39"/>
      <c r="AKD97" s="39"/>
      <c r="AKE97" s="39"/>
      <c r="AKF97" s="39"/>
      <c r="AKG97" s="39"/>
      <c r="AKH97" s="39"/>
      <c r="AKI97" s="39"/>
      <c r="AKJ97" s="39"/>
      <c r="AKK97" s="39"/>
      <c r="AKL97" s="39"/>
      <c r="AKM97" s="39"/>
      <c r="AKN97" s="39"/>
      <c r="AKO97" s="39"/>
      <c r="AKP97" s="39"/>
      <c r="AKQ97" s="39"/>
      <c r="AKR97" s="39"/>
      <c r="AKS97" s="39"/>
      <c r="AKT97" s="39"/>
      <c r="AKU97" s="39"/>
      <c r="AKV97" s="39"/>
      <c r="AKW97" s="39"/>
      <c r="AKX97" s="39"/>
      <c r="AKY97" s="39"/>
      <c r="AKZ97" s="39"/>
      <c r="ALA97" s="39"/>
      <c r="ALB97" s="39"/>
      <c r="ALC97" s="39"/>
      <c r="ALD97" s="39"/>
      <c r="ALE97" s="39"/>
      <c r="ALF97" s="39"/>
      <c r="ALG97" s="39"/>
      <c r="ALH97" s="39"/>
      <c r="ALI97" s="39"/>
      <c r="ALJ97" s="39"/>
      <c r="ALK97" s="39"/>
      <c r="ALL97" s="39"/>
      <c r="ALM97" s="39"/>
      <c r="ALN97" s="39"/>
      <c r="ALO97" s="39"/>
      <c r="ALP97" s="39"/>
      <c r="ALQ97" s="39"/>
      <c r="ALR97" s="39"/>
      <c r="ALS97" s="39"/>
      <c r="ALT97" s="39"/>
      <c r="ALU97" s="39"/>
      <c r="ALV97" s="39"/>
      <c r="ALW97" s="39"/>
      <c r="ALX97" s="39"/>
      <c r="ALY97" s="39"/>
      <c r="ALZ97" s="39"/>
      <c r="AMA97" s="39"/>
      <c r="AMB97" s="39"/>
      <c r="AMC97" s="39"/>
      <c r="AMD97" s="39"/>
      <c r="AME97" s="39"/>
      <c r="AMF97" s="39"/>
      <c r="AMG97" s="39"/>
      <c r="AMH97" s="39"/>
      <c r="AMI97" s="39"/>
      <c r="AMJ97" s="39"/>
      <c r="AMK97" s="39"/>
      <c r="AML97" s="39"/>
      <c r="AMM97" s="39"/>
      <c r="AMN97" s="39"/>
      <c r="AMO97" s="39"/>
      <c r="AMP97" s="39"/>
      <c r="AMQ97" s="39"/>
      <c r="AMR97" s="39"/>
      <c r="AMS97" s="39"/>
      <c r="AMT97" s="39"/>
      <c r="AMU97" s="39"/>
      <c r="AMV97" s="39"/>
      <c r="AMW97" s="39"/>
      <c r="AMX97" s="39"/>
      <c r="AMY97" s="39"/>
      <c r="AMZ97" s="39"/>
      <c r="ANA97" s="39"/>
      <c r="ANB97" s="39"/>
      <c r="ANC97" s="39"/>
      <c r="AND97" s="39"/>
      <c r="ANE97" s="39"/>
      <c r="ANF97" s="39"/>
      <c r="ANG97" s="39"/>
      <c r="ANH97" s="39"/>
      <c r="ANI97" s="39"/>
      <c r="ANJ97" s="39"/>
      <c r="ANK97" s="39"/>
      <c r="ANL97" s="39"/>
      <c r="ANM97" s="39"/>
      <c r="ANN97" s="39"/>
      <c r="ANO97" s="39"/>
      <c r="ANP97" s="39"/>
      <c r="ANQ97" s="39"/>
      <c r="ANR97" s="39"/>
      <c r="ANS97" s="39"/>
      <c r="ANT97" s="39"/>
      <c r="ANU97" s="39"/>
      <c r="ANV97" s="39"/>
      <c r="ANW97" s="39"/>
      <c r="ANX97" s="39"/>
      <c r="ANY97" s="39"/>
      <c r="ANZ97" s="39"/>
      <c r="AOA97" s="39"/>
      <c r="AOB97" s="39"/>
      <c r="AOC97" s="39"/>
      <c r="AOD97" s="39"/>
      <c r="AOE97" s="39"/>
      <c r="AOF97" s="39"/>
      <c r="AOG97" s="39"/>
      <c r="AOH97" s="39"/>
      <c r="AOI97" s="39"/>
      <c r="AOJ97" s="39"/>
      <c r="AOK97" s="39"/>
      <c r="AOL97" s="39"/>
      <c r="AOM97" s="39"/>
      <c r="AON97" s="39"/>
      <c r="AOO97" s="39"/>
      <c r="AOP97" s="39"/>
      <c r="AOQ97" s="39"/>
      <c r="AOR97" s="39"/>
      <c r="AOS97" s="39"/>
      <c r="AOT97" s="39"/>
      <c r="AOU97" s="39"/>
      <c r="AOV97" s="39"/>
      <c r="AOW97" s="39"/>
      <c r="AOX97" s="39"/>
      <c r="AOY97" s="39"/>
      <c r="AOZ97" s="39"/>
      <c r="APA97" s="39"/>
      <c r="APB97" s="39"/>
      <c r="APC97" s="39"/>
      <c r="APD97" s="39"/>
      <c r="APE97" s="39"/>
      <c r="APF97" s="39"/>
      <c r="APG97" s="39"/>
      <c r="APH97" s="39"/>
      <c r="API97" s="39"/>
      <c r="APJ97" s="39"/>
      <c r="APK97" s="39"/>
      <c r="APL97" s="39"/>
      <c r="APM97" s="39"/>
      <c r="APN97" s="39"/>
      <c r="APO97" s="39"/>
      <c r="APP97" s="39"/>
      <c r="APQ97" s="39"/>
      <c r="APR97" s="39"/>
      <c r="APS97" s="39"/>
      <c r="APT97" s="39"/>
      <c r="APU97" s="39"/>
      <c r="APV97" s="39"/>
      <c r="APW97" s="39"/>
      <c r="APX97" s="39"/>
      <c r="APY97" s="39"/>
      <c r="APZ97" s="39"/>
      <c r="AQA97" s="39"/>
      <c r="AQB97" s="39"/>
      <c r="AQC97" s="39"/>
      <c r="AQD97" s="39"/>
      <c r="AQE97" s="39"/>
      <c r="AQF97" s="39"/>
      <c r="AQG97" s="39"/>
      <c r="AQH97" s="39"/>
      <c r="AQI97" s="39"/>
      <c r="AQJ97" s="39"/>
      <c r="AQK97" s="39"/>
      <c r="AQL97" s="39"/>
      <c r="AQM97" s="39"/>
      <c r="AQN97" s="39"/>
      <c r="AQO97" s="39"/>
      <c r="AQP97" s="39"/>
      <c r="AQQ97" s="39"/>
      <c r="AQR97" s="39"/>
      <c r="AQS97" s="39"/>
      <c r="AQT97" s="39"/>
      <c r="AQU97" s="39"/>
      <c r="AQV97" s="39"/>
      <c r="AQW97" s="39"/>
      <c r="AQX97" s="39"/>
      <c r="AQY97" s="39"/>
      <c r="AQZ97" s="39"/>
      <c r="ARA97" s="39"/>
      <c r="ARB97" s="39"/>
      <c r="ARC97" s="39"/>
      <c r="ARD97" s="39"/>
    </row>
    <row r="98" spans="1:1148" s="185" customFormat="1" ht="273.75" customHeight="1" x14ac:dyDescent="0.2">
      <c r="A98" s="275"/>
      <c r="B98" s="278"/>
      <c r="C98" s="278"/>
      <c r="D98" s="275"/>
      <c r="E98" s="281"/>
      <c r="F98" s="226" t="s">
        <v>587</v>
      </c>
      <c r="G98" s="288"/>
      <c r="H98" s="227" t="s">
        <v>604</v>
      </c>
      <c r="I98" s="231"/>
      <c r="J98" s="184" t="s">
        <v>590</v>
      </c>
      <c r="K98" s="184" t="s">
        <v>600</v>
      </c>
      <c r="L98" s="35">
        <v>10</v>
      </c>
      <c r="M98" s="35">
        <v>4</v>
      </c>
      <c r="N98" s="37">
        <f t="shared" ref="N98" si="29">L98*M98</f>
        <v>40</v>
      </c>
      <c r="O98" s="37" t="str">
        <f t="shared" si="21"/>
        <v>Muy Alto</v>
      </c>
      <c r="P98" s="35">
        <v>100</v>
      </c>
      <c r="Q98" s="218">
        <f t="shared" ref="Q98" si="30">N98*P98</f>
        <v>4000</v>
      </c>
      <c r="R98" s="215" t="str">
        <f t="shared" si="23"/>
        <v>I Situación crítica.  Suspender actividades hasta que el riesgo esté bajo control.  Intervención urgente.</v>
      </c>
      <c r="S98" s="37" t="str">
        <f t="shared" si="22"/>
        <v>No Aceptable</v>
      </c>
      <c r="T98" s="37" t="s">
        <v>195</v>
      </c>
      <c r="U98" s="37" t="s">
        <v>196</v>
      </c>
      <c r="V98" s="36" t="s">
        <v>579</v>
      </c>
      <c r="W98" s="36" t="s">
        <v>605</v>
      </c>
      <c r="X98" s="38" t="s">
        <v>576</v>
      </c>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c r="IR98" s="39"/>
      <c r="IS98" s="39"/>
      <c r="IT98" s="39"/>
      <c r="IU98" s="39"/>
      <c r="IV98" s="39"/>
      <c r="IW98" s="39"/>
      <c r="IX98" s="39"/>
      <c r="IY98" s="39"/>
      <c r="IZ98" s="39"/>
      <c r="JA98" s="39"/>
      <c r="JB98" s="39"/>
      <c r="JC98" s="39"/>
      <c r="JD98" s="39"/>
      <c r="JE98" s="39"/>
      <c r="JF98" s="39"/>
      <c r="JG98" s="39"/>
      <c r="JH98" s="39"/>
      <c r="JI98" s="39"/>
      <c r="JJ98" s="39"/>
      <c r="JK98" s="39"/>
      <c r="JL98" s="39"/>
      <c r="JM98" s="39"/>
      <c r="JN98" s="39"/>
      <c r="JO98" s="39"/>
      <c r="JP98" s="39"/>
      <c r="JQ98" s="39"/>
      <c r="JR98" s="39"/>
      <c r="JS98" s="39"/>
      <c r="JT98" s="39"/>
      <c r="JU98" s="39"/>
      <c r="JV98" s="39"/>
      <c r="JW98" s="39"/>
      <c r="JX98" s="39"/>
      <c r="JY98" s="39"/>
      <c r="JZ98" s="39"/>
      <c r="KA98" s="39"/>
      <c r="KB98" s="39"/>
      <c r="KC98" s="39"/>
      <c r="KD98" s="39"/>
      <c r="KE98" s="39"/>
      <c r="KF98" s="39"/>
      <c r="KG98" s="39"/>
      <c r="KH98" s="39"/>
      <c r="KI98" s="39"/>
      <c r="KJ98" s="39"/>
      <c r="KK98" s="39"/>
      <c r="KL98" s="39"/>
      <c r="KM98" s="39"/>
      <c r="KN98" s="39"/>
      <c r="KO98" s="39"/>
      <c r="KP98" s="39"/>
      <c r="KQ98" s="39"/>
      <c r="KR98" s="39"/>
      <c r="KS98" s="39"/>
      <c r="KT98" s="39"/>
      <c r="KU98" s="39"/>
      <c r="KV98" s="39"/>
      <c r="KW98" s="39"/>
      <c r="KX98" s="39"/>
      <c r="KY98" s="39"/>
      <c r="KZ98" s="39"/>
      <c r="LA98" s="39"/>
      <c r="LB98" s="39"/>
      <c r="LC98" s="39"/>
      <c r="LD98" s="39"/>
      <c r="LE98" s="39"/>
      <c r="LF98" s="39"/>
      <c r="LG98" s="39"/>
      <c r="LH98" s="39"/>
      <c r="LI98" s="39"/>
      <c r="LJ98" s="39"/>
      <c r="LK98" s="39"/>
      <c r="LL98" s="39"/>
      <c r="LM98" s="39"/>
      <c r="LN98" s="39"/>
      <c r="LO98" s="39"/>
      <c r="LP98" s="39"/>
      <c r="LQ98" s="39"/>
      <c r="LR98" s="39"/>
      <c r="LS98" s="39"/>
      <c r="LT98" s="39"/>
      <c r="LU98" s="39"/>
      <c r="LV98" s="39"/>
      <c r="LW98" s="39"/>
      <c r="LX98" s="39"/>
      <c r="LY98" s="39"/>
      <c r="LZ98" s="39"/>
      <c r="MA98" s="39"/>
      <c r="MB98" s="39"/>
      <c r="MC98" s="39"/>
      <c r="MD98" s="39"/>
      <c r="ME98" s="39"/>
      <c r="MF98" s="39"/>
      <c r="MG98" s="39"/>
      <c r="MH98" s="39"/>
      <c r="MI98" s="39"/>
      <c r="MJ98" s="39"/>
      <c r="MK98" s="39"/>
      <c r="ML98" s="39"/>
      <c r="MM98" s="39"/>
      <c r="MN98" s="39"/>
      <c r="MO98" s="39"/>
      <c r="MP98" s="39"/>
      <c r="MQ98" s="39"/>
      <c r="MR98" s="39"/>
      <c r="MS98" s="39"/>
      <c r="MT98" s="39"/>
      <c r="MU98" s="39"/>
      <c r="MV98" s="39"/>
      <c r="MW98" s="39"/>
      <c r="MX98" s="39"/>
      <c r="MY98" s="39"/>
      <c r="MZ98" s="39"/>
      <c r="NA98" s="39"/>
      <c r="NB98" s="39"/>
      <c r="NC98" s="39"/>
      <c r="ND98" s="39"/>
      <c r="NE98" s="39"/>
      <c r="NF98" s="39"/>
      <c r="NG98" s="39"/>
      <c r="NH98" s="39"/>
      <c r="NI98" s="39"/>
      <c r="NJ98" s="39"/>
      <c r="NK98" s="39"/>
      <c r="NL98" s="39"/>
      <c r="NM98" s="39"/>
      <c r="NN98" s="39"/>
      <c r="NO98" s="39"/>
      <c r="NP98" s="39"/>
      <c r="NQ98" s="39"/>
      <c r="NR98" s="39"/>
      <c r="NS98" s="39"/>
      <c r="NT98" s="39"/>
      <c r="NU98" s="39"/>
      <c r="NV98" s="39"/>
      <c r="NW98" s="39"/>
      <c r="NX98" s="39"/>
      <c r="NY98" s="39"/>
      <c r="NZ98" s="39"/>
      <c r="OA98" s="39"/>
      <c r="OB98" s="39"/>
      <c r="OC98" s="39"/>
      <c r="OD98" s="39"/>
      <c r="OE98" s="39"/>
      <c r="OF98" s="39"/>
      <c r="OG98" s="39"/>
      <c r="OH98" s="39"/>
      <c r="OI98" s="39"/>
      <c r="OJ98" s="39"/>
      <c r="OK98" s="39"/>
      <c r="OL98" s="39"/>
      <c r="OM98" s="39"/>
      <c r="ON98" s="39"/>
      <c r="OO98" s="39"/>
      <c r="OP98" s="39"/>
      <c r="OQ98" s="39"/>
      <c r="OR98" s="39"/>
      <c r="OS98" s="39"/>
      <c r="OT98" s="39"/>
      <c r="OU98" s="39"/>
      <c r="OV98" s="39"/>
      <c r="OW98" s="39"/>
      <c r="OX98" s="39"/>
      <c r="OY98" s="39"/>
      <c r="OZ98" s="39"/>
      <c r="PA98" s="39"/>
      <c r="PB98" s="39"/>
      <c r="PC98" s="39"/>
      <c r="PD98" s="39"/>
      <c r="PE98" s="39"/>
      <c r="PF98" s="39"/>
      <c r="PG98" s="39"/>
      <c r="PH98" s="39"/>
      <c r="PI98" s="39"/>
      <c r="PJ98" s="39"/>
      <c r="PK98" s="39"/>
      <c r="PL98" s="39"/>
      <c r="PM98" s="39"/>
      <c r="PN98" s="39"/>
      <c r="PO98" s="39"/>
      <c r="PP98" s="39"/>
      <c r="PQ98" s="39"/>
      <c r="PR98" s="39"/>
      <c r="PS98" s="39"/>
      <c r="PT98" s="39"/>
      <c r="PU98" s="39"/>
      <c r="PV98" s="39"/>
      <c r="PW98" s="39"/>
      <c r="PX98" s="39"/>
      <c r="PY98" s="39"/>
      <c r="PZ98" s="39"/>
      <c r="QA98" s="39"/>
      <c r="QB98" s="39"/>
      <c r="QC98" s="39"/>
      <c r="QD98" s="39"/>
      <c r="QE98" s="39"/>
      <c r="QF98" s="39"/>
      <c r="QG98" s="39"/>
      <c r="QH98" s="39"/>
      <c r="QI98" s="39"/>
      <c r="QJ98" s="39"/>
      <c r="QK98" s="39"/>
      <c r="QL98" s="39"/>
      <c r="QM98" s="39"/>
      <c r="QN98" s="39"/>
      <c r="QO98" s="39"/>
      <c r="QP98" s="39"/>
      <c r="QQ98" s="39"/>
      <c r="QR98" s="39"/>
      <c r="QS98" s="39"/>
      <c r="QT98" s="39"/>
      <c r="QU98" s="39"/>
      <c r="QV98" s="39"/>
      <c r="QW98" s="39"/>
      <c r="QX98" s="39"/>
      <c r="QY98" s="39"/>
      <c r="QZ98" s="39"/>
      <c r="RA98" s="39"/>
      <c r="RB98" s="39"/>
      <c r="RC98" s="39"/>
      <c r="RD98" s="39"/>
      <c r="RE98" s="39"/>
      <c r="RF98" s="39"/>
      <c r="RG98" s="39"/>
      <c r="RH98" s="39"/>
      <c r="RI98" s="39"/>
      <c r="RJ98" s="39"/>
      <c r="RK98" s="39"/>
      <c r="RL98" s="39"/>
      <c r="RM98" s="39"/>
      <c r="RN98" s="39"/>
      <c r="RO98" s="39"/>
      <c r="RP98" s="39"/>
      <c r="RQ98" s="39"/>
      <c r="RR98" s="39"/>
      <c r="RS98" s="39"/>
      <c r="RT98" s="39"/>
      <c r="RU98" s="39"/>
      <c r="RV98" s="39"/>
      <c r="RW98" s="39"/>
      <c r="RX98" s="39"/>
      <c r="RY98" s="39"/>
      <c r="RZ98" s="39"/>
      <c r="SA98" s="39"/>
      <c r="SB98" s="39"/>
      <c r="SC98" s="39"/>
      <c r="SD98" s="39"/>
      <c r="SE98" s="39"/>
      <c r="SF98" s="39"/>
      <c r="SG98" s="39"/>
      <c r="SH98" s="39"/>
      <c r="SI98" s="39"/>
      <c r="SJ98" s="39"/>
      <c r="SK98" s="39"/>
      <c r="SL98" s="39"/>
      <c r="SM98" s="39"/>
      <c r="SN98" s="39"/>
      <c r="SO98" s="39"/>
      <c r="SP98" s="39"/>
      <c r="SQ98" s="39"/>
      <c r="SR98" s="39"/>
      <c r="SS98" s="39"/>
      <c r="ST98" s="39"/>
      <c r="SU98" s="39"/>
      <c r="SV98" s="39"/>
      <c r="SW98" s="39"/>
      <c r="SX98" s="39"/>
      <c r="SY98" s="39"/>
      <c r="SZ98" s="39"/>
      <c r="TA98" s="39"/>
      <c r="TB98" s="39"/>
      <c r="TC98" s="39"/>
      <c r="TD98" s="39"/>
      <c r="TE98" s="39"/>
      <c r="TF98" s="39"/>
      <c r="TG98" s="39"/>
      <c r="TH98" s="39"/>
      <c r="TI98" s="39"/>
      <c r="TJ98" s="39"/>
      <c r="TK98" s="39"/>
      <c r="TL98" s="39"/>
      <c r="TM98" s="39"/>
      <c r="TN98" s="39"/>
      <c r="TO98" s="39"/>
      <c r="TP98" s="39"/>
      <c r="TQ98" s="39"/>
      <c r="TR98" s="39"/>
      <c r="TS98" s="39"/>
      <c r="TT98" s="39"/>
      <c r="TU98" s="39"/>
      <c r="TV98" s="39"/>
      <c r="TW98" s="39"/>
      <c r="TX98" s="39"/>
      <c r="TY98" s="39"/>
      <c r="TZ98" s="39"/>
      <c r="UA98" s="39"/>
      <c r="UB98" s="39"/>
      <c r="UC98" s="39"/>
      <c r="UD98" s="39"/>
      <c r="UE98" s="39"/>
      <c r="UF98" s="39"/>
      <c r="UG98" s="39"/>
      <c r="UH98" s="39"/>
      <c r="UI98" s="39"/>
      <c r="UJ98" s="39"/>
      <c r="UK98" s="39"/>
      <c r="UL98" s="39"/>
      <c r="UM98" s="39"/>
      <c r="UN98" s="39"/>
      <c r="UO98" s="39"/>
      <c r="UP98" s="39"/>
      <c r="UQ98" s="39"/>
      <c r="UR98" s="39"/>
      <c r="US98" s="39"/>
      <c r="UT98" s="39"/>
      <c r="UU98" s="39"/>
      <c r="UV98" s="39"/>
      <c r="UW98" s="39"/>
      <c r="UX98" s="39"/>
      <c r="UY98" s="39"/>
      <c r="UZ98" s="39"/>
      <c r="VA98" s="39"/>
      <c r="VB98" s="39"/>
      <c r="VC98" s="39"/>
      <c r="VD98" s="39"/>
      <c r="VE98" s="39"/>
      <c r="VF98" s="39"/>
      <c r="VG98" s="39"/>
      <c r="VH98" s="39"/>
      <c r="VI98" s="39"/>
      <c r="VJ98" s="39"/>
      <c r="VK98" s="39"/>
      <c r="VL98" s="39"/>
      <c r="VM98" s="39"/>
      <c r="VN98" s="39"/>
      <c r="VO98" s="39"/>
      <c r="VP98" s="39"/>
      <c r="VQ98" s="39"/>
      <c r="VR98" s="39"/>
      <c r="VS98" s="39"/>
      <c r="VT98" s="39"/>
      <c r="VU98" s="39"/>
      <c r="VV98" s="39"/>
      <c r="VW98" s="39"/>
      <c r="VX98" s="39"/>
      <c r="VY98" s="39"/>
      <c r="VZ98" s="39"/>
      <c r="WA98" s="39"/>
      <c r="WB98" s="39"/>
      <c r="WC98" s="39"/>
      <c r="WD98" s="39"/>
      <c r="WE98" s="39"/>
      <c r="WF98" s="39"/>
      <c r="WG98" s="39"/>
      <c r="WH98" s="39"/>
      <c r="WI98" s="39"/>
      <c r="WJ98" s="39"/>
      <c r="WK98" s="39"/>
      <c r="WL98" s="39"/>
      <c r="WM98" s="39"/>
      <c r="WN98" s="39"/>
      <c r="WO98" s="39"/>
      <c r="WP98" s="39"/>
      <c r="WQ98" s="39"/>
      <c r="WR98" s="39"/>
      <c r="WS98" s="39"/>
      <c r="WT98" s="39"/>
      <c r="WU98" s="39"/>
      <c r="WV98" s="39"/>
      <c r="WW98" s="39"/>
      <c r="WX98" s="39"/>
      <c r="WY98" s="39"/>
      <c r="WZ98" s="39"/>
      <c r="XA98" s="39"/>
      <c r="XB98" s="39"/>
      <c r="XC98" s="39"/>
      <c r="XD98" s="39"/>
      <c r="XE98" s="39"/>
      <c r="XF98" s="39"/>
      <c r="XG98" s="39"/>
      <c r="XH98" s="39"/>
      <c r="XI98" s="39"/>
      <c r="XJ98" s="39"/>
      <c r="XK98" s="39"/>
      <c r="XL98" s="39"/>
      <c r="XM98" s="39"/>
      <c r="XN98" s="39"/>
      <c r="XO98" s="39"/>
      <c r="XP98" s="39"/>
      <c r="XQ98" s="39"/>
      <c r="XR98" s="39"/>
      <c r="XS98" s="39"/>
      <c r="XT98" s="39"/>
      <c r="XU98" s="39"/>
      <c r="XV98" s="39"/>
      <c r="XW98" s="39"/>
      <c r="XX98" s="39"/>
      <c r="XY98" s="39"/>
      <c r="XZ98" s="39"/>
      <c r="YA98" s="39"/>
      <c r="YB98" s="39"/>
      <c r="YC98" s="39"/>
      <c r="YD98" s="39"/>
      <c r="YE98" s="39"/>
      <c r="YF98" s="39"/>
      <c r="YG98" s="39"/>
      <c r="YH98" s="39"/>
      <c r="YI98" s="39"/>
      <c r="YJ98" s="39"/>
      <c r="YK98" s="39"/>
      <c r="YL98" s="39"/>
      <c r="YM98" s="39"/>
      <c r="YN98" s="39"/>
      <c r="YO98" s="39"/>
      <c r="YP98" s="39"/>
      <c r="YQ98" s="39"/>
      <c r="YR98" s="39"/>
      <c r="YS98" s="39"/>
      <c r="YT98" s="39"/>
      <c r="YU98" s="39"/>
      <c r="YV98" s="39"/>
      <c r="YW98" s="39"/>
      <c r="YX98" s="39"/>
      <c r="YY98" s="39"/>
      <c r="YZ98" s="39"/>
      <c r="ZA98" s="39"/>
      <c r="ZB98" s="39"/>
      <c r="ZC98" s="39"/>
      <c r="ZD98" s="39"/>
      <c r="ZE98" s="39"/>
      <c r="ZF98" s="39"/>
      <c r="ZG98" s="39"/>
      <c r="ZH98" s="39"/>
      <c r="ZI98" s="39"/>
      <c r="ZJ98" s="39"/>
      <c r="ZK98" s="39"/>
      <c r="ZL98" s="39"/>
      <c r="ZM98" s="39"/>
      <c r="ZN98" s="39"/>
      <c r="ZO98" s="39"/>
      <c r="ZP98" s="39"/>
      <c r="ZQ98" s="39"/>
      <c r="ZR98" s="39"/>
      <c r="ZS98" s="39"/>
      <c r="ZT98" s="39"/>
      <c r="ZU98" s="39"/>
      <c r="ZV98" s="39"/>
      <c r="ZW98" s="39"/>
      <c r="ZX98" s="39"/>
      <c r="ZY98" s="39"/>
      <c r="ZZ98" s="39"/>
      <c r="AAA98" s="39"/>
      <c r="AAB98" s="39"/>
      <c r="AAC98" s="39"/>
      <c r="AAD98" s="39"/>
      <c r="AAE98" s="39"/>
      <c r="AAF98" s="39"/>
      <c r="AAG98" s="39"/>
      <c r="AAH98" s="39"/>
      <c r="AAI98" s="39"/>
      <c r="AAJ98" s="39"/>
      <c r="AAK98" s="39"/>
      <c r="AAL98" s="39"/>
      <c r="AAM98" s="39"/>
      <c r="AAN98" s="39"/>
      <c r="AAO98" s="39"/>
      <c r="AAP98" s="39"/>
      <c r="AAQ98" s="39"/>
      <c r="AAR98" s="39"/>
      <c r="AAS98" s="39"/>
      <c r="AAT98" s="39"/>
      <c r="AAU98" s="39"/>
      <c r="AAV98" s="39"/>
      <c r="AAW98" s="39"/>
      <c r="AAX98" s="39"/>
      <c r="AAY98" s="39"/>
      <c r="AAZ98" s="39"/>
      <c r="ABA98" s="39"/>
      <c r="ABB98" s="39"/>
      <c r="ABC98" s="39"/>
      <c r="ABD98" s="39"/>
      <c r="ABE98" s="39"/>
      <c r="ABF98" s="39"/>
      <c r="ABG98" s="39"/>
      <c r="ABH98" s="39"/>
      <c r="ABI98" s="39"/>
      <c r="ABJ98" s="39"/>
      <c r="ABK98" s="39"/>
      <c r="ABL98" s="39"/>
      <c r="ABM98" s="39"/>
      <c r="ABN98" s="39"/>
      <c r="ABO98" s="39"/>
      <c r="ABP98" s="39"/>
      <c r="ABQ98" s="39"/>
      <c r="ABR98" s="39"/>
      <c r="ABS98" s="39"/>
      <c r="ABT98" s="39"/>
      <c r="ABU98" s="39"/>
      <c r="ABV98" s="39"/>
      <c r="ABW98" s="39"/>
      <c r="ABX98" s="39"/>
      <c r="ABY98" s="39"/>
      <c r="ABZ98" s="39"/>
      <c r="ACA98" s="39"/>
      <c r="ACB98" s="39"/>
      <c r="ACC98" s="39"/>
      <c r="ACD98" s="39"/>
      <c r="ACE98" s="39"/>
      <c r="ACF98" s="39"/>
      <c r="ACG98" s="39"/>
      <c r="ACH98" s="39"/>
      <c r="ACI98" s="39"/>
      <c r="ACJ98" s="39"/>
      <c r="ACK98" s="39"/>
      <c r="ACL98" s="39"/>
      <c r="ACM98" s="39"/>
      <c r="ACN98" s="39"/>
      <c r="ACO98" s="39"/>
      <c r="ACP98" s="39"/>
      <c r="ACQ98" s="39"/>
      <c r="ACR98" s="39"/>
      <c r="ACS98" s="39"/>
      <c r="ACT98" s="39"/>
      <c r="ACU98" s="39"/>
      <c r="ACV98" s="39"/>
      <c r="ACW98" s="39"/>
      <c r="ACX98" s="39"/>
      <c r="ACY98" s="39"/>
      <c r="ACZ98" s="39"/>
      <c r="ADA98" s="39"/>
      <c r="ADB98" s="39"/>
      <c r="ADC98" s="39"/>
      <c r="ADD98" s="39"/>
      <c r="ADE98" s="39"/>
      <c r="ADF98" s="39"/>
      <c r="ADG98" s="39"/>
      <c r="ADH98" s="39"/>
      <c r="ADI98" s="39"/>
      <c r="ADJ98" s="39"/>
      <c r="ADK98" s="39"/>
      <c r="ADL98" s="39"/>
      <c r="ADM98" s="39"/>
      <c r="ADN98" s="39"/>
      <c r="ADO98" s="39"/>
      <c r="ADP98" s="39"/>
      <c r="ADQ98" s="39"/>
      <c r="ADR98" s="39"/>
      <c r="ADS98" s="39"/>
      <c r="ADT98" s="39"/>
      <c r="ADU98" s="39"/>
      <c r="ADV98" s="39"/>
      <c r="ADW98" s="39"/>
      <c r="ADX98" s="39"/>
      <c r="ADY98" s="39"/>
      <c r="ADZ98" s="39"/>
      <c r="AEA98" s="39"/>
      <c r="AEB98" s="39"/>
      <c r="AEC98" s="39"/>
      <c r="AED98" s="39"/>
      <c r="AEE98" s="39"/>
      <c r="AEF98" s="39"/>
      <c r="AEG98" s="39"/>
      <c r="AEH98" s="39"/>
      <c r="AEI98" s="39"/>
      <c r="AEJ98" s="39"/>
      <c r="AEK98" s="39"/>
      <c r="AEL98" s="39"/>
      <c r="AEM98" s="39"/>
      <c r="AEN98" s="39"/>
      <c r="AEO98" s="39"/>
      <c r="AEP98" s="39"/>
      <c r="AEQ98" s="39"/>
      <c r="AER98" s="39"/>
      <c r="AES98" s="39"/>
      <c r="AET98" s="39"/>
      <c r="AEU98" s="39"/>
      <c r="AEV98" s="39"/>
      <c r="AEW98" s="39"/>
      <c r="AEX98" s="39"/>
      <c r="AEY98" s="39"/>
      <c r="AEZ98" s="39"/>
      <c r="AFA98" s="39"/>
      <c r="AFB98" s="39"/>
      <c r="AFC98" s="39"/>
      <c r="AFD98" s="39"/>
      <c r="AFE98" s="39"/>
      <c r="AFF98" s="39"/>
      <c r="AFG98" s="39"/>
      <c r="AFH98" s="39"/>
      <c r="AFI98" s="39"/>
      <c r="AFJ98" s="39"/>
      <c r="AFK98" s="39"/>
      <c r="AFL98" s="39"/>
      <c r="AFM98" s="39"/>
      <c r="AFN98" s="39"/>
      <c r="AFO98" s="39"/>
      <c r="AFP98" s="39"/>
      <c r="AFQ98" s="39"/>
      <c r="AFR98" s="39"/>
      <c r="AFS98" s="39"/>
      <c r="AFT98" s="39"/>
      <c r="AFU98" s="39"/>
      <c r="AFV98" s="39"/>
      <c r="AFW98" s="39"/>
      <c r="AFX98" s="39"/>
      <c r="AFY98" s="39"/>
      <c r="AFZ98" s="39"/>
      <c r="AGA98" s="39"/>
      <c r="AGB98" s="39"/>
      <c r="AGC98" s="39"/>
      <c r="AGD98" s="39"/>
      <c r="AGE98" s="39"/>
      <c r="AGF98" s="39"/>
      <c r="AGG98" s="39"/>
      <c r="AGH98" s="39"/>
      <c r="AGI98" s="39"/>
      <c r="AGJ98" s="39"/>
      <c r="AGK98" s="39"/>
      <c r="AGL98" s="39"/>
      <c r="AGM98" s="39"/>
      <c r="AGN98" s="39"/>
      <c r="AGO98" s="39"/>
      <c r="AGP98" s="39"/>
      <c r="AGQ98" s="39"/>
      <c r="AGR98" s="39"/>
      <c r="AGS98" s="39"/>
      <c r="AGT98" s="39"/>
      <c r="AGU98" s="39"/>
      <c r="AGV98" s="39"/>
      <c r="AGW98" s="39"/>
      <c r="AGX98" s="39"/>
      <c r="AGY98" s="39"/>
      <c r="AGZ98" s="39"/>
      <c r="AHA98" s="39"/>
      <c r="AHB98" s="39"/>
      <c r="AHC98" s="39"/>
      <c r="AHD98" s="39"/>
      <c r="AHE98" s="39"/>
      <c r="AHF98" s="39"/>
      <c r="AHG98" s="39"/>
      <c r="AHH98" s="39"/>
      <c r="AHI98" s="39"/>
      <c r="AHJ98" s="39"/>
      <c r="AHK98" s="39"/>
      <c r="AHL98" s="39"/>
      <c r="AHM98" s="39"/>
      <c r="AHN98" s="39"/>
      <c r="AHO98" s="39"/>
      <c r="AHP98" s="39"/>
      <c r="AHQ98" s="39"/>
      <c r="AHR98" s="39"/>
      <c r="AHS98" s="39"/>
      <c r="AHT98" s="39"/>
      <c r="AHU98" s="39"/>
      <c r="AHV98" s="39"/>
      <c r="AHW98" s="39"/>
      <c r="AHX98" s="39"/>
      <c r="AHY98" s="39"/>
      <c r="AHZ98" s="39"/>
      <c r="AIA98" s="39"/>
      <c r="AIB98" s="39"/>
      <c r="AIC98" s="39"/>
      <c r="AID98" s="39"/>
      <c r="AIE98" s="39"/>
      <c r="AIF98" s="39"/>
      <c r="AIG98" s="39"/>
      <c r="AIH98" s="39"/>
      <c r="AII98" s="39"/>
      <c r="AIJ98" s="39"/>
      <c r="AIK98" s="39"/>
      <c r="AIL98" s="39"/>
      <c r="AIM98" s="39"/>
      <c r="AIN98" s="39"/>
      <c r="AIO98" s="39"/>
      <c r="AIP98" s="39"/>
      <c r="AIQ98" s="39"/>
      <c r="AIR98" s="39"/>
      <c r="AIS98" s="39"/>
      <c r="AIT98" s="39"/>
      <c r="AIU98" s="39"/>
      <c r="AIV98" s="39"/>
      <c r="AIW98" s="39"/>
      <c r="AIX98" s="39"/>
      <c r="AIY98" s="39"/>
      <c r="AIZ98" s="39"/>
      <c r="AJA98" s="39"/>
      <c r="AJB98" s="39"/>
      <c r="AJC98" s="39"/>
      <c r="AJD98" s="39"/>
      <c r="AJE98" s="39"/>
      <c r="AJF98" s="39"/>
      <c r="AJG98" s="39"/>
      <c r="AJH98" s="39"/>
      <c r="AJI98" s="39"/>
      <c r="AJJ98" s="39"/>
      <c r="AJK98" s="39"/>
      <c r="AJL98" s="39"/>
      <c r="AJM98" s="39"/>
      <c r="AJN98" s="39"/>
      <c r="AJO98" s="39"/>
      <c r="AJP98" s="39"/>
      <c r="AJQ98" s="39"/>
      <c r="AJR98" s="39"/>
      <c r="AJS98" s="39"/>
      <c r="AJT98" s="39"/>
      <c r="AJU98" s="39"/>
      <c r="AJV98" s="39"/>
      <c r="AJW98" s="39"/>
      <c r="AJX98" s="39"/>
      <c r="AJY98" s="39"/>
      <c r="AJZ98" s="39"/>
      <c r="AKA98" s="39"/>
      <c r="AKB98" s="39"/>
      <c r="AKC98" s="39"/>
      <c r="AKD98" s="39"/>
      <c r="AKE98" s="39"/>
      <c r="AKF98" s="39"/>
      <c r="AKG98" s="39"/>
      <c r="AKH98" s="39"/>
      <c r="AKI98" s="39"/>
      <c r="AKJ98" s="39"/>
      <c r="AKK98" s="39"/>
      <c r="AKL98" s="39"/>
      <c r="AKM98" s="39"/>
      <c r="AKN98" s="39"/>
      <c r="AKO98" s="39"/>
      <c r="AKP98" s="39"/>
      <c r="AKQ98" s="39"/>
      <c r="AKR98" s="39"/>
      <c r="AKS98" s="39"/>
      <c r="AKT98" s="39"/>
      <c r="AKU98" s="39"/>
      <c r="AKV98" s="39"/>
      <c r="AKW98" s="39"/>
      <c r="AKX98" s="39"/>
      <c r="AKY98" s="39"/>
      <c r="AKZ98" s="39"/>
      <c r="ALA98" s="39"/>
      <c r="ALB98" s="39"/>
      <c r="ALC98" s="39"/>
      <c r="ALD98" s="39"/>
      <c r="ALE98" s="39"/>
      <c r="ALF98" s="39"/>
      <c r="ALG98" s="39"/>
      <c r="ALH98" s="39"/>
      <c r="ALI98" s="39"/>
      <c r="ALJ98" s="39"/>
      <c r="ALK98" s="39"/>
      <c r="ALL98" s="39"/>
      <c r="ALM98" s="39"/>
      <c r="ALN98" s="39"/>
      <c r="ALO98" s="39"/>
      <c r="ALP98" s="39"/>
      <c r="ALQ98" s="39"/>
      <c r="ALR98" s="39"/>
      <c r="ALS98" s="39"/>
      <c r="ALT98" s="39"/>
      <c r="ALU98" s="39"/>
      <c r="ALV98" s="39"/>
      <c r="ALW98" s="39"/>
      <c r="ALX98" s="39"/>
      <c r="ALY98" s="39"/>
      <c r="ALZ98" s="39"/>
      <c r="AMA98" s="39"/>
      <c r="AMB98" s="39"/>
      <c r="AMC98" s="39"/>
      <c r="AMD98" s="39"/>
      <c r="AME98" s="39"/>
      <c r="AMF98" s="39"/>
      <c r="AMG98" s="39"/>
      <c r="AMH98" s="39"/>
      <c r="AMI98" s="39"/>
      <c r="AMJ98" s="39"/>
      <c r="AMK98" s="39"/>
      <c r="AML98" s="39"/>
      <c r="AMM98" s="39"/>
      <c r="AMN98" s="39"/>
      <c r="AMO98" s="39"/>
      <c r="AMP98" s="39"/>
      <c r="AMQ98" s="39"/>
      <c r="AMR98" s="39"/>
      <c r="AMS98" s="39"/>
      <c r="AMT98" s="39"/>
      <c r="AMU98" s="39"/>
      <c r="AMV98" s="39"/>
      <c r="AMW98" s="39"/>
      <c r="AMX98" s="39"/>
      <c r="AMY98" s="39"/>
      <c r="AMZ98" s="39"/>
      <c r="ANA98" s="39"/>
      <c r="ANB98" s="39"/>
      <c r="ANC98" s="39"/>
      <c r="AND98" s="39"/>
      <c r="ANE98" s="39"/>
      <c r="ANF98" s="39"/>
      <c r="ANG98" s="39"/>
      <c r="ANH98" s="39"/>
      <c r="ANI98" s="39"/>
      <c r="ANJ98" s="39"/>
      <c r="ANK98" s="39"/>
      <c r="ANL98" s="39"/>
      <c r="ANM98" s="39"/>
      <c r="ANN98" s="39"/>
      <c r="ANO98" s="39"/>
      <c r="ANP98" s="39"/>
      <c r="ANQ98" s="39"/>
      <c r="ANR98" s="39"/>
      <c r="ANS98" s="39"/>
      <c r="ANT98" s="39"/>
      <c r="ANU98" s="39"/>
      <c r="ANV98" s="39"/>
      <c r="ANW98" s="39"/>
      <c r="ANX98" s="39"/>
      <c r="ANY98" s="39"/>
      <c r="ANZ98" s="39"/>
      <c r="AOA98" s="39"/>
      <c r="AOB98" s="39"/>
      <c r="AOC98" s="39"/>
      <c r="AOD98" s="39"/>
      <c r="AOE98" s="39"/>
      <c r="AOF98" s="39"/>
      <c r="AOG98" s="39"/>
      <c r="AOH98" s="39"/>
      <c r="AOI98" s="39"/>
      <c r="AOJ98" s="39"/>
      <c r="AOK98" s="39"/>
      <c r="AOL98" s="39"/>
      <c r="AOM98" s="39"/>
      <c r="AON98" s="39"/>
      <c r="AOO98" s="39"/>
      <c r="AOP98" s="39"/>
      <c r="AOQ98" s="39"/>
      <c r="AOR98" s="39"/>
      <c r="AOS98" s="39"/>
      <c r="AOT98" s="39"/>
      <c r="AOU98" s="39"/>
      <c r="AOV98" s="39"/>
      <c r="AOW98" s="39"/>
      <c r="AOX98" s="39"/>
      <c r="AOY98" s="39"/>
      <c r="AOZ98" s="39"/>
      <c r="APA98" s="39"/>
      <c r="APB98" s="39"/>
      <c r="APC98" s="39"/>
      <c r="APD98" s="39"/>
      <c r="APE98" s="39"/>
      <c r="APF98" s="39"/>
      <c r="APG98" s="39"/>
      <c r="APH98" s="39"/>
      <c r="API98" s="39"/>
      <c r="APJ98" s="39"/>
      <c r="APK98" s="39"/>
      <c r="APL98" s="39"/>
      <c r="APM98" s="39"/>
      <c r="APN98" s="39"/>
      <c r="APO98" s="39"/>
      <c r="APP98" s="39"/>
      <c r="APQ98" s="39"/>
      <c r="APR98" s="39"/>
      <c r="APS98" s="39"/>
      <c r="APT98" s="39"/>
      <c r="APU98" s="39"/>
      <c r="APV98" s="39"/>
      <c r="APW98" s="39"/>
      <c r="APX98" s="39"/>
      <c r="APY98" s="39"/>
      <c r="APZ98" s="39"/>
      <c r="AQA98" s="39"/>
      <c r="AQB98" s="39"/>
      <c r="AQC98" s="39"/>
      <c r="AQD98" s="39"/>
      <c r="AQE98" s="39"/>
      <c r="AQF98" s="39"/>
      <c r="AQG98" s="39"/>
      <c r="AQH98" s="39"/>
      <c r="AQI98" s="39"/>
      <c r="AQJ98" s="39"/>
      <c r="AQK98" s="39"/>
      <c r="AQL98" s="39"/>
      <c r="AQM98" s="39"/>
      <c r="AQN98" s="39"/>
      <c r="AQO98" s="39"/>
      <c r="AQP98" s="39"/>
      <c r="AQQ98" s="39"/>
      <c r="AQR98" s="39"/>
      <c r="AQS98" s="39"/>
      <c r="AQT98" s="39"/>
      <c r="AQU98" s="39"/>
      <c r="AQV98" s="39"/>
      <c r="AQW98" s="39"/>
      <c r="AQX98" s="39"/>
      <c r="AQY98" s="39"/>
      <c r="AQZ98" s="39"/>
      <c r="ARA98" s="39"/>
      <c r="ARB98" s="39"/>
      <c r="ARC98" s="39"/>
      <c r="ARD98" s="39"/>
    </row>
    <row r="99" spans="1:1148" s="185" customFormat="1" ht="99" customHeight="1" x14ac:dyDescent="0.2">
      <c r="A99" s="275"/>
      <c r="B99" s="278"/>
      <c r="C99" s="278"/>
      <c r="D99" s="275"/>
      <c r="E99" s="281"/>
      <c r="F99" s="182" t="s">
        <v>463</v>
      </c>
      <c r="G99" s="187" t="s">
        <v>448</v>
      </c>
      <c r="H99" s="182" t="s">
        <v>254</v>
      </c>
      <c r="I99" s="188" t="s">
        <v>194</v>
      </c>
      <c r="J99" s="188" t="s">
        <v>564</v>
      </c>
      <c r="K99" s="188" t="s">
        <v>410</v>
      </c>
      <c r="L99" s="189">
        <v>2</v>
      </c>
      <c r="M99" s="189">
        <v>3</v>
      </c>
      <c r="N99" s="37">
        <f t="shared" si="28"/>
        <v>6</v>
      </c>
      <c r="O99" s="37" t="str">
        <f t="shared" si="21"/>
        <v>Medio</v>
      </c>
      <c r="P99" s="190">
        <v>25</v>
      </c>
      <c r="Q99" s="37">
        <f t="shared" si="20"/>
        <v>150</v>
      </c>
      <c r="R99" s="36" t="str">
        <f t="shared" si="23"/>
        <v>II Corregir y adoptar medidas de control inmediato.  Sin embargo, suspenda actividades si el nivel de consecuencia está por encima de 60.</v>
      </c>
      <c r="S99" s="37" t="str">
        <f t="shared" si="22"/>
        <v>No Aceptable</v>
      </c>
      <c r="T99" s="191" t="s">
        <v>195</v>
      </c>
      <c r="U99" s="191" t="s">
        <v>195</v>
      </c>
      <c r="V99" s="52" t="s">
        <v>263</v>
      </c>
      <c r="W99" s="151" t="s">
        <v>524</v>
      </c>
      <c r="X99" s="71" t="s">
        <v>196</v>
      </c>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c r="IR99" s="39"/>
      <c r="IS99" s="39"/>
      <c r="IT99" s="39"/>
      <c r="IU99" s="39"/>
      <c r="IV99" s="39"/>
      <c r="IW99" s="39"/>
      <c r="IX99" s="39"/>
      <c r="IY99" s="39"/>
      <c r="IZ99" s="39"/>
      <c r="JA99" s="39"/>
      <c r="JB99" s="39"/>
      <c r="JC99" s="39"/>
      <c r="JD99" s="39"/>
      <c r="JE99" s="39"/>
      <c r="JF99" s="39"/>
      <c r="JG99" s="39"/>
      <c r="JH99" s="39"/>
      <c r="JI99" s="39"/>
      <c r="JJ99" s="39"/>
      <c r="JK99" s="39"/>
      <c r="JL99" s="39"/>
      <c r="JM99" s="39"/>
      <c r="JN99" s="39"/>
      <c r="JO99" s="39"/>
      <c r="JP99" s="39"/>
      <c r="JQ99" s="39"/>
      <c r="JR99" s="39"/>
      <c r="JS99" s="39"/>
      <c r="JT99" s="39"/>
      <c r="JU99" s="39"/>
      <c r="JV99" s="39"/>
      <c r="JW99" s="39"/>
      <c r="JX99" s="39"/>
      <c r="JY99" s="39"/>
      <c r="JZ99" s="39"/>
      <c r="KA99" s="39"/>
      <c r="KB99" s="39"/>
      <c r="KC99" s="39"/>
      <c r="KD99" s="39"/>
      <c r="KE99" s="39"/>
      <c r="KF99" s="39"/>
      <c r="KG99" s="39"/>
      <c r="KH99" s="39"/>
      <c r="KI99" s="39"/>
      <c r="KJ99" s="39"/>
      <c r="KK99" s="39"/>
      <c r="KL99" s="39"/>
      <c r="KM99" s="39"/>
      <c r="KN99" s="39"/>
      <c r="KO99" s="39"/>
      <c r="KP99" s="39"/>
      <c r="KQ99" s="39"/>
      <c r="KR99" s="39"/>
      <c r="KS99" s="39"/>
      <c r="KT99" s="39"/>
      <c r="KU99" s="39"/>
      <c r="KV99" s="39"/>
      <c r="KW99" s="39"/>
      <c r="KX99" s="39"/>
      <c r="KY99" s="39"/>
      <c r="KZ99" s="39"/>
      <c r="LA99" s="39"/>
      <c r="LB99" s="39"/>
      <c r="LC99" s="39"/>
      <c r="LD99" s="39"/>
      <c r="LE99" s="39"/>
      <c r="LF99" s="39"/>
      <c r="LG99" s="39"/>
      <c r="LH99" s="39"/>
      <c r="LI99" s="39"/>
      <c r="LJ99" s="39"/>
      <c r="LK99" s="39"/>
      <c r="LL99" s="39"/>
      <c r="LM99" s="39"/>
      <c r="LN99" s="39"/>
      <c r="LO99" s="39"/>
      <c r="LP99" s="39"/>
      <c r="LQ99" s="39"/>
      <c r="LR99" s="39"/>
      <c r="LS99" s="39"/>
      <c r="LT99" s="39"/>
      <c r="LU99" s="39"/>
      <c r="LV99" s="39"/>
      <c r="LW99" s="39"/>
      <c r="LX99" s="39"/>
      <c r="LY99" s="39"/>
      <c r="LZ99" s="39"/>
      <c r="MA99" s="39"/>
      <c r="MB99" s="39"/>
      <c r="MC99" s="39"/>
      <c r="MD99" s="39"/>
      <c r="ME99" s="39"/>
      <c r="MF99" s="39"/>
      <c r="MG99" s="39"/>
      <c r="MH99" s="39"/>
      <c r="MI99" s="39"/>
      <c r="MJ99" s="39"/>
      <c r="MK99" s="39"/>
      <c r="ML99" s="39"/>
      <c r="MM99" s="39"/>
      <c r="MN99" s="39"/>
      <c r="MO99" s="39"/>
      <c r="MP99" s="39"/>
      <c r="MQ99" s="39"/>
      <c r="MR99" s="39"/>
      <c r="MS99" s="39"/>
      <c r="MT99" s="39"/>
      <c r="MU99" s="39"/>
      <c r="MV99" s="39"/>
      <c r="MW99" s="39"/>
      <c r="MX99" s="39"/>
      <c r="MY99" s="39"/>
      <c r="MZ99" s="39"/>
      <c r="NA99" s="39"/>
      <c r="NB99" s="39"/>
      <c r="NC99" s="39"/>
      <c r="ND99" s="39"/>
      <c r="NE99" s="39"/>
      <c r="NF99" s="39"/>
      <c r="NG99" s="39"/>
      <c r="NH99" s="39"/>
      <c r="NI99" s="39"/>
      <c r="NJ99" s="39"/>
      <c r="NK99" s="39"/>
      <c r="NL99" s="39"/>
      <c r="NM99" s="39"/>
      <c r="NN99" s="39"/>
      <c r="NO99" s="39"/>
      <c r="NP99" s="39"/>
      <c r="NQ99" s="39"/>
      <c r="NR99" s="39"/>
      <c r="NS99" s="39"/>
      <c r="NT99" s="39"/>
      <c r="NU99" s="39"/>
      <c r="NV99" s="39"/>
      <c r="NW99" s="39"/>
      <c r="NX99" s="39"/>
      <c r="NY99" s="39"/>
      <c r="NZ99" s="39"/>
      <c r="OA99" s="39"/>
      <c r="OB99" s="39"/>
      <c r="OC99" s="39"/>
      <c r="OD99" s="39"/>
      <c r="OE99" s="39"/>
      <c r="OF99" s="39"/>
      <c r="OG99" s="39"/>
      <c r="OH99" s="39"/>
      <c r="OI99" s="39"/>
      <c r="OJ99" s="39"/>
      <c r="OK99" s="39"/>
      <c r="OL99" s="39"/>
      <c r="OM99" s="39"/>
      <c r="ON99" s="39"/>
      <c r="OO99" s="39"/>
      <c r="OP99" s="39"/>
      <c r="OQ99" s="39"/>
      <c r="OR99" s="39"/>
      <c r="OS99" s="39"/>
      <c r="OT99" s="39"/>
      <c r="OU99" s="39"/>
      <c r="OV99" s="39"/>
      <c r="OW99" s="39"/>
      <c r="OX99" s="39"/>
      <c r="OY99" s="39"/>
      <c r="OZ99" s="39"/>
      <c r="PA99" s="39"/>
      <c r="PB99" s="39"/>
      <c r="PC99" s="39"/>
      <c r="PD99" s="39"/>
      <c r="PE99" s="39"/>
      <c r="PF99" s="39"/>
      <c r="PG99" s="39"/>
      <c r="PH99" s="39"/>
      <c r="PI99" s="39"/>
      <c r="PJ99" s="39"/>
      <c r="PK99" s="39"/>
      <c r="PL99" s="39"/>
      <c r="PM99" s="39"/>
      <c r="PN99" s="39"/>
      <c r="PO99" s="39"/>
      <c r="PP99" s="39"/>
      <c r="PQ99" s="39"/>
      <c r="PR99" s="39"/>
      <c r="PS99" s="39"/>
      <c r="PT99" s="39"/>
      <c r="PU99" s="39"/>
      <c r="PV99" s="39"/>
      <c r="PW99" s="39"/>
      <c r="PX99" s="39"/>
      <c r="PY99" s="39"/>
      <c r="PZ99" s="39"/>
      <c r="QA99" s="39"/>
      <c r="QB99" s="39"/>
      <c r="QC99" s="39"/>
      <c r="QD99" s="39"/>
      <c r="QE99" s="39"/>
      <c r="QF99" s="39"/>
      <c r="QG99" s="39"/>
      <c r="QH99" s="39"/>
      <c r="QI99" s="39"/>
      <c r="QJ99" s="39"/>
      <c r="QK99" s="39"/>
      <c r="QL99" s="39"/>
      <c r="QM99" s="39"/>
      <c r="QN99" s="39"/>
      <c r="QO99" s="39"/>
      <c r="QP99" s="39"/>
      <c r="QQ99" s="39"/>
      <c r="QR99" s="39"/>
      <c r="QS99" s="39"/>
      <c r="QT99" s="39"/>
      <c r="QU99" s="39"/>
      <c r="QV99" s="39"/>
      <c r="QW99" s="39"/>
      <c r="QX99" s="39"/>
      <c r="QY99" s="39"/>
      <c r="QZ99" s="39"/>
      <c r="RA99" s="39"/>
      <c r="RB99" s="39"/>
      <c r="RC99" s="39"/>
      <c r="RD99" s="39"/>
      <c r="RE99" s="39"/>
      <c r="RF99" s="39"/>
      <c r="RG99" s="39"/>
      <c r="RH99" s="39"/>
      <c r="RI99" s="39"/>
      <c r="RJ99" s="39"/>
      <c r="RK99" s="39"/>
      <c r="RL99" s="39"/>
      <c r="RM99" s="39"/>
      <c r="RN99" s="39"/>
      <c r="RO99" s="39"/>
      <c r="RP99" s="39"/>
      <c r="RQ99" s="39"/>
      <c r="RR99" s="39"/>
      <c r="RS99" s="39"/>
      <c r="RT99" s="39"/>
      <c r="RU99" s="39"/>
      <c r="RV99" s="39"/>
      <c r="RW99" s="39"/>
      <c r="RX99" s="39"/>
      <c r="RY99" s="39"/>
      <c r="RZ99" s="39"/>
      <c r="SA99" s="39"/>
      <c r="SB99" s="39"/>
      <c r="SC99" s="39"/>
      <c r="SD99" s="39"/>
      <c r="SE99" s="39"/>
      <c r="SF99" s="39"/>
      <c r="SG99" s="39"/>
      <c r="SH99" s="39"/>
      <c r="SI99" s="39"/>
      <c r="SJ99" s="39"/>
      <c r="SK99" s="39"/>
      <c r="SL99" s="39"/>
      <c r="SM99" s="39"/>
      <c r="SN99" s="39"/>
      <c r="SO99" s="39"/>
      <c r="SP99" s="39"/>
      <c r="SQ99" s="39"/>
      <c r="SR99" s="39"/>
      <c r="SS99" s="39"/>
      <c r="ST99" s="39"/>
      <c r="SU99" s="39"/>
      <c r="SV99" s="39"/>
      <c r="SW99" s="39"/>
      <c r="SX99" s="39"/>
      <c r="SY99" s="39"/>
      <c r="SZ99" s="39"/>
      <c r="TA99" s="39"/>
      <c r="TB99" s="39"/>
      <c r="TC99" s="39"/>
      <c r="TD99" s="39"/>
      <c r="TE99" s="39"/>
      <c r="TF99" s="39"/>
      <c r="TG99" s="39"/>
      <c r="TH99" s="39"/>
      <c r="TI99" s="39"/>
      <c r="TJ99" s="39"/>
      <c r="TK99" s="39"/>
      <c r="TL99" s="39"/>
      <c r="TM99" s="39"/>
      <c r="TN99" s="39"/>
      <c r="TO99" s="39"/>
      <c r="TP99" s="39"/>
      <c r="TQ99" s="39"/>
      <c r="TR99" s="39"/>
      <c r="TS99" s="39"/>
      <c r="TT99" s="39"/>
      <c r="TU99" s="39"/>
      <c r="TV99" s="39"/>
      <c r="TW99" s="39"/>
      <c r="TX99" s="39"/>
      <c r="TY99" s="39"/>
      <c r="TZ99" s="39"/>
      <c r="UA99" s="39"/>
      <c r="UB99" s="39"/>
      <c r="UC99" s="39"/>
      <c r="UD99" s="39"/>
      <c r="UE99" s="39"/>
      <c r="UF99" s="39"/>
      <c r="UG99" s="39"/>
      <c r="UH99" s="39"/>
      <c r="UI99" s="39"/>
      <c r="UJ99" s="39"/>
      <c r="UK99" s="39"/>
      <c r="UL99" s="39"/>
      <c r="UM99" s="39"/>
      <c r="UN99" s="39"/>
      <c r="UO99" s="39"/>
      <c r="UP99" s="39"/>
      <c r="UQ99" s="39"/>
      <c r="UR99" s="39"/>
      <c r="US99" s="39"/>
      <c r="UT99" s="39"/>
      <c r="UU99" s="39"/>
      <c r="UV99" s="39"/>
      <c r="UW99" s="39"/>
      <c r="UX99" s="39"/>
      <c r="UY99" s="39"/>
      <c r="UZ99" s="39"/>
      <c r="VA99" s="39"/>
      <c r="VB99" s="39"/>
      <c r="VC99" s="39"/>
      <c r="VD99" s="39"/>
      <c r="VE99" s="39"/>
      <c r="VF99" s="39"/>
      <c r="VG99" s="39"/>
      <c r="VH99" s="39"/>
      <c r="VI99" s="39"/>
      <c r="VJ99" s="39"/>
      <c r="VK99" s="39"/>
      <c r="VL99" s="39"/>
      <c r="VM99" s="39"/>
      <c r="VN99" s="39"/>
      <c r="VO99" s="39"/>
      <c r="VP99" s="39"/>
      <c r="VQ99" s="39"/>
      <c r="VR99" s="39"/>
      <c r="VS99" s="39"/>
      <c r="VT99" s="39"/>
      <c r="VU99" s="39"/>
      <c r="VV99" s="39"/>
      <c r="VW99" s="39"/>
      <c r="VX99" s="39"/>
      <c r="VY99" s="39"/>
      <c r="VZ99" s="39"/>
      <c r="WA99" s="39"/>
      <c r="WB99" s="39"/>
      <c r="WC99" s="39"/>
      <c r="WD99" s="39"/>
      <c r="WE99" s="39"/>
      <c r="WF99" s="39"/>
      <c r="WG99" s="39"/>
      <c r="WH99" s="39"/>
      <c r="WI99" s="39"/>
      <c r="WJ99" s="39"/>
      <c r="WK99" s="39"/>
      <c r="WL99" s="39"/>
      <c r="WM99" s="39"/>
      <c r="WN99" s="39"/>
      <c r="WO99" s="39"/>
      <c r="WP99" s="39"/>
      <c r="WQ99" s="39"/>
      <c r="WR99" s="39"/>
      <c r="WS99" s="39"/>
      <c r="WT99" s="39"/>
      <c r="WU99" s="39"/>
      <c r="WV99" s="39"/>
      <c r="WW99" s="39"/>
      <c r="WX99" s="39"/>
      <c r="WY99" s="39"/>
      <c r="WZ99" s="39"/>
      <c r="XA99" s="39"/>
      <c r="XB99" s="39"/>
      <c r="XC99" s="39"/>
      <c r="XD99" s="39"/>
      <c r="XE99" s="39"/>
      <c r="XF99" s="39"/>
      <c r="XG99" s="39"/>
      <c r="XH99" s="39"/>
      <c r="XI99" s="39"/>
      <c r="XJ99" s="39"/>
      <c r="XK99" s="39"/>
      <c r="XL99" s="39"/>
      <c r="XM99" s="39"/>
      <c r="XN99" s="39"/>
      <c r="XO99" s="39"/>
      <c r="XP99" s="39"/>
      <c r="XQ99" s="39"/>
      <c r="XR99" s="39"/>
      <c r="XS99" s="39"/>
      <c r="XT99" s="39"/>
      <c r="XU99" s="39"/>
      <c r="XV99" s="39"/>
      <c r="XW99" s="39"/>
      <c r="XX99" s="39"/>
      <c r="XY99" s="39"/>
      <c r="XZ99" s="39"/>
      <c r="YA99" s="39"/>
      <c r="YB99" s="39"/>
      <c r="YC99" s="39"/>
      <c r="YD99" s="39"/>
      <c r="YE99" s="39"/>
      <c r="YF99" s="39"/>
      <c r="YG99" s="39"/>
      <c r="YH99" s="39"/>
      <c r="YI99" s="39"/>
      <c r="YJ99" s="39"/>
      <c r="YK99" s="39"/>
      <c r="YL99" s="39"/>
      <c r="YM99" s="39"/>
      <c r="YN99" s="39"/>
      <c r="YO99" s="39"/>
      <c r="YP99" s="39"/>
      <c r="YQ99" s="39"/>
      <c r="YR99" s="39"/>
      <c r="YS99" s="39"/>
      <c r="YT99" s="39"/>
      <c r="YU99" s="39"/>
      <c r="YV99" s="39"/>
      <c r="YW99" s="39"/>
      <c r="YX99" s="39"/>
      <c r="YY99" s="39"/>
      <c r="YZ99" s="39"/>
      <c r="ZA99" s="39"/>
      <c r="ZB99" s="39"/>
      <c r="ZC99" s="39"/>
      <c r="ZD99" s="39"/>
      <c r="ZE99" s="39"/>
      <c r="ZF99" s="39"/>
      <c r="ZG99" s="39"/>
      <c r="ZH99" s="39"/>
      <c r="ZI99" s="39"/>
      <c r="ZJ99" s="39"/>
      <c r="ZK99" s="39"/>
      <c r="ZL99" s="39"/>
      <c r="ZM99" s="39"/>
      <c r="ZN99" s="39"/>
      <c r="ZO99" s="39"/>
      <c r="ZP99" s="39"/>
      <c r="ZQ99" s="39"/>
      <c r="ZR99" s="39"/>
      <c r="ZS99" s="39"/>
      <c r="ZT99" s="39"/>
      <c r="ZU99" s="39"/>
      <c r="ZV99" s="39"/>
      <c r="ZW99" s="39"/>
      <c r="ZX99" s="39"/>
      <c r="ZY99" s="39"/>
      <c r="ZZ99" s="39"/>
      <c r="AAA99" s="39"/>
      <c r="AAB99" s="39"/>
      <c r="AAC99" s="39"/>
      <c r="AAD99" s="39"/>
      <c r="AAE99" s="39"/>
      <c r="AAF99" s="39"/>
      <c r="AAG99" s="39"/>
      <c r="AAH99" s="39"/>
      <c r="AAI99" s="39"/>
      <c r="AAJ99" s="39"/>
      <c r="AAK99" s="39"/>
      <c r="AAL99" s="39"/>
      <c r="AAM99" s="39"/>
      <c r="AAN99" s="39"/>
      <c r="AAO99" s="39"/>
      <c r="AAP99" s="39"/>
      <c r="AAQ99" s="39"/>
      <c r="AAR99" s="39"/>
      <c r="AAS99" s="39"/>
      <c r="AAT99" s="39"/>
      <c r="AAU99" s="39"/>
      <c r="AAV99" s="39"/>
      <c r="AAW99" s="39"/>
      <c r="AAX99" s="39"/>
      <c r="AAY99" s="39"/>
      <c r="AAZ99" s="39"/>
      <c r="ABA99" s="39"/>
      <c r="ABB99" s="39"/>
      <c r="ABC99" s="39"/>
      <c r="ABD99" s="39"/>
      <c r="ABE99" s="39"/>
      <c r="ABF99" s="39"/>
      <c r="ABG99" s="39"/>
      <c r="ABH99" s="39"/>
      <c r="ABI99" s="39"/>
      <c r="ABJ99" s="39"/>
      <c r="ABK99" s="39"/>
      <c r="ABL99" s="39"/>
      <c r="ABM99" s="39"/>
      <c r="ABN99" s="39"/>
      <c r="ABO99" s="39"/>
      <c r="ABP99" s="39"/>
      <c r="ABQ99" s="39"/>
      <c r="ABR99" s="39"/>
      <c r="ABS99" s="39"/>
      <c r="ABT99" s="39"/>
      <c r="ABU99" s="39"/>
      <c r="ABV99" s="39"/>
      <c r="ABW99" s="39"/>
      <c r="ABX99" s="39"/>
      <c r="ABY99" s="39"/>
      <c r="ABZ99" s="39"/>
      <c r="ACA99" s="39"/>
      <c r="ACB99" s="39"/>
      <c r="ACC99" s="39"/>
      <c r="ACD99" s="39"/>
      <c r="ACE99" s="39"/>
      <c r="ACF99" s="39"/>
      <c r="ACG99" s="39"/>
      <c r="ACH99" s="39"/>
      <c r="ACI99" s="39"/>
      <c r="ACJ99" s="39"/>
      <c r="ACK99" s="39"/>
      <c r="ACL99" s="39"/>
      <c r="ACM99" s="39"/>
      <c r="ACN99" s="39"/>
      <c r="ACO99" s="39"/>
      <c r="ACP99" s="39"/>
      <c r="ACQ99" s="39"/>
      <c r="ACR99" s="39"/>
      <c r="ACS99" s="39"/>
      <c r="ACT99" s="39"/>
      <c r="ACU99" s="39"/>
      <c r="ACV99" s="39"/>
      <c r="ACW99" s="39"/>
      <c r="ACX99" s="39"/>
      <c r="ACY99" s="39"/>
      <c r="ACZ99" s="39"/>
      <c r="ADA99" s="39"/>
      <c r="ADB99" s="39"/>
      <c r="ADC99" s="39"/>
      <c r="ADD99" s="39"/>
      <c r="ADE99" s="39"/>
      <c r="ADF99" s="39"/>
      <c r="ADG99" s="39"/>
      <c r="ADH99" s="39"/>
      <c r="ADI99" s="39"/>
      <c r="ADJ99" s="39"/>
      <c r="ADK99" s="39"/>
      <c r="ADL99" s="39"/>
      <c r="ADM99" s="39"/>
      <c r="ADN99" s="39"/>
      <c r="ADO99" s="39"/>
      <c r="ADP99" s="39"/>
      <c r="ADQ99" s="39"/>
      <c r="ADR99" s="39"/>
      <c r="ADS99" s="39"/>
      <c r="ADT99" s="39"/>
      <c r="ADU99" s="39"/>
      <c r="ADV99" s="39"/>
      <c r="ADW99" s="39"/>
      <c r="ADX99" s="39"/>
      <c r="ADY99" s="39"/>
      <c r="ADZ99" s="39"/>
      <c r="AEA99" s="39"/>
      <c r="AEB99" s="39"/>
      <c r="AEC99" s="39"/>
      <c r="AED99" s="39"/>
      <c r="AEE99" s="39"/>
      <c r="AEF99" s="39"/>
      <c r="AEG99" s="39"/>
      <c r="AEH99" s="39"/>
      <c r="AEI99" s="39"/>
      <c r="AEJ99" s="39"/>
      <c r="AEK99" s="39"/>
      <c r="AEL99" s="39"/>
      <c r="AEM99" s="39"/>
      <c r="AEN99" s="39"/>
      <c r="AEO99" s="39"/>
      <c r="AEP99" s="39"/>
      <c r="AEQ99" s="39"/>
      <c r="AER99" s="39"/>
      <c r="AES99" s="39"/>
      <c r="AET99" s="39"/>
      <c r="AEU99" s="39"/>
      <c r="AEV99" s="39"/>
      <c r="AEW99" s="39"/>
      <c r="AEX99" s="39"/>
      <c r="AEY99" s="39"/>
      <c r="AEZ99" s="39"/>
      <c r="AFA99" s="39"/>
      <c r="AFB99" s="39"/>
      <c r="AFC99" s="39"/>
      <c r="AFD99" s="39"/>
      <c r="AFE99" s="39"/>
      <c r="AFF99" s="39"/>
      <c r="AFG99" s="39"/>
      <c r="AFH99" s="39"/>
      <c r="AFI99" s="39"/>
      <c r="AFJ99" s="39"/>
      <c r="AFK99" s="39"/>
      <c r="AFL99" s="39"/>
      <c r="AFM99" s="39"/>
      <c r="AFN99" s="39"/>
      <c r="AFO99" s="39"/>
      <c r="AFP99" s="39"/>
      <c r="AFQ99" s="39"/>
      <c r="AFR99" s="39"/>
      <c r="AFS99" s="39"/>
      <c r="AFT99" s="39"/>
      <c r="AFU99" s="39"/>
      <c r="AFV99" s="39"/>
      <c r="AFW99" s="39"/>
      <c r="AFX99" s="39"/>
      <c r="AFY99" s="39"/>
      <c r="AFZ99" s="39"/>
      <c r="AGA99" s="39"/>
      <c r="AGB99" s="39"/>
      <c r="AGC99" s="39"/>
      <c r="AGD99" s="39"/>
      <c r="AGE99" s="39"/>
      <c r="AGF99" s="39"/>
      <c r="AGG99" s="39"/>
      <c r="AGH99" s="39"/>
      <c r="AGI99" s="39"/>
      <c r="AGJ99" s="39"/>
      <c r="AGK99" s="39"/>
      <c r="AGL99" s="39"/>
      <c r="AGM99" s="39"/>
      <c r="AGN99" s="39"/>
      <c r="AGO99" s="39"/>
      <c r="AGP99" s="39"/>
      <c r="AGQ99" s="39"/>
      <c r="AGR99" s="39"/>
      <c r="AGS99" s="39"/>
      <c r="AGT99" s="39"/>
      <c r="AGU99" s="39"/>
      <c r="AGV99" s="39"/>
      <c r="AGW99" s="39"/>
      <c r="AGX99" s="39"/>
      <c r="AGY99" s="39"/>
      <c r="AGZ99" s="39"/>
      <c r="AHA99" s="39"/>
      <c r="AHB99" s="39"/>
      <c r="AHC99" s="39"/>
      <c r="AHD99" s="39"/>
      <c r="AHE99" s="39"/>
      <c r="AHF99" s="39"/>
      <c r="AHG99" s="39"/>
      <c r="AHH99" s="39"/>
      <c r="AHI99" s="39"/>
      <c r="AHJ99" s="39"/>
      <c r="AHK99" s="39"/>
      <c r="AHL99" s="39"/>
      <c r="AHM99" s="39"/>
      <c r="AHN99" s="39"/>
      <c r="AHO99" s="39"/>
      <c r="AHP99" s="39"/>
      <c r="AHQ99" s="39"/>
      <c r="AHR99" s="39"/>
      <c r="AHS99" s="39"/>
      <c r="AHT99" s="39"/>
      <c r="AHU99" s="39"/>
      <c r="AHV99" s="39"/>
      <c r="AHW99" s="39"/>
      <c r="AHX99" s="39"/>
      <c r="AHY99" s="39"/>
      <c r="AHZ99" s="39"/>
      <c r="AIA99" s="39"/>
      <c r="AIB99" s="39"/>
      <c r="AIC99" s="39"/>
      <c r="AID99" s="39"/>
      <c r="AIE99" s="39"/>
      <c r="AIF99" s="39"/>
      <c r="AIG99" s="39"/>
      <c r="AIH99" s="39"/>
      <c r="AII99" s="39"/>
      <c r="AIJ99" s="39"/>
      <c r="AIK99" s="39"/>
      <c r="AIL99" s="39"/>
      <c r="AIM99" s="39"/>
      <c r="AIN99" s="39"/>
      <c r="AIO99" s="39"/>
      <c r="AIP99" s="39"/>
      <c r="AIQ99" s="39"/>
      <c r="AIR99" s="39"/>
      <c r="AIS99" s="39"/>
      <c r="AIT99" s="39"/>
      <c r="AIU99" s="39"/>
      <c r="AIV99" s="39"/>
      <c r="AIW99" s="39"/>
      <c r="AIX99" s="39"/>
      <c r="AIY99" s="39"/>
      <c r="AIZ99" s="39"/>
      <c r="AJA99" s="39"/>
      <c r="AJB99" s="39"/>
      <c r="AJC99" s="39"/>
      <c r="AJD99" s="39"/>
      <c r="AJE99" s="39"/>
      <c r="AJF99" s="39"/>
      <c r="AJG99" s="39"/>
      <c r="AJH99" s="39"/>
      <c r="AJI99" s="39"/>
      <c r="AJJ99" s="39"/>
      <c r="AJK99" s="39"/>
      <c r="AJL99" s="39"/>
      <c r="AJM99" s="39"/>
      <c r="AJN99" s="39"/>
      <c r="AJO99" s="39"/>
      <c r="AJP99" s="39"/>
      <c r="AJQ99" s="39"/>
      <c r="AJR99" s="39"/>
      <c r="AJS99" s="39"/>
      <c r="AJT99" s="39"/>
      <c r="AJU99" s="39"/>
      <c r="AJV99" s="39"/>
      <c r="AJW99" s="39"/>
      <c r="AJX99" s="39"/>
      <c r="AJY99" s="39"/>
      <c r="AJZ99" s="39"/>
      <c r="AKA99" s="39"/>
      <c r="AKB99" s="39"/>
      <c r="AKC99" s="39"/>
      <c r="AKD99" s="39"/>
      <c r="AKE99" s="39"/>
      <c r="AKF99" s="39"/>
      <c r="AKG99" s="39"/>
      <c r="AKH99" s="39"/>
      <c r="AKI99" s="39"/>
      <c r="AKJ99" s="39"/>
      <c r="AKK99" s="39"/>
      <c r="AKL99" s="39"/>
      <c r="AKM99" s="39"/>
      <c r="AKN99" s="39"/>
      <c r="AKO99" s="39"/>
      <c r="AKP99" s="39"/>
      <c r="AKQ99" s="39"/>
      <c r="AKR99" s="39"/>
      <c r="AKS99" s="39"/>
      <c r="AKT99" s="39"/>
      <c r="AKU99" s="39"/>
      <c r="AKV99" s="39"/>
      <c r="AKW99" s="39"/>
      <c r="AKX99" s="39"/>
      <c r="AKY99" s="39"/>
      <c r="AKZ99" s="39"/>
      <c r="ALA99" s="39"/>
      <c r="ALB99" s="39"/>
      <c r="ALC99" s="39"/>
      <c r="ALD99" s="39"/>
      <c r="ALE99" s="39"/>
      <c r="ALF99" s="39"/>
      <c r="ALG99" s="39"/>
      <c r="ALH99" s="39"/>
      <c r="ALI99" s="39"/>
      <c r="ALJ99" s="39"/>
      <c r="ALK99" s="39"/>
      <c r="ALL99" s="39"/>
      <c r="ALM99" s="39"/>
      <c r="ALN99" s="39"/>
      <c r="ALO99" s="39"/>
      <c r="ALP99" s="39"/>
      <c r="ALQ99" s="39"/>
      <c r="ALR99" s="39"/>
      <c r="ALS99" s="39"/>
      <c r="ALT99" s="39"/>
      <c r="ALU99" s="39"/>
      <c r="ALV99" s="39"/>
      <c r="ALW99" s="39"/>
      <c r="ALX99" s="39"/>
      <c r="ALY99" s="39"/>
      <c r="ALZ99" s="39"/>
      <c r="AMA99" s="39"/>
      <c r="AMB99" s="39"/>
      <c r="AMC99" s="39"/>
      <c r="AMD99" s="39"/>
      <c r="AME99" s="39"/>
      <c r="AMF99" s="39"/>
      <c r="AMG99" s="39"/>
      <c r="AMH99" s="39"/>
      <c r="AMI99" s="39"/>
      <c r="AMJ99" s="39"/>
      <c r="AMK99" s="39"/>
      <c r="AML99" s="39"/>
      <c r="AMM99" s="39"/>
      <c r="AMN99" s="39"/>
      <c r="AMO99" s="39"/>
      <c r="AMP99" s="39"/>
      <c r="AMQ99" s="39"/>
      <c r="AMR99" s="39"/>
      <c r="AMS99" s="39"/>
      <c r="AMT99" s="39"/>
      <c r="AMU99" s="39"/>
      <c r="AMV99" s="39"/>
      <c r="AMW99" s="39"/>
      <c r="AMX99" s="39"/>
      <c r="AMY99" s="39"/>
      <c r="AMZ99" s="39"/>
      <c r="ANA99" s="39"/>
      <c r="ANB99" s="39"/>
      <c r="ANC99" s="39"/>
      <c r="AND99" s="39"/>
      <c r="ANE99" s="39"/>
      <c r="ANF99" s="39"/>
      <c r="ANG99" s="39"/>
      <c r="ANH99" s="39"/>
      <c r="ANI99" s="39"/>
      <c r="ANJ99" s="39"/>
      <c r="ANK99" s="39"/>
      <c r="ANL99" s="39"/>
      <c r="ANM99" s="39"/>
      <c r="ANN99" s="39"/>
      <c r="ANO99" s="39"/>
      <c r="ANP99" s="39"/>
      <c r="ANQ99" s="39"/>
      <c r="ANR99" s="39"/>
      <c r="ANS99" s="39"/>
      <c r="ANT99" s="39"/>
      <c r="ANU99" s="39"/>
      <c r="ANV99" s="39"/>
      <c r="ANW99" s="39"/>
      <c r="ANX99" s="39"/>
      <c r="ANY99" s="39"/>
      <c r="ANZ99" s="39"/>
      <c r="AOA99" s="39"/>
      <c r="AOB99" s="39"/>
      <c r="AOC99" s="39"/>
      <c r="AOD99" s="39"/>
      <c r="AOE99" s="39"/>
      <c r="AOF99" s="39"/>
      <c r="AOG99" s="39"/>
      <c r="AOH99" s="39"/>
      <c r="AOI99" s="39"/>
      <c r="AOJ99" s="39"/>
      <c r="AOK99" s="39"/>
      <c r="AOL99" s="39"/>
      <c r="AOM99" s="39"/>
      <c r="AON99" s="39"/>
      <c r="AOO99" s="39"/>
      <c r="AOP99" s="39"/>
      <c r="AOQ99" s="39"/>
      <c r="AOR99" s="39"/>
      <c r="AOS99" s="39"/>
      <c r="AOT99" s="39"/>
      <c r="AOU99" s="39"/>
      <c r="AOV99" s="39"/>
      <c r="AOW99" s="39"/>
      <c r="AOX99" s="39"/>
      <c r="AOY99" s="39"/>
      <c r="AOZ99" s="39"/>
      <c r="APA99" s="39"/>
      <c r="APB99" s="39"/>
      <c r="APC99" s="39"/>
      <c r="APD99" s="39"/>
      <c r="APE99" s="39"/>
      <c r="APF99" s="39"/>
      <c r="APG99" s="39"/>
      <c r="APH99" s="39"/>
      <c r="API99" s="39"/>
      <c r="APJ99" s="39"/>
      <c r="APK99" s="39"/>
      <c r="APL99" s="39"/>
      <c r="APM99" s="39"/>
      <c r="APN99" s="39"/>
      <c r="APO99" s="39"/>
      <c r="APP99" s="39"/>
      <c r="APQ99" s="39"/>
      <c r="APR99" s="39"/>
      <c r="APS99" s="39"/>
      <c r="APT99" s="39"/>
      <c r="APU99" s="39"/>
      <c r="APV99" s="39"/>
      <c r="APW99" s="39"/>
      <c r="APX99" s="39"/>
      <c r="APY99" s="39"/>
      <c r="APZ99" s="39"/>
      <c r="AQA99" s="39"/>
      <c r="AQB99" s="39"/>
      <c r="AQC99" s="39"/>
      <c r="AQD99" s="39"/>
      <c r="AQE99" s="39"/>
      <c r="AQF99" s="39"/>
      <c r="AQG99" s="39"/>
      <c r="AQH99" s="39"/>
      <c r="AQI99" s="39"/>
      <c r="AQJ99" s="39"/>
      <c r="AQK99" s="39"/>
      <c r="AQL99" s="39"/>
      <c r="AQM99" s="39"/>
      <c r="AQN99" s="39"/>
      <c r="AQO99" s="39"/>
      <c r="AQP99" s="39"/>
      <c r="AQQ99" s="39"/>
      <c r="AQR99" s="39"/>
      <c r="AQS99" s="39"/>
      <c r="AQT99" s="39"/>
      <c r="AQU99" s="39"/>
      <c r="AQV99" s="39"/>
      <c r="AQW99" s="39"/>
      <c r="AQX99" s="39"/>
      <c r="AQY99" s="39"/>
      <c r="AQZ99" s="39"/>
      <c r="ARA99" s="39"/>
      <c r="ARB99" s="39"/>
      <c r="ARC99" s="39"/>
      <c r="ARD99" s="39"/>
    </row>
    <row r="100" spans="1:1148" s="185" customFormat="1" ht="81" customHeight="1" x14ac:dyDescent="0.2">
      <c r="A100" s="275"/>
      <c r="B100" s="278"/>
      <c r="C100" s="278"/>
      <c r="D100" s="275"/>
      <c r="E100" s="281"/>
      <c r="F100" s="182" t="s">
        <v>342</v>
      </c>
      <c r="G100" s="283" t="s">
        <v>392</v>
      </c>
      <c r="H100" s="182" t="s">
        <v>259</v>
      </c>
      <c r="I100" s="188" t="s">
        <v>194</v>
      </c>
      <c r="J100" s="188" t="s">
        <v>194</v>
      </c>
      <c r="K100" s="188" t="s">
        <v>343</v>
      </c>
      <c r="L100" s="189">
        <v>2</v>
      </c>
      <c r="M100" s="189">
        <v>4</v>
      </c>
      <c r="N100" s="37">
        <f t="shared" si="28"/>
        <v>8</v>
      </c>
      <c r="O100" s="37" t="str">
        <f t="shared" si="21"/>
        <v>Medio</v>
      </c>
      <c r="P100" s="190">
        <v>25</v>
      </c>
      <c r="Q100" s="37">
        <f t="shared" si="20"/>
        <v>200</v>
      </c>
      <c r="R100" s="36" t="str">
        <f t="shared" si="23"/>
        <v>II Corregir y adoptar medidas de control inmediato.  Sin embargo, suspenda actividades si el nivel de consecuencia está por encima de 60.</v>
      </c>
      <c r="S100" s="37" t="str">
        <f t="shared" si="22"/>
        <v>No Aceptable</v>
      </c>
      <c r="T100" s="37" t="s">
        <v>195</v>
      </c>
      <c r="U100" s="37" t="s">
        <v>195</v>
      </c>
      <c r="V100" s="71" t="s">
        <v>195</v>
      </c>
      <c r="W100" s="71" t="s">
        <v>540</v>
      </c>
      <c r="X100" s="71" t="s">
        <v>195</v>
      </c>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c r="IR100" s="39"/>
      <c r="IS100" s="39"/>
      <c r="IT100" s="39"/>
      <c r="IU100" s="39"/>
      <c r="IV100" s="39"/>
      <c r="IW100" s="39"/>
      <c r="IX100" s="39"/>
      <c r="IY100" s="39"/>
      <c r="IZ100" s="39"/>
      <c r="JA100" s="39"/>
      <c r="JB100" s="39"/>
      <c r="JC100" s="39"/>
      <c r="JD100" s="39"/>
      <c r="JE100" s="39"/>
      <c r="JF100" s="39"/>
      <c r="JG100" s="39"/>
      <c r="JH100" s="39"/>
      <c r="JI100" s="39"/>
      <c r="JJ100" s="39"/>
      <c r="JK100" s="39"/>
      <c r="JL100" s="39"/>
      <c r="JM100" s="39"/>
      <c r="JN100" s="39"/>
      <c r="JO100" s="39"/>
      <c r="JP100" s="39"/>
      <c r="JQ100" s="39"/>
      <c r="JR100" s="39"/>
      <c r="JS100" s="39"/>
      <c r="JT100" s="39"/>
      <c r="JU100" s="39"/>
      <c r="JV100" s="39"/>
      <c r="JW100" s="39"/>
      <c r="JX100" s="39"/>
      <c r="JY100" s="39"/>
      <c r="JZ100" s="39"/>
      <c r="KA100" s="39"/>
      <c r="KB100" s="39"/>
      <c r="KC100" s="39"/>
      <c r="KD100" s="39"/>
      <c r="KE100" s="39"/>
      <c r="KF100" s="39"/>
      <c r="KG100" s="39"/>
      <c r="KH100" s="39"/>
      <c r="KI100" s="39"/>
      <c r="KJ100" s="39"/>
      <c r="KK100" s="39"/>
      <c r="KL100" s="39"/>
      <c r="KM100" s="39"/>
      <c r="KN100" s="39"/>
      <c r="KO100" s="39"/>
      <c r="KP100" s="39"/>
      <c r="KQ100" s="39"/>
      <c r="KR100" s="39"/>
      <c r="KS100" s="39"/>
      <c r="KT100" s="39"/>
      <c r="KU100" s="39"/>
      <c r="KV100" s="39"/>
      <c r="KW100" s="39"/>
      <c r="KX100" s="39"/>
      <c r="KY100" s="39"/>
      <c r="KZ100" s="39"/>
      <c r="LA100" s="39"/>
      <c r="LB100" s="39"/>
      <c r="LC100" s="39"/>
      <c r="LD100" s="39"/>
      <c r="LE100" s="39"/>
      <c r="LF100" s="39"/>
      <c r="LG100" s="39"/>
      <c r="LH100" s="39"/>
      <c r="LI100" s="39"/>
      <c r="LJ100" s="39"/>
      <c r="LK100" s="39"/>
      <c r="LL100" s="39"/>
      <c r="LM100" s="39"/>
      <c r="LN100" s="39"/>
      <c r="LO100" s="39"/>
      <c r="LP100" s="39"/>
      <c r="LQ100" s="39"/>
      <c r="LR100" s="39"/>
      <c r="LS100" s="39"/>
      <c r="LT100" s="39"/>
      <c r="LU100" s="39"/>
      <c r="LV100" s="39"/>
      <c r="LW100" s="39"/>
      <c r="LX100" s="39"/>
      <c r="LY100" s="39"/>
      <c r="LZ100" s="39"/>
      <c r="MA100" s="39"/>
      <c r="MB100" s="39"/>
      <c r="MC100" s="39"/>
      <c r="MD100" s="39"/>
      <c r="ME100" s="39"/>
      <c r="MF100" s="39"/>
      <c r="MG100" s="39"/>
      <c r="MH100" s="39"/>
      <c r="MI100" s="39"/>
      <c r="MJ100" s="39"/>
      <c r="MK100" s="39"/>
      <c r="ML100" s="39"/>
      <c r="MM100" s="39"/>
      <c r="MN100" s="39"/>
      <c r="MO100" s="39"/>
      <c r="MP100" s="39"/>
      <c r="MQ100" s="39"/>
      <c r="MR100" s="39"/>
      <c r="MS100" s="39"/>
      <c r="MT100" s="39"/>
      <c r="MU100" s="39"/>
      <c r="MV100" s="39"/>
      <c r="MW100" s="39"/>
      <c r="MX100" s="39"/>
      <c r="MY100" s="39"/>
      <c r="MZ100" s="39"/>
      <c r="NA100" s="39"/>
      <c r="NB100" s="39"/>
      <c r="NC100" s="39"/>
      <c r="ND100" s="39"/>
      <c r="NE100" s="39"/>
      <c r="NF100" s="39"/>
      <c r="NG100" s="39"/>
      <c r="NH100" s="39"/>
      <c r="NI100" s="39"/>
      <c r="NJ100" s="39"/>
      <c r="NK100" s="39"/>
      <c r="NL100" s="39"/>
      <c r="NM100" s="39"/>
      <c r="NN100" s="39"/>
      <c r="NO100" s="39"/>
      <c r="NP100" s="39"/>
      <c r="NQ100" s="39"/>
      <c r="NR100" s="39"/>
      <c r="NS100" s="39"/>
      <c r="NT100" s="39"/>
      <c r="NU100" s="39"/>
      <c r="NV100" s="39"/>
      <c r="NW100" s="39"/>
      <c r="NX100" s="39"/>
      <c r="NY100" s="39"/>
      <c r="NZ100" s="39"/>
      <c r="OA100" s="39"/>
      <c r="OB100" s="39"/>
      <c r="OC100" s="39"/>
      <c r="OD100" s="39"/>
      <c r="OE100" s="39"/>
      <c r="OF100" s="39"/>
      <c r="OG100" s="39"/>
      <c r="OH100" s="39"/>
      <c r="OI100" s="39"/>
      <c r="OJ100" s="39"/>
      <c r="OK100" s="39"/>
      <c r="OL100" s="39"/>
      <c r="OM100" s="39"/>
      <c r="ON100" s="39"/>
      <c r="OO100" s="39"/>
      <c r="OP100" s="39"/>
      <c r="OQ100" s="39"/>
      <c r="OR100" s="39"/>
      <c r="OS100" s="39"/>
      <c r="OT100" s="39"/>
      <c r="OU100" s="39"/>
      <c r="OV100" s="39"/>
      <c r="OW100" s="39"/>
      <c r="OX100" s="39"/>
      <c r="OY100" s="39"/>
      <c r="OZ100" s="39"/>
      <c r="PA100" s="39"/>
      <c r="PB100" s="39"/>
      <c r="PC100" s="39"/>
      <c r="PD100" s="39"/>
      <c r="PE100" s="39"/>
      <c r="PF100" s="39"/>
      <c r="PG100" s="39"/>
      <c r="PH100" s="39"/>
      <c r="PI100" s="39"/>
      <c r="PJ100" s="39"/>
      <c r="PK100" s="39"/>
      <c r="PL100" s="39"/>
      <c r="PM100" s="39"/>
      <c r="PN100" s="39"/>
      <c r="PO100" s="39"/>
      <c r="PP100" s="39"/>
      <c r="PQ100" s="39"/>
      <c r="PR100" s="39"/>
      <c r="PS100" s="39"/>
      <c r="PT100" s="39"/>
      <c r="PU100" s="39"/>
      <c r="PV100" s="39"/>
      <c r="PW100" s="39"/>
      <c r="PX100" s="39"/>
      <c r="PY100" s="39"/>
      <c r="PZ100" s="39"/>
      <c r="QA100" s="39"/>
      <c r="QB100" s="39"/>
      <c r="QC100" s="39"/>
      <c r="QD100" s="39"/>
      <c r="QE100" s="39"/>
      <c r="QF100" s="39"/>
      <c r="QG100" s="39"/>
      <c r="QH100" s="39"/>
      <c r="QI100" s="39"/>
      <c r="QJ100" s="39"/>
      <c r="QK100" s="39"/>
      <c r="QL100" s="39"/>
      <c r="QM100" s="39"/>
      <c r="QN100" s="39"/>
      <c r="QO100" s="39"/>
      <c r="QP100" s="39"/>
      <c r="QQ100" s="39"/>
      <c r="QR100" s="39"/>
      <c r="QS100" s="39"/>
      <c r="QT100" s="39"/>
      <c r="QU100" s="39"/>
      <c r="QV100" s="39"/>
      <c r="QW100" s="39"/>
      <c r="QX100" s="39"/>
      <c r="QY100" s="39"/>
      <c r="QZ100" s="39"/>
      <c r="RA100" s="39"/>
      <c r="RB100" s="39"/>
      <c r="RC100" s="39"/>
      <c r="RD100" s="39"/>
      <c r="RE100" s="39"/>
      <c r="RF100" s="39"/>
      <c r="RG100" s="39"/>
      <c r="RH100" s="39"/>
      <c r="RI100" s="39"/>
      <c r="RJ100" s="39"/>
      <c r="RK100" s="39"/>
      <c r="RL100" s="39"/>
      <c r="RM100" s="39"/>
      <c r="RN100" s="39"/>
      <c r="RO100" s="39"/>
      <c r="RP100" s="39"/>
      <c r="RQ100" s="39"/>
      <c r="RR100" s="39"/>
      <c r="RS100" s="39"/>
      <c r="RT100" s="39"/>
      <c r="RU100" s="39"/>
      <c r="RV100" s="39"/>
      <c r="RW100" s="39"/>
      <c r="RX100" s="39"/>
      <c r="RY100" s="39"/>
      <c r="RZ100" s="39"/>
      <c r="SA100" s="39"/>
      <c r="SB100" s="39"/>
      <c r="SC100" s="39"/>
      <c r="SD100" s="39"/>
      <c r="SE100" s="39"/>
      <c r="SF100" s="39"/>
      <c r="SG100" s="39"/>
      <c r="SH100" s="39"/>
      <c r="SI100" s="39"/>
      <c r="SJ100" s="39"/>
      <c r="SK100" s="39"/>
      <c r="SL100" s="39"/>
      <c r="SM100" s="39"/>
      <c r="SN100" s="39"/>
      <c r="SO100" s="39"/>
      <c r="SP100" s="39"/>
      <c r="SQ100" s="39"/>
      <c r="SR100" s="39"/>
      <c r="SS100" s="39"/>
      <c r="ST100" s="39"/>
      <c r="SU100" s="39"/>
      <c r="SV100" s="39"/>
      <c r="SW100" s="39"/>
      <c r="SX100" s="39"/>
      <c r="SY100" s="39"/>
      <c r="SZ100" s="39"/>
      <c r="TA100" s="39"/>
      <c r="TB100" s="39"/>
      <c r="TC100" s="39"/>
      <c r="TD100" s="39"/>
      <c r="TE100" s="39"/>
      <c r="TF100" s="39"/>
      <c r="TG100" s="39"/>
      <c r="TH100" s="39"/>
      <c r="TI100" s="39"/>
      <c r="TJ100" s="39"/>
      <c r="TK100" s="39"/>
      <c r="TL100" s="39"/>
      <c r="TM100" s="39"/>
      <c r="TN100" s="39"/>
      <c r="TO100" s="39"/>
      <c r="TP100" s="39"/>
      <c r="TQ100" s="39"/>
      <c r="TR100" s="39"/>
      <c r="TS100" s="39"/>
      <c r="TT100" s="39"/>
      <c r="TU100" s="39"/>
      <c r="TV100" s="39"/>
      <c r="TW100" s="39"/>
      <c r="TX100" s="39"/>
      <c r="TY100" s="39"/>
      <c r="TZ100" s="39"/>
      <c r="UA100" s="39"/>
      <c r="UB100" s="39"/>
      <c r="UC100" s="39"/>
      <c r="UD100" s="39"/>
      <c r="UE100" s="39"/>
      <c r="UF100" s="39"/>
      <c r="UG100" s="39"/>
      <c r="UH100" s="39"/>
      <c r="UI100" s="39"/>
      <c r="UJ100" s="39"/>
      <c r="UK100" s="39"/>
      <c r="UL100" s="39"/>
      <c r="UM100" s="39"/>
      <c r="UN100" s="39"/>
      <c r="UO100" s="39"/>
      <c r="UP100" s="39"/>
      <c r="UQ100" s="39"/>
      <c r="UR100" s="39"/>
      <c r="US100" s="39"/>
      <c r="UT100" s="39"/>
      <c r="UU100" s="39"/>
      <c r="UV100" s="39"/>
      <c r="UW100" s="39"/>
      <c r="UX100" s="39"/>
      <c r="UY100" s="39"/>
      <c r="UZ100" s="39"/>
      <c r="VA100" s="39"/>
      <c r="VB100" s="39"/>
      <c r="VC100" s="39"/>
      <c r="VD100" s="39"/>
      <c r="VE100" s="39"/>
      <c r="VF100" s="39"/>
      <c r="VG100" s="39"/>
      <c r="VH100" s="39"/>
      <c r="VI100" s="39"/>
      <c r="VJ100" s="39"/>
      <c r="VK100" s="39"/>
      <c r="VL100" s="39"/>
      <c r="VM100" s="39"/>
      <c r="VN100" s="39"/>
      <c r="VO100" s="39"/>
      <c r="VP100" s="39"/>
      <c r="VQ100" s="39"/>
      <c r="VR100" s="39"/>
      <c r="VS100" s="39"/>
      <c r="VT100" s="39"/>
      <c r="VU100" s="39"/>
      <c r="VV100" s="39"/>
      <c r="VW100" s="39"/>
      <c r="VX100" s="39"/>
      <c r="VY100" s="39"/>
      <c r="VZ100" s="39"/>
      <c r="WA100" s="39"/>
      <c r="WB100" s="39"/>
      <c r="WC100" s="39"/>
      <c r="WD100" s="39"/>
      <c r="WE100" s="39"/>
      <c r="WF100" s="39"/>
      <c r="WG100" s="39"/>
      <c r="WH100" s="39"/>
      <c r="WI100" s="39"/>
      <c r="WJ100" s="39"/>
      <c r="WK100" s="39"/>
      <c r="WL100" s="39"/>
      <c r="WM100" s="39"/>
      <c r="WN100" s="39"/>
      <c r="WO100" s="39"/>
      <c r="WP100" s="39"/>
      <c r="WQ100" s="39"/>
      <c r="WR100" s="39"/>
      <c r="WS100" s="39"/>
      <c r="WT100" s="39"/>
      <c r="WU100" s="39"/>
      <c r="WV100" s="39"/>
      <c r="WW100" s="39"/>
      <c r="WX100" s="39"/>
      <c r="WY100" s="39"/>
      <c r="WZ100" s="39"/>
      <c r="XA100" s="39"/>
      <c r="XB100" s="39"/>
      <c r="XC100" s="39"/>
      <c r="XD100" s="39"/>
      <c r="XE100" s="39"/>
      <c r="XF100" s="39"/>
      <c r="XG100" s="39"/>
      <c r="XH100" s="39"/>
      <c r="XI100" s="39"/>
      <c r="XJ100" s="39"/>
      <c r="XK100" s="39"/>
      <c r="XL100" s="39"/>
      <c r="XM100" s="39"/>
      <c r="XN100" s="39"/>
      <c r="XO100" s="39"/>
      <c r="XP100" s="39"/>
      <c r="XQ100" s="39"/>
      <c r="XR100" s="39"/>
      <c r="XS100" s="39"/>
      <c r="XT100" s="39"/>
      <c r="XU100" s="39"/>
      <c r="XV100" s="39"/>
      <c r="XW100" s="39"/>
      <c r="XX100" s="39"/>
      <c r="XY100" s="39"/>
      <c r="XZ100" s="39"/>
      <c r="YA100" s="39"/>
      <c r="YB100" s="39"/>
      <c r="YC100" s="39"/>
      <c r="YD100" s="39"/>
      <c r="YE100" s="39"/>
      <c r="YF100" s="39"/>
      <c r="YG100" s="39"/>
      <c r="YH100" s="39"/>
      <c r="YI100" s="39"/>
      <c r="YJ100" s="39"/>
      <c r="YK100" s="39"/>
      <c r="YL100" s="39"/>
      <c r="YM100" s="39"/>
      <c r="YN100" s="39"/>
      <c r="YO100" s="39"/>
      <c r="YP100" s="39"/>
      <c r="YQ100" s="39"/>
      <c r="YR100" s="39"/>
      <c r="YS100" s="39"/>
      <c r="YT100" s="39"/>
      <c r="YU100" s="39"/>
      <c r="YV100" s="39"/>
      <c r="YW100" s="39"/>
      <c r="YX100" s="39"/>
      <c r="YY100" s="39"/>
      <c r="YZ100" s="39"/>
      <c r="ZA100" s="39"/>
      <c r="ZB100" s="39"/>
      <c r="ZC100" s="39"/>
      <c r="ZD100" s="39"/>
      <c r="ZE100" s="39"/>
      <c r="ZF100" s="39"/>
      <c r="ZG100" s="39"/>
      <c r="ZH100" s="39"/>
      <c r="ZI100" s="39"/>
      <c r="ZJ100" s="39"/>
      <c r="ZK100" s="39"/>
      <c r="ZL100" s="39"/>
      <c r="ZM100" s="39"/>
      <c r="ZN100" s="39"/>
      <c r="ZO100" s="39"/>
      <c r="ZP100" s="39"/>
      <c r="ZQ100" s="39"/>
      <c r="ZR100" s="39"/>
      <c r="ZS100" s="39"/>
      <c r="ZT100" s="39"/>
      <c r="ZU100" s="39"/>
      <c r="ZV100" s="39"/>
      <c r="ZW100" s="39"/>
      <c r="ZX100" s="39"/>
      <c r="ZY100" s="39"/>
      <c r="ZZ100" s="39"/>
      <c r="AAA100" s="39"/>
      <c r="AAB100" s="39"/>
      <c r="AAC100" s="39"/>
      <c r="AAD100" s="39"/>
      <c r="AAE100" s="39"/>
      <c r="AAF100" s="39"/>
      <c r="AAG100" s="39"/>
      <c r="AAH100" s="39"/>
      <c r="AAI100" s="39"/>
      <c r="AAJ100" s="39"/>
      <c r="AAK100" s="39"/>
      <c r="AAL100" s="39"/>
      <c r="AAM100" s="39"/>
      <c r="AAN100" s="39"/>
      <c r="AAO100" s="39"/>
      <c r="AAP100" s="39"/>
      <c r="AAQ100" s="39"/>
      <c r="AAR100" s="39"/>
      <c r="AAS100" s="39"/>
      <c r="AAT100" s="39"/>
      <c r="AAU100" s="39"/>
      <c r="AAV100" s="39"/>
      <c r="AAW100" s="39"/>
      <c r="AAX100" s="39"/>
      <c r="AAY100" s="39"/>
      <c r="AAZ100" s="39"/>
      <c r="ABA100" s="39"/>
      <c r="ABB100" s="39"/>
      <c r="ABC100" s="39"/>
      <c r="ABD100" s="39"/>
      <c r="ABE100" s="39"/>
      <c r="ABF100" s="39"/>
      <c r="ABG100" s="39"/>
      <c r="ABH100" s="39"/>
      <c r="ABI100" s="39"/>
      <c r="ABJ100" s="39"/>
      <c r="ABK100" s="39"/>
      <c r="ABL100" s="39"/>
      <c r="ABM100" s="39"/>
      <c r="ABN100" s="39"/>
      <c r="ABO100" s="39"/>
      <c r="ABP100" s="39"/>
      <c r="ABQ100" s="39"/>
      <c r="ABR100" s="39"/>
      <c r="ABS100" s="39"/>
      <c r="ABT100" s="39"/>
      <c r="ABU100" s="39"/>
      <c r="ABV100" s="39"/>
      <c r="ABW100" s="39"/>
      <c r="ABX100" s="39"/>
      <c r="ABY100" s="39"/>
      <c r="ABZ100" s="39"/>
      <c r="ACA100" s="39"/>
      <c r="ACB100" s="39"/>
      <c r="ACC100" s="39"/>
      <c r="ACD100" s="39"/>
      <c r="ACE100" s="39"/>
      <c r="ACF100" s="39"/>
      <c r="ACG100" s="39"/>
      <c r="ACH100" s="39"/>
      <c r="ACI100" s="39"/>
      <c r="ACJ100" s="39"/>
      <c r="ACK100" s="39"/>
      <c r="ACL100" s="39"/>
      <c r="ACM100" s="39"/>
      <c r="ACN100" s="39"/>
      <c r="ACO100" s="39"/>
      <c r="ACP100" s="39"/>
      <c r="ACQ100" s="39"/>
      <c r="ACR100" s="39"/>
      <c r="ACS100" s="39"/>
      <c r="ACT100" s="39"/>
      <c r="ACU100" s="39"/>
      <c r="ACV100" s="39"/>
      <c r="ACW100" s="39"/>
      <c r="ACX100" s="39"/>
      <c r="ACY100" s="39"/>
      <c r="ACZ100" s="39"/>
      <c r="ADA100" s="39"/>
      <c r="ADB100" s="39"/>
      <c r="ADC100" s="39"/>
      <c r="ADD100" s="39"/>
      <c r="ADE100" s="39"/>
      <c r="ADF100" s="39"/>
      <c r="ADG100" s="39"/>
      <c r="ADH100" s="39"/>
      <c r="ADI100" s="39"/>
      <c r="ADJ100" s="39"/>
      <c r="ADK100" s="39"/>
      <c r="ADL100" s="39"/>
      <c r="ADM100" s="39"/>
      <c r="ADN100" s="39"/>
      <c r="ADO100" s="39"/>
      <c r="ADP100" s="39"/>
      <c r="ADQ100" s="39"/>
      <c r="ADR100" s="39"/>
      <c r="ADS100" s="39"/>
      <c r="ADT100" s="39"/>
      <c r="ADU100" s="39"/>
      <c r="ADV100" s="39"/>
      <c r="ADW100" s="39"/>
      <c r="ADX100" s="39"/>
      <c r="ADY100" s="39"/>
      <c r="ADZ100" s="39"/>
      <c r="AEA100" s="39"/>
      <c r="AEB100" s="39"/>
      <c r="AEC100" s="39"/>
      <c r="AED100" s="39"/>
      <c r="AEE100" s="39"/>
      <c r="AEF100" s="39"/>
      <c r="AEG100" s="39"/>
      <c r="AEH100" s="39"/>
      <c r="AEI100" s="39"/>
      <c r="AEJ100" s="39"/>
      <c r="AEK100" s="39"/>
      <c r="AEL100" s="39"/>
      <c r="AEM100" s="39"/>
      <c r="AEN100" s="39"/>
      <c r="AEO100" s="39"/>
      <c r="AEP100" s="39"/>
      <c r="AEQ100" s="39"/>
      <c r="AER100" s="39"/>
      <c r="AES100" s="39"/>
      <c r="AET100" s="39"/>
      <c r="AEU100" s="39"/>
      <c r="AEV100" s="39"/>
      <c r="AEW100" s="39"/>
      <c r="AEX100" s="39"/>
      <c r="AEY100" s="39"/>
      <c r="AEZ100" s="39"/>
      <c r="AFA100" s="39"/>
      <c r="AFB100" s="39"/>
      <c r="AFC100" s="39"/>
      <c r="AFD100" s="39"/>
      <c r="AFE100" s="39"/>
      <c r="AFF100" s="39"/>
      <c r="AFG100" s="39"/>
      <c r="AFH100" s="39"/>
      <c r="AFI100" s="39"/>
      <c r="AFJ100" s="39"/>
      <c r="AFK100" s="39"/>
      <c r="AFL100" s="39"/>
      <c r="AFM100" s="39"/>
      <c r="AFN100" s="39"/>
      <c r="AFO100" s="39"/>
      <c r="AFP100" s="39"/>
      <c r="AFQ100" s="39"/>
      <c r="AFR100" s="39"/>
      <c r="AFS100" s="39"/>
      <c r="AFT100" s="39"/>
      <c r="AFU100" s="39"/>
      <c r="AFV100" s="39"/>
      <c r="AFW100" s="39"/>
      <c r="AFX100" s="39"/>
      <c r="AFY100" s="39"/>
      <c r="AFZ100" s="39"/>
      <c r="AGA100" s="39"/>
      <c r="AGB100" s="39"/>
      <c r="AGC100" s="39"/>
      <c r="AGD100" s="39"/>
      <c r="AGE100" s="39"/>
      <c r="AGF100" s="39"/>
      <c r="AGG100" s="39"/>
      <c r="AGH100" s="39"/>
      <c r="AGI100" s="39"/>
      <c r="AGJ100" s="39"/>
      <c r="AGK100" s="39"/>
      <c r="AGL100" s="39"/>
      <c r="AGM100" s="39"/>
      <c r="AGN100" s="39"/>
      <c r="AGO100" s="39"/>
      <c r="AGP100" s="39"/>
      <c r="AGQ100" s="39"/>
      <c r="AGR100" s="39"/>
      <c r="AGS100" s="39"/>
      <c r="AGT100" s="39"/>
      <c r="AGU100" s="39"/>
      <c r="AGV100" s="39"/>
      <c r="AGW100" s="39"/>
      <c r="AGX100" s="39"/>
      <c r="AGY100" s="39"/>
      <c r="AGZ100" s="39"/>
      <c r="AHA100" s="39"/>
      <c r="AHB100" s="39"/>
      <c r="AHC100" s="39"/>
      <c r="AHD100" s="39"/>
      <c r="AHE100" s="39"/>
      <c r="AHF100" s="39"/>
      <c r="AHG100" s="39"/>
      <c r="AHH100" s="39"/>
      <c r="AHI100" s="39"/>
      <c r="AHJ100" s="39"/>
      <c r="AHK100" s="39"/>
      <c r="AHL100" s="39"/>
      <c r="AHM100" s="39"/>
      <c r="AHN100" s="39"/>
      <c r="AHO100" s="39"/>
      <c r="AHP100" s="39"/>
      <c r="AHQ100" s="39"/>
      <c r="AHR100" s="39"/>
      <c r="AHS100" s="39"/>
      <c r="AHT100" s="39"/>
      <c r="AHU100" s="39"/>
      <c r="AHV100" s="39"/>
      <c r="AHW100" s="39"/>
      <c r="AHX100" s="39"/>
      <c r="AHY100" s="39"/>
      <c r="AHZ100" s="39"/>
      <c r="AIA100" s="39"/>
      <c r="AIB100" s="39"/>
      <c r="AIC100" s="39"/>
      <c r="AID100" s="39"/>
      <c r="AIE100" s="39"/>
      <c r="AIF100" s="39"/>
      <c r="AIG100" s="39"/>
      <c r="AIH100" s="39"/>
      <c r="AII100" s="39"/>
      <c r="AIJ100" s="39"/>
      <c r="AIK100" s="39"/>
      <c r="AIL100" s="39"/>
      <c r="AIM100" s="39"/>
      <c r="AIN100" s="39"/>
      <c r="AIO100" s="39"/>
      <c r="AIP100" s="39"/>
      <c r="AIQ100" s="39"/>
      <c r="AIR100" s="39"/>
      <c r="AIS100" s="39"/>
      <c r="AIT100" s="39"/>
      <c r="AIU100" s="39"/>
      <c r="AIV100" s="39"/>
      <c r="AIW100" s="39"/>
      <c r="AIX100" s="39"/>
      <c r="AIY100" s="39"/>
      <c r="AIZ100" s="39"/>
      <c r="AJA100" s="39"/>
      <c r="AJB100" s="39"/>
      <c r="AJC100" s="39"/>
      <c r="AJD100" s="39"/>
      <c r="AJE100" s="39"/>
      <c r="AJF100" s="39"/>
      <c r="AJG100" s="39"/>
      <c r="AJH100" s="39"/>
      <c r="AJI100" s="39"/>
      <c r="AJJ100" s="39"/>
      <c r="AJK100" s="39"/>
      <c r="AJL100" s="39"/>
      <c r="AJM100" s="39"/>
      <c r="AJN100" s="39"/>
      <c r="AJO100" s="39"/>
      <c r="AJP100" s="39"/>
      <c r="AJQ100" s="39"/>
      <c r="AJR100" s="39"/>
      <c r="AJS100" s="39"/>
      <c r="AJT100" s="39"/>
      <c r="AJU100" s="39"/>
      <c r="AJV100" s="39"/>
      <c r="AJW100" s="39"/>
      <c r="AJX100" s="39"/>
      <c r="AJY100" s="39"/>
      <c r="AJZ100" s="39"/>
      <c r="AKA100" s="39"/>
      <c r="AKB100" s="39"/>
      <c r="AKC100" s="39"/>
      <c r="AKD100" s="39"/>
      <c r="AKE100" s="39"/>
      <c r="AKF100" s="39"/>
      <c r="AKG100" s="39"/>
      <c r="AKH100" s="39"/>
      <c r="AKI100" s="39"/>
      <c r="AKJ100" s="39"/>
      <c r="AKK100" s="39"/>
      <c r="AKL100" s="39"/>
      <c r="AKM100" s="39"/>
      <c r="AKN100" s="39"/>
      <c r="AKO100" s="39"/>
      <c r="AKP100" s="39"/>
      <c r="AKQ100" s="39"/>
      <c r="AKR100" s="39"/>
      <c r="AKS100" s="39"/>
      <c r="AKT100" s="39"/>
      <c r="AKU100" s="39"/>
      <c r="AKV100" s="39"/>
      <c r="AKW100" s="39"/>
      <c r="AKX100" s="39"/>
      <c r="AKY100" s="39"/>
      <c r="AKZ100" s="39"/>
      <c r="ALA100" s="39"/>
      <c r="ALB100" s="39"/>
      <c r="ALC100" s="39"/>
      <c r="ALD100" s="39"/>
      <c r="ALE100" s="39"/>
      <c r="ALF100" s="39"/>
      <c r="ALG100" s="39"/>
      <c r="ALH100" s="39"/>
      <c r="ALI100" s="39"/>
      <c r="ALJ100" s="39"/>
      <c r="ALK100" s="39"/>
      <c r="ALL100" s="39"/>
      <c r="ALM100" s="39"/>
      <c r="ALN100" s="39"/>
      <c r="ALO100" s="39"/>
      <c r="ALP100" s="39"/>
      <c r="ALQ100" s="39"/>
      <c r="ALR100" s="39"/>
      <c r="ALS100" s="39"/>
      <c r="ALT100" s="39"/>
      <c r="ALU100" s="39"/>
      <c r="ALV100" s="39"/>
      <c r="ALW100" s="39"/>
      <c r="ALX100" s="39"/>
      <c r="ALY100" s="39"/>
      <c r="ALZ100" s="39"/>
      <c r="AMA100" s="39"/>
      <c r="AMB100" s="39"/>
      <c r="AMC100" s="39"/>
      <c r="AMD100" s="39"/>
      <c r="AME100" s="39"/>
      <c r="AMF100" s="39"/>
      <c r="AMG100" s="39"/>
      <c r="AMH100" s="39"/>
      <c r="AMI100" s="39"/>
      <c r="AMJ100" s="39"/>
      <c r="AMK100" s="39"/>
      <c r="AML100" s="39"/>
      <c r="AMM100" s="39"/>
      <c r="AMN100" s="39"/>
      <c r="AMO100" s="39"/>
      <c r="AMP100" s="39"/>
      <c r="AMQ100" s="39"/>
      <c r="AMR100" s="39"/>
      <c r="AMS100" s="39"/>
      <c r="AMT100" s="39"/>
      <c r="AMU100" s="39"/>
      <c r="AMV100" s="39"/>
      <c r="AMW100" s="39"/>
      <c r="AMX100" s="39"/>
      <c r="AMY100" s="39"/>
      <c r="AMZ100" s="39"/>
      <c r="ANA100" s="39"/>
      <c r="ANB100" s="39"/>
      <c r="ANC100" s="39"/>
      <c r="AND100" s="39"/>
      <c r="ANE100" s="39"/>
      <c r="ANF100" s="39"/>
      <c r="ANG100" s="39"/>
      <c r="ANH100" s="39"/>
      <c r="ANI100" s="39"/>
      <c r="ANJ100" s="39"/>
      <c r="ANK100" s="39"/>
      <c r="ANL100" s="39"/>
      <c r="ANM100" s="39"/>
      <c r="ANN100" s="39"/>
      <c r="ANO100" s="39"/>
      <c r="ANP100" s="39"/>
      <c r="ANQ100" s="39"/>
      <c r="ANR100" s="39"/>
      <c r="ANS100" s="39"/>
      <c r="ANT100" s="39"/>
      <c r="ANU100" s="39"/>
      <c r="ANV100" s="39"/>
      <c r="ANW100" s="39"/>
      <c r="ANX100" s="39"/>
      <c r="ANY100" s="39"/>
      <c r="ANZ100" s="39"/>
      <c r="AOA100" s="39"/>
      <c r="AOB100" s="39"/>
      <c r="AOC100" s="39"/>
      <c r="AOD100" s="39"/>
      <c r="AOE100" s="39"/>
      <c r="AOF100" s="39"/>
      <c r="AOG100" s="39"/>
      <c r="AOH100" s="39"/>
      <c r="AOI100" s="39"/>
      <c r="AOJ100" s="39"/>
      <c r="AOK100" s="39"/>
      <c r="AOL100" s="39"/>
      <c r="AOM100" s="39"/>
      <c r="AON100" s="39"/>
      <c r="AOO100" s="39"/>
      <c r="AOP100" s="39"/>
      <c r="AOQ100" s="39"/>
      <c r="AOR100" s="39"/>
      <c r="AOS100" s="39"/>
      <c r="AOT100" s="39"/>
      <c r="AOU100" s="39"/>
      <c r="AOV100" s="39"/>
      <c r="AOW100" s="39"/>
      <c r="AOX100" s="39"/>
      <c r="AOY100" s="39"/>
      <c r="AOZ100" s="39"/>
      <c r="APA100" s="39"/>
      <c r="APB100" s="39"/>
      <c r="APC100" s="39"/>
      <c r="APD100" s="39"/>
      <c r="APE100" s="39"/>
      <c r="APF100" s="39"/>
      <c r="APG100" s="39"/>
      <c r="APH100" s="39"/>
      <c r="API100" s="39"/>
      <c r="APJ100" s="39"/>
      <c r="APK100" s="39"/>
      <c r="APL100" s="39"/>
      <c r="APM100" s="39"/>
      <c r="APN100" s="39"/>
      <c r="APO100" s="39"/>
      <c r="APP100" s="39"/>
      <c r="APQ100" s="39"/>
      <c r="APR100" s="39"/>
      <c r="APS100" s="39"/>
      <c r="APT100" s="39"/>
      <c r="APU100" s="39"/>
      <c r="APV100" s="39"/>
      <c r="APW100" s="39"/>
      <c r="APX100" s="39"/>
      <c r="APY100" s="39"/>
      <c r="APZ100" s="39"/>
      <c r="AQA100" s="39"/>
      <c r="AQB100" s="39"/>
      <c r="AQC100" s="39"/>
      <c r="AQD100" s="39"/>
      <c r="AQE100" s="39"/>
      <c r="AQF100" s="39"/>
      <c r="AQG100" s="39"/>
      <c r="AQH100" s="39"/>
      <c r="AQI100" s="39"/>
      <c r="AQJ100" s="39"/>
      <c r="AQK100" s="39"/>
      <c r="AQL100" s="39"/>
      <c r="AQM100" s="39"/>
      <c r="AQN100" s="39"/>
      <c r="AQO100" s="39"/>
      <c r="AQP100" s="39"/>
      <c r="AQQ100" s="39"/>
      <c r="AQR100" s="39"/>
      <c r="AQS100" s="39"/>
      <c r="AQT100" s="39"/>
      <c r="AQU100" s="39"/>
      <c r="AQV100" s="39"/>
      <c r="AQW100" s="39"/>
      <c r="AQX100" s="39"/>
      <c r="AQY100" s="39"/>
      <c r="AQZ100" s="39"/>
      <c r="ARA100" s="39"/>
      <c r="ARB100" s="39"/>
      <c r="ARC100" s="39"/>
      <c r="ARD100" s="39"/>
    </row>
    <row r="101" spans="1:1148" ht="57.75" customHeight="1" x14ac:dyDescent="0.2">
      <c r="A101" s="275"/>
      <c r="B101" s="278"/>
      <c r="C101" s="278"/>
      <c r="D101" s="275"/>
      <c r="E101" s="281"/>
      <c r="F101" s="142" t="s">
        <v>541</v>
      </c>
      <c r="G101" s="284"/>
      <c r="H101" s="142" t="s">
        <v>260</v>
      </c>
      <c r="I101" s="155" t="s">
        <v>194</v>
      </c>
      <c r="J101" s="155" t="s">
        <v>210</v>
      </c>
      <c r="K101" s="155" t="s">
        <v>261</v>
      </c>
      <c r="L101" s="77">
        <v>2</v>
      </c>
      <c r="M101" s="77">
        <v>2</v>
      </c>
      <c r="N101" s="37">
        <f t="shared" si="28"/>
        <v>4</v>
      </c>
      <c r="O101" s="37" t="str">
        <f t="shared" si="21"/>
        <v>Bajo</v>
      </c>
      <c r="P101" s="35">
        <v>60</v>
      </c>
      <c r="Q101" s="200">
        <f t="shared" si="20"/>
        <v>240</v>
      </c>
      <c r="R101" s="45" t="str">
        <f t="shared" si="23"/>
        <v>II Corregir y adoptar medidas de control inmediato.  Sin embargo, suspenda actividades si el nivel de consecuencia está por encima de 60.</v>
      </c>
      <c r="S101" s="46" t="str">
        <f t="shared" si="22"/>
        <v>No Aceptable</v>
      </c>
      <c r="T101" s="47" t="s">
        <v>195</v>
      </c>
      <c r="U101" s="47" t="s">
        <v>195</v>
      </c>
      <c r="V101" s="73" t="s">
        <v>195</v>
      </c>
      <c r="W101" s="73" t="s">
        <v>195</v>
      </c>
      <c r="X101" s="73" t="s">
        <v>195</v>
      </c>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60.75" customHeight="1" x14ac:dyDescent="0.2">
      <c r="A102" s="275"/>
      <c r="B102" s="278"/>
      <c r="C102" s="278"/>
      <c r="D102" s="275"/>
      <c r="E102" s="281"/>
      <c r="F102" s="147" t="s">
        <v>542</v>
      </c>
      <c r="G102" s="148" t="s">
        <v>220</v>
      </c>
      <c r="H102" s="149" t="s">
        <v>221</v>
      </c>
      <c r="I102" s="155" t="s">
        <v>194</v>
      </c>
      <c r="J102" s="155" t="s">
        <v>210</v>
      </c>
      <c r="K102" s="155" t="s">
        <v>543</v>
      </c>
      <c r="L102" s="140">
        <v>2</v>
      </c>
      <c r="M102" s="140">
        <v>4</v>
      </c>
      <c r="N102" s="46">
        <f t="shared" si="28"/>
        <v>8</v>
      </c>
      <c r="O102" s="46" t="str">
        <f t="shared" si="21"/>
        <v>Medio</v>
      </c>
      <c r="P102" s="35">
        <v>25</v>
      </c>
      <c r="Q102" s="46">
        <f t="shared" si="20"/>
        <v>200</v>
      </c>
      <c r="R102" s="45" t="str">
        <f t="shared" si="23"/>
        <v>II Corregir y adoptar medidas de control inmediato.  Sin embargo, suspenda actividades si el nivel de consecuencia está por encima de 60.</v>
      </c>
      <c r="S102" s="46" t="str">
        <f t="shared" si="22"/>
        <v>No Aceptable</v>
      </c>
      <c r="T102" s="47" t="s">
        <v>195</v>
      </c>
      <c r="U102" s="47" t="s">
        <v>195</v>
      </c>
      <c r="V102" s="73" t="s">
        <v>195</v>
      </c>
      <c r="W102" s="73" t="s">
        <v>195</v>
      </c>
      <c r="X102" s="73" t="s">
        <v>195</v>
      </c>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39"/>
      <c r="FQ102" s="39"/>
      <c r="FR102" s="39"/>
      <c r="FS102" s="39"/>
      <c r="FT102" s="39"/>
      <c r="FU102" s="39"/>
      <c r="FV102" s="39"/>
      <c r="FW102" s="39"/>
      <c r="FX102" s="39"/>
      <c r="FY102" s="39"/>
      <c r="FZ102" s="39"/>
      <c r="GA102" s="39"/>
      <c r="GB102" s="39"/>
      <c r="GC102" s="39"/>
      <c r="GD102" s="39"/>
      <c r="GE102" s="39"/>
      <c r="GF102" s="39"/>
      <c r="GG102" s="39"/>
      <c r="GH102" s="39"/>
      <c r="GI102" s="39"/>
      <c r="GJ102" s="39"/>
      <c r="GK102" s="39"/>
      <c r="GL102" s="39"/>
      <c r="GM102" s="39"/>
      <c r="GN102" s="39"/>
      <c r="GO102" s="39"/>
      <c r="GP102" s="39"/>
      <c r="GQ102" s="39"/>
      <c r="GR102" s="39"/>
      <c r="GS102" s="39"/>
      <c r="GT102" s="39"/>
      <c r="GU102" s="39"/>
      <c r="GV102" s="39"/>
      <c r="GW102" s="39"/>
      <c r="GX102" s="39"/>
      <c r="GY102" s="39"/>
      <c r="GZ102" s="39"/>
      <c r="HA102" s="39"/>
      <c r="HB102" s="39"/>
      <c r="HC102" s="39"/>
      <c r="HD102" s="39"/>
      <c r="HE102" s="39"/>
      <c r="HF102" s="39"/>
      <c r="HG102" s="39"/>
      <c r="HH102" s="39"/>
      <c r="HI102" s="39"/>
      <c r="HJ102" s="39"/>
      <c r="HK102" s="39"/>
      <c r="HL102" s="39"/>
      <c r="HM102" s="39"/>
      <c r="HN102" s="39"/>
      <c r="HO102" s="39"/>
      <c r="HP102" s="39"/>
      <c r="HQ102" s="39"/>
      <c r="HR102" s="39"/>
      <c r="HS102" s="39"/>
      <c r="HT102" s="39"/>
      <c r="HU102" s="39"/>
      <c r="HV102" s="39"/>
      <c r="HW102" s="39"/>
      <c r="HX102" s="39"/>
      <c r="HY102" s="39"/>
      <c r="HZ102" s="39"/>
      <c r="IA102" s="39"/>
      <c r="IB102" s="39"/>
      <c r="IC102" s="39"/>
      <c r="ID102" s="39"/>
      <c r="IE102" s="39"/>
      <c r="IF102" s="39"/>
      <c r="IG102" s="39"/>
      <c r="IH102" s="39"/>
      <c r="II102" s="39"/>
      <c r="IJ102" s="39"/>
      <c r="IK102" s="39"/>
      <c r="IL102" s="39"/>
      <c r="IM102" s="39"/>
      <c r="IN102" s="39"/>
      <c r="IO102" s="39"/>
      <c r="IP102" s="39"/>
      <c r="IQ102" s="39"/>
      <c r="IR102" s="39"/>
      <c r="IS102" s="39"/>
      <c r="IT102" s="39"/>
      <c r="IU102" s="39"/>
      <c r="IV102" s="39"/>
      <c r="IW102" s="39"/>
      <c r="IX102" s="39"/>
      <c r="IY102" s="39"/>
      <c r="IZ102" s="39"/>
      <c r="JA102" s="39"/>
      <c r="JB102" s="39"/>
      <c r="JC102" s="39"/>
      <c r="JD102" s="39"/>
      <c r="JE102" s="39"/>
      <c r="JF102" s="39"/>
      <c r="JG102" s="39"/>
      <c r="JH102" s="39"/>
      <c r="JI102" s="39"/>
      <c r="JJ102" s="39"/>
      <c r="JK102" s="39"/>
      <c r="JL102" s="39"/>
      <c r="JM102" s="39"/>
      <c r="JN102" s="39"/>
      <c r="JO102" s="39"/>
      <c r="JP102" s="39"/>
      <c r="JQ102" s="39"/>
      <c r="JR102" s="39"/>
      <c r="JS102" s="39"/>
      <c r="JT102" s="39"/>
      <c r="JU102" s="39"/>
      <c r="JV102" s="39"/>
      <c r="JW102" s="39"/>
      <c r="JX102" s="39"/>
      <c r="JY102" s="39"/>
      <c r="JZ102" s="39"/>
      <c r="KA102" s="39"/>
      <c r="KB102" s="39"/>
      <c r="KC102" s="39"/>
      <c r="KD102" s="39"/>
      <c r="KE102" s="39"/>
      <c r="KF102" s="39"/>
      <c r="KG102" s="39"/>
      <c r="KH102" s="39"/>
      <c r="KI102" s="39"/>
      <c r="KJ102" s="39"/>
      <c r="KK102" s="39"/>
      <c r="KL102" s="39"/>
      <c r="KM102" s="39"/>
      <c r="KN102" s="39"/>
      <c r="KO102" s="39"/>
      <c r="KP102" s="39"/>
      <c r="KQ102" s="39"/>
      <c r="KR102" s="39"/>
      <c r="KS102" s="39"/>
      <c r="KT102" s="39"/>
      <c r="KU102" s="39"/>
      <c r="KV102" s="39"/>
      <c r="KW102" s="39"/>
      <c r="KX102" s="39"/>
      <c r="KY102" s="39"/>
      <c r="KZ102" s="39"/>
      <c r="LA102" s="39"/>
      <c r="LB102" s="39"/>
      <c r="LC102" s="39"/>
      <c r="LD102" s="39"/>
      <c r="LE102" s="39"/>
      <c r="LF102" s="39"/>
      <c r="LG102" s="39"/>
      <c r="LH102" s="39"/>
      <c r="LI102" s="39"/>
      <c r="LJ102" s="39"/>
      <c r="LK102" s="39"/>
      <c r="LL102" s="39"/>
      <c r="LM102" s="39"/>
      <c r="LN102" s="39"/>
      <c r="LO102" s="39"/>
      <c r="LP102" s="39"/>
      <c r="LQ102" s="39"/>
      <c r="LR102" s="39"/>
      <c r="LS102" s="39"/>
      <c r="LT102" s="39"/>
      <c r="LU102" s="39"/>
      <c r="LV102" s="39"/>
      <c r="LW102" s="39"/>
      <c r="LX102" s="39"/>
      <c r="LY102" s="39"/>
      <c r="LZ102" s="39"/>
      <c r="MA102" s="39"/>
      <c r="MB102" s="39"/>
      <c r="MC102" s="39"/>
      <c r="MD102" s="39"/>
      <c r="ME102" s="39"/>
      <c r="MF102" s="39"/>
      <c r="MG102" s="39"/>
      <c r="MH102" s="39"/>
      <c r="MI102" s="39"/>
      <c r="MJ102" s="39"/>
      <c r="MK102" s="39"/>
      <c r="ML102" s="39"/>
      <c r="MM102" s="39"/>
      <c r="MN102" s="39"/>
      <c r="MO102" s="39"/>
      <c r="MP102" s="39"/>
      <c r="MQ102" s="39"/>
      <c r="MR102" s="39"/>
      <c r="MS102" s="39"/>
      <c r="MT102" s="39"/>
      <c r="MU102" s="39"/>
      <c r="MV102" s="39"/>
      <c r="MW102" s="39"/>
      <c r="MX102" s="39"/>
      <c r="MY102" s="39"/>
      <c r="MZ102" s="39"/>
      <c r="NA102" s="39"/>
      <c r="NB102" s="39"/>
      <c r="NC102" s="39"/>
      <c r="ND102" s="39"/>
      <c r="NE102" s="39"/>
      <c r="NF102" s="39"/>
      <c r="NG102" s="39"/>
      <c r="NH102" s="39"/>
      <c r="NI102" s="39"/>
      <c r="NJ102" s="39"/>
      <c r="NK102" s="39"/>
      <c r="NL102" s="39"/>
      <c r="NM102" s="39"/>
      <c r="NN102" s="39"/>
      <c r="NO102" s="39"/>
      <c r="NP102" s="39"/>
      <c r="NQ102" s="39"/>
      <c r="NR102" s="39"/>
      <c r="NS102" s="39"/>
      <c r="NT102" s="39"/>
      <c r="NU102" s="39"/>
      <c r="NV102" s="39"/>
      <c r="NW102" s="39"/>
      <c r="NX102" s="39"/>
      <c r="NY102" s="39"/>
      <c r="NZ102" s="39"/>
      <c r="OA102" s="39"/>
      <c r="OB102" s="39"/>
      <c r="OC102" s="39"/>
      <c r="OD102" s="39"/>
      <c r="OE102" s="39"/>
      <c r="OF102" s="39"/>
      <c r="OG102" s="39"/>
      <c r="OH102" s="39"/>
      <c r="OI102" s="39"/>
      <c r="OJ102" s="39"/>
      <c r="OK102" s="39"/>
      <c r="OL102" s="39"/>
      <c r="OM102" s="39"/>
      <c r="ON102" s="39"/>
      <c r="OO102" s="39"/>
      <c r="OP102" s="39"/>
      <c r="OQ102" s="39"/>
      <c r="OR102" s="39"/>
      <c r="OS102" s="39"/>
      <c r="OT102" s="39"/>
      <c r="OU102" s="39"/>
      <c r="OV102" s="39"/>
      <c r="OW102" s="39"/>
      <c r="OX102" s="39"/>
      <c r="OY102" s="39"/>
      <c r="OZ102" s="39"/>
      <c r="PA102" s="39"/>
      <c r="PB102" s="39"/>
      <c r="PC102" s="39"/>
      <c r="PD102" s="39"/>
      <c r="PE102" s="39"/>
      <c r="PF102" s="39"/>
      <c r="PG102" s="39"/>
      <c r="PH102" s="39"/>
      <c r="PI102" s="39"/>
      <c r="PJ102" s="39"/>
      <c r="PK102" s="39"/>
      <c r="PL102" s="39"/>
      <c r="PM102" s="39"/>
      <c r="PN102" s="39"/>
      <c r="PO102" s="39"/>
      <c r="PP102" s="39"/>
      <c r="PQ102" s="39"/>
      <c r="PR102" s="39"/>
      <c r="PS102" s="39"/>
      <c r="PT102" s="39"/>
      <c r="PU102" s="39"/>
      <c r="PV102" s="39"/>
      <c r="PW102" s="39"/>
      <c r="PX102" s="39"/>
      <c r="PY102" s="39"/>
      <c r="PZ102" s="39"/>
      <c r="QA102" s="39"/>
      <c r="QB102" s="39"/>
      <c r="QC102" s="39"/>
      <c r="QD102" s="39"/>
      <c r="QE102" s="39"/>
      <c r="QF102" s="39"/>
      <c r="QG102" s="39"/>
      <c r="QH102" s="39"/>
      <c r="QI102" s="39"/>
      <c r="QJ102" s="39"/>
      <c r="QK102" s="39"/>
      <c r="QL102" s="39"/>
      <c r="QM102" s="39"/>
      <c r="QN102" s="39"/>
      <c r="QO102" s="39"/>
      <c r="QP102" s="39"/>
      <c r="QQ102" s="39"/>
      <c r="QR102" s="39"/>
      <c r="QS102" s="39"/>
      <c r="QT102" s="39"/>
      <c r="QU102" s="39"/>
      <c r="QV102" s="39"/>
      <c r="QW102" s="39"/>
      <c r="QX102" s="39"/>
      <c r="QY102" s="39"/>
      <c r="QZ102" s="39"/>
      <c r="RA102" s="39"/>
      <c r="RB102" s="39"/>
      <c r="RC102" s="39"/>
      <c r="RD102" s="39"/>
      <c r="RE102" s="39"/>
      <c r="RF102" s="39"/>
      <c r="RG102" s="39"/>
      <c r="RH102" s="39"/>
      <c r="RI102" s="39"/>
      <c r="RJ102" s="39"/>
      <c r="RK102" s="39"/>
      <c r="RL102" s="39"/>
      <c r="RM102" s="39"/>
      <c r="RN102" s="39"/>
      <c r="RO102" s="39"/>
      <c r="RP102" s="39"/>
      <c r="RQ102" s="39"/>
      <c r="RR102" s="39"/>
      <c r="RS102" s="39"/>
      <c r="RT102" s="39"/>
      <c r="RU102" s="39"/>
      <c r="RV102" s="39"/>
      <c r="RW102" s="39"/>
      <c r="RX102" s="39"/>
      <c r="RY102" s="39"/>
      <c r="RZ102" s="39"/>
      <c r="SA102" s="39"/>
      <c r="SB102" s="39"/>
      <c r="SC102" s="39"/>
      <c r="SD102" s="39"/>
      <c r="SE102" s="39"/>
      <c r="SF102" s="39"/>
      <c r="SG102" s="39"/>
      <c r="SH102" s="39"/>
      <c r="SI102" s="39"/>
      <c r="SJ102" s="39"/>
      <c r="SK102" s="39"/>
      <c r="SL102" s="39"/>
      <c r="SM102" s="39"/>
      <c r="SN102" s="39"/>
      <c r="SO102" s="39"/>
      <c r="SP102" s="39"/>
      <c r="SQ102" s="39"/>
      <c r="SR102" s="39"/>
      <c r="SS102" s="39"/>
      <c r="ST102" s="39"/>
      <c r="SU102" s="39"/>
      <c r="SV102" s="39"/>
      <c r="SW102" s="39"/>
      <c r="SX102" s="39"/>
      <c r="SY102" s="39"/>
      <c r="SZ102" s="39"/>
      <c r="TA102" s="39"/>
      <c r="TB102" s="39"/>
      <c r="TC102" s="39"/>
      <c r="TD102" s="39"/>
      <c r="TE102" s="39"/>
      <c r="TF102" s="39"/>
      <c r="TG102" s="39"/>
      <c r="TH102" s="39"/>
      <c r="TI102" s="39"/>
      <c r="TJ102" s="39"/>
      <c r="TK102" s="39"/>
      <c r="TL102" s="39"/>
      <c r="TM102" s="39"/>
      <c r="TN102" s="39"/>
      <c r="TO102" s="39"/>
      <c r="TP102" s="39"/>
      <c r="TQ102" s="39"/>
      <c r="TR102" s="39"/>
      <c r="TS102" s="39"/>
      <c r="TT102" s="39"/>
      <c r="TU102" s="39"/>
      <c r="TV102" s="39"/>
      <c r="TW102" s="39"/>
      <c r="TX102" s="39"/>
      <c r="TY102" s="39"/>
      <c r="TZ102" s="39"/>
      <c r="UA102" s="39"/>
      <c r="UB102" s="39"/>
      <c r="UC102" s="39"/>
      <c r="UD102" s="39"/>
      <c r="UE102" s="39"/>
      <c r="UF102" s="39"/>
      <c r="UG102" s="39"/>
      <c r="UH102" s="39"/>
      <c r="UI102" s="39"/>
      <c r="UJ102" s="39"/>
      <c r="UK102" s="39"/>
      <c r="UL102" s="39"/>
      <c r="UM102" s="39"/>
      <c r="UN102" s="39"/>
      <c r="UO102" s="39"/>
      <c r="UP102" s="39"/>
      <c r="UQ102" s="39"/>
      <c r="UR102" s="39"/>
      <c r="US102" s="39"/>
      <c r="UT102" s="39"/>
      <c r="UU102" s="39"/>
      <c r="UV102" s="39"/>
      <c r="UW102" s="39"/>
      <c r="UX102" s="39"/>
      <c r="UY102" s="39"/>
      <c r="UZ102" s="39"/>
      <c r="VA102" s="39"/>
      <c r="VB102" s="39"/>
      <c r="VC102" s="39"/>
      <c r="VD102" s="39"/>
      <c r="VE102" s="39"/>
      <c r="VF102" s="39"/>
      <c r="VG102" s="39"/>
      <c r="VH102" s="39"/>
      <c r="VI102" s="39"/>
      <c r="VJ102" s="39"/>
      <c r="VK102" s="39"/>
      <c r="VL102" s="39"/>
      <c r="VM102" s="39"/>
      <c r="VN102" s="39"/>
      <c r="VO102" s="39"/>
      <c r="VP102" s="39"/>
      <c r="VQ102" s="39"/>
      <c r="VR102" s="39"/>
      <c r="VS102" s="39"/>
      <c r="VT102" s="39"/>
      <c r="VU102" s="39"/>
      <c r="VV102" s="39"/>
      <c r="VW102" s="39"/>
      <c r="VX102" s="39"/>
      <c r="VY102" s="39"/>
      <c r="VZ102" s="39"/>
      <c r="WA102" s="39"/>
      <c r="WB102" s="39"/>
      <c r="WC102" s="39"/>
      <c r="WD102" s="39"/>
      <c r="WE102" s="39"/>
      <c r="WF102" s="39"/>
      <c r="WG102" s="39"/>
      <c r="WH102" s="39"/>
      <c r="WI102" s="39"/>
      <c r="WJ102" s="39"/>
      <c r="WK102" s="39"/>
      <c r="WL102" s="39"/>
      <c r="WM102" s="39"/>
      <c r="WN102" s="39"/>
      <c r="WO102" s="39"/>
      <c r="WP102" s="39"/>
      <c r="WQ102" s="39"/>
      <c r="WR102" s="39"/>
      <c r="WS102" s="39"/>
      <c r="WT102" s="39"/>
      <c r="WU102" s="39"/>
      <c r="WV102" s="39"/>
      <c r="WW102" s="39"/>
      <c r="WX102" s="39"/>
      <c r="WY102" s="39"/>
      <c r="WZ102" s="39"/>
      <c r="XA102" s="39"/>
      <c r="XB102" s="39"/>
      <c r="XC102" s="39"/>
      <c r="XD102" s="39"/>
      <c r="XE102" s="39"/>
      <c r="XF102" s="39"/>
      <c r="XG102" s="39"/>
      <c r="XH102" s="39"/>
      <c r="XI102" s="39"/>
      <c r="XJ102" s="39"/>
      <c r="XK102" s="39"/>
      <c r="XL102" s="39"/>
      <c r="XM102" s="39"/>
      <c r="XN102" s="39"/>
      <c r="XO102" s="39"/>
      <c r="XP102" s="39"/>
      <c r="XQ102" s="39"/>
      <c r="XR102" s="39"/>
      <c r="XS102" s="39"/>
      <c r="XT102" s="39"/>
      <c r="XU102" s="39"/>
      <c r="XV102" s="39"/>
      <c r="XW102" s="39"/>
      <c r="XX102" s="39"/>
      <c r="XY102" s="39"/>
      <c r="XZ102" s="39"/>
      <c r="YA102" s="39"/>
      <c r="YB102" s="39"/>
      <c r="YC102" s="39"/>
      <c r="YD102" s="39"/>
      <c r="YE102" s="39"/>
      <c r="YF102" s="39"/>
      <c r="YG102" s="39"/>
      <c r="YH102" s="39"/>
      <c r="YI102" s="39"/>
      <c r="YJ102" s="39"/>
      <c r="YK102" s="39"/>
      <c r="YL102" s="39"/>
      <c r="YM102" s="39"/>
      <c r="YN102" s="39"/>
      <c r="YO102" s="39"/>
      <c r="YP102" s="39"/>
      <c r="YQ102" s="39"/>
      <c r="YR102" s="39"/>
      <c r="YS102" s="39"/>
      <c r="YT102" s="39"/>
      <c r="YU102" s="39"/>
      <c r="YV102" s="39"/>
      <c r="YW102" s="39"/>
      <c r="YX102" s="39"/>
      <c r="YY102" s="39"/>
      <c r="YZ102" s="39"/>
      <c r="ZA102" s="39"/>
      <c r="ZB102" s="39"/>
      <c r="ZC102" s="39"/>
      <c r="ZD102" s="39"/>
      <c r="ZE102" s="39"/>
      <c r="ZF102" s="39"/>
      <c r="ZG102" s="39"/>
      <c r="ZH102" s="39"/>
      <c r="ZI102" s="39"/>
      <c r="ZJ102" s="39"/>
      <c r="ZK102" s="39"/>
      <c r="ZL102" s="39"/>
      <c r="ZM102" s="39"/>
      <c r="ZN102" s="39"/>
      <c r="ZO102" s="39"/>
      <c r="ZP102" s="39"/>
      <c r="ZQ102" s="39"/>
      <c r="ZR102" s="39"/>
      <c r="ZS102" s="39"/>
      <c r="ZT102" s="39"/>
      <c r="ZU102" s="39"/>
      <c r="ZV102" s="39"/>
      <c r="ZW102" s="39"/>
      <c r="ZX102" s="39"/>
      <c r="ZY102" s="39"/>
      <c r="ZZ102" s="39"/>
      <c r="AAA102" s="39"/>
      <c r="AAB102" s="39"/>
      <c r="AAC102" s="39"/>
      <c r="AAD102" s="39"/>
      <c r="AAE102" s="39"/>
      <c r="AAF102" s="39"/>
      <c r="AAG102" s="39"/>
      <c r="AAH102" s="39"/>
      <c r="AAI102" s="39"/>
      <c r="AAJ102" s="39"/>
      <c r="AAK102" s="39"/>
      <c r="AAL102" s="39"/>
      <c r="AAM102" s="39"/>
      <c r="AAN102" s="39"/>
      <c r="AAO102" s="39"/>
      <c r="AAP102" s="39"/>
      <c r="AAQ102" s="39"/>
      <c r="AAR102" s="39"/>
      <c r="AAS102" s="39"/>
      <c r="AAT102" s="39"/>
      <c r="AAU102" s="39"/>
      <c r="AAV102" s="39"/>
      <c r="AAW102" s="39"/>
      <c r="AAX102" s="39"/>
      <c r="AAY102" s="39"/>
      <c r="AAZ102" s="39"/>
      <c r="ABA102" s="39"/>
      <c r="ABB102" s="39"/>
      <c r="ABC102" s="39"/>
      <c r="ABD102" s="39"/>
      <c r="ABE102" s="39"/>
      <c r="ABF102" s="39"/>
      <c r="ABG102" s="39"/>
      <c r="ABH102" s="39"/>
      <c r="ABI102" s="39"/>
      <c r="ABJ102" s="39"/>
      <c r="ABK102" s="39"/>
      <c r="ABL102" s="39"/>
      <c r="ABM102" s="39"/>
      <c r="ABN102" s="39"/>
      <c r="ABO102" s="39"/>
      <c r="ABP102" s="39"/>
      <c r="ABQ102" s="39"/>
      <c r="ABR102" s="39"/>
      <c r="ABS102" s="39"/>
      <c r="ABT102" s="39"/>
      <c r="ABU102" s="39"/>
      <c r="ABV102" s="39"/>
      <c r="ABW102" s="39"/>
      <c r="ABX102" s="39"/>
      <c r="ABY102" s="39"/>
      <c r="ABZ102" s="39"/>
      <c r="ACA102" s="39"/>
      <c r="ACB102" s="39"/>
      <c r="ACC102" s="39"/>
      <c r="ACD102" s="39"/>
      <c r="ACE102" s="39"/>
      <c r="ACF102" s="39"/>
      <c r="ACG102" s="39"/>
      <c r="ACH102" s="39"/>
      <c r="ACI102" s="39"/>
      <c r="ACJ102" s="39"/>
      <c r="ACK102" s="39"/>
      <c r="ACL102" s="39"/>
      <c r="ACM102" s="39"/>
      <c r="ACN102" s="39"/>
      <c r="ACO102" s="39"/>
      <c r="ACP102" s="39"/>
      <c r="ACQ102" s="39"/>
      <c r="ACR102" s="39"/>
      <c r="ACS102" s="39"/>
      <c r="ACT102" s="39"/>
      <c r="ACU102" s="39"/>
      <c r="ACV102" s="39"/>
      <c r="ACW102" s="39"/>
      <c r="ACX102" s="39"/>
      <c r="ACY102" s="39"/>
      <c r="ACZ102" s="39"/>
      <c r="ADA102" s="39"/>
      <c r="ADB102" s="39"/>
      <c r="ADC102" s="39"/>
      <c r="ADD102" s="39"/>
      <c r="ADE102" s="39"/>
      <c r="ADF102" s="39"/>
      <c r="ADG102" s="39"/>
      <c r="ADH102" s="39"/>
      <c r="ADI102" s="39"/>
      <c r="ADJ102" s="39"/>
      <c r="ADK102" s="39"/>
      <c r="ADL102" s="39"/>
      <c r="ADM102" s="39"/>
      <c r="ADN102" s="39"/>
      <c r="ADO102" s="39"/>
      <c r="ADP102" s="39"/>
      <c r="ADQ102" s="39"/>
      <c r="ADR102" s="39"/>
      <c r="ADS102" s="39"/>
      <c r="ADT102" s="39"/>
      <c r="ADU102" s="39"/>
      <c r="ADV102" s="39"/>
      <c r="ADW102" s="39"/>
      <c r="ADX102" s="39"/>
      <c r="ADY102" s="39"/>
      <c r="ADZ102" s="39"/>
      <c r="AEA102" s="39"/>
      <c r="AEB102" s="39"/>
      <c r="AEC102" s="39"/>
      <c r="AED102" s="39"/>
      <c r="AEE102" s="39"/>
      <c r="AEF102" s="39"/>
      <c r="AEG102" s="39"/>
      <c r="AEH102" s="39"/>
      <c r="AEI102" s="39"/>
      <c r="AEJ102" s="39"/>
      <c r="AEK102" s="39"/>
      <c r="AEL102" s="39"/>
      <c r="AEM102" s="39"/>
      <c r="AEN102" s="39"/>
      <c r="AEO102" s="39"/>
      <c r="AEP102" s="39"/>
      <c r="AEQ102" s="39"/>
      <c r="AER102" s="39"/>
      <c r="AES102" s="39"/>
      <c r="AET102" s="39"/>
      <c r="AEU102" s="39"/>
      <c r="AEV102" s="39"/>
      <c r="AEW102" s="39"/>
      <c r="AEX102" s="39"/>
      <c r="AEY102" s="39"/>
      <c r="AEZ102" s="39"/>
      <c r="AFA102" s="39"/>
      <c r="AFB102" s="39"/>
      <c r="AFC102" s="39"/>
      <c r="AFD102" s="39"/>
      <c r="AFE102" s="39"/>
      <c r="AFF102" s="39"/>
      <c r="AFG102" s="39"/>
      <c r="AFH102" s="39"/>
      <c r="AFI102" s="39"/>
      <c r="AFJ102" s="39"/>
      <c r="AFK102" s="39"/>
      <c r="AFL102" s="39"/>
      <c r="AFM102" s="39"/>
      <c r="AFN102" s="39"/>
      <c r="AFO102" s="39"/>
      <c r="AFP102" s="39"/>
      <c r="AFQ102" s="39"/>
      <c r="AFR102" s="39"/>
      <c r="AFS102" s="39"/>
      <c r="AFT102" s="39"/>
      <c r="AFU102" s="39"/>
      <c r="AFV102" s="39"/>
      <c r="AFW102" s="39"/>
      <c r="AFX102" s="39"/>
      <c r="AFY102" s="39"/>
      <c r="AFZ102" s="39"/>
      <c r="AGA102" s="39"/>
      <c r="AGB102" s="39"/>
      <c r="AGC102" s="39"/>
      <c r="AGD102" s="39"/>
      <c r="AGE102" s="39"/>
      <c r="AGF102" s="39"/>
      <c r="AGG102" s="39"/>
      <c r="AGH102" s="39"/>
      <c r="AGI102" s="39"/>
      <c r="AGJ102" s="39"/>
      <c r="AGK102" s="39"/>
      <c r="AGL102" s="39"/>
      <c r="AGM102" s="39"/>
      <c r="AGN102" s="39"/>
      <c r="AGO102" s="39"/>
      <c r="AGP102" s="39"/>
      <c r="AGQ102" s="39"/>
      <c r="AGR102" s="39"/>
      <c r="AGS102" s="39"/>
      <c r="AGT102" s="39"/>
      <c r="AGU102" s="39"/>
      <c r="AGV102" s="39"/>
      <c r="AGW102" s="39"/>
      <c r="AGX102" s="39"/>
      <c r="AGY102" s="39"/>
      <c r="AGZ102" s="39"/>
      <c r="AHA102" s="39"/>
      <c r="AHB102" s="39"/>
      <c r="AHC102" s="39"/>
      <c r="AHD102" s="39"/>
      <c r="AHE102" s="39"/>
      <c r="AHF102" s="39"/>
      <c r="AHG102" s="39"/>
      <c r="AHH102" s="39"/>
      <c r="AHI102" s="39"/>
      <c r="AHJ102" s="39"/>
      <c r="AHK102" s="39"/>
      <c r="AHL102" s="39"/>
      <c r="AHM102" s="39"/>
      <c r="AHN102" s="39"/>
      <c r="AHO102" s="39"/>
      <c r="AHP102" s="39"/>
      <c r="AHQ102" s="39"/>
      <c r="AHR102" s="39"/>
      <c r="AHS102" s="39"/>
      <c r="AHT102" s="39"/>
      <c r="AHU102" s="39"/>
      <c r="AHV102" s="39"/>
      <c r="AHW102" s="39"/>
      <c r="AHX102" s="39"/>
      <c r="AHY102" s="39"/>
      <c r="AHZ102" s="39"/>
      <c r="AIA102" s="39"/>
      <c r="AIB102" s="39"/>
      <c r="AIC102" s="39"/>
      <c r="AID102" s="39"/>
      <c r="AIE102" s="39"/>
      <c r="AIF102" s="39"/>
      <c r="AIG102" s="39"/>
      <c r="AIH102" s="39"/>
      <c r="AII102" s="39"/>
      <c r="AIJ102" s="39"/>
      <c r="AIK102" s="39"/>
      <c r="AIL102" s="39"/>
      <c r="AIM102" s="39"/>
      <c r="AIN102" s="39"/>
      <c r="AIO102" s="39"/>
      <c r="AIP102" s="39"/>
      <c r="AIQ102" s="39"/>
      <c r="AIR102" s="39"/>
      <c r="AIS102" s="39"/>
      <c r="AIT102" s="39"/>
      <c r="AIU102" s="39"/>
      <c r="AIV102" s="39"/>
      <c r="AIW102" s="39"/>
      <c r="AIX102" s="39"/>
      <c r="AIY102" s="39"/>
      <c r="AIZ102" s="39"/>
      <c r="AJA102" s="39"/>
      <c r="AJB102" s="39"/>
      <c r="AJC102" s="39"/>
      <c r="AJD102" s="39"/>
      <c r="AJE102" s="39"/>
      <c r="AJF102" s="39"/>
      <c r="AJG102" s="39"/>
      <c r="AJH102" s="39"/>
      <c r="AJI102" s="39"/>
      <c r="AJJ102" s="39"/>
      <c r="AJK102" s="39"/>
      <c r="AJL102" s="39"/>
      <c r="AJM102" s="39"/>
      <c r="AJN102" s="39"/>
      <c r="AJO102" s="39"/>
      <c r="AJP102" s="39"/>
      <c r="AJQ102" s="39"/>
      <c r="AJR102" s="39"/>
      <c r="AJS102" s="39"/>
      <c r="AJT102" s="39"/>
      <c r="AJU102" s="39"/>
      <c r="AJV102" s="39"/>
      <c r="AJW102" s="39"/>
      <c r="AJX102" s="39"/>
      <c r="AJY102" s="39"/>
      <c r="AJZ102" s="39"/>
      <c r="AKA102" s="39"/>
      <c r="AKB102" s="39"/>
      <c r="AKC102" s="39"/>
      <c r="AKD102" s="39"/>
      <c r="AKE102" s="39"/>
      <c r="AKF102" s="39"/>
      <c r="AKG102" s="39"/>
      <c r="AKH102" s="39"/>
      <c r="AKI102" s="39"/>
      <c r="AKJ102" s="39"/>
      <c r="AKK102" s="39"/>
      <c r="AKL102" s="39"/>
      <c r="AKM102" s="39"/>
      <c r="AKN102" s="39"/>
      <c r="AKO102" s="39"/>
      <c r="AKP102" s="39"/>
      <c r="AKQ102" s="39"/>
      <c r="AKR102" s="39"/>
      <c r="AKS102" s="39"/>
      <c r="AKT102" s="39"/>
      <c r="AKU102" s="39"/>
      <c r="AKV102" s="39"/>
      <c r="AKW102" s="39"/>
      <c r="AKX102" s="39"/>
      <c r="AKY102" s="39"/>
      <c r="AKZ102" s="39"/>
      <c r="ALA102" s="39"/>
      <c r="ALB102" s="39"/>
      <c r="ALC102" s="39"/>
      <c r="ALD102" s="39"/>
      <c r="ALE102" s="39"/>
      <c r="ALF102" s="39"/>
      <c r="ALG102" s="39"/>
      <c r="ALH102" s="39"/>
      <c r="ALI102" s="39"/>
      <c r="ALJ102" s="39"/>
      <c r="ALK102" s="39"/>
      <c r="ALL102" s="39"/>
      <c r="ALM102" s="39"/>
      <c r="ALN102" s="39"/>
      <c r="ALO102" s="39"/>
      <c r="ALP102" s="39"/>
      <c r="ALQ102" s="39"/>
      <c r="ALR102" s="39"/>
      <c r="ALS102" s="39"/>
      <c r="ALT102" s="39"/>
      <c r="ALU102" s="39"/>
      <c r="ALV102" s="39"/>
      <c r="ALW102" s="39"/>
      <c r="ALX102" s="39"/>
      <c r="ALY102" s="39"/>
      <c r="ALZ102" s="39"/>
      <c r="AMA102" s="39"/>
      <c r="AMB102" s="39"/>
      <c r="AMC102" s="39"/>
      <c r="AMD102" s="39"/>
      <c r="AME102" s="39"/>
      <c r="AMF102" s="39"/>
      <c r="AMG102" s="39"/>
      <c r="AMH102" s="39"/>
      <c r="AMI102" s="39"/>
      <c r="AMJ102" s="39"/>
      <c r="AMK102" s="39"/>
      <c r="AML102" s="39"/>
      <c r="AMM102" s="39"/>
      <c r="AMN102" s="39"/>
      <c r="AMO102" s="39"/>
      <c r="AMP102" s="39"/>
      <c r="AMQ102" s="39"/>
      <c r="AMR102" s="39"/>
      <c r="AMS102" s="39"/>
      <c r="AMT102" s="39"/>
      <c r="AMU102" s="39"/>
      <c r="AMV102" s="39"/>
      <c r="AMW102" s="39"/>
      <c r="AMX102" s="39"/>
      <c r="AMY102" s="39"/>
      <c r="AMZ102" s="39"/>
      <c r="ANA102" s="39"/>
      <c r="ANB102" s="39"/>
      <c r="ANC102" s="39"/>
      <c r="AND102" s="39"/>
      <c r="ANE102" s="39"/>
      <c r="ANF102" s="39"/>
      <c r="ANG102" s="39"/>
      <c r="ANH102" s="39"/>
      <c r="ANI102" s="39"/>
      <c r="ANJ102" s="39"/>
      <c r="ANK102" s="39"/>
      <c r="ANL102" s="39"/>
      <c r="ANM102" s="39"/>
      <c r="ANN102" s="39"/>
      <c r="ANO102" s="39"/>
      <c r="ANP102" s="39"/>
      <c r="ANQ102" s="39"/>
      <c r="ANR102" s="39"/>
      <c r="ANS102" s="39"/>
      <c r="ANT102" s="39"/>
      <c r="ANU102" s="39"/>
      <c r="ANV102" s="39"/>
      <c r="ANW102" s="39"/>
      <c r="ANX102" s="39"/>
      <c r="ANY102" s="39"/>
      <c r="ANZ102" s="39"/>
      <c r="AOA102" s="39"/>
      <c r="AOB102" s="39"/>
      <c r="AOC102" s="39"/>
      <c r="AOD102" s="39"/>
      <c r="AOE102" s="39"/>
      <c r="AOF102" s="39"/>
      <c r="AOG102" s="39"/>
      <c r="AOH102" s="39"/>
      <c r="AOI102" s="39"/>
      <c r="AOJ102" s="39"/>
      <c r="AOK102" s="39"/>
      <c r="AOL102" s="39"/>
      <c r="AOM102" s="39"/>
      <c r="AON102" s="39"/>
      <c r="AOO102" s="39"/>
      <c r="AOP102" s="39"/>
      <c r="AOQ102" s="39"/>
      <c r="AOR102" s="39"/>
      <c r="AOS102" s="39"/>
      <c r="AOT102" s="39"/>
      <c r="AOU102" s="39"/>
      <c r="AOV102" s="39"/>
      <c r="AOW102" s="39"/>
      <c r="AOX102" s="39"/>
      <c r="AOY102" s="39"/>
      <c r="AOZ102" s="39"/>
      <c r="APA102" s="39"/>
      <c r="APB102" s="39"/>
      <c r="APC102" s="39"/>
      <c r="APD102" s="39"/>
      <c r="APE102" s="39"/>
      <c r="APF102" s="39"/>
      <c r="APG102" s="39"/>
      <c r="APH102" s="39"/>
      <c r="API102" s="39"/>
      <c r="APJ102" s="39"/>
      <c r="APK102" s="39"/>
      <c r="APL102" s="39"/>
      <c r="APM102" s="39"/>
      <c r="APN102" s="39"/>
      <c r="APO102" s="39"/>
      <c r="APP102" s="39"/>
      <c r="APQ102" s="39"/>
      <c r="APR102" s="39"/>
      <c r="APS102" s="39"/>
      <c r="APT102" s="39"/>
      <c r="APU102" s="39"/>
      <c r="APV102" s="39"/>
      <c r="APW102" s="39"/>
      <c r="APX102" s="39"/>
      <c r="APY102" s="39"/>
      <c r="APZ102" s="39"/>
      <c r="AQA102" s="39"/>
      <c r="AQB102" s="39"/>
      <c r="AQC102" s="39"/>
      <c r="AQD102" s="39"/>
      <c r="AQE102" s="39"/>
      <c r="AQF102" s="39"/>
      <c r="AQG102" s="39"/>
      <c r="AQH102" s="39"/>
      <c r="AQI102" s="39"/>
      <c r="AQJ102" s="39"/>
      <c r="AQK102" s="39"/>
      <c r="AQL102" s="39"/>
      <c r="AQM102" s="39"/>
      <c r="AQN102" s="39"/>
      <c r="AQO102" s="39"/>
      <c r="AQP102" s="39"/>
      <c r="AQQ102" s="39"/>
      <c r="AQR102" s="39"/>
      <c r="AQS102" s="39"/>
      <c r="AQT102" s="39"/>
      <c r="AQU102" s="39"/>
      <c r="AQV102" s="39"/>
      <c r="AQW102" s="39"/>
      <c r="AQX102" s="39"/>
      <c r="AQY102" s="39"/>
      <c r="AQZ102" s="39"/>
      <c r="ARA102" s="39"/>
      <c r="ARB102" s="39"/>
      <c r="ARC102" s="39"/>
      <c r="ARD102" s="39"/>
    </row>
    <row r="103" spans="1:1148" ht="75" customHeight="1" x14ac:dyDescent="0.2">
      <c r="A103" s="275"/>
      <c r="B103" s="278"/>
      <c r="C103" s="278"/>
      <c r="D103" s="275"/>
      <c r="E103" s="281"/>
      <c r="F103" s="142" t="s">
        <v>262</v>
      </c>
      <c r="G103" s="150" t="s">
        <v>203</v>
      </c>
      <c r="H103" s="143" t="s">
        <v>344</v>
      </c>
      <c r="I103" s="145" t="s">
        <v>194</v>
      </c>
      <c r="J103" s="145" t="s">
        <v>345</v>
      </c>
      <c r="K103" s="145" t="s">
        <v>544</v>
      </c>
      <c r="L103" s="140">
        <v>2</v>
      </c>
      <c r="M103" s="140">
        <v>4</v>
      </c>
      <c r="N103" s="46">
        <f t="shared" si="28"/>
        <v>8</v>
      </c>
      <c r="O103" s="46" t="str">
        <f t="shared" si="21"/>
        <v>Medio</v>
      </c>
      <c r="P103" s="35">
        <v>10</v>
      </c>
      <c r="Q103" s="46">
        <f t="shared" si="20"/>
        <v>80</v>
      </c>
      <c r="R103" s="45" t="str">
        <f t="shared" si="23"/>
        <v xml:space="preserve">III Mejorar si es posible.  Sería conveniente justificar la intervención y su rentabilidad. </v>
      </c>
      <c r="S103" s="46" t="str">
        <f t="shared" si="22"/>
        <v>Aceptable</v>
      </c>
      <c r="T103" s="47" t="s">
        <v>196</v>
      </c>
      <c r="U103" s="47" t="s">
        <v>195</v>
      </c>
      <c r="V103" s="73" t="s">
        <v>195</v>
      </c>
      <c r="W103" s="73" t="s">
        <v>195</v>
      </c>
      <c r="X103" s="73" t="s">
        <v>195</v>
      </c>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39"/>
      <c r="FQ103" s="39"/>
      <c r="FR103" s="39"/>
      <c r="FS103" s="39"/>
      <c r="FT103" s="39"/>
      <c r="FU103" s="39"/>
      <c r="FV103" s="39"/>
      <c r="FW103" s="39"/>
      <c r="FX103" s="39"/>
      <c r="FY103" s="39"/>
      <c r="FZ103" s="39"/>
      <c r="GA103" s="39"/>
      <c r="GB103" s="39"/>
      <c r="GC103" s="39"/>
      <c r="GD103" s="39"/>
      <c r="GE103" s="39"/>
      <c r="GF103" s="39"/>
      <c r="GG103" s="39"/>
      <c r="GH103" s="39"/>
      <c r="GI103" s="39"/>
      <c r="GJ103" s="39"/>
      <c r="GK103" s="39"/>
      <c r="GL103" s="39"/>
      <c r="GM103" s="39"/>
      <c r="GN103" s="39"/>
      <c r="GO103" s="39"/>
      <c r="GP103" s="39"/>
      <c r="GQ103" s="39"/>
      <c r="GR103" s="39"/>
      <c r="GS103" s="39"/>
      <c r="GT103" s="39"/>
      <c r="GU103" s="39"/>
      <c r="GV103" s="39"/>
      <c r="GW103" s="39"/>
      <c r="GX103" s="39"/>
      <c r="GY103" s="39"/>
      <c r="GZ103" s="39"/>
      <c r="HA103" s="39"/>
      <c r="HB103" s="39"/>
      <c r="HC103" s="39"/>
      <c r="HD103" s="39"/>
      <c r="HE103" s="39"/>
      <c r="HF103" s="39"/>
      <c r="HG103" s="39"/>
      <c r="HH103" s="39"/>
      <c r="HI103" s="39"/>
      <c r="HJ103" s="39"/>
      <c r="HK103" s="39"/>
      <c r="HL103" s="39"/>
      <c r="HM103" s="39"/>
      <c r="HN103" s="39"/>
      <c r="HO103" s="39"/>
      <c r="HP103" s="39"/>
      <c r="HQ103" s="39"/>
      <c r="HR103" s="39"/>
      <c r="HS103" s="39"/>
      <c r="HT103" s="39"/>
      <c r="HU103" s="39"/>
      <c r="HV103" s="39"/>
      <c r="HW103" s="39"/>
      <c r="HX103" s="39"/>
      <c r="HY103" s="39"/>
      <c r="HZ103" s="39"/>
      <c r="IA103" s="39"/>
      <c r="IB103" s="39"/>
      <c r="IC103" s="39"/>
      <c r="ID103" s="39"/>
      <c r="IE103" s="39"/>
      <c r="IF103" s="39"/>
      <c r="IG103" s="39"/>
      <c r="IH103" s="39"/>
      <c r="II103" s="39"/>
      <c r="IJ103" s="39"/>
      <c r="IK103" s="39"/>
      <c r="IL103" s="39"/>
      <c r="IM103" s="39"/>
      <c r="IN103" s="39"/>
      <c r="IO103" s="39"/>
      <c r="IP103" s="39"/>
      <c r="IQ103" s="39"/>
      <c r="IR103" s="39"/>
      <c r="IS103" s="39"/>
      <c r="IT103" s="39"/>
      <c r="IU103" s="39"/>
      <c r="IV103" s="39"/>
      <c r="IW103" s="39"/>
      <c r="IX103" s="39"/>
      <c r="IY103" s="39"/>
      <c r="IZ103" s="39"/>
      <c r="JA103" s="39"/>
      <c r="JB103" s="39"/>
      <c r="JC103" s="39"/>
      <c r="JD103" s="39"/>
      <c r="JE103" s="39"/>
      <c r="JF103" s="39"/>
      <c r="JG103" s="39"/>
      <c r="JH103" s="39"/>
      <c r="JI103" s="39"/>
      <c r="JJ103" s="39"/>
      <c r="JK103" s="39"/>
      <c r="JL103" s="39"/>
      <c r="JM103" s="39"/>
      <c r="JN103" s="39"/>
      <c r="JO103" s="39"/>
      <c r="JP103" s="39"/>
      <c r="JQ103" s="39"/>
      <c r="JR103" s="39"/>
      <c r="JS103" s="39"/>
      <c r="JT103" s="39"/>
      <c r="JU103" s="39"/>
      <c r="JV103" s="39"/>
      <c r="JW103" s="39"/>
      <c r="JX103" s="39"/>
      <c r="JY103" s="39"/>
      <c r="JZ103" s="39"/>
      <c r="KA103" s="39"/>
      <c r="KB103" s="39"/>
      <c r="KC103" s="39"/>
      <c r="KD103" s="39"/>
      <c r="KE103" s="39"/>
      <c r="KF103" s="39"/>
      <c r="KG103" s="39"/>
      <c r="KH103" s="39"/>
      <c r="KI103" s="39"/>
      <c r="KJ103" s="39"/>
      <c r="KK103" s="39"/>
      <c r="KL103" s="39"/>
      <c r="KM103" s="39"/>
      <c r="KN103" s="39"/>
      <c r="KO103" s="39"/>
      <c r="KP103" s="39"/>
      <c r="KQ103" s="39"/>
      <c r="KR103" s="39"/>
      <c r="KS103" s="39"/>
      <c r="KT103" s="39"/>
      <c r="KU103" s="39"/>
      <c r="KV103" s="39"/>
      <c r="KW103" s="39"/>
      <c r="KX103" s="39"/>
      <c r="KY103" s="39"/>
      <c r="KZ103" s="39"/>
      <c r="LA103" s="39"/>
      <c r="LB103" s="39"/>
      <c r="LC103" s="39"/>
      <c r="LD103" s="39"/>
      <c r="LE103" s="39"/>
      <c r="LF103" s="39"/>
      <c r="LG103" s="39"/>
      <c r="LH103" s="39"/>
      <c r="LI103" s="39"/>
      <c r="LJ103" s="39"/>
      <c r="LK103" s="39"/>
      <c r="LL103" s="39"/>
      <c r="LM103" s="39"/>
      <c r="LN103" s="39"/>
      <c r="LO103" s="39"/>
      <c r="LP103" s="39"/>
      <c r="LQ103" s="39"/>
      <c r="LR103" s="39"/>
      <c r="LS103" s="39"/>
      <c r="LT103" s="39"/>
      <c r="LU103" s="39"/>
      <c r="LV103" s="39"/>
      <c r="LW103" s="39"/>
      <c r="LX103" s="39"/>
      <c r="LY103" s="39"/>
      <c r="LZ103" s="39"/>
      <c r="MA103" s="39"/>
      <c r="MB103" s="39"/>
      <c r="MC103" s="39"/>
      <c r="MD103" s="39"/>
      <c r="ME103" s="39"/>
      <c r="MF103" s="39"/>
      <c r="MG103" s="39"/>
      <c r="MH103" s="39"/>
      <c r="MI103" s="39"/>
      <c r="MJ103" s="39"/>
      <c r="MK103" s="39"/>
      <c r="ML103" s="39"/>
      <c r="MM103" s="39"/>
      <c r="MN103" s="39"/>
      <c r="MO103" s="39"/>
      <c r="MP103" s="39"/>
      <c r="MQ103" s="39"/>
      <c r="MR103" s="39"/>
      <c r="MS103" s="39"/>
      <c r="MT103" s="39"/>
      <c r="MU103" s="39"/>
      <c r="MV103" s="39"/>
      <c r="MW103" s="39"/>
      <c r="MX103" s="39"/>
      <c r="MY103" s="39"/>
      <c r="MZ103" s="39"/>
      <c r="NA103" s="39"/>
      <c r="NB103" s="39"/>
      <c r="NC103" s="39"/>
      <c r="ND103" s="39"/>
      <c r="NE103" s="39"/>
      <c r="NF103" s="39"/>
      <c r="NG103" s="39"/>
      <c r="NH103" s="39"/>
      <c r="NI103" s="39"/>
      <c r="NJ103" s="39"/>
      <c r="NK103" s="39"/>
      <c r="NL103" s="39"/>
      <c r="NM103" s="39"/>
      <c r="NN103" s="39"/>
      <c r="NO103" s="39"/>
      <c r="NP103" s="39"/>
      <c r="NQ103" s="39"/>
      <c r="NR103" s="39"/>
      <c r="NS103" s="39"/>
      <c r="NT103" s="39"/>
      <c r="NU103" s="39"/>
      <c r="NV103" s="39"/>
      <c r="NW103" s="39"/>
      <c r="NX103" s="39"/>
      <c r="NY103" s="39"/>
      <c r="NZ103" s="39"/>
      <c r="OA103" s="39"/>
      <c r="OB103" s="39"/>
      <c r="OC103" s="39"/>
      <c r="OD103" s="39"/>
      <c r="OE103" s="39"/>
      <c r="OF103" s="39"/>
      <c r="OG103" s="39"/>
      <c r="OH103" s="39"/>
      <c r="OI103" s="39"/>
      <c r="OJ103" s="39"/>
      <c r="OK103" s="39"/>
      <c r="OL103" s="39"/>
      <c r="OM103" s="39"/>
      <c r="ON103" s="39"/>
      <c r="OO103" s="39"/>
      <c r="OP103" s="39"/>
      <c r="OQ103" s="39"/>
      <c r="OR103" s="39"/>
      <c r="OS103" s="39"/>
      <c r="OT103" s="39"/>
      <c r="OU103" s="39"/>
      <c r="OV103" s="39"/>
      <c r="OW103" s="39"/>
      <c r="OX103" s="39"/>
      <c r="OY103" s="39"/>
      <c r="OZ103" s="39"/>
      <c r="PA103" s="39"/>
      <c r="PB103" s="39"/>
      <c r="PC103" s="39"/>
      <c r="PD103" s="39"/>
      <c r="PE103" s="39"/>
      <c r="PF103" s="39"/>
      <c r="PG103" s="39"/>
      <c r="PH103" s="39"/>
      <c r="PI103" s="39"/>
      <c r="PJ103" s="39"/>
      <c r="PK103" s="39"/>
      <c r="PL103" s="39"/>
      <c r="PM103" s="39"/>
      <c r="PN103" s="39"/>
      <c r="PO103" s="39"/>
      <c r="PP103" s="39"/>
      <c r="PQ103" s="39"/>
      <c r="PR103" s="39"/>
      <c r="PS103" s="39"/>
      <c r="PT103" s="39"/>
      <c r="PU103" s="39"/>
      <c r="PV103" s="39"/>
      <c r="PW103" s="39"/>
      <c r="PX103" s="39"/>
      <c r="PY103" s="39"/>
      <c r="PZ103" s="39"/>
      <c r="QA103" s="39"/>
      <c r="QB103" s="39"/>
      <c r="QC103" s="39"/>
      <c r="QD103" s="39"/>
      <c r="QE103" s="39"/>
      <c r="QF103" s="39"/>
      <c r="QG103" s="39"/>
      <c r="QH103" s="39"/>
      <c r="QI103" s="39"/>
      <c r="QJ103" s="39"/>
      <c r="QK103" s="39"/>
      <c r="QL103" s="39"/>
      <c r="QM103" s="39"/>
      <c r="QN103" s="39"/>
      <c r="QO103" s="39"/>
      <c r="QP103" s="39"/>
      <c r="QQ103" s="39"/>
      <c r="QR103" s="39"/>
      <c r="QS103" s="39"/>
      <c r="QT103" s="39"/>
      <c r="QU103" s="39"/>
      <c r="QV103" s="39"/>
      <c r="QW103" s="39"/>
      <c r="QX103" s="39"/>
      <c r="QY103" s="39"/>
      <c r="QZ103" s="39"/>
      <c r="RA103" s="39"/>
      <c r="RB103" s="39"/>
      <c r="RC103" s="39"/>
      <c r="RD103" s="39"/>
      <c r="RE103" s="39"/>
      <c r="RF103" s="39"/>
      <c r="RG103" s="39"/>
      <c r="RH103" s="39"/>
      <c r="RI103" s="39"/>
      <c r="RJ103" s="39"/>
      <c r="RK103" s="39"/>
      <c r="RL103" s="39"/>
      <c r="RM103" s="39"/>
      <c r="RN103" s="39"/>
      <c r="RO103" s="39"/>
      <c r="RP103" s="39"/>
      <c r="RQ103" s="39"/>
      <c r="RR103" s="39"/>
      <c r="RS103" s="39"/>
      <c r="RT103" s="39"/>
      <c r="RU103" s="39"/>
      <c r="RV103" s="39"/>
      <c r="RW103" s="39"/>
      <c r="RX103" s="39"/>
      <c r="RY103" s="39"/>
      <c r="RZ103" s="39"/>
      <c r="SA103" s="39"/>
      <c r="SB103" s="39"/>
      <c r="SC103" s="39"/>
      <c r="SD103" s="39"/>
      <c r="SE103" s="39"/>
      <c r="SF103" s="39"/>
      <c r="SG103" s="39"/>
      <c r="SH103" s="39"/>
      <c r="SI103" s="39"/>
      <c r="SJ103" s="39"/>
      <c r="SK103" s="39"/>
      <c r="SL103" s="39"/>
      <c r="SM103" s="39"/>
      <c r="SN103" s="39"/>
      <c r="SO103" s="39"/>
      <c r="SP103" s="39"/>
      <c r="SQ103" s="39"/>
      <c r="SR103" s="39"/>
      <c r="SS103" s="39"/>
      <c r="ST103" s="39"/>
      <c r="SU103" s="39"/>
      <c r="SV103" s="39"/>
      <c r="SW103" s="39"/>
      <c r="SX103" s="39"/>
      <c r="SY103" s="39"/>
      <c r="SZ103" s="39"/>
      <c r="TA103" s="39"/>
      <c r="TB103" s="39"/>
      <c r="TC103" s="39"/>
      <c r="TD103" s="39"/>
      <c r="TE103" s="39"/>
      <c r="TF103" s="39"/>
      <c r="TG103" s="39"/>
      <c r="TH103" s="39"/>
      <c r="TI103" s="39"/>
      <c r="TJ103" s="39"/>
      <c r="TK103" s="39"/>
      <c r="TL103" s="39"/>
      <c r="TM103" s="39"/>
      <c r="TN103" s="39"/>
      <c r="TO103" s="39"/>
      <c r="TP103" s="39"/>
      <c r="TQ103" s="39"/>
      <c r="TR103" s="39"/>
      <c r="TS103" s="39"/>
      <c r="TT103" s="39"/>
      <c r="TU103" s="39"/>
      <c r="TV103" s="39"/>
      <c r="TW103" s="39"/>
      <c r="TX103" s="39"/>
      <c r="TY103" s="39"/>
      <c r="TZ103" s="39"/>
      <c r="UA103" s="39"/>
      <c r="UB103" s="39"/>
      <c r="UC103" s="39"/>
      <c r="UD103" s="39"/>
      <c r="UE103" s="39"/>
      <c r="UF103" s="39"/>
      <c r="UG103" s="39"/>
      <c r="UH103" s="39"/>
      <c r="UI103" s="39"/>
      <c r="UJ103" s="39"/>
      <c r="UK103" s="39"/>
      <c r="UL103" s="39"/>
      <c r="UM103" s="39"/>
      <c r="UN103" s="39"/>
      <c r="UO103" s="39"/>
      <c r="UP103" s="39"/>
      <c r="UQ103" s="39"/>
      <c r="UR103" s="39"/>
      <c r="US103" s="39"/>
      <c r="UT103" s="39"/>
      <c r="UU103" s="39"/>
      <c r="UV103" s="39"/>
      <c r="UW103" s="39"/>
      <c r="UX103" s="39"/>
      <c r="UY103" s="39"/>
      <c r="UZ103" s="39"/>
      <c r="VA103" s="39"/>
      <c r="VB103" s="39"/>
      <c r="VC103" s="39"/>
      <c r="VD103" s="39"/>
      <c r="VE103" s="39"/>
      <c r="VF103" s="39"/>
      <c r="VG103" s="39"/>
      <c r="VH103" s="39"/>
      <c r="VI103" s="39"/>
      <c r="VJ103" s="39"/>
      <c r="VK103" s="39"/>
      <c r="VL103" s="39"/>
      <c r="VM103" s="39"/>
      <c r="VN103" s="39"/>
      <c r="VO103" s="39"/>
      <c r="VP103" s="39"/>
      <c r="VQ103" s="39"/>
      <c r="VR103" s="39"/>
      <c r="VS103" s="39"/>
      <c r="VT103" s="39"/>
      <c r="VU103" s="39"/>
      <c r="VV103" s="39"/>
      <c r="VW103" s="39"/>
      <c r="VX103" s="39"/>
      <c r="VY103" s="39"/>
      <c r="VZ103" s="39"/>
      <c r="WA103" s="39"/>
      <c r="WB103" s="39"/>
      <c r="WC103" s="39"/>
      <c r="WD103" s="39"/>
      <c r="WE103" s="39"/>
      <c r="WF103" s="39"/>
      <c r="WG103" s="39"/>
      <c r="WH103" s="39"/>
      <c r="WI103" s="39"/>
      <c r="WJ103" s="39"/>
      <c r="WK103" s="39"/>
      <c r="WL103" s="39"/>
      <c r="WM103" s="39"/>
      <c r="WN103" s="39"/>
      <c r="WO103" s="39"/>
      <c r="WP103" s="39"/>
      <c r="WQ103" s="39"/>
      <c r="WR103" s="39"/>
      <c r="WS103" s="39"/>
      <c r="WT103" s="39"/>
      <c r="WU103" s="39"/>
      <c r="WV103" s="39"/>
      <c r="WW103" s="39"/>
      <c r="WX103" s="39"/>
      <c r="WY103" s="39"/>
      <c r="WZ103" s="39"/>
      <c r="XA103" s="39"/>
      <c r="XB103" s="39"/>
      <c r="XC103" s="39"/>
      <c r="XD103" s="39"/>
      <c r="XE103" s="39"/>
      <c r="XF103" s="39"/>
      <c r="XG103" s="39"/>
      <c r="XH103" s="39"/>
      <c r="XI103" s="39"/>
      <c r="XJ103" s="39"/>
      <c r="XK103" s="39"/>
      <c r="XL103" s="39"/>
      <c r="XM103" s="39"/>
      <c r="XN103" s="39"/>
      <c r="XO103" s="39"/>
      <c r="XP103" s="39"/>
      <c r="XQ103" s="39"/>
      <c r="XR103" s="39"/>
      <c r="XS103" s="39"/>
      <c r="XT103" s="39"/>
      <c r="XU103" s="39"/>
      <c r="XV103" s="39"/>
      <c r="XW103" s="39"/>
      <c r="XX103" s="39"/>
      <c r="XY103" s="39"/>
      <c r="XZ103" s="39"/>
      <c r="YA103" s="39"/>
      <c r="YB103" s="39"/>
      <c r="YC103" s="39"/>
      <c r="YD103" s="39"/>
      <c r="YE103" s="39"/>
      <c r="YF103" s="39"/>
      <c r="YG103" s="39"/>
      <c r="YH103" s="39"/>
      <c r="YI103" s="39"/>
      <c r="YJ103" s="39"/>
      <c r="YK103" s="39"/>
      <c r="YL103" s="39"/>
      <c r="YM103" s="39"/>
      <c r="YN103" s="39"/>
      <c r="YO103" s="39"/>
      <c r="YP103" s="39"/>
      <c r="YQ103" s="39"/>
      <c r="YR103" s="39"/>
      <c r="YS103" s="39"/>
      <c r="YT103" s="39"/>
      <c r="YU103" s="39"/>
      <c r="YV103" s="39"/>
      <c r="YW103" s="39"/>
      <c r="YX103" s="39"/>
      <c r="YY103" s="39"/>
      <c r="YZ103" s="39"/>
      <c r="ZA103" s="39"/>
      <c r="ZB103" s="39"/>
      <c r="ZC103" s="39"/>
      <c r="ZD103" s="39"/>
      <c r="ZE103" s="39"/>
      <c r="ZF103" s="39"/>
      <c r="ZG103" s="39"/>
      <c r="ZH103" s="39"/>
      <c r="ZI103" s="39"/>
      <c r="ZJ103" s="39"/>
      <c r="ZK103" s="39"/>
      <c r="ZL103" s="39"/>
      <c r="ZM103" s="39"/>
      <c r="ZN103" s="39"/>
      <c r="ZO103" s="39"/>
      <c r="ZP103" s="39"/>
      <c r="ZQ103" s="39"/>
      <c r="ZR103" s="39"/>
      <c r="ZS103" s="39"/>
      <c r="ZT103" s="39"/>
      <c r="ZU103" s="39"/>
      <c r="ZV103" s="39"/>
      <c r="ZW103" s="39"/>
      <c r="ZX103" s="39"/>
      <c r="ZY103" s="39"/>
      <c r="ZZ103" s="39"/>
      <c r="AAA103" s="39"/>
      <c r="AAB103" s="39"/>
      <c r="AAC103" s="39"/>
      <c r="AAD103" s="39"/>
      <c r="AAE103" s="39"/>
      <c r="AAF103" s="39"/>
      <c r="AAG103" s="39"/>
      <c r="AAH103" s="39"/>
      <c r="AAI103" s="39"/>
      <c r="AAJ103" s="39"/>
      <c r="AAK103" s="39"/>
      <c r="AAL103" s="39"/>
      <c r="AAM103" s="39"/>
      <c r="AAN103" s="39"/>
      <c r="AAO103" s="39"/>
      <c r="AAP103" s="39"/>
      <c r="AAQ103" s="39"/>
      <c r="AAR103" s="39"/>
      <c r="AAS103" s="39"/>
      <c r="AAT103" s="39"/>
      <c r="AAU103" s="39"/>
      <c r="AAV103" s="39"/>
      <c r="AAW103" s="39"/>
      <c r="AAX103" s="39"/>
      <c r="AAY103" s="39"/>
      <c r="AAZ103" s="39"/>
      <c r="ABA103" s="39"/>
      <c r="ABB103" s="39"/>
      <c r="ABC103" s="39"/>
      <c r="ABD103" s="39"/>
      <c r="ABE103" s="39"/>
      <c r="ABF103" s="39"/>
      <c r="ABG103" s="39"/>
      <c r="ABH103" s="39"/>
      <c r="ABI103" s="39"/>
      <c r="ABJ103" s="39"/>
      <c r="ABK103" s="39"/>
      <c r="ABL103" s="39"/>
      <c r="ABM103" s="39"/>
      <c r="ABN103" s="39"/>
      <c r="ABO103" s="39"/>
      <c r="ABP103" s="39"/>
      <c r="ABQ103" s="39"/>
      <c r="ABR103" s="39"/>
      <c r="ABS103" s="39"/>
      <c r="ABT103" s="39"/>
      <c r="ABU103" s="39"/>
      <c r="ABV103" s="39"/>
      <c r="ABW103" s="39"/>
      <c r="ABX103" s="39"/>
      <c r="ABY103" s="39"/>
      <c r="ABZ103" s="39"/>
      <c r="ACA103" s="39"/>
      <c r="ACB103" s="39"/>
      <c r="ACC103" s="39"/>
      <c r="ACD103" s="39"/>
      <c r="ACE103" s="39"/>
      <c r="ACF103" s="39"/>
      <c r="ACG103" s="39"/>
      <c r="ACH103" s="39"/>
      <c r="ACI103" s="39"/>
      <c r="ACJ103" s="39"/>
      <c r="ACK103" s="39"/>
      <c r="ACL103" s="39"/>
      <c r="ACM103" s="39"/>
      <c r="ACN103" s="39"/>
      <c r="ACO103" s="39"/>
      <c r="ACP103" s="39"/>
      <c r="ACQ103" s="39"/>
      <c r="ACR103" s="39"/>
      <c r="ACS103" s="39"/>
      <c r="ACT103" s="39"/>
      <c r="ACU103" s="39"/>
      <c r="ACV103" s="39"/>
      <c r="ACW103" s="39"/>
      <c r="ACX103" s="39"/>
      <c r="ACY103" s="39"/>
      <c r="ACZ103" s="39"/>
      <c r="ADA103" s="39"/>
      <c r="ADB103" s="39"/>
      <c r="ADC103" s="39"/>
      <c r="ADD103" s="39"/>
      <c r="ADE103" s="39"/>
      <c r="ADF103" s="39"/>
      <c r="ADG103" s="39"/>
      <c r="ADH103" s="39"/>
      <c r="ADI103" s="39"/>
      <c r="ADJ103" s="39"/>
      <c r="ADK103" s="39"/>
      <c r="ADL103" s="39"/>
      <c r="ADM103" s="39"/>
      <c r="ADN103" s="39"/>
      <c r="ADO103" s="39"/>
      <c r="ADP103" s="39"/>
      <c r="ADQ103" s="39"/>
      <c r="ADR103" s="39"/>
      <c r="ADS103" s="39"/>
      <c r="ADT103" s="39"/>
      <c r="ADU103" s="39"/>
      <c r="ADV103" s="39"/>
      <c r="ADW103" s="39"/>
      <c r="ADX103" s="39"/>
      <c r="ADY103" s="39"/>
      <c r="ADZ103" s="39"/>
      <c r="AEA103" s="39"/>
      <c r="AEB103" s="39"/>
      <c r="AEC103" s="39"/>
      <c r="AED103" s="39"/>
      <c r="AEE103" s="39"/>
      <c r="AEF103" s="39"/>
      <c r="AEG103" s="39"/>
      <c r="AEH103" s="39"/>
      <c r="AEI103" s="39"/>
      <c r="AEJ103" s="39"/>
      <c r="AEK103" s="39"/>
      <c r="AEL103" s="39"/>
      <c r="AEM103" s="39"/>
      <c r="AEN103" s="39"/>
      <c r="AEO103" s="39"/>
      <c r="AEP103" s="39"/>
      <c r="AEQ103" s="39"/>
      <c r="AER103" s="39"/>
      <c r="AES103" s="39"/>
      <c r="AET103" s="39"/>
      <c r="AEU103" s="39"/>
      <c r="AEV103" s="39"/>
      <c r="AEW103" s="39"/>
      <c r="AEX103" s="39"/>
      <c r="AEY103" s="39"/>
      <c r="AEZ103" s="39"/>
      <c r="AFA103" s="39"/>
      <c r="AFB103" s="39"/>
      <c r="AFC103" s="39"/>
      <c r="AFD103" s="39"/>
      <c r="AFE103" s="39"/>
      <c r="AFF103" s="39"/>
      <c r="AFG103" s="39"/>
      <c r="AFH103" s="39"/>
      <c r="AFI103" s="39"/>
      <c r="AFJ103" s="39"/>
      <c r="AFK103" s="39"/>
      <c r="AFL103" s="39"/>
      <c r="AFM103" s="39"/>
      <c r="AFN103" s="39"/>
      <c r="AFO103" s="39"/>
      <c r="AFP103" s="39"/>
      <c r="AFQ103" s="39"/>
      <c r="AFR103" s="39"/>
      <c r="AFS103" s="39"/>
      <c r="AFT103" s="39"/>
      <c r="AFU103" s="39"/>
      <c r="AFV103" s="39"/>
      <c r="AFW103" s="39"/>
      <c r="AFX103" s="39"/>
      <c r="AFY103" s="39"/>
      <c r="AFZ103" s="39"/>
      <c r="AGA103" s="39"/>
      <c r="AGB103" s="39"/>
      <c r="AGC103" s="39"/>
      <c r="AGD103" s="39"/>
      <c r="AGE103" s="39"/>
      <c r="AGF103" s="39"/>
      <c r="AGG103" s="39"/>
      <c r="AGH103" s="39"/>
      <c r="AGI103" s="39"/>
      <c r="AGJ103" s="39"/>
      <c r="AGK103" s="39"/>
      <c r="AGL103" s="39"/>
      <c r="AGM103" s="39"/>
      <c r="AGN103" s="39"/>
      <c r="AGO103" s="39"/>
      <c r="AGP103" s="39"/>
      <c r="AGQ103" s="39"/>
      <c r="AGR103" s="39"/>
      <c r="AGS103" s="39"/>
      <c r="AGT103" s="39"/>
      <c r="AGU103" s="39"/>
      <c r="AGV103" s="39"/>
      <c r="AGW103" s="39"/>
      <c r="AGX103" s="39"/>
      <c r="AGY103" s="39"/>
      <c r="AGZ103" s="39"/>
      <c r="AHA103" s="39"/>
      <c r="AHB103" s="39"/>
      <c r="AHC103" s="39"/>
      <c r="AHD103" s="39"/>
      <c r="AHE103" s="39"/>
      <c r="AHF103" s="39"/>
      <c r="AHG103" s="39"/>
      <c r="AHH103" s="39"/>
      <c r="AHI103" s="39"/>
      <c r="AHJ103" s="39"/>
      <c r="AHK103" s="39"/>
      <c r="AHL103" s="39"/>
      <c r="AHM103" s="39"/>
      <c r="AHN103" s="39"/>
      <c r="AHO103" s="39"/>
      <c r="AHP103" s="39"/>
      <c r="AHQ103" s="39"/>
      <c r="AHR103" s="39"/>
      <c r="AHS103" s="39"/>
      <c r="AHT103" s="39"/>
      <c r="AHU103" s="39"/>
      <c r="AHV103" s="39"/>
      <c r="AHW103" s="39"/>
      <c r="AHX103" s="39"/>
      <c r="AHY103" s="39"/>
      <c r="AHZ103" s="39"/>
      <c r="AIA103" s="39"/>
      <c r="AIB103" s="39"/>
      <c r="AIC103" s="39"/>
      <c r="AID103" s="39"/>
      <c r="AIE103" s="39"/>
      <c r="AIF103" s="39"/>
      <c r="AIG103" s="39"/>
      <c r="AIH103" s="39"/>
      <c r="AII103" s="39"/>
      <c r="AIJ103" s="39"/>
      <c r="AIK103" s="39"/>
      <c r="AIL103" s="39"/>
      <c r="AIM103" s="39"/>
      <c r="AIN103" s="39"/>
      <c r="AIO103" s="39"/>
      <c r="AIP103" s="39"/>
      <c r="AIQ103" s="39"/>
      <c r="AIR103" s="39"/>
      <c r="AIS103" s="39"/>
      <c r="AIT103" s="39"/>
      <c r="AIU103" s="39"/>
      <c r="AIV103" s="39"/>
      <c r="AIW103" s="39"/>
      <c r="AIX103" s="39"/>
      <c r="AIY103" s="39"/>
      <c r="AIZ103" s="39"/>
      <c r="AJA103" s="39"/>
      <c r="AJB103" s="39"/>
      <c r="AJC103" s="39"/>
      <c r="AJD103" s="39"/>
      <c r="AJE103" s="39"/>
      <c r="AJF103" s="39"/>
      <c r="AJG103" s="39"/>
      <c r="AJH103" s="39"/>
      <c r="AJI103" s="39"/>
      <c r="AJJ103" s="39"/>
      <c r="AJK103" s="39"/>
      <c r="AJL103" s="39"/>
      <c r="AJM103" s="39"/>
      <c r="AJN103" s="39"/>
      <c r="AJO103" s="39"/>
      <c r="AJP103" s="39"/>
      <c r="AJQ103" s="39"/>
      <c r="AJR103" s="39"/>
      <c r="AJS103" s="39"/>
      <c r="AJT103" s="39"/>
      <c r="AJU103" s="39"/>
      <c r="AJV103" s="39"/>
      <c r="AJW103" s="39"/>
      <c r="AJX103" s="39"/>
      <c r="AJY103" s="39"/>
      <c r="AJZ103" s="39"/>
      <c r="AKA103" s="39"/>
      <c r="AKB103" s="39"/>
      <c r="AKC103" s="39"/>
      <c r="AKD103" s="39"/>
      <c r="AKE103" s="39"/>
      <c r="AKF103" s="39"/>
      <c r="AKG103" s="39"/>
      <c r="AKH103" s="39"/>
      <c r="AKI103" s="39"/>
      <c r="AKJ103" s="39"/>
      <c r="AKK103" s="39"/>
      <c r="AKL103" s="39"/>
      <c r="AKM103" s="39"/>
      <c r="AKN103" s="39"/>
      <c r="AKO103" s="39"/>
      <c r="AKP103" s="39"/>
      <c r="AKQ103" s="39"/>
      <c r="AKR103" s="39"/>
      <c r="AKS103" s="39"/>
      <c r="AKT103" s="39"/>
      <c r="AKU103" s="39"/>
      <c r="AKV103" s="39"/>
      <c r="AKW103" s="39"/>
      <c r="AKX103" s="39"/>
      <c r="AKY103" s="39"/>
      <c r="AKZ103" s="39"/>
      <c r="ALA103" s="39"/>
      <c r="ALB103" s="39"/>
      <c r="ALC103" s="39"/>
      <c r="ALD103" s="39"/>
      <c r="ALE103" s="39"/>
      <c r="ALF103" s="39"/>
      <c r="ALG103" s="39"/>
      <c r="ALH103" s="39"/>
      <c r="ALI103" s="39"/>
      <c r="ALJ103" s="39"/>
      <c r="ALK103" s="39"/>
      <c r="ALL103" s="39"/>
      <c r="ALM103" s="39"/>
      <c r="ALN103" s="39"/>
      <c r="ALO103" s="39"/>
      <c r="ALP103" s="39"/>
      <c r="ALQ103" s="39"/>
      <c r="ALR103" s="39"/>
      <c r="ALS103" s="39"/>
      <c r="ALT103" s="39"/>
      <c r="ALU103" s="39"/>
      <c r="ALV103" s="39"/>
      <c r="ALW103" s="39"/>
      <c r="ALX103" s="39"/>
      <c r="ALY103" s="39"/>
      <c r="ALZ103" s="39"/>
      <c r="AMA103" s="39"/>
      <c r="AMB103" s="39"/>
      <c r="AMC103" s="39"/>
      <c r="AMD103" s="39"/>
      <c r="AME103" s="39"/>
      <c r="AMF103" s="39"/>
      <c r="AMG103" s="39"/>
      <c r="AMH103" s="39"/>
      <c r="AMI103" s="39"/>
      <c r="AMJ103" s="39"/>
      <c r="AMK103" s="39"/>
      <c r="AML103" s="39"/>
      <c r="AMM103" s="39"/>
      <c r="AMN103" s="39"/>
      <c r="AMO103" s="39"/>
      <c r="AMP103" s="39"/>
      <c r="AMQ103" s="39"/>
      <c r="AMR103" s="39"/>
      <c r="AMS103" s="39"/>
      <c r="AMT103" s="39"/>
      <c r="AMU103" s="39"/>
      <c r="AMV103" s="39"/>
      <c r="AMW103" s="39"/>
      <c r="AMX103" s="39"/>
      <c r="AMY103" s="39"/>
      <c r="AMZ103" s="39"/>
      <c r="ANA103" s="39"/>
      <c r="ANB103" s="39"/>
      <c r="ANC103" s="39"/>
      <c r="AND103" s="39"/>
      <c r="ANE103" s="39"/>
      <c r="ANF103" s="39"/>
      <c r="ANG103" s="39"/>
      <c r="ANH103" s="39"/>
      <c r="ANI103" s="39"/>
      <c r="ANJ103" s="39"/>
      <c r="ANK103" s="39"/>
      <c r="ANL103" s="39"/>
      <c r="ANM103" s="39"/>
      <c r="ANN103" s="39"/>
      <c r="ANO103" s="39"/>
      <c r="ANP103" s="39"/>
      <c r="ANQ103" s="39"/>
      <c r="ANR103" s="39"/>
      <c r="ANS103" s="39"/>
      <c r="ANT103" s="39"/>
      <c r="ANU103" s="39"/>
      <c r="ANV103" s="39"/>
      <c r="ANW103" s="39"/>
      <c r="ANX103" s="39"/>
      <c r="ANY103" s="39"/>
      <c r="ANZ103" s="39"/>
      <c r="AOA103" s="39"/>
      <c r="AOB103" s="39"/>
      <c r="AOC103" s="39"/>
      <c r="AOD103" s="39"/>
      <c r="AOE103" s="39"/>
      <c r="AOF103" s="39"/>
      <c r="AOG103" s="39"/>
      <c r="AOH103" s="39"/>
      <c r="AOI103" s="39"/>
      <c r="AOJ103" s="39"/>
      <c r="AOK103" s="39"/>
      <c r="AOL103" s="39"/>
      <c r="AOM103" s="39"/>
      <c r="AON103" s="39"/>
      <c r="AOO103" s="39"/>
      <c r="AOP103" s="39"/>
      <c r="AOQ103" s="39"/>
      <c r="AOR103" s="39"/>
      <c r="AOS103" s="39"/>
      <c r="AOT103" s="39"/>
      <c r="AOU103" s="39"/>
      <c r="AOV103" s="39"/>
      <c r="AOW103" s="39"/>
      <c r="AOX103" s="39"/>
      <c r="AOY103" s="39"/>
      <c r="AOZ103" s="39"/>
      <c r="APA103" s="39"/>
      <c r="APB103" s="39"/>
      <c r="APC103" s="39"/>
      <c r="APD103" s="39"/>
      <c r="APE103" s="39"/>
      <c r="APF103" s="39"/>
      <c r="APG103" s="39"/>
      <c r="APH103" s="39"/>
      <c r="API103" s="39"/>
      <c r="APJ103" s="39"/>
      <c r="APK103" s="39"/>
      <c r="APL103" s="39"/>
      <c r="APM103" s="39"/>
      <c r="APN103" s="39"/>
      <c r="APO103" s="39"/>
      <c r="APP103" s="39"/>
      <c r="APQ103" s="39"/>
      <c r="APR103" s="39"/>
      <c r="APS103" s="39"/>
      <c r="APT103" s="39"/>
      <c r="APU103" s="39"/>
      <c r="APV103" s="39"/>
      <c r="APW103" s="39"/>
      <c r="APX103" s="39"/>
      <c r="APY103" s="39"/>
      <c r="APZ103" s="39"/>
      <c r="AQA103" s="39"/>
      <c r="AQB103" s="39"/>
      <c r="AQC103" s="39"/>
      <c r="AQD103" s="39"/>
      <c r="AQE103" s="39"/>
      <c r="AQF103" s="39"/>
      <c r="AQG103" s="39"/>
      <c r="AQH103" s="39"/>
      <c r="AQI103" s="39"/>
      <c r="AQJ103" s="39"/>
      <c r="AQK103" s="39"/>
      <c r="AQL103" s="39"/>
      <c r="AQM103" s="39"/>
      <c r="AQN103" s="39"/>
      <c r="AQO103" s="39"/>
      <c r="AQP103" s="39"/>
      <c r="AQQ103" s="39"/>
      <c r="AQR103" s="39"/>
      <c r="AQS103" s="39"/>
      <c r="AQT103" s="39"/>
      <c r="AQU103" s="39"/>
      <c r="AQV103" s="39"/>
      <c r="AQW103" s="39"/>
      <c r="AQX103" s="39"/>
      <c r="AQY103" s="39"/>
      <c r="AQZ103" s="39"/>
      <c r="ARA103" s="39"/>
      <c r="ARB103" s="39"/>
      <c r="ARC103" s="39"/>
      <c r="ARD103" s="39"/>
    </row>
    <row r="104" spans="1:1148" s="154" customFormat="1" ht="79.5" customHeight="1" x14ac:dyDescent="0.2">
      <c r="A104" s="275"/>
      <c r="B104" s="278"/>
      <c r="C104" s="278"/>
      <c r="D104" s="275"/>
      <c r="E104" s="281"/>
      <c r="F104" s="152" t="s">
        <v>346</v>
      </c>
      <c r="G104" s="148" t="s">
        <v>239</v>
      </c>
      <c r="H104" s="153" t="s">
        <v>240</v>
      </c>
      <c r="I104" s="145" t="s">
        <v>194</v>
      </c>
      <c r="J104" s="145" t="s">
        <v>411</v>
      </c>
      <c r="K104" s="145" t="s">
        <v>545</v>
      </c>
      <c r="L104" s="35">
        <v>2</v>
      </c>
      <c r="M104" s="35">
        <v>3</v>
      </c>
      <c r="N104" s="46">
        <f t="shared" si="28"/>
        <v>6</v>
      </c>
      <c r="O104" s="46" t="str">
        <f t="shared" ref="O104:O111" si="31">VLOOKUP(N104,$AV$205:$AW$216,2,FALSE)</f>
        <v>Medio</v>
      </c>
      <c r="P104" s="35">
        <v>25</v>
      </c>
      <c r="Q104" s="46">
        <f t="shared" si="20"/>
        <v>150</v>
      </c>
      <c r="R104" s="45" t="str">
        <f t="shared" si="23"/>
        <v>II Corregir y adoptar medidas de control inmediato.  Sin embargo, suspenda actividades si el nivel de consecuencia está por encima de 60.</v>
      </c>
      <c r="S104" s="46" t="str">
        <f t="shared" ref="S104:S111" si="32">VLOOKUP(Q104,$AY$205:$BA$228,3,FALSE)</f>
        <v>No Aceptable</v>
      </c>
      <c r="T104" s="47" t="s">
        <v>195</v>
      </c>
      <c r="U104" s="47" t="s">
        <v>195</v>
      </c>
      <c r="V104" s="45" t="s">
        <v>195</v>
      </c>
      <c r="W104" s="71" t="s">
        <v>195</v>
      </c>
      <c r="X104" s="71" t="s">
        <v>195</v>
      </c>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39"/>
      <c r="FQ104" s="39"/>
      <c r="FR104" s="39"/>
      <c r="FS104" s="39"/>
      <c r="FT104" s="39"/>
      <c r="FU104" s="39"/>
      <c r="FV104" s="39"/>
      <c r="FW104" s="39"/>
      <c r="FX104" s="39"/>
      <c r="FY104" s="39"/>
      <c r="FZ104" s="39"/>
      <c r="GA104" s="39"/>
      <c r="GB104" s="39"/>
      <c r="GC104" s="39"/>
      <c r="GD104" s="39"/>
      <c r="GE104" s="39"/>
      <c r="GF104" s="39"/>
      <c r="GG104" s="39"/>
      <c r="GH104" s="39"/>
      <c r="GI104" s="39"/>
      <c r="GJ104" s="39"/>
      <c r="GK104" s="39"/>
      <c r="GL104" s="39"/>
      <c r="GM104" s="39"/>
      <c r="GN104" s="39"/>
      <c r="GO104" s="39"/>
      <c r="GP104" s="39"/>
      <c r="GQ104" s="39"/>
      <c r="GR104" s="39"/>
      <c r="GS104" s="39"/>
      <c r="GT104" s="39"/>
      <c r="GU104" s="39"/>
      <c r="GV104" s="39"/>
      <c r="GW104" s="39"/>
      <c r="GX104" s="39"/>
      <c r="GY104" s="39"/>
      <c r="GZ104" s="39"/>
      <c r="HA104" s="39"/>
      <c r="HB104" s="39"/>
      <c r="HC104" s="39"/>
      <c r="HD104" s="39"/>
      <c r="HE104" s="39"/>
      <c r="HF104" s="39"/>
      <c r="HG104" s="39"/>
      <c r="HH104" s="39"/>
      <c r="HI104" s="39"/>
      <c r="HJ104" s="39"/>
      <c r="HK104" s="39"/>
      <c r="HL104" s="39"/>
      <c r="HM104" s="39"/>
      <c r="HN104" s="39"/>
      <c r="HO104" s="39"/>
      <c r="HP104" s="39"/>
      <c r="HQ104" s="39"/>
      <c r="HR104" s="39"/>
      <c r="HS104" s="39"/>
      <c r="HT104" s="39"/>
      <c r="HU104" s="39"/>
      <c r="HV104" s="39"/>
      <c r="HW104" s="39"/>
      <c r="HX104" s="39"/>
      <c r="HY104" s="39"/>
      <c r="HZ104" s="39"/>
      <c r="IA104" s="39"/>
      <c r="IB104" s="39"/>
      <c r="IC104" s="39"/>
      <c r="ID104" s="39"/>
      <c r="IE104" s="39"/>
      <c r="IF104" s="39"/>
      <c r="IG104" s="39"/>
      <c r="IH104" s="39"/>
      <c r="II104" s="39"/>
      <c r="IJ104" s="39"/>
      <c r="IK104" s="39"/>
      <c r="IL104" s="39"/>
      <c r="IM104" s="39"/>
      <c r="IN104" s="39"/>
      <c r="IO104" s="39"/>
      <c r="IP104" s="39"/>
      <c r="IQ104" s="39"/>
      <c r="IR104" s="39"/>
      <c r="IS104" s="39"/>
      <c r="IT104" s="39"/>
      <c r="IU104" s="39"/>
      <c r="IV104" s="39"/>
      <c r="IW104" s="39"/>
      <c r="IX104" s="39"/>
      <c r="IY104" s="39"/>
      <c r="IZ104" s="39"/>
      <c r="JA104" s="39"/>
      <c r="JB104" s="39"/>
      <c r="JC104" s="39"/>
      <c r="JD104" s="39"/>
      <c r="JE104" s="39"/>
      <c r="JF104" s="39"/>
      <c r="JG104" s="39"/>
      <c r="JH104" s="39"/>
      <c r="JI104" s="39"/>
      <c r="JJ104" s="39"/>
      <c r="JK104" s="39"/>
      <c r="JL104" s="39"/>
      <c r="JM104" s="39"/>
      <c r="JN104" s="39"/>
      <c r="JO104" s="39"/>
      <c r="JP104" s="39"/>
      <c r="JQ104" s="39"/>
      <c r="JR104" s="39"/>
      <c r="JS104" s="39"/>
      <c r="JT104" s="39"/>
      <c r="JU104" s="39"/>
      <c r="JV104" s="39"/>
      <c r="JW104" s="39"/>
      <c r="JX104" s="39"/>
      <c r="JY104" s="39"/>
      <c r="JZ104" s="39"/>
      <c r="KA104" s="39"/>
      <c r="KB104" s="39"/>
      <c r="KC104" s="39"/>
      <c r="KD104" s="39"/>
      <c r="KE104" s="39"/>
      <c r="KF104" s="39"/>
      <c r="KG104" s="39"/>
      <c r="KH104" s="39"/>
      <c r="KI104" s="39"/>
      <c r="KJ104" s="39"/>
      <c r="KK104" s="39"/>
      <c r="KL104" s="39"/>
      <c r="KM104" s="39"/>
      <c r="KN104" s="39"/>
      <c r="KO104" s="39"/>
      <c r="KP104" s="39"/>
      <c r="KQ104" s="39"/>
      <c r="KR104" s="39"/>
      <c r="KS104" s="39"/>
      <c r="KT104" s="39"/>
      <c r="KU104" s="39"/>
      <c r="KV104" s="39"/>
      <c r="KW104" s="39"/>
      <c r="KX104" s="39"/>
      <c r="KY104" s="39"/>
      <c r="KZ104" s="39"/>
      <c r="LA104" s="39"/>
      <c r="LB104" s="39"/>
      <c r="LC104" s="39"/>
      <c r="LD104" s="39"/>
      <c r="LE104" s="39"/>
      <c r="LF104" s="39"/>
      <c r="LG104" s="39"/>
      <c r="LH104" s="39"/>
      <c r="LI104" s="39"/>
      <c r="LJ104" s="39"/>
      <c r="LK104" s="39"/>
      <c r="LL104" s="39"/>
      <c r="LM104" s="39"/>
      <c r="LN104" s="39"/>
      <c r="LO104" s="39"/>
      <c r="LP104" s="39"/>
      <c r="LQ104" s="39"/>
      <c r="LR104" s="39"/>
      <c r="LS104" s="39"/>
      <c r="LT104" s="39"/>
      <c r="LU104" s="39"/>
      <c r="LV104" s="39"/>
      <c r="LW104" s="39"/>
      <c r="LX104" s="39"/>
      <c r="LY104" s="39"/>
      <c r="LZ104" s="39"/>
      <c r="MA104" s="39"/>
      <c r="MB104" s="39"/>
      <c r="MC104" s="39"/>
      <c r="MD104" s="39"/>
      <c r="ME104" s="39"/>
      <c r="MF104" s="39"/>
      <c r="MG104" s="39"/>
      <c r="MH104" s="39"/>
      <c r="MI104" s="39"/>
      <c r="MJ104" s="39"/>
      <c r="MK104" s="39"/>
      <c r="ML104" s="39"/>
      <c r="MM104" s="39"/>
      <c r="MN104" s="39"/>
      <c r="MO104" s="39"/>
      <c r="MP104" s="39"/>
      <c r="MQ104" s="39"/>
      <c r="MR104" s="39"/>
      <c r="MS104" s="39"/>
      <c r="MT104" s="39"/>
      <c r="MU104" s="39"/>
      <c r="MV104" s="39"/>
      <c r="MW104" s="39"/>
      <c r="MX104" s="39"/>
      <c r="MY104" s="39"/>
      <c r="MZ104" s="39"/>
      <c r="NA104" s="39"/>
      <c r="NB104" s="39"/>
      <c r="NC104" s="39"/>
      <c r="ND104" s="39"/>
      <c r="NE104" s="39"/>
      <c r="NF104" s="39"/>
      <c r="NG104" s="39"/>
      <c r="NH104" s="39"/>
      <c r="NI104" s="39"/>
      <c r="NJ104" s="39"/>
      <c r="NK104" s="39"/>
      <c r="NL104" s="39"/>
      <c r="NM104" s="39"/>
      <c r="NN104" s="39"/>
      <c r="NO104" s="39"/>
      <c r="NP104" s="39"/>
      <c r="NQ104" s="39"/>
      <c r="NR104" s="39"/>
      <c r="NS104" s="39"/>
      <c r="NT104" s="39"/>
      <c r="NU104" s="39"/>
      <c r="NV104" s="39"/>
      <c r="NW104" s="39"/>
      <c r="NX104" s="39"/>
      <c r="NY104" s="39"/>
      <c r="NZ104" s="39"/>
      <c r="OA104" s="39"/>
      <c r="OB104" s="39"/>
      <c r="OC104" s="39"/>
      <c r="OD104" s="39"/>
      <c r="OE104" s="39"/>
      <c r="OF104" s="39"/>
      <c r="OG104" s="39"/>
      <c r="OH104" s="39"/>
      <c r="OI104" s="39"/>
      <c r="OJ104" s="39"/>
      <c r="OK104" s="39"/>
      <c r="OL104" s="39"/>
      <c r="OM104" s="39"/>
      <c r="ON104" s="39"/>
      <c r="OO104" s="39"/>
      <c r="OP104" s="39"/>
      <c r="OQ104" s="39"/>
      <c r="OR104" s="39"/>
      <c r="OS104" s="39"/>
      <c r="OT104" s="39"/>
      <c r="OU104" s="39"/>
      <c r="OV104" s="39"/>
      <c r="OW104" s="39"/>
      <c r="OX104" s="39"/>
      <c r="OY104" s="39"/>
      <c r="OZ104" s="39"/>
      <c r="PA104" s="39"/>
      <c r="PB104" s="39"/>
      <c r="PC104" s="39"/>
      <c r="PD104" s="39"/>
      <c r="PE104" s="39"/>
      <c r="PF104" s="39"/>
      <c r="PG104" s="39"/>
      <c r="PH104" s="39"/>
      <c r="PI104" s="39"/>
      <c r="PJ104" s="39"/>
      <c r="PK104" s="39"/>
      <c r="PL104" s="39"/>
      <c r="PM104" s="39"/>
      <c r="PN104" s="39"/>
      <c r="PO104" s="39"/>
      <c r="PP104" s="39"/>
      <c r="PQ104" s="39"/>
      <c r="PR104" s="39"/>
      <c r="PS104" s="39"/>
      <c r="PT104" s="39"/>
      <c r="PU104" s="39"/>
      <c r="PV104" s="39"/>
      <c r="PW104" s="39"/>
      <c r="PX104" s="39"/>
      <c r="PY104" s="39"/>
      <c r="PZ104" s="39"/>
      <c r="QA104" s="39"/>
      <c r="QB104" s="39"/>
      <c r="QC104" s="39"/>
      <c r="QD104" s="39"/>
      <c r="QE104" s="39"/>
      <c r="QF104" s="39"/>
      <c r="QG104" s="39"/>
      <c r="QH104" s="39"/>
      <c r="QI104" s="39"/>
      <c r="QJ104" s="39"/>
      <c r="QK104" s="39"/>
      <c r="QL104" s="39"/>
      <c r="QM104" s="39"/>
      <c r="QN104" s="39"/>
      <c r="QO104" s="39"/>
      <c r="QP104" s="39"/>
      <c r="QQ104" s="39"/>
      <c r="QR104" s="39"/>
      <c r="QS104" s="39"/>
      <c r="QT104" s="39"/>
      <c r="QU104" s="39"/>
      <c r="QV104" s="39"/>
      <c r="QW104" s="39"/>
      <c r="QX104" s="39"/>
      <c r="QY104" s="39"/>
      <c r="QZ104" s="39"/>
      <c r="RA104" s="39"/>
      <c r="RB104" s="39"/>
      <c r="RC104" s="39"/>
      <c r="RD104" s="39"/>
      <c r="RE104" s="39"/>
      <c r="RF104" s="39"/>
      <c r="RG104" s="39"/>
      <c r="RH104" s="39"/>
      <c r="RI104" s="39"/>
      <c r="RJ104" s="39"/>
      <c r="RK104" s="39"/>
      <c r="RL104" s="39"/>
      <c r="RM104" s="39"/>
      <c r="RN104" s="39"/>
      <c r="RO104" s="39"/>
      <c r="RP104" s="39"/>
      <c r="RQ104" s="39"/>
      <c r="RR104" s="39"/>
      <c r="RS104" s="39"/>
      <c r="RT104" s="39"/>
      <c r="RU104" s="39"/>
      <c r="RV104" s="39"/>
      <c r="RW104" s="39"/>
      <c r="RX104" s="39"/>
      <c r="RY104" s="39"/>
      <c r="RZ104" s="39"/>
      <c r="SA104" s="39"/>
      <c r="SB104" s="39"/>
      <c r="SC104" s="39"/>
      <c r="SD104" s="39"/>
      <c r="SE104" s="39"/>
      <c r="SF104" s="39"/>
      <c r="SG104" s="39"/>
      <c r="SH104" s="39"/>
      <c r="SI104" s="39"/>
      <c r="SJ104" s="39"/>
      <c r="SK104" s="39"/>
      <c r="SL104" s="39"/>
      <c r="SM104" s="39"/>
      <c r="SN104" s="39"/>
      <c r="SO104" s="39"/>
      <c r="SP104" s="39"/>
      <c r="SQ104" s="39"/>
      <c r="SR104" s="39"/>
      <c r="SS104" s="39"/>
      <c r="ST104" s="39"/>
      <c r="SU104" s="39"/>
      <c r="SV104" s="39"/>
      <c r="SW104" s="39"/>
      <c r="SX104" s="39"/>
      <c r="SY104" s="39"/>
      <c r="SZ104" s="39"/>
      <c r="TA104" s="39"/>
      <c r="TB104" s="39"/>
      <c r="TC104" s="39"/>
      <c r="TD104" s="39"/>
      <c r="TE104" s="39"/>
      <c r="TF104" s="39"/>
      <c r="TG104" s="39"/>
      <c r="TH104" s="39"/>
      <c r="TI104" s="39"/>
      <c r="TJ104" s="39"/>
      <c r="TK104" s="39"/>
      <c r="TL104" s="39"/>
      <c r="TM104" s="39"/>
      <c r="TN104" s="39"/>
      <c r="TO104" s="39"/>
      <c r="TP104" s="39"/>
      <c r="TQ104" s="39"/>
      <c r="TR104" s="39"/>
      <c r="TS104" s="39"/>
      <c r="TT104" s="39"/>
      <c r="TU104" s="39"/>
      <c r="TV104" s="39"/>
      <c r="TW104" s="39"/>
      <c r="TX104" s="39"/>
      <c r="TY104" s="39"/>
      <c r="TZ104" s="39"/>
      <c r="UA104" s="39"/>
      <c r="UB104" s="39"/>
      <c r="UC104" s="39"/>
      <c r="UD104" s="39"/>
      <c r="UE104" s="39"/>
      <c r="UF104" s="39"/>
      <c r="UG104" s="39"/>
      <c r="UH104" s="39"/>
      <c r="UI104" s="39"/>
      <c r="UJ104" s="39"/>
      <c r="UK104" s="39"/>
      <c r="UL104" s="39"/>
      <c r="UM104" s="39"/>
      <c r="UN104" s="39"/>
      <c r="UO104" s="39"/>
      <c r="UP104" s="39"/>
      <c r="UQ104" s="39"/>
      <c r="UR104" s="39"/>
      <c r="US104" s="39"/>
      <c r="UT104" s="39"/>
      <c r="UU104" s="39"/>
      <c r="UV104" s="39"/>
      <c r="UW104" s="39"/>
      <c r="UX104" s="39"/>
      <c r="UY104" s="39"/>
      <c r="UZ104" s="39"/>
      <c r="VA104" s="39"/>
      <c r="VB104" s="39"/>
      <c r="VC104" s="39"/>
      <c r="VD104" s="39"/>
      <c r="VE104" s="39"/>
      <c r="VF104" s="39"/>
      <c r="VG104" s="39"/>
      <c r="VH104" s="39"/>
      <c r="VI104" s="39"/>
      <c r="VJ104" s="39"/>
      <c r="VK104" s="39"/>
      <c r="VL104" s="39"/>
      <c r="VM104" s="39"/>
      <c r="VN104" s="39"/>
      <c r="VO104" s="39"/>
      <c r="VP104" s="39"/>
      <c r="VQ104" s="39"/>
      <c r="VR104" s="39"/>
      <c r="VS104" s="39"/>
      <c r="VT104" s="39"/>
      <c r="VU104" s="39"/>
      <c r="VV104" s="39"/>
      <c r="VW104" s="39"/>
      <c r="VX104" s="39"/>
      <c r="VY104" s="39"/>
      <c r="VZ104" s="39"/>
      <c r="WA104" s="39"/>
      <c r="WB104" s="39"/>
      <c r="WC104" s="39"/>
      <c r="WD104" s="39"/>
      <c r="WE104" s="39"/>
      <c r="WF104" s="39"/>
      <c r="WG104" s="39"/>
      <c r="WH104" s="39"/>
      <c r="WI104" s="39"/>
      <c r="WJ104" s="39"/>
      <c r="WK104" s="39"/>
      <c r="WL104" s="39"/>
      <c r="WM104" s="39"/>
      <c r="WN104" s="39"/>
      <c r="WO104" s="39"/>
      <c r="WP104" s="39"/>
      <c r="WQ104" s="39"/>
      <c r="WR104" s="39"/>
      <c r="WS104" s="39"/>
      <c r="WT104" s="39"/>
      <c r="WU104" s="39"/>
      <c r="WV104" s="39"/>
      <c r="WW104" s="39"/>
      <c r="WX104" s="39"/>
      <c r="WY104" s="39"/>
      <c r="WZ104" s="39"/>
      <c r="XA104" s="39"/>
      <c r="XB104" s="39"/>
      <c r="XC104" s="39"/>
      <c r="XD104" s="39"/>
      <c r="XE104" s="39"/>
      <c r="XF104" s="39"/>
      <c r="XG104" s="39"/>
      <c r="XH104" s="39"/>
      <c r="XI104" s="39"/>
      <c r="XJ104" s="39"/>
      <c r="XK104" s="39"/>
      <c r="XL104" s="39"/>
      <c r="XM104" s="39"/>
      <c r="XN104" s="39"/>
      <c r="XO104" s="39"/>
      <c r="XP104" s="39"/>
      <c r="XQ104" s="39"/>
      <c r="XR104" s="39"/>
      <c r="XS104" s="39"/>
      <c r="XT104" s="39"/>
      <c r="XU104" s="39"/>
      <c r="XV104" s="39"/>
      <c r="XW104" s="39"/>
      <c r="XX104" s="39"/>
      <c r="XY104" s="39"/>
      <c r="XZ104" s="39"/>
      <c r="YA104" s="39"/>
      <c r="YB104" s="39"/>
      <c r="YC104" s="39"/>
      <c r="YD104" s="39"/>
      <c r="YE104" s="39"/>
      <c r="YF104" s="39"/>
      <c r="YG104" s="39"/>
      <c r="YH104" s="39"/>
      <c r="YI104" s="39"/>
      <c r="YJ104" s="39"/>
      <c r="YK104" s="39"/>
      <c r="YL104" s="39"/>
      <c r="YM104" s="39"/>
      <c r="YN104" s="39"/>
      <c r="YO104" s="39"/>
      <c r="YP104" s="39"/>
      <c r="YQ104" s="39"/>
      <c r="YR104" s="39"/>
      <c r="YS104" s="39"/>
      <c r="YT104" s="39"/>
      <c r="YU104" s="39"/>
      <c r="YV104" s="39"/>
      <c r="YW104" s="39"/>
      <c r="YX104" s="39"/>
      <c r="YY104" s="39"/>
      <c r="YZ104" s="39"/>
      <c r="ZA104" s="39"/>
      <c r="ZB104" s="39"/>
      <c r="ZC104" s="39"/>
      <c r="ZD104" s="39"/>
      <c r="ZE104" s="39"/>
      <c r="ZF104" s="39"/>
      <c r="ZG104" s="39"/>
      <c r="ZH104" s="39"/>
      <c r="ZI104" s="39"/>
      <c r="ZJ104" s="39"/>
      <c r="ZK104" s="39"/>
      <c r="ZL104" s="39"/>
      <c r="ZM104" s="39"/>
      <c r="ZN104" s="39"/>
      <c r="ZO104" s="39"/>
      <c r="ZP104" s="39"/>
      <c r="ZQ104" s="39"/>
      <c r="ZR104" s="39"/>
      <c r="ZS104" s="39"/>
      <c r="ZT104" s="39"/>
      <c r="ZU104" s="39"/>
      <c r="ZV104" s="39"/>
      <c r="ZW104" s="39"/>
      <c r="ZX104" s="39"/>
      <c r="ZY104" s="39"/>
      <c r="ZZ104" s="39"/>
      <c r="AAA104" s="39"/>
      <c r="AAB104" s="39"/>
      <c r="AAC104" s="39"/>
      <c r="AAD104" s="39"/>
      <c r="AAE104" s="39"/>
      <c r="AAF104" s="39"/>
      <c r="AAG104" s="39"/>
      <c r="AAH104" s="39"/>
      <c r="AAI104" s="39"/>
      <c r="AAJ104" s="39"/>
      <c r="AAK104" s="39"/>
      <c r="AAL104" s="39"/>
      <c r="AAM104" s="39"/>
      <c r="AAN104" s="39"/>
      <c r="AAO104" s="39"/>
      <c r="AAP104" s="39"/>
      <c r="AAQ104" s="39"/>
      <c r="AAR104" s="39"/>
      <c r="AAS104" s="39"/>
      <c r="AAT104" s="39"/>
      <c r="AAU104" s="39"/>
      <c r="AAV104" s="39"/>
      <c r="AAW104" s="39"/>
      <c r="AAX104" s="39"/>
      <c r="AAY104" s="39"/>
      <c r="AAZ104" s="39"/>
      <c r="ABA104" s="39"/>
      <c r="ABB104" s="39"/>
      <c r="ABC104" s="39"/>
      <c r="ABD104" s="39"/>
      <c r="ABE104" s="39"/>
      <c r="ABF104" s="39"/>
      <c r="ABG104" s="39"/>
      <c r="ABH104" s="39"/>
      <c r="ABI104" s="39"/>
      <c r="ABJ104" s="39"/>
      <c r="ABK104" s="39"/>
      <c r="ABL104" s="39"/>
      <c r="ABM104" s="39"/>
      <c r="ABN104" s="39"/>
      <c r="ABO104" s="39"/>
      <c r="ABP104" s="39"/>
      <c r="ABQ104" s="39"/>
      <c r="ABR104" s="39"/>
      <c r="ABS104" s="39"/>
      <c r="ABT104" s="39"/>
      <c r="ABU104" s="39"/>
      <c r="ABV104" s="39"/>
      <c r="ABW104" s="39"/>
      <c r="ABX104" s="39"/>
      <c r="ABY104" s="39"/>
      <c r="ABZ104" s="39"/>
      <c r="ACA104" s="39"/>
      <c r="ACB104" s="39"/>
      <c r="ACC104" s="39"/>
      <c r="ACD104" s="39"/>
      <c r="ACE104" s="39"/>
      <c r="ACF104" s="39"/>
      <c r="ACG104" s="39"/>
      <c r="ACH104" s="39"/>
      <c r="ACI104" s="39"/>
      <c r="ACJ104" s="39"/>
      <c r="ACK104" s="39"/>
      <c r="ACL104" s="39"/>
      <c r="ACM104" s="39"/>
      <c r="ACN104" s="39"/>
      <c r="ACO104" s="39"/>
      <c r="ACP104" s="39"/>
      <c r="ACQ104" s="39"/>
      <c r="ACR104" s="39"/>
      <c r="ACS104" s="39"/>
      <c r="ACT104" s="39"/>
      <c r="ACU104" s="39"/>
      <c r="ACV104" s="39"/>
      <c r="ACW104" s="39"/>
      <c r="ACX104" s="39"/>
      <c r="ACY104" s="39"/>
      <c r="ACZ104" s="39"/>
      <c r="ADA104" s="39"/>
      <c r="ADB104" s="39"/>
      <c r="ADC104" s="39"/>
      <c r="ADD104" s="39"/>
      <c r="ADE104" s="39"/>
      <c r="ADF104" s="39"/>
      <c r="ADG104" s="39"/>
      <c r="ADH104" s="39"/>
      <c r="ADI104" s="39"/>
      <c r="ADJ104" s="39"/>
      <c r="ADK104" s="39"/>
      <c r="ADL104" s="39"/>
      <c r="ADM104" s="39"/>
      <c r="ADN104" s="39"/>
      <c r="ADO104" s="39"/>
      <c r="ADP104" s="39"/>
      <c r="ADQ104" s="39"/>
      <c r="ADR104" s="39"/>
      <c r="ADS104" s="39"/>
      <c r="ADT104" s="39"/>
      <c r="ADU104" s="39"/>
      <c r="ADV104" s="39"/>
      <c r="ADW104" s="39"/>
      <c r="ADX104" s="39"/>
      <c r="ADY104" s="39"/>
      <c r="ADZ104" s="39"/>
      <c r="AEA104" s="39"/>
      <c r="AEB104" s="39"/>
      <c r="AEC104" s="39"/>
      <c r="AED104" s="39"/>
      <c r="AEE104" s="39"/>
      <c r="AEF104" s="39"/>
      <c r="AEG104" s="39"/>
      <c r="AEH104" s="39"/>
      <c r="AEI104" s="39"/>
      <c r="AEJ104" s="39"/>
      <c r="AEK104" s="39"/>
      <c r="AEL104" s="39"/>
      <c r="AEM104" s="39"/>
      <c r="AEN104" s="39"/>
      <c r="AEO104" s="39"/>
      <c r="AEP104" s="39"/>
      <c r="AEQ104" s="39"/>
      <c r="AER104" s="39"/>
      <c r="AES104" s="39"/>
      <c r="AET104" s="39"/>
      <c r="AEU104" s="39"/>
      <c r="AEV104" s="39"/>
      <c r="AEW104" s="39"/>
      <c r="AEX104" s="39"/>
      <c r="AEY104" s="39"/>
      <c r="AEZ104" s="39"/>
      <c r="AFA104" s="39"/>
      <c r="AFB104" s="39"/>
      <c r="AFC104" s="39"/>
      <c r="AFD104" s="39"/>
      <c r="AFE104" s="39"/>
      <c r="AFF104" s="39"/>
      <c r="AFG104" s="39"/>
      <c r="AFH104" s="39"/>
      <c r="AFI104" s="39"/>
      <c r="AFJ104" s="39"/>
      <c r="AFK104" s="39"/>
      <c r="AFL104" s="39"/>
      <c r="AFM104" s="39"/>
      <c r="AFN104" s="39"/>
      <c r="AFO104" s="39"/>
      <c r="AFP104" s="39"/>
      <c r="AFQ104" s="39"/>
      <c r="AFR104" s="39"/>
      <c r="AFS104" s="39"/>
      <c r="AFT104" s="39"/>
      <c r="AFU104" s="39"/>
      <c r="AFV104" s="39"/>
      <c r="AFW104" s="39"/>
      <c r="AFX104" s="39"/>
      <c r="AFY104" s="39"/>
      <c r="AFZ104" s="39"/>
      <c r="AGA104" s="39"/>
      <c r="AGB104" s="39"/>
      <c r="AGC104" s="39"/>
      <c r="AGD104" s="39"/>
      <c r="AGE104" s="39"/>
      <c r="AGF104" s="39"/>
      <c r="AGG104" s="39"/>
      <c r="AGH104" s="39"/>
      <c r="AGI104" s="39"/>
      <c r="AGJ104" s="39"/>
      <c r="AGK104" s="39"/>
      <c r="AGL104" s="39"/>
      <c r="AGM104" s="39"/>
      <c r="AGN104" s="39"/>
      <c r="AGO104" s="39"/>
      <c r="AGP104" s="39"/>
      <c r="AGQ104" s="39"/>
      <c r="AGR104" s="39"/>
      <c r="AGS104" s="39"/>
      <c r="AGT104" s="39"/>
      <c r="AGU104" s="39"/>
      <c r="AGV104" s="39"/>
      <c r="AGW104" s="39"/>
      <c r="AGX104" s="39"/>
      <c r="AGY104" s="39"/>
      <c r="AGZ104" s="39"/>
      <c r="AHA104" s="39"/>
      <c r="AHB104" s="39"/>
      <c r="AHC104" s="39"/>
      <c r="AHD104" s="39"/>
      <c r="AHE104" s="39"/>
      <c r="AHF104" s="39"/>
      <c r="AHG104" s="39"/>
      <c r="AHH104" s="39"/>
      <c r="AHI104" s="39"/>
      <c r="AHJ104" s="39"/>
      <c r="AHK104" s="39"/>
      <c r="AHL104" s="39"/>
      <c r="AHM104" s="39"/>
      <c r="AHN104" s="39"/>
      <c r="AHO104" s="39"/>
      <c r="AHP104" s="39"/>
      <c r="AHQ104" s="39"/>
      <c r="AHR104" s="39"/>
      <c r="AHS104" s="39"/>
      <c r="AHT104" s="39"/>
      <c r="AHU104" s="39"/>
      <c r="AHV104" s="39"/>
      <c r="AHW104" s="39"/>
      <c r="AHX104" s="39"/>
      <c r="AHY104" s="39"/>
      <c r="AHZ104" s="39"/>
      <c r="AIA104" s="39"/>
      <c r="AIB104" s="39"/>
      <c r="AIC104" s="39"/>
      <c r="AID104" s="39"/>
      <c r="AIE104" s="39"/>
      <c r="AIF104" s="39"/>
      <c r="AIG104" s="39"/>
      <c r="AIH104" s="39"/>
      <c r="AII104" s="39"/>
      <c r="AIJ104" s="39"/>
      <c r="AIK104" s="39"/>
      <c r="AIL104" s="39"/>
      <c r="AIM104" s="39"/>
      <c r="AIN104" s="39"/>
      <c r="AIO104" s="39"/>
      <c r="AIP104" s="39"/>
      <c r="AIQ104" s="39"/>
      <c r="AIR104" s="39"/>
      <c r="AIS104" s="39"/>
      <c r="AIT104" s="39"/>
      <c r="AIU104" s="39"/>
      <c r="AIV104" s="39"/>
      <c r="AIW104" s="39"/>
      <c r="AIX104" s="39"/>
      <c r="AIY104" s="39"/>
      <c r="AIZ104" s="39"/>
      <c r="AJA104" s="39"/>
      <c r="AJB104" s="39"/>
      <c r="AJC104" s="39"/>
      <c r="AJD104" s="39"/>
      <c r="AJE104" s="39"/>
      <c r="AJF104" s="39"/>
      <c r="AJG104" s="39"/>
      <c r="AJH104" s="39"/>
      <c r="AJI104" s="39"/>
      <c r="AJJ104" s="39"/>
      <c r="AJK104" s="39"/>
      <c r="AJL104" s="39"/>
      <c r="AJM104" s="39"/>
      <c r="AJN104" s="39"/>
      <c r="AJO104" s="39"/>
      <c r="AJP104" s="39"/>
      <c r="AJQ104" s="39"/>
      <c r="AJR104" s="39"/>
      <c r="AJS104" s="39"/>
      <c r="AJT104" s="39"/>
      <c r="AJU104" s="39"/>
      <c r="AJV104" s="39"/>
      <c r="AJW104" s="39"/>
      <c r="AJX104" s="39"/>
      <c r="AJY104" s="39"/>
      <c r="AJZ104" s="39"/>
      <c r="AKA104" s="39"/>
      <c r="AKB104" s="39"/>
      <c r="AKC104" s="39"/>
      <c r="AKD104" s="39"/>
      <c r="AKE104" s="39"/>
      <c r="AKF104" s="39"/>
      <c r="AKG104" s="39"/>
      <c r="AKH104" s="39"/>
      <c r="AKI104" s="39"/>
      <c r="AKJ104" s="39"/>
      <c r="AKK104" s="39"/>
      <c r="AKL104" s="39"/>
      <c r="AKM104" s="39"/>
      <c r="AKN104" s="39"/>
      <c r="AKO104" s="39"/>
      <c r="AKP104" s="39"/>
      <c r="AKQ104" s="39"/>
      <c r="AKR104" s="39"/>
      <c r="AKS104" s="39"/>
      <c r="AKT104" s="39"/>
      <c r="AKU104" s="39"/>
      <c r="AKV104" s="39"/>
      <c r="AKW104" s="39"/>
      <c r="AKX104" s="39"/>
      <c r="AKY104" s="39"/>
      <c r="AKZ104" s="39"/>
      <c r="ALA104" s="39"/>
      <c r="ALB104" s="39"/>
      <c r="ALC104" s="39"/>
      <c r="ALD104" s="39"/>
      <c r="ALE104" s="39"/>
      <c r="ALF104" s="39"/>
      <c r="ALG104" s="39"/>
      <c r="ALH104" s="39"/>
      <c r="ALI104" s="39"/>
      <c r="ALJ104" s="39"/>
      <c r="ALK104" s="39"/>
      <c r="ALL104" s="39"/>
      <c r="ALM104" s="39"/>
      <c r="ALN104" s="39"/>
      <c r="ALO104" s="39"/>
      <c r="ALP104" s="39"/>
      <c r="ALQ104" s="39"/>
      <c r="ALR104" s="39"/>
      <c r="ALS104" s="39"/>
      <c r="ALT104" s="39"/>
      <c r="ALU104" s="39"/>
      <c r="ALV104" s="39"/>
      <c r="ALW104" s="39"/>
      <c r="ALX104" s="39"/>
      <c r="ALY104" s="39"/>
      <c r="ALZ104" s="39"/>
      <c r="AMA104" s="39"/>
      <c r="AMB104" s="39"/>
      <c r="AMC104" s="39"/>
      <c r="AMD104" s="39"/>
      <c r="AME104" s="39"/>
      <c r="AMF104" s="39"/>
      <c r="AMG104" s="39"/>
      <c r="AMH104" s="39"/>
      <c r="AMI104" s="39"/>
      <c r="AMJ104" s="39"/>
      <c r="AMK104" s="39"/>
      <c r="AML104" s="39"/>
      <c r="AMM104" s="39"/>
      <c r="AMN104" s="39"/>
      <c r="AMO104" s="39"/>
      <c r="AMP104" s="39"/>
      <c r="AMQ104" s="39"/>
      <c r="AMR104" s="39"/>
      <c r="AMS104" s="39"/>
      <c r="AMT104" s="39"/>
      <c r="AMU104" s="39"/>
      <c r="AMV104" s="39"/>
      <c r="AMW104" s="39"/>
      <c r="AMX104" s="39"/>
      <c r="AMY104" s="39"/>
      <c r="AMZ104" s="39"/>
      <c r="ANA104" s="39"/>
      <c r="ANB104" s="39"/>
      <c r="ANC104" s="39"/>
      <c r="AND104" s="39"/>
      <c r="ANE104" s="39"/>
      <c r="ANF104" s="39"/>
      <c r="ANG104" s="39"/>
      <c r="ANH104" s="39"/>
      <c r="ANI104" s="39"/>
      <c r="ANJ104" s="39"/>
      <c r="ANK104" s="39"/>
      <c r="ANL104" s="39"/>
      <c r="ANM104" s="39"/>
      <c r="ANN104" s="39"/>
      <c r="ANO104" s="39"/>
      <c r="ANP104" s="39"/>
      <c r="ANQ104" s="39"/>
      <c r="ANR104" s="39"/>
      <c r="ANS104" s="39"/>
      <c r="ANT104" s="39"/>
      <c r="ANU104" s="39"/>
      <c r="ANV104" s="39"/>
      <c r="ANW104" s="39"/>
      <c r="ANX104" s="39"/>
      <c r="ANY104" s="39"/>
      <c r="ANZ104" s="39"/>
      <c r="AOA104" s="39"/>
      <c r="AOB104" s="39"/>
      <c r="AOC104" s="39"/>
      <c r="AOD104" s="39"/>
      <c r="AOE104" s="39"/>
      <c r="AOF104" s="39"/>
      <c r="AOG104" s="39"/>
      <c r="AOH104" s="39"/>
      <c r="AOI104" s="39"/>
      <c r="AOJ104" s="39"/>
      <c r="AOK104" s="39"/>
      <c r="AOL104" s="39"/>
      <c r="AOM104" s="39"/>
      <c r="AON104" s="39"/>
      <c r="AOO104" s="39"/>
      <c r="AOP104" s="39"/>
      <c r="AOQ104" s="39"/>
      <c r="AOR104" s="39"/>
      <c r="AOS104" s="39"/>
      <c r="AOT104" s="39"/>
      <c r="AOU104" s="39"/>
      <c r="AOV104" s="39"/>
      <c r="AOW104" s="39"/>
      <c r="AOX104" s="39"/>
      <c r="AOY104" s="39"/>
      <c r="AOZ104" s="39"/>
      <c r="APA104" s="39"/>
      <c r="APB104" s="39"/>
      <c r="APC104" s="39"/>
      <c r="APD104" s="39"/>
      <c r="APE104" s="39"/>
      <c r="APF104" s="39"/>
      <c r="APG104" s="39"/>
      <c r="APH104" s="39"/>
      <c r="API104" s="39"/>
      <c r="APJ104" s="39"/>
      <c r="APK104" s="39"/>
      <c r="APL104" s="39"/>
      <c r="APM104" s="39"/>
      <c r="APN104" s="39"/>
      <c r="APO104" s="39"/>
      <c r="APP104" s="39"/>
      <c r="APQ104" s="39"/>
      <c r="APR104" s="39"/>
      <c r="APS104" s="39"/>
      <c r="APT104" s="39"/>
      <c r="APU104" s="39"/>
      <c r="APV104" s="39"/>
      <c r="APW104" s="39"/>
      <c r="APX104" s="39"/>
      <c r="APY104" s="39"/>
      <c r="APZ104" s="39"/>
      <c r="AQA104" s="39"/>
      <c r="AQB104" s="39"/>
      <c r="AQC104" s="39"/>
      <c r="AQD104" s="39"/>
      <c r="AQE104" s="39"/>
      <c r="AQF104" s="39"/>
      <c r="AQG104" s="39"/>
      <c r="AQH104" s="39"/>
      <c r="AQI104" s="39"/>
      <c r="AQJ104" s="39"/>
      <c r="AQK104" s="39"/>
      <c r="AQL104" s="39"/>
      <c r="AQM104" s="39"/>
      <c r="AQN104" s="39"/>
      <c r="AQO104" s="39"/>
      <c r="AQP104" s="39"/>
      <c r="AQQ104" s="39"/>
      <c r="AQR104" s="39"/>
      <c r="AQS104" s="39"/>
      <c r="AQT104" s="39"/>
      <c r="AQU104" s="39"/>
      <c r="AQV104" s="39"/>
      <c r="AQW104" s="39"/>
      <c r="AQX104" s="39"/>
      <c r="AQY104" s="39"/>
      <c r="AQZ104" s="39"/>
      <c r="ARA104" s="39"/>
      <c r="ARB104" s="39"/>
      <c r="ARC104" s="39"/>
      <c r="ARD104" s="39"/>
    </row>
    <row r="105" spans="1:1148" s="154" customFormat="1" ht="63.75" customHeight="1" x14ac:dyDescent="0.2">
      <c r="A105" s="275"/>
      <c r="B105" s="278"/>
      <c r="C105" s="278"/>
      <c r="D105" s="275"/>
      <c r="E105" s="281"/>
      <c r="F105" s="152" t="s">
        <v>335</v>
      </c>
      <c r="G105" s="283" t="s">
        <v>450</v>
      </c>
      <c r="H105" s="155" t="s">
        <v>336</v>
      </c>
      <c r="I105" s="145" t="s">
        <v>194</v>
      </c>
      <c r="J105" s="145" t="s">
        <v>194</v>
      </c>
      <c r="K105" s="145" t="s">
        <v>546</v>
      </c>
      <c r="L105" s="140">
        <v>2</v>
      </c>
      <c r="M105" s="140">
        <v>4</v>
      </c>
      <c r="N105" s="46">
        <f t="shared" si="28"/>
        <v>8</v>
      </c>
      <c r="O105" s="46" t="str">
        <f t="shared" si="31"/>
        <v>Medio</v>
      </c>
      <c r="P105" s="35">
        <v>10</v>
      </c>
      <c r="Q105" s="46">
        <f t="shared" si="20"/>
        <v>80</v>
      </c>
      <c r="R105" s="45" t="str">
        <f t="shared" si="23"/>
        <v xml:space="preserve">III Mejorar si es posible.  Sería conveniente justificar la intervención y su rentabilidad. </v>
      </c>
      <c r="S105" s="46" t="str">
        <f t="shared" si="32"/>
        <v>Aceptable</v>
      </c>
      <c r="T105" s="47" t="s">
        <v>195</v>
      </c>
      <c r="U105" s="47" t="s">
        <v>195</v>
      </c>
      <c r="V105" s="52" t="s">
        <v>280</v>
      </c>
      <c r="W105" s="158" t="s">
        <v>566</v>
      </c>
      <c r="X105" s="73" t="s">
        <v>195</v>
      </c>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c r="GN105" s="39"/>
      <c r="GO105" s="39"/>
      <c r="GP105" s="39"/>
      <c r="GQ105" s="39"/>
      <c r="GR105" s="39"/>
      <c r="GS105" s="39"/>
      <c r="GT105" s="39"/>
      <c r="GU105" s="39"/>
      <c r="GV105" s="39"/>
      <c r="GW105" s="39"/>
      <c r="GX105" s="39"/>
      <c r="GY105" s="39"/>
      <c r="GZ105" s="39"/>
      <c r="HA105" s="39"/>
      <c r="HB105" s="39"/>
      <c r="HC105" s="39"/>
      <c r="HD105" s="39"/>
      <c r="HE105" s="39"/>
      <c r="HF105" s="39"/>
      <c r="HG105" s="39"/>
      <c r="HH105" s="39"/>
      <c r="HI105" s="39"/>
      <c r="HJ105" s="39"/>
      <c r="HK105" s="39"/>
      <c r="HL105" s="39"/>
      <c r="HM105" s="39"/>
      <c r="HN105" s="39"/>
      <c r="HO105" s="39"/>
      <c r="HP105" s="39"/>
      <c r="HQ105" s="39"/>
      <c r="HR105" s="39"/>
      <c r="HS105" s="39"/>
      <c r="HT105" s="39"/>
      <c r="HU105" s="39"/>
      <c r="HV105" s="39"/>
      <c r="HW105" s="39"/>
      <c r="HX105" s="39"/>
      <c r="HY105" s="39"/>
      <c r="HZ105" s="39"/>
      <c r="IA105" s="39"/>
      <c r="IB105" s="39"/>
      <c r="IC105" s="39"/>
      <c r="ID105" s="39"/>
      <c r="IE105" s="39"/>
      <c r="IF105" s="39"/>
      <c r="IG105" s="39"/>
      <c r="IH105" s="39"/>
      <c r="II105" s="39"/>
      <c r="IJ105" s="39"/>
      <c r="IK105" s="39"/>
      <c r="IL105" s="39"/>
      <c r="IM105" s="39"/>
      <c r="IN105" s="39"/>
      <c r="IO105" s="39"/>
      <c r="IP105" s="39"/>
      <c r="IQ105" s="39"/>
      <c r="IR105" s="39"/>
      <c r="IS105" s="39"/>
      <c r="IT105" s="39"/>
      <c r="IU105" s="39"/>
      <c r="IV105" s="39"/>
      <c r="IW105" s="39"/>
      <c r="IX105" s="39"/>
      <c r="IY105" s="39"/>
      <c r="IZ105" s="39"/>
      <c r="JA105" s="39"/>
      <c r="JB105" s="39"/>
      <c r="JC105" s="39"/>
      <c r="JD105" s="39"/>
      <c r="JE105" s="39"/>
      <c r="JF105" s="39"/>
      <c r="JG105" s="39"/>
      <c r="JH105" s="39"/>
      <c r="JI105" s="39"/>
      <c r="JJ105" s="39"/>
      <c r="JK105" s="39"/>
      <c r="JL105" s="39"/>
      <c r="JM105" s="39"/>
      <c r="JN105" s="39"/>
      <c r="JO105" s="39"/>
      <c r="JP105" s="39"/>
      <c r="JQ105" s="39"/>
      <c r="JR105" s="39"/>
      <c r="JS105" s="39"/>
      <c r="JT105" s="39"/>
      <c r="JU105" s="39"/>
      <c r="JV105" s="39"/>
      <c r="JW105" s="39"/>
      <c r="JX105" s="39"/>
      <c r="JY105" s="39"/>
      <c r="JZ105" s="39"/>
      <c r="KA105" s="39"/>
      <c r="KB105" s="39"/>
      <c r="KC105" s="39"/>
      <c r="KD105" s="39"/>
      <c r="KE105" s="39"/>
      <c r="KF105" s="39"/>
      <c r="KG105" s="39"/>
      <c r="KH105" s="39"/>
      <c r="KI105" s="39"/>
      <c r="KJ105" s="39"/>
      <c r="KK105" s="39"/>
      <c r="KL105" s="39"/>
      <c r="KM105" s="39"/>
      <c r="KN105" s="39"/>
      <c r="KO105" s="39"/>
      <c r="KP105" s="39"/>
      <c r="KQ105" s="39"/>
      <c r="KR105" s="39"/>
      <c r="KS105" s="39"/>
      <c r="KT105" s="39"/>
      <c r="KU105" s="39"/>
      <c r="KV105" s="39"/>
      <c r="KW105" s="39"/>
      <c r="KX105" s="39"/>
      <c r="KY105" s="39"/>
      <c r="KZ105" s="39"/>
      <c r="LA105" s="39"/>
      <c r="LB105" s="39"/>
      <c r="LC105" s="39"/>
      <c r="LD105" s="39"/>
      <c r="LE105" s="39"/>
      <c r="LF105" s="39"/>
      <c r="LG105" s="39"/>
      <c r="LH105" s="39"/>
      <c r="LI105" s="39"/>
      <c r="LJ105" s="39"/>
      <c r="LK105" s="39"/>
      <c r="LL105" s="39"/>
      <c r="LM105" s="39"/>
      <c r="LN105" s="39"/>
      <c r="LO105" s="39"/>
      <c r="LP105" s="39"/>
      <c r="LQ105" s="39"/>
      <c r="LR105" s="39"/>
      <c r="LS105" s="39"/>
      <c r="LT105" s="39"/>
      <c r="LU105" s="39"/>
      <c r="LV105" s="39"/>
      <c r="LW105" s="39"/>
      <c r="LX105" s="39"/>
      <c r="LY105" s="39"/>
      <c r="LZ105" s="39"/>
      <c r="MA105" s="39"/>
      <c r="MB105" s="39"/>
      <c r="MC105" s="39"/>
      <c r="MD105" s="39"/>
      <c r="ME105" s="39"/>
      <c r="MF105" s="39"/>
      <c r="MG105" s="39"/>
      <c r="MH105" s="39"/>
      <c r="MI105" s="39"/>
      <c r="MJ105" s="39"/>
      <c r="MK105" s="39"/>
      <c r="ML105" s="39"/>
      <c r="MM105" s="39"/>
      <c r="MN105" s="39"/>
      <c r="MO105" s="39"/>
      <c r="MP105" s="39"/>
      <c r="MQ105" s="39"/>
      <c r="MR105" s="39"/>
      <c r="MS105" s="39"/>
      <c r="MT105" s="39"/>
      <c r="MU105" s="39"/>
      <c r="MV105" s="39"/>
      <c r="MW105" s="39"/>
      <c r="MX105" s="39"/>
      <c r="MY105" s="39"/>
      <c r="MZ105" s="39"/>
      <c r="NA105" s="39"/>
      <c r="NB105" s="39"/>
      <c r="NC105" s="39"/>
      <c r="ND105" s="39"/>
      <c r="NE105" s="39"/>
      <c r="NF105" s="39"/>
      <c r="NG105" s="39"/>
      <c r="NH105" s="39"/>
      <c r="NI105" s="39"/>
      <c r="NJ105" s="39"/>
      <c r="NK105" s="39"/>
      <c r="NL105" s="39"/>
      <c r="NM105" s="39"/>
      <c r="NN105" s="39"/>
      <c r="NO105" s="39"/>
      <c r="NP105" s="39"/>
      <c r="NQ105" s="39"/>
      <c r="NR105" s="39"/>
      <c r="NS105" s="39"/>
      <c r="NT105" s="39"/>
      <c r="NU105" s="39"/>
      <c r="NV105" s="39"/>
      <c r="NW105" s="39"/>
      <c r="NX105" s="39"/>
      <c r="NY105" s="39"/>
      <c r="NZ105" s="39"/>
      <c r="OA105" s="39"/>
      <c r="OB105" s="39"/>
      <c r="OC105" s="39"/>
      <c r="OD105" s="39"/>
      <c r="OE105" s="39"/>
      <c r="OF105" s="39"/>
      <c r="OG105" s="39"/>
      <c r="OH105" s="39"/>
      <c r="OI105" s="39"/>
      <c r="OJ105" s="39"/>
      <c r="OK105" s="39"/>
      <c r="OL105" s="39"/>
      <c r="OM105" s="39"/>
      <c r="ON105" s="39"/>
      <c r="OO105" s="39"/>
      <c r="OP105" s="39"/>
      <c r="OQ105" s="39"/>
      <c r="OR105" s="39"/>
      <c r="OS105" s="39"/>
      <c r="OT105" s="39"/>
      <c r="OU105" s="39"/>
      <c r="OV105" s="39"/>
      <c r="OW105" s="39"/>
      <c r="OX105" s="39"/>
      <c r="OY105" s="39"/>
      <c r="OZ105" s="39"/>
      <c r="PA105" s="39"/>
      <c r="PB105" s="39"/>
      <c r="PC105" s="39"/>
      <c r="PD105" s="39"/>
      <c r="PE105" s="39"/>
      <c r="PF105" s="39"/>
      <c r="PG105" s="39"/>
      <c r="PH105" s="39"/>
      <c r="PI105" s="39"/>
      <c r="PJ105" s="39"/>
      <c r="PK105" s="39"/>
      <c r="PL105" s="39"/>
      <c r="PM105" s="39"/>
      <c r="PN105" s="39"/>
      <c r="PO105" s="39"/>
      <c r="PP105" s="39"/>
      <c r="PQ105" s="39"/>
      <c r="PR105" s="39"/>
      <c r="PS105" s="39"/>
      <c r="PT105" s="39"/>
      <c r="PU105" s="39"/>
      <c r="PV105" s="39"/>
      <c r="PW105" s="39"/>
      <c r="PX105" s="39"/>
      <c r="PY105" s="39"/>
      <c r="PZ105" s="39"/>
      <c r="QA105" s="39"/>
      <c r="QB105" s="39"/>
      <c r="QC105" s="39"/>
      <c r="QD105" s="39"/>
      <c r="QE105" s="39"/>
      <c r="QF105" s="39"/>
      <c r="QG105" s="39"/>
      <c r="QH105" s="39"/>
      <c r="QI105" s="39"/>
      <c r="QJ105" s="39"/>
      <c r="QK105" s="39"/>
      <c r="QL105" s="39"/>
      <c r="QM105" s="39"/>
      <c r="QN105" s="39"/>
      <c r="QO105" s="39"/>
      <c r="QP105" s="39"/>
      <c r="QQ105" s="39"/>
      <c r="QR105" s="39"/>
      <c r="QS105" s="39"/>
      <c r="QT105" s="39"/>
      <c r="QU105" s="39"/>
      <c r="QV105" s="39"/>
      <c r="QW105" s="39"/>
      <c r="QX105" s="39"/>
      <c r="QY105" s="39"/>
      <c r="QZ105" s="39"/>
      <c r="RA105" s="39"/>
      <c r="RB105" s="39"/>
      <c r="RC105" s="39"/>
      <c r="RD105" s="39"/>
      <c r="RE105" s="39"/>
      <c r="RF105" s="39"/>
      <c r="RG105" s="39"/>
      <c r="RH105" s="39"/>
      <c r="RI105" s="39"/>
      <c r="RJ105" s="39"/>
      <c r="RK105" s="39"/>
      <c r="RL105" s="39"/>
      <c r="RM105" s="39"/>
      <c r="RN105" s="39"/>
      <c r="RO105" s="39"/>
      <c r="RP105" s="39"/>
      <c r="RQ105" s="39"/>
      <c r="RR105" s="39"/>
      <c r="RS105" s="39"/>
      <c r="RT105" s="39"/>
      <c r="RU105" s="39"/>
      <c r="RV105" s="39"/>
      <c r="RW105" s="39"/>
      <c r="RX105" s="39"/>
      <c r="RY105" s="39"/>
      <c r="RZ105" s="39"/>
      <c r="SA105" s="39"/>
      <c r="SB105" s="39"/>
      <c r="SC105" s="39"/>
      <c r="SD105" s="39"/>
      <c r="SE105" s="39"/>
      <c r="SF105" s="39"/>
      <c r="SG105" s="39"/>
      <c r="SH105" s="39"/>
      <c r="SI105" s="39"/>
      <c r="SJ105" s="39"/>
      <c r="SK105" s="39"/>
      <c r="SL105" s="39"/>
      <c r="SM105" s="39"/>
      <c r="SN105" s="39"/>
      <c r="SO105" s="39"/>
      <c r="SP105" s="39"/>
      <c r="SQ105" s="39"/>
      <c r="SR105" s="39"/>
      <c r="SS105" s="39"/>
      <c r="ST105" s="39"/>
      <c r="SU105" s="39"/>
      <c r="SV105" s="39"/>
      <c r="SW105" s="39"/>
      <c r="SX105" s="39"/>
      <c r="SY105" s="39"/>
      <c r="SZ105" s="39"/>
      <c r="TA105" s="39"/>
      <c r="TB105" s="39"/>
      <c r="TC105" s="39"/>
      <c r="TD105" s="39"/>
      <c r="TE105" s="39"/>
      <c r="TF105" s="39"/>
      <c r="TG105" s="39"/>
      <c r="TH105" s="39"/>
      <c r="TI105" s="39"/>
      <c r="TJ105" s="39"/>
      <c r="TK105" s="39"/>
      <c r="TL105" s="39"/>
      <c r="TM105" s="39"/>
      <c r="TN105" s="39"/>
      <c r="TO105" s="39"/>
      <c r="TP105" s="39"/>
      <c r="TQ105" s="39"/>
      <c r="TR105" s="39"/>
      <c r="TS105" s="39"/>
      <c r="TT105" s="39"/>
      <c r="TU105" s="39"/>
      <c r="TV105" s="39"/>
      <c r="TW105" s="39"/>
      <c r="TX105" s="39"/>
      <c r="TY105" s="39"/>
      <c r="TZ105" s="39"/>
      <c r="UA105" s="39"/>
      <c r="UB105" s="39"/>
      <c r="UC105" s="39"/>
      <c r="UD105" s="39"/>
      <c r="UE105" s="39"/>
      <c r="UF105" s="39"/>
      <c r="UG105" s="39"/>
      <c r="UH105" s="39"/>
      <c r="UI105" s="39"/>
      <c r="UJ105" s="39"/>
      <c r="UK105" s="39"/>
      <c r="UL105" s="39"/>
      <c r="UM105" s="39"/>
      <c r="UN105" s="39"/>
      <c r="UO105" s="39"/>
      <c r="UP105" s="39"/>
      <c r="UQ105" s="39"/>
      <c r="UR105" s="39"/>
      <c r="US105" s="39"/>
      <c r="UT105" s="39"/>
      <c r="UU105" s="39"/>
      <c r="UV105" s="39"/>
      <c r="UW105" s="39"/>
      <c r="UX105" s="39"/>
      <c r="UY105" s="39"/>
      <c r="UZ105" s="39"/>
      <c r="VA105" s="39"/>
      <c r="VB105" s="39"/>
      <c r="VC105" s="39"/>
      <c r="VD105" s="39"/>
      <c r="VE105" s="39"/>
      <c r="VF105" s="39"/>
      <c r="VG105" s="39"/>
      <c r="VH105" s="39"/>
      <c r="VI105" s="39"/>
      <c r="VJ105" s="39"/>
      <c r="VK105" s="39"/>
      <c r="VL105" s="39"/>
      <c r="VM105" s="39"/>
      <c r="VN105" s="39"/>
      <c r="VO105" s="39"/>
      <c r="VP105" s="39"/>
      <c r="VQ105" s="39"/>
      <c r="VR105" s="39"/>
      <c r="VS105" s="39"/>
      <c r="VT105" s="39"/>
      <c r="VU105" s="39"/>
      <c r="VV105" s="39"/>
      <c r="VW105" s="39"/>
      <c r="VX105" s="39"/>
      <c r="VY105" s="39"/>
      <c r="VZ105" s="39"/>
      <c r="WA105" s="39"/>
      <c r="WB105" s="39"/>
      <c r="WC105" s="39"/>
      <c r="WD105" s="39"/>
      <c r="WE105" s="39"/>
      <c r="WF105" s="39"/>
      <c r="WG105" s="39"/>
      <c r="WH105" s="39"/>
      <c r="WI105" s="39"/>
      <c r="WJ105" s="39"/>
      <c r="WK105" s="39"/>
      <c r="WL105" s="39"/>
      <c r="WM105" s="39"/>
      <c r="WN105" s="39"/>
      <c r="WO105" s="39"/>
      <c r="WP105" s="39"/>
      <c r="WQ105" s="39"/>
      <c r="WR105" s="39"/>
      <c r="WS105" s="39"/>
      <c r="WT105" s="39"/>
      <c r="WU105" s="39"/>
      <c r="WV105" s="39"/>
      <c r="WW105" s="39"/>
      <c r="WX105" s="39"/>
      <c r="WY105" s="39"/>
      <c r="WZ105" s="39"/>
      <c r="XA105" s="39"/>
      <c r="XB105" s="39"/>
      <c r="XC105" s="39"/>
      <c r="XD105" s="39"/>
      <c r="XE105" s="39"/>
      <c r="XF105" s="39"/>
      <c r="XG105" s="39"/>
      <c r="XH105" s="39"/>
      <c r="XI105" s="39"/>
      <c r="XJ105" s="39"/>
      <c r="XK105" s="39"/>
      <c r="XL105" s="39"/>
      <c r="XM105" s="39"/>
      <c r="XN105" s="39"/>
      <c r="XO105" s="39"/>
      <c r="XP105" s="39"/>
      <c r="XQ105" s="39"/>
      <c r="XR105" s="39"/>
      <c r="XS105" s="39"/>
      <c r="XT105" s="39"/>
      <c r="XU105" s="39"/>
      <c r="XV105" s="39"/>
      <c r="XW105" s="39"/>
      <c r="XX105" s="39"/>
      <c r="XY105" s="39"/>
      <c r="XZ105" s="39"/>
      <c r="YA105" s="39"/>
      <c r="YB105" s="39"/>
      <c r="YC105" s="39"/>
      <c r="YD105" s="39"/>
      <c r="YE105" s="39"/>
      <c r="YF105" s="39"/>
      <c r="YG105" s="39"/>
      <c r="YH105" s="39"/>
      <c r="YI105" s="39"/>
      <c r="YJ105" s="39"/>
      <c r="YK105" s="39"/>
      <c r="YL105" s="39"/>
      <c r="YM105" s="39"/>
      <c r="YN105" s="39"/>
      <c r="YO105" s="39"/>
      <c r="YP105" s="39"/>
      <c r="YQ105" s="39"/>
      <c r="YR105" s="39"/>
      <c r="YS105" s="39"/>
      <c r="YT105" s="39"/>
      <c r="YU105" s="39"/>
      <c r="YV105" s="39"/>
      <c r="YW105" s="39"/>
      <c r="YX105" s="39"/>
      <c r="YY105" s="39"/>
      <c r="YZ105" s="39"/>
      <c r="ZA105" s="39"/>
      <c r="ZB105" s="39"/>
      <c r="ZC105" s="39"/>
      <c r="ZD105" s="39"/>
      <c r="ZE105" s="39"/>
      <c r="ZF105" s="39"/>
      <c r="ZG105" s="39"/>
      <c r="ZH105" s="39"/>
      <c r="ZI105" s="39"/>
      <c r="ZJ105" s="39"/>
      <c r="ZK105" s="39"/>
      <c r="ZL105" s="39"/>
      <c r="ZM105" s="39"/>
      <c r="ZN105" s="39"/>
      <c r="ZO105" s="39"/>
      <c r="ZP105" s="39"/>
      <c r="ZQ105" s="39"/>
      <c r="ZR105" s="39"/>
      <c r="ZS105" s="39"/>
      <c r="ZT105" s="39"/>
      <c r="ZU105" s="39"/>
      <c r="ZV105" s="39"/>
      <c r="ZW105" s="39"/>
      <c r="ZX105" s="39"/>
      <c r="ZY105" s="39"/>
      <c r="ZZ105" s="39"/>
      <c r="AAA105" s="39"/>
      <c r="AAB105" s="39"/>
      <c r="AAC105" s="39"/>
      <c r="AAD105" s="39"/>
      <c r="AAE105" s="39"/>
      <c r="AAF105" s="39"/>
      <c r="AAG105" s="39"/>
      <c r="AAH105" s="39"/>
      <c r="AAI105" s="39"/>
      <c r="AAJ105" s="39"/>
      <c r="AAK105" s="39"/>
      <c r="AAL105" s="39"/>
      <c r="AAM105" s="39"/>
      <c r="AAN105" s="39"/>
      <c r="AAO105" s="39"/>
      <c r="AAP105" s="39"/>
      <c r="AAQ105" s="39"/>
      <c r="AAR105" s="39"/>
      <c r="AAS105" s="39"/>
      <c r="AAT105" s="39"/>
      <c r="AAU105" s="39"/>
      <c r="AAV105" s="39"/>
      <c r="AAW105" s="39"/>
      <c r="AAX105" s="39"/>
      <c r="AAY105" s="39"/>
      <c r="AAZ105" s="39"/>
      <c r="ABA105" s="39"/>
      <c r="ABB105" s="39"/>
      <c r="ABC105" s="39"/>
      <c r="ABD105" s="39"/>
      <c r="ABE105" s="39"/>
      <c r="ABF105" s="39"/>
      <c r="ABG105" s="39"/>
      <c r="ABH105" s="39"/>
      <c r="ABI105" s="39"/>
      <c r="ABJ105" s="39"/>
      <c r="ABK105" s="39"/>
      <c r="ABL105" s="39"/>
      <c r="ABM105" s="39"/>
      <c r="ABN105" s="39"/>
      <c r="ABO105" s="39"/>
      <c r="ABP105" s="39"/>
      <c r="ABQ105" s="39"/>
      <c r="ABR105" s="39"/>
      <c r="ABS105" s="39"/>
      <c r="ABT105" s="39"/>
      <c r="ABU105" s="39"/>
      <c r="ABV105" s="39"/>
      <c r="ABW105" s="39"/>
      <c r="ABX105" s="39"/>
      <c r="ABY105" s="39"/>
      <c r="ABZ105" s="39"/>
      <c r="ACA105" s="39"/>
      <c r="ACB105" s="39"/>
      <c r="ACC105" s="39"/>
      <c r="ACD105" s="39"/>
      <c r="ACE105" s="39"/>
      <c r="ACF105" s="39"/>
      <c r="ACG105" s="39"/>
      <c r="ACH105" s="39"/>
      <c r="ACI105" s="39"/>
      <c r="ACJ105" s="39"/>
      <c r="ACK105" s="39"/>
      <c r="ACL105" s="39"/>
      <c r="ACM105" s="39"/>
      <c r="ACN105" s="39"/>
      <c r="ACO105" s="39"/>
      <c r="ACP105" s="39"/>
      <c r="ACQ105" s="39"/>
      <c r="ACR105" s="39"/>
      <c r="ACS105" s="39"/>
      <c r="ACT105" s="39"/>
      <c r="ACU105" s="39"/>
      <c r="ACV105" s="39"/>
      <c r="ACW105" s="39"/>
      <c r="ACX105" s="39"/>
      <c r="ACY105" s="39"/>
      <c r="ACZ105" s="39"/>
      <c r="ADA105" s="39"/>
      <c r="ADB105" s="39"/>
      <c r="ADC105" s="39"/>
      <c r="ADD105" s="39"/>
      <c r="ADE105" s="39"/>
      <c r="ADF105" s="39"/>
      <c r="ADG105" s="39"/>
      <c r="ADH105" s="39"/>
      <c r="ADI105" s="39"/>
      <c r="ADJ105" s="39"/>
      <c r="ADK105" s="39"/>
      <c r="ADL105" s="39"/>
      <c r="ADM105" s="39"/>
      <c r="ADN105" s="39"/>
      <c r="ADO105" s="39"/>
      <c r="ADP105" s="39"/>
      <c r="ADQ105" s="39"/>
      <c r="ADR105" s="39"/>
      <c r="ADS105" s="39"/>
      <c r="ADT105" s="39"/>
      <c r="ADU105" s="39"/>
      <c r="ADV105" s="39"/>
      <c r="ADW105" s="39"/>
      <c r="ADX105" s="39"/>
      <c r="ADY105" s="39"/>
      <c r="ADZ105" s="39"/>
      <c r="AEA105" s="39"/>
      <c r="AEB105" s="39"/>
      <c r="AEC105" s="39"/>
      <c r="AED105" s="39"/>
      <c r="AEE105" s="39"/>
      <c r="AEF105" s="39"/>
      <c r="AEG105" s="39"/>
      <c r="AEH105" s="39"/>
      <c r="AEI105" s="39"/>
      <c r="AEJ105" s="39"/>
      <c r="AEK105" s="39"/>
      <c r="AEL105" s="39"/>
      <c r="AEM105" s="39"/>
      <c r="AEN105" s="39"/>
      <c r="AEO105" s="39"/>
      <c r="AEP105" s="39"/>
      <c r="AEQ105" s="39"/>
      <c r="AER105" s="39"/>
      <c r="AES105" s="39"/>
      <c r="AET105" s="39"/>
      <c r="AEU105" s="39"/>
      <c r="AEV105" s="39"/>
      <c r="AEW105" s="39"/>
      <c r="AEX105" s="39"/>
      <c r="AEY105" s="39"/>
      <c r="AEZ105" s="39"/>
      <c r="AFA105" s="39"/>
      <c r="AFB105" s="39"/>
      <c r="AFC105" s="39"/>
      <c r="AFD105" s="39"/>
      <c r="AFE105" s="39"/>
      <c r="AFF105" s="39"/>
      <c r="AFG105" s="39"/>
      <c r="AFH105" s="39"/>
      <c r="AFI105" s="39"/>
      <c r="AFJ105" s="39"/>
      <c r="AFK105" s="39"/>
      <c r="AFL105" s="39"/>
      <c r="AFM105" s="39"/>
      <c r="AFN105" s="39"/>
      <c r="AFO105" s="39"/>
      <c r="AFP105" s="39"/>
      <c r="AFQ105" s="39"/>
      <c r="AFR105" s="39"/>
      <c r="AFS105" s="39"/>
      <c r="AFT105" s="39"/>
      <c r="AFU105" s="39"/>
      <c r="AFV105" s="39"/>
      <c r="AFW105" s="39"/>
      <c r="AFX105" s="39"/>
      <c r="AFY105" s="39"/>
      <c r="AFZ105" s="39"/>
      <c r="AGA105" s="39"/>
      <c r="AGB105" s="39"/>
      <c r="AGC105" s="39"/>
      <c r="AGD105" s="39"/>
      <c r="AGE105" s="39"/>
      <c r="AGF105" s="39"/>
      <c r="AGG105" s="39"/>
      <c r="AGH105" s="39"/>
      <c r="AGI105" s="39"/>
      <c r="AGJ105" s="39"/>
      <c r="AGK105" s="39"/>
      <c r="AGL105" s="39"/>
      <c r="AGM105" s="39"/>
      <c r="AGN105" s="39"/>
      <c r="AGO105" s="39"/>
      <c r="AGP105" s="39"/>
      <c r="AGQ105" s="39"/>
      <c r="AGR105" s="39"/>
      <c r="AGS105" s="39"/>
      <c r="AGT105" s="39"/>
      <c r="AGU105" s="39"/>
      <c r="AGV105" s="39"/>
      <c r="AGW105" s="39"/>
      <c r="AGX105" s="39"/>
      <c r="AGY105" s="39"/>
      <c r="AGZ105" s="39"/>
      <c r="AHA105" s="39"/>
      <c r="AHB105" s="39"/>
      <c r="AHC105" s="39"/>
      <c r="AHD105" s="39"/>
      <c r="AHE105" s="39"/>
      <c r="AHF105" s="39"/>
      <c r="AHG105" s="39"/>
      <c r="AHH105" s="39"/>
      <c r="AHI105" s="39"/>
      <c r="AHJ105" s="39"/>
      <c r="AHK105" s="39"/>
      <c r="AHL105" s="39"/>
      <c r="AHM105" s="39"/>
      <c r="AHN105" s="39"/>
      <c r="AHO105" s="39"/>
      <c r="AHP105" s="39"/>
      <c r="AHQ105" s="39"/>
      <c r="AHR105" s="39"/>
      <c r="AHS105" s="39"/>
      <c r="AHT105" s="39"/>
      <c r="AHU105" s="39"/>
      <c r="AHV105" s="39"/>
      <c r="AHW105" s="39"/>
      <c r="AHX105" s="39"/>
      <c r="AHY105" s="39"/>
      <c r="AHZ105" s="39"/>
      <c r="AIA105" s="39"/>
      <c r="AIB105" s="39"/>
      <c r="AIC105" s="39"/>
      <c r="AID105" s="39"/>
      <c r="AIE105" s="39"/>
      <c r="AIF105" s="39"/>
      <c r="AIG105" s="39"/>
      <c r="AIH105" s="39"/>
      <c r="AII105" s="39"/>
      <c r="AIJ105" s="39"/>
      <c r="AIK105" s="39"/>
      <c r="AIL105" s="39"/>
      <c r="AIM105" s="39"/>
      <c r="AIN105" s="39"/>
      <c r="AIO105" s="39"/>
      <c r="AIP105" s="39"/>
      <c r="AIQ105" s="39"/>
      <c r="AIR105" s="39"/>
      <c r="AIS105" s="39"/>
      <c r="AIT105" s="39"/>
      <c r="AIU105" s="39"/>
      <c r="AIV105" s="39"/>
      <c r="AIW105" s="39"/>
      <c r="AIX105" s="39"/>
      <c r="AIY105" s="39"/>
      <c r="AIZ105" s="39"/>
      <c r="AJA105" s="39"/>
      <c r="AJB105" s="39"/>
      <c r="AJC105" s="39"/>
      <c r="AJD105" s="39"/>
      <c r="AJE105" s="39"/>
      <c r="AJF105" s="39"/>
      <c r="AJG105" s="39"/>
      <c r="AJH105" s="39"/>
      <c r="AJI105" s="39"/>
      <c r="AJJ105" s="39"/>
      <c r="AJK105" s="39"/>
      <c r="AJL105" s="39"/>
      <c r="AJM105" s="39"/>
      <c r="AJN105" s="39"/>
      <c r="AJO105" s="39"/>
      <c r="AJP105" s="39"/>
      <c r="AJQ105" s="39"/>
      <c r="AJR105" s="39"/>
      <c r="AJS105" s="39"/>
      <c r="AJT105" s="39"/>
      <c r="AJU105" s="39"/>
      <c r="AJV105" s="39"/>
      <c r="AJW105" s="39"/>
      <c r="AJX105" s="39"/>
      <c r="AJY105" s="39"/>
      <c r="AJZ105" s="39"/>
      <c r="AKA105" s="39"/>
      <c r="AKB105" s="39"/>
      <c r="AKC105" s="39"/>
      <c r="AKD105" s="39"/>
      <c r="AKE105" s="39"/>
      <c r="AKF105" s="39"/>
      <c r="AKG105" s="39"/>
      <c r="AKH105" s="39"/>
      <c r="AKI105" s="39"/>
      <c r="AKJ105" s="39"/>
      <c r="AKK105" s="39"/>
      <c r="AKL105" s="39"/>
      <c r="AKM105" s="39"/>
      <c r="AKN105" s="39"/>
      <c r="AKO105" s="39"/>
      <c r="AKP105" s="39"/>
      <c r="AKQ105" s="39"/>
      <c r="AKR105" s="39"/>
      <c r="AKS105" s="39"/>
      <c r="AKT105" s="39"/>
      <c r="AKU105" s="39"/>
      <c r="AKV105" s="39"/>
      <c r="AKW105" s="39"/>
      <c r="AKX105" s="39"/>
      <c r="AKY105" s="39"/>
      <c r="AKZ105" s="39"/>
      <c r="ALA105" s="39"/>
      <c r="ALB105" s="39"/>
      <c r="ALC105" s="39"/>
      <c r="ALD105" s="39"/>
      <c r="ALE105" s="39"/>
      <c r="ALF105" s="39"/>
      <c r="ALG105" s="39"/>
      <c r="ALH105" s="39"/>
      <c r="ALI105" s="39"/>
      <c r="ALJ105" s="39"/>
      <c r="ALK105" s="39"/>
      <c r="ALL105" s="39"/>
      <c r="ALM105" s="39"/>
      <c r="ALN105" s="39"/>
      <c r="ALO105" s="39"/>
      <c r="ALP105" s="39"/>
      <c r="ALQ105" s="39"/>
      <c r="ALR105" s="39"/>
      <c r="ALS105" s="39"/>
      <c r="ALT105" s="39"/>
      <c r="ALU105" s="39"/>
      <c r="ALV105" s="39"/>
      <c r="ALW105" s="39"/>
      <c r="ALX105" s="39"/>
      <c r="ALY105" s="39"/>
      <c r="ALZ105" s="39"/>
      <c r="AMA105" s="39"/>
      <c r="AMB105" s="39"/>
      <c r="AMC105" s="39"/>
      <c r="AMD105" s="39"/>
      <c r="AME105" s="39"/>
      <c r="AMF105" s="39"/>
      <c r="AMG105" s="39"/>
      <c r="AMH105" s="39"/>
      <c r="AMI105" s="39"/>
      <c r="AMJ105" s="39"/>
      <c r="AMK105" s="39"/>
      <c r="AML105" s="39"/>
      <c r="AMM105" s="39"/>
      <c r="AMN105" s="39"/>
      <c r="AMO105" s="39"/>
      <c r="AMP105" s="39"/>
      <c r="AMQ105" s="39"/>
      <c r="AMR105" s="39"/>
      <c r="AMS105" s="39"/>
      <c r="AMT105" s="39"/>
      <c r="AMU105" s="39"/>
      <c r="AMV105" s="39"/>
      <c r="AMW105" s="39"/>
      <c r="AMX105" s="39"/>
      <c r="AMY105" s="39"/>
      <c r="AMZ105" s="39"/>
      <c r="ANA105" s="39"/>
      <c r="ANB105" s="39"/>
      <c r="ANC105" s="39"/>
      <c r="AND105" s="39"/>
      <c r="ANE105" s="39"/>
      <c r="ANF105" s="39"/>
      <c r="ANG105" s="39"/>
      <c r="ANH105" s="39"/>
      <c r="ANI105" s="39"/>
      <c r="ANJ105" s="39"/>
      <c r="ANK105" s="39"/>
      <c r="ANL105" s="39"/>
      <c r="ANM105" s="39"/>
      <c r="ANN105" s="39"/>
      <c r="ANO105" s="39"/>
      <c r="ANP105" s="39"/>
      <c r="ANQ105" s="39"/>
      <c r="ANR105" s="39"/>
      <c r="ANS105" s="39"/>
      <c r="ANT105" s="39"/>
      <c r="ANU105" s="39"/>
      <c r="ANV105" s="39"/>
      <c r="ANW105" s="39"/>
      <c r="ANX105" s="39"/>
      <c r="ANY105" s="39"/>
      <c r="ANZ105" s="39"/>
      <c r="AOA105" s="39"/>
      <c r="AOB105" s="39"/>
      <c r="AOC105" s="39"/>
      <c r="AOD105" s="39"/>
      <c r="AOE105" s="39"/>
      <c r="AOF105" s="39"/>
      <c r="AOG105" s="39"/>
      <c r="AOH105" s="39"/>
      <c r="AOI105" s="39"/>
      <c r="AOJ105" s="39"/>
      <c r="AOK105" s="39"/>
      <c r="AOL105" s="39"/>
      <c r="AOM105" s="39"/>
      <c r="AON105" s="39"/>
      <c r="AOO105" s="39"/>
      <c r="AOP105" s="39"/>
      <c r="AOQ105" s="39"/>
      <c r="AOR105" s="39"/>
      <c r="AOS105" s="39"/>
      <c r="AOT105" s="39"/>
      <c r="AOU105" s="39"/>
      <c r="AOV105" s="39"/>
      <c r="AOW105" s="39"/>
      <c r="AOX105" s="39"/>
      <c r="AOY105" s="39"/>
      <c r="AOZ105" s="39"/>
      <c r="APA105" s="39"/>
      <c r="APB105" s="39"/>
      <c r="APC105" s="39"/>
      <c r="APD105" s="39"/>
      <c r="APE105" s="39"/>
      <c r="APF105" s="39"/>
      <c r="APG105" s="39"/>
      <c r="APH105" s="39"/>
      <c r="API105" s="39"/>
      <c r="APJ105" s="39"/>
      <c r="APK105" s="39"/>
      <c r="APL105" s="39"/>
      <c r="APM105" s="39"/>
      <c r="APN105" s="39"/>
      <c r="APO105" s="39"/>
      <c r="APP105" s="39"/>
      <c r="APQ105" s="39"/>
      <c r="APR105" s="39"/>
      <c r="APS105" s="39"/>
      <c r="APT105" s="39"/>
      <c r="APU105" s="39"/>
      <c r="APV105" s="39"/>
      <c r="APW105" s="39"/>
      <c r="APX105" s="39"/>
      <c r="APY105" s="39"/>
      <c r="APZ105" s="39"/>
      <c r="AQA105" s="39"/>
      <c r="AQB105" s="39"/>
      <c r="AQC105" s="39"/>
      <c r="AQD105" s="39"/>
      <c r="AQE105" s="39"/>
      <c r="AQF105" s="39"/>
      <c r="AQG105" s="39"/>
      <c r="AQH105" s="39"/>
      <c r="AQI105" s="39"/>
      <c r="AQJ105" s="39"/>
      <c r="AQK105" s="39"/>
      <c r="AQL105" s="39"/>
      <c r="AQM105" s="39"/>
      <c r="AQN105" s="39"/>
      <c r="AQO105" s="39"/>
      <c r="AQP105" s="39"/>
      <c r="AQQ105" s="39"/>
      <c r="AQR105" s="39"/>
      <c r="AQS105" s="39"/>
      <c r="AQT105" s="39"/>
      <c r="AQU105" s="39"/>
      <c r="AQV105" s="39"/>
      <c r="AQW105" s="39"/>
      <c r="AQX105" s="39"/>
      <c r="AQY105" s="39"/>
      <c r="AQZ105" s="39"/>
      <c r="ARA105" s="39"/>
      <c r="ARB105" s="39"/>
      <c r="ARC105" s="39"/>
      <c r="ARD105" s="39"/>
    </row>
    <row r="106" spans="1:1148" s="154" customFormat="1" ht="50.25" customHeight="1" x14ac:dyDescent="0.2">
      <c r="A106" s="275"/>
      <c r="B106" s="278"/>
      <c r="C106" s="278"/>
      <c r="D106" s="275"/>
      <c r="E106" s="281"/>
      <c r="F106" s="142" t="s">
        <v>452</v>
      </c>
      <c r="G106" s="285"/>
      <c r="H106" s="155" t="s">
        <v>268</v>
      </c>
      <c r="I106" s="145" t="s">
        <v>194</v>
      </c>
      <c r="J106" s="145" t="s">
        <v>194</v>
      </c>
      <c r="K106" s="145" t="s">
        <v>269</v>
      </c>
      <c r="L106" s="140">
        <v>2</v>
      </c>
      <c r="M106" s="140">
        <v>4</v>
      </c>
      <c r="N106" s="46">
        <f t="shared" si="28"/>
        <v>8</v>
      </c>
      <c r="O106" s="46" t="str">
        <f t="shared" si="31"/>
        <v>Medio</v>
      </c>
      <c r="P106" s="35">
        <v>10</v>
      </c>
      <c r="Q106" s="46">
        <f t="shared" si="20"/>
        <v>80</v>
      </c>
      <c r="R106" s="45" t="str">
        <f t="shared" si="23"/>
        <v xml:space="preserve">III Mejorar si es posible.  Sería conveniente justificar la intervención y su rentabilidad. </v>
      </c>
      <c r="S106" s="46" t="str">
        <f t="shared" si="32"/>
        <v>Aceptable</v>
      </c>
      <c r="T106" s="47" t="s">
        <v>195</v>
      </c>
      <c r="U106" s="47" t="s">
        <v>195</v>
      </c>
      <c r="V106" s="38" t="s">
        <v>195</v>
      </c>
      <c r="W106" s="71" t="s">
        <v>195</v>
      </c>
      <c r="X106" s="38" t="s">
        <v>195</v>
      </c>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c r="GN106" s="39"/>
      <c r="GO106" s="39"/>
      <c r="GP106" s="39"/>
      <c r="GQ106" s="39"/>
      <c r="GR106" s="39"/>
      <c r="GS106" s="39"/>
      <c r="GT106" s="39"/>
      <c r="GU106" s="39"/>
      <c r="GV106" s="39"/>
      <c r="GW106" s="39"/>
      <c r="GX106" s="39"/>
      <c r="GY106" s="39"/>
      <c r="GZ106" s="39"/>
      <c r="HA106" s="39"/>
      <c r="HB106" s="39"/>
      <c r="HC106" s="39"/>
      <c r="HD106" s="39"/>
      <c r="HE106" s="39"/>
      <c r="HF106" s="39"/>
      <c r="HG106" s="39"/>
      <c r="HH106" s="39"/>
      <c r="HI106" s="39"/>
      <c r="HJ106" s="39"/>
      <c r="HK106" s="39"/>
      <c r="HL106" s="39"/>
      <c r="HM106" s="39"/>
      <c r="HN106" s="39"/>
      <c r="HO106" s="39"/>
      <c r="HP106" s="39"/>
      <c r="HQ106" s="39"/>
      <c r="HR106" s="39"/>
      <c r="HS106" s="39"/>
      <c r="HT106" s="39"/>
      <c r="HU106" s="39"/>
      <c r="HV106" s="39"/>
      <c r="HW106" s="39"/>
      <c r="HX106" s="39"/>
      <c r="HY106" s="39"/>
      <c r="HZ106" s="39"/>
      <c r="IA106" s="39"/>
      <c r="IB106" s="39"/>
      <c r="IC106" s="39"/>
      <c r="ID106" s="39"/>
      <c r="IE106" s="39"/>
      <c r="IF106" s="39"/>
      <c r="IG106" s="39"/>
      <c r="IH106" s="39"/>
      <c r="II106" s="39"/>
      <c r="IJ106" s="39"/>
      <c r="IK106" s="39"/>
      <c r="IL106" s="39"/>
      <c r="IM106" s="39"/>
      <c r="IN106" s="39"/>
      <c r="IO106" s="39"/>
      <c r="IP106" s="39"/>
      <c r="IQ106" s="39"/>
      <c r="IR106" s="39"/>
      <c r="IS106" s="39"/>
      <c r="IT106" s="39"/>
      <c r="IU106" s="39"/>
      <c r="IV106" s="39"/>
      <c r="IW106" s="39"/>
      <c r="IX106" s="39"/>
      <c r="IY106" s="39"/>
      <c r="IZ106" s="39"/>
      <c r="JA106" s="39"/>
      <c r="JB106" s="39"/>
      <c r="JC106" s="39"/>
      <c r="JD106" s="39"/>
      <c r="JE106" s="39"/>
      <c r="JF106" s="39"/>
      <c r="JG106" s="39"/>
      <c r="JH106" s="39"/>
      <c r="JI106" s="39"/>
      <c r="JJ106" s="39"/>
      <c r="JK106" s="39"/>
      <c r="JL106" s="39"/>
      <c r="JM106" s="39"/>
      <c r="JN106" s="39"/>
      <c r="JO106" s="39"/>
      <c r="JP106" s="39"/>
      <c r="JQ106" s="39"/>
      <c r="JR106" s="39"/>
      <c r="JS106" s="39"/>
      <c r="JT106" s="39"/>
      <c r="JU106" s="39"/>
      <c r="JV106" s="39"/>
      <c r="JW106" s="39"/>
      <c r="JX106" s="39"/>
      <c r="JY106" s="39"/>
      <c r="JZ106" s="39"/>
      <c r="KA106" s="39"/>
      <c r="KB106" s="39"/>
      <c r="KC106" s="39"/>
      <c r="KD106" s="39"/>
      <c r="KE106" s="39"/>
      <c r="KF106" s="39"/>
      <c r="KG106" s="39"/>
      <c r="KH106" s="39"/>
      <c r="KI106" s="39"/>
      <c r="KJ106" s="39"/>
      <c r="KK106" s="39"/>
      <c r="KL106" s="39"/>
      <c r="KM106" s="39"/>
      <c r="KN106" s="39"/>
      <c r="KO106" s="39"/>
      <c r="KP106" s="39"/>
      <c r="KQ106" s="39"/>
      <c r="KR106" s="39"/>
      <c r="KS106" s="39"/>
      <c r="KT106" s="39"/>
      <c r="KU106" s="39"/>
      <c r="KV106" s="39"/>
      <c r="KW106" s="39"/>
      <c r="KX106" s="39"/>
      <c r="KY106" s="39"/>
      <c r="KZ106" s="39"/>
      <c r="LA106" s="39"/>
      <c r="LB106" s="39"/>
      <c r="LC106" s="39"/>
      <c r="LD106" s="39"/>
      <c r="LE106" s="39"/>
      <c r="LF106" s="39"/>
      <c r="LG106" s="39"/>
      <c r="LH106" s="39"/>
      <c r="LI106" s="39"/>
      <c r="LJ106" s="39"/>
      <c r="LK106" s="39"/>
      <c r="LL106" s="39"/>
      <c r="LM106" s="39"/>
      <c r="LN106" s="39"/>
      <c r="LO106" s="39"/>
      <c r="LP106" s="39"/>
      <c r="LQ106" s="39"/>
      <c r="LR106" s="39"/>
      <c r="LS106" s="39"/>
      <c r="LT106" s="39"/>
      <c r="LU106" s="39"/>
      <c r="LV106" s="39"/>
      <c r="LW106" s="39"/>
      <c r="LX106" s="39"/>
      <c r="LY106" s="39"/>
      <c r="LZ106" s="39"/>
      <c r="MA106" s="39"/>
      <c r="MB106" s="39"/>
      <c r="MC106" s="39"/>
      <c r="MD106" s="39"/>
      <c r="ME106" s="39"/>
      <c r="MF106" s="39"/>
      <c r="MG106" s="39"/>
      <c r="MH106" s="39"/>
      <c r="MI106" s="39"/>
      <c r="MJ106" s="39"/>
      <c r="MK106" s="39"/>
      <c r="ML106" s="39"/>
      <c r="MM106" s="39"/>
      <c r="MN106" s="39"/>
      <c r="MO106" s="39"/>
      <c r="MP106" s="39"/>
      <c r="MQ106" s="39"/>
      <c r="MR106" s="39"/>
      <c r="MS106" s="39"/>
      <c r="MT106" s="39"/>
      <c r="MU106" s="39"/>
      <c r="MV106" s="39"/>
      <c r="MW106" s="39"/>
      <c r="MX106" s="39"/>
      <c r="MY106" s="39"/>
      <c r="MZ106" s="39"/>
      <c r="NA106" s="39"/>
      <c r="NB106" s="39"/>
      <c r="NC106" s="39"/>
      <c r="ND106" s="39"/>
      <c r="NE106" s="39"/>
      <c r="NF106" s="39"/>
      <c r="NG106" s="39"/>
      <c r="NH106" s="39"/>
      <c r="NI106" s="39"/>
      <c r="NJ106" s="39"/>
      <c r="NK106" s="39"/>
      <c r="NL106" s="39"/>
      <c r="NM106" s="39"/>
      <c r="NN106" s="39"/>
      <c r="NO106" s="39"/>
      <c r="NP106" s="39"/>
      <c r="NQ106" s="39"/>
      <c r="NR106" s="39"/>
      <c r="NS106" s="39"/>
      <c r="NT106" s="39"/>
      <c r="NU106" s="39"/>
      <c r="NV106" s="39"/>
      <c r="NW106" s="39"/>
      <c r="NX106" s="39"/>
      <c r="NY106" s="39"/>
      <c r="NZ106" s="39"/>
      <c r="OA106" s="39"/>
      <c r="OB106" s="39"/>
      <c r="OC106" s="39"/>
      <c r="OD106" s="39"/>
      <c r="OE106" s="39"/>
      <c r="OF106" s="39"/>
      <c r="OG106" s="39"/>
      <c r="OH106" s="39"/>
      <c r="OI106" s="39"/>
      <c r="OJ106" s="39"/>
      <c r="OK106" s="39"/>
      <c r="OL106" s="39"/>
      <c r="OM106" s="39"/>
      <c r="ON106" s="39"/>
      <c r="OO106" s="39"/>
      <c r="OP106" s="39"/>
      <c r="OQ106" s="39"/>
      <c r="OR106" s="39"/>
      <c r="OS106" s="39"/>
      <c r="OT106" s="39"/>
      <c r="OU106" s="39"/>
      <c r="OV106" s="39"/>
      <c r="OW106" s="39"/>
      <c r="OX106" s="39"/>
      <c r="OY106" s="39"/>
      <c r="OZ106" s="39"/>
      <c r="PA106" s="39"/>
      <c r="PB106" s="39"/>
      <c r="PC106" s="39"/>
      <c r="PD106" s="39"/>
      <c r="PE106" s="39"/>
      <c r="PF106" s="39"/>
      <c r="PG106" s="39"/>
      <c r="PH106" s="39"/>
      <c r="PI106" s="39"/>
      <c r="PJ106" s="39"/>
      <c r="PK106" s="39"/>
      <c r="PL106" s="39"/>
      <c r="PM106" s="39"/>
      <c r="PN106" s="39"/>
      <c r="PO106" s="39"/>
      <c r="PP106" s="39"/>
      <c r="PQ106" s="39"/>
      <c r="PR106" s="39"/>
      <c r="PS106" s="39"/>
      <c r="PT106" s="39"/>
      <c r="PU106" s="39"/>
      <c r="PV106" s="39"/>
      <c r="PW106" s="39"/>
      <c r="PX106" s="39"/>
      <c r="PY106" s="39"/>
      <c r="PZ106" s="39"/>
      <c r="QA106" s="39"/>
      <c r="QB106" s="39"/>
      <c r="QC106" s="39"/>
      <c r="QD106" s="39"/>
      <c r="QE106" s="39"/>
      <c r="QF106" s="39"/>
      <c r="QG106" s="39"/>
      <c r="QH106" s="39"/>
      <c r="QI106" s="39"/>
      <c r="QJ106" s="39"/>
      <c r="QK106" s="39"/>
      <c r="QL106" s="39"/>
      <c r="QM106" s="39"/>
      <c r="QN106" s="39"/>
      <c r="QO106" s="39"/>
      <c r="QP106" s="39"/>
      <c r="QQ106" s="39"/>
      <c r="QR106" s="39"/>
      <c r="QS106" s="39"/>
      <c r="QT106" s="39"/>
      <c r="QU106" s="39"/>
      <c r="QV106" s="39"/>
      <c r="QW106" s="39"/>
      <c r="QX106" s="39"/>
      <c r="QY106" s="39"/>
      <c r="QZ106" s="39"/>
      <c r="RA106" s="39"/>
      <c r="RB106" s="39"/>
      <c r="RC106" s="39"/>
      <c r="RD106" s="39"/>
      <c r="RE106" s="39"/>
      <c r="RF106" s="39"/>
      <c r="RG106" s="39"/>
      <c r="RH106" s="39"/>
      <c r="RI106" s="39"/>
      <c r="RJ106" s="39"/>
      <c r="RK106" s="39"/>
      <c r="RL106" s="39"/>
      <c r="RM106" s="39"/>
      <c r="RN106" s="39"/>
      <c r="RO106" s="39"/>
      <c r="RP106" s="39"/>
      <c r="RQ106" s="39"/>
      <c r="RR106" s="39"/>
      <c r="RS106" s="39"/>
      <c r="RT106" s="39"/>
      <c r="RU106" s="39"/>
      <c r="RV106" s="39"/>
      <c r="RW106" s="39"/>
      <c r="RX106" s="39"/>
      <c r="RY106" s="39"/>
      <c r="RZ106" s="39"/>
      <c r="SA106" s="39"/>
      <c r="SB106" s="39"/>
      <c r="SC106" s="39"/>
      <c r="SD106" s="39"/>
      <c r="SE106" s="39"/>
      <c r="SF106" s="39"/>
      <c r="SG106" s="39"/>
      <c r="SH106" s="39"/>
      <c r="SI106" s="39"/>
      <c r="SJ106" s="39"/>
      <c r="SK106" s="39"/>
      <c r="SL106" s="39"/>
      <c r="SM106" s="39"/>
      <c r="SN106" s="39"/>
      <c r="SO106" s="39"/>
      <c r="SP106" s="39"/>
      <c r="SQ106" s="39"/>
      <c r="SR106" s="39"/>
      <c r="SS106" s="39"/>
      <c r="ST106" s="39"/>
      <c r="SU106" s="39"/>
      <c r="SV106" s="39"/>
      <c r="SW106" s="39"/>
      <c r="SX106" s="39"/>
      <c r="SY106" s="39"/>
      <c r="SZ106" s="39"/>
      <c r="TA106" s="39"/>
      <c r="TB106" s="39"/>
      <c r="TC106" s="39"/>
      <c r="TD106" s="39"/>
      <c r="TE106" s="39"/>
      <c r="TF106" s="39"/>
      <c r="TG106" s="39"/>
      <c r="TH106" s="39"/>
      <c r="TI106" s="39"/>
      <c r="TJ106" s="39"/>
      <c r="TK106" s="39"/>
      <c r="TL106" s="39"/>
      <c r="TM106" s="39"/>
      <c r="TN106" s="39"/>
      <c r="TO106" s="39"/>
      <c r="TP106" s="39"/>
      <c r="TQ106" s="39"/>
      <c r="TR106" s="39"/>
      <c r="TS106" s="39"/>
      <c r="TT106" s="39"/>
      <c r="TU106" s="39"/>
      <c r="TV106" s="39"/>
      <c r="TW106" s="39"/>
      <c r="TX106" s="39"/>
      <c r="TY106" s="39"/>
      <c r="TZ106" s="39"/>
      <c r="UA106" s="39"/>
      <c r="UB106" s="39"/>
      <c r="UC106" s="39"/>
      <c r="UD106" s="39"/>
      <c r="UE106" s="39"/>
      <c r="UF106" s="39"/>
      <c r="UG106" s="39"/>
      <c r="UH106" s="39"/>
      <c r="UI106" s="39"/>
      <c r="UJ106" s="39"/>
      <c r="UK106" s="39"/>
      <c r="UL106" s="39"/>
      <c r="UM106" s="39"/>
      <c r="UN106" s="39"/>
      <c r="UO106" s="39"/>
      <c r="UP106" s="39"/>
      <c r="UQ106" s="39"/>
      <c r="UR106" s="39"/>
      <c r="US106" s="39"/>
      <c r="UT106" s="39"/>
      <c r="UU106" s="39"/>
      <c r="UV106" s="39"/>
      <c r="UW106" s="39"/>
      <c r="UX106" s="39"/>
      <c r="UY106" s="39"/>
      <c r="UZ106" s="39"/>
      <c r="VA106" s="39"/>
      <c r="VB106" s="39"/>
      <c r="VC106" s="39"/>
      <c r="VD106" s="39"/>
      <c r="VE106" s="39"/>
      <c r="VF106" s="39"/>
      <c r="VG106" s="39"/>
      <c r="VH106" s="39"/>
      <c r="VI106" s="39"/>
      <c r="VJ106" s="39"/>
      <c r="VK106" s="39"/>
      <c r="VL106" s="39"/>
      <c r="VM106" s="39"/>
      <c r="VN106" s="39"/>
      <c r="VO106" s="39"/>
      <c r="VP106" s="39"/>
      <c r="VQ106" s="39"/>
      <c r="VR106" s="39"/>
      <c r="VS106" s="39"/>
      <c r="VT106" s="39"/>
      <c r="VU106" s="39"/>
      <c r="VV106" s="39"/>
      <c r="VW106" s="39"/>
      <c r="VX106" s="39"/>
      <c r="VY106" s="39"/>
      <c r="VZ106" s="39"/>
      <c r="WA106" s="39"/>
      <c r="WB106" s="39"/>
      <c r="WC106" s="39"/>
      <c r="WD106" s="39"/>
      <c r="WE106" s="39"/>
      <c r="WF106" s="39"/>
      <c r="WG106" s="39"/>
      <c r="WH106" s="39"/>
      <c r="WI106" s="39"/>
      <c r="WJ106" s="39"/>
      <c r="WK106" s="39"/>
      <c r="WL106" s="39"/>
      <c r="WM106" s="39"/>
      <c r="WN106" s="39"/>
      <c r="WO106" s="39"/>
      <c r="WP106" s="39"/>
      <c r="WQ106" s="39"/>
      <c r="WR106" s="39"/>
      <c r="WS106" s="39"/>
      <c r="WT106" s="39"/>
      <c r="WU106" s="39"/>
      <c r="WV106" s="39"/>
      <c r="WW106" s="39"/>
      <c r="WX106" s="39"/>
      <c r="WY106" s="39"/>
      <c r="WZ106" s="39"/>
      <c r="XA106" s="39"/>
      <c r="XB106" s="39"/>
      <c r="XC106" s="39"/>
      <c r="XD106" s="39"/>
      <c r="XE106" s="39"/>
      <c r="XF106" s="39"/>
      <c r="XG106" s="39"/>
      <c r="XH106" s="39"/>
      <c r="XI106" s="39"/>
      <c r="XJ106" s="39"/>
      <c r="XK106" s="39"/>
      <c r="XL106" s="39"/>
      <c r="XM106" s="39"/>
      <c r="XN106" s="39"/>
      <c r="XO106" s="39"/>
      <c r="XP106" s="39"/>
      <c r="XQ106" s="39"/>
      <c r="XR106" s="39"/>
      <c r="XS106" s="39"/>
      <c r="XT106" s="39"/>
      <c r="XU106" s="39"/>
      <c r="XV106" s="39"/>
      <c r="XW106" s="39"/>
      <c r="XX106" s="39"/>
      <c r="XY106" s="39"/>
      <c r="XZ106" s="39"/>
      <c r="YA106" s="39"/>
      <c r="YB106" s="39"/>
      <c r="YC106" s="39"/>
      <c r="YD106" s="39"/>
      <c r="YE106" s="39"/>
      <c r="YF106" s="39"/>
      <c r="YG106" s="39"/>
      <c r="YH106" s="39"/>
      <c r="YI106" s="39"/>
      <c r="YJ106" s="39"/>
      <c r="YK106" s="39"/>
      <c r="YL106" s="39"/>
      <c r="YM106" s="39"/>
      <c r="YN106" s="39"/>
      <c r="YO106" s="39"/>
      <c r="YP106" s="39"/>
      <c r="YQ106" s="39"/>
      <c r="YR106" s="39"/>
      <c r="YS106" s="39"/>
      <c r="YT106" s="39"/>
      <c r="YU106" s="39"/>
      <c r="YV106" s="39"/>
      <c r="YW106" s="39"/>
      <c r="YX106" s="39"/>
      <c r="YY106" s="39"/>
      <c r="YZ106" s="39"/>
      <c r="ZA106" s="39"/>
      <c r="ZB106" s="39"/>
      <c r="ZC106" s="39"/>
      <c r="ZD106" s="39"/>
      <c r="ZE106" s="39"/>
      <c r="ZF106" s="39"/>
      <c r="ZG106" s="39"/>
      <c r="ZH106" s="39"/>
      <c r="ZI106" s="39"/>
      <c r="ZJ106" s="39"/>
      <c r="ZK106" s="39"/>
      <c r="ZL106" s="39"/>
      <c r="ZM106" s="39"/>
      <c r="ZN106" s="39"/>
      <c r="ZO106" s="39"/>
      <c r="ZP106" s="39"/>
      <c r="ZQ106" s="39"/>
      <c r="ZR106" s="39"/>
      <c r="ZS106" s="39"/>
      <c r="ZT106" s="39"/>
      <c r="ZU106" s="39"/>
      <c r="ZV106" s="39"/>
      <c r="ZW106" s="39"/>
      <c r="ZX106" s="39"/>
      <c r="ZY106" s="39"/>
      <c r="ZZ106" s="39"/>
      <c r="AAA106" s="39"/>
      <c r="AAB106" s="39"/>
      <c r="AAC106" s="39"/>
      <c r="AAD106" s="39"/>
      <c r="AAE106" s="39"/>
      <c r="AAF106" s="39"/>
      <c r="AAG106" s="39"/>
      <c r="AAH106" s="39"/>
      <c r="AAI106" s="39"/>
      <c r="AAJ106" s="39"/>
      <c r="AAK106" s="39"/>
      <c r="AAL106" s="39"/>
      <c r="AAM106" s="39"/>
      <c r="AAN106" s="39"/>
      <c r="AAO106" s="39"/>
      <c r="AAP106" s="39"/>
      <c r="AAQ106" s="39"/>
      <c r="AAR106" s="39"/>
      <c r="AAS106" s="39"/>
      <c r="AAT106" s="39"/>
      <c r="AAU106" s="39"/>
      <c r="AAV106" s="39"/>
      <c r="AAW106" s="39"/>
      <c r="AAX106" s="39"/>
      <c r="AAY106" s="39"/>
      <c r="AAZ106" s="39"/>
      <c r="ABA106" s="39"/>
      <c r="ABB106" s="39"/>
      <c r="ABC106" s="39"/>
      <c r="ABD106" s="39"/>
      <c r="ABE106" s="39"/>
      <c r="ABF106" s="39"/>
      <c r="ABG106" s="39"/>
      <c r="ABH106" s="39"/>
      <c r="ABI106" s="39"/>
      <c r="ABJ106" s="39"/>
      <c r="ABK106" s="39"/>
      <c r="ABL106" s="39"/>
      <c r="ABM106" s="39"/>
      <c r="ABN106" s="39"/>
      <c r="ABO106" s="39"/>
      <c r="ABP106" s="39"/>
      <c r="ABQ106" s="39"/>
      <c r="ABR106" s="39"/>
      <c r="ABS106" s="39"/>
      <c r="ABT106" s="39"/>
      <c r="ABU106" s="39"/>
      <c r="ABV106" s="39"/>
      <c r="ABW106" s="39"/>
      <c r="ABX106" s="39"/>
      <c r="ABY106" s="39"/>
      <c r="ABZ106" s="39"/>
      <c r="ACA106" s="39"/>
      <c r="ACB106" s="39"/>
      <c r="ACC106" s="39"/>
      <c r="ACD106" s="39"/>
      <c r="ACE106" s="39"/>
      <c r="ACF106" s="39"/>
      <c r="ACG106" s="39"/>
      <c r="ACH106" s="39"/>
      <c r="ACI106" s="39"/>
      <c r="ACJ106" s="39"/>
      <c r="ACK106" s="39"/>
      <c r="ACL106" s="39"/>
      <c r="ACM106" s="39"/>
      <c r="ACN106" s="39"/>
      <c r="ACO106" s="39"/>
      <c r="ACP106" s="39"/>
      <c r="ACQ106" s="39"/>
      <c r="ACR106" s="39"/>
      <c r="ACS106" s="39"/>
      <c r="ACT106" s="39"/>
      <c r="ACU106" s="39"/>
      <c r="ACV106" s="39"/>
      <c r="ACW106" s="39"/>
      <c r="ACX106" s="39"/>
      <c r="ACY106" s="39"/>
      <c r="ACZ106" s="39"/>
      <c r="ADA106" s="39"/>
      <c r="ADB106" s="39"/>
      <c r="ADC106" s="39"/>
      <c r="ADD106" s="39"/>
      <c r="ADE106" s="39"/>
      <c r="ADF106" s="39"/>
      <c r="ADG106" s="39"/>
      <c r="ADH106" s="39"/>
      <c r="ADI106" s="39"/>
      <c r="ADJ106" s="39"/>
      <c r="ADK106" s="39"/>
      <c r="ADL106" s="39"/>
      <c r="ADM106" s="39"/>
      <c r="ADN106" s="39"/>
      <c r="ADO106" s="39"/>
      <c r="ADP106" s="39"/>
      <c r="ADQ106" s="39"/>
      <c r="ADR106" s="39"/>
      <c r="ADS106" s="39"/>
      <c r="ADT106" s="39"/>
      <c r="ADU106" s="39"/>
      <c r="ADV106" s="39"/>
      <c r="ADW106" s="39"/>
      <c r="ADX106" s="39"/>
      <c r="ADY106" s="39"/>
      <c r="ADZ106" s="39"/>
      <c r="AEA106" s="39"/>
      <c r="AEB106" s="39"/>
      <c r="AEC106" s="39"/>
      <c r="AED106" s="39"/>
      <c r="AEE106" s="39"/>
      <c r="AEF106" s="39"/>
      <c r="AEG106" s="39"/>
      <c r="AEH106" s="39"/>
      <c r="AEI106" s="39"/>
      <c r="AEJ106" s="39"/>
      <c r="AEK106" s="39"/>
      <c r="AEL106" s="39"/>
      <c r="AEM106" s="39"/>
      <c r="AEN106" s="39"/>
      <c r="AEO106" s="39"/>
      <c r="AEP106" s="39"/>
      <c r="AEQ106" s="39"/>
      <c r="AER106" s="39"/>
      <c r="AES106" s="39"/>
      <c r="AET106" s="39"/>
      <c r="AEU106" s="39"/>
      <c r="AEV106" s="39"/>
      <c r="AEW106" s="39"/>
      <c r="AEX106" s="39"/>
      <c r="AEY106" s="39"/>
      <c r="AEZ106" s="39"/>
      <c r="AFA106" s="39"/>
      <c r="AFB106" s="39"/>
      <c r="AFC106" s="39"/>
      <c r="AFD106" s="39"/>
      <c r="AFE106" s="39"/>
      <c r="AFF106" s="39"/>
      <c r="AFG106" s="39"/>
      <c r="AFH106" s="39"/>
      <c r="AFI106" s="39"/>
      <c r="AFJ106" s="39"/>
      <c r="AFK106" s="39"/>
      <c r="AFL106" s="39"/>
      <c r="AFM106" s="39"/>
      <c r="AFN106" s="39"/>
      <c r="AFO106" s="39"/>
      <c r="AFP106" s="39"/>
      <c r="AFQ106" s="39"/>
      <c r="AFR106" s="39"/>
      <c r="AFS106" s="39"/>
      <c r="AFT106" s="39"/>
      <c r="AFU106" s="39"/>
      <c r="AFV106" s="39"/>
      <c r="AFW106" s="39"/>
      <c r="AFX106" s="39"/>
      <c r="AFY106" s="39"/>
      <c r="AFZ106" s="39"/>
      <c r="AGA106" s="39"/>
      <c r="AGB106" s="39"/>
      <c r="AGC106" s="39"/>
      <c r="AGD106" s="39"/>
      <c r="AGE106" s="39"/>
      <c r="AGF106" s="39"/>
      <c r="AGG106" s="39"/>
      <c r="AGH106" s="39"/>
      <c r="AGI106" s="39"/>
      <c r="AGJ106" s="39"/>
      <c r="AGK106" s="39"/>
      <c r="AGL106" s="39"/>
      <c r="AGM106" s="39"/>
      <c r="AGN106" s="39"/>
      <c r="AGO106" s="39"/>
      <c r="AGP106" s="39"/>
      <c r="AGQ106" s="39"/>
      <c r="AGR106" s="39"/>
      <c r="AGS106" s="39"/>
      <c r="AGT106" s="39"/>
      <c r="AGU106" s="39"/>
      <c r="AGV106" s="39"/>
      <c r="AGW106" s="39"/>
      <c r="AGX106" s="39"/>
      <c r="AGY106" s="39"/>
      <c r="AGZ106" s="39"/>
      <c r="AHA106" s="39"/>
      <c r="AHB106" s="39"/>
      <c r="AHC106" s="39"/>
      <c r="AHD106" s="39"/>
      <c r="AHE106" s="39"/>
      <c r="AHF106" s="39"/>
      <c r="AHG106" s="39"/>
      <c r="AHH106" s="39"/>
      <c r="AHI106" s="39"/>
      <c r="AHJ106" s="39"/>
      <c r="AHK106" s="39"/>
      <c r="AHL106" s="39"/>
      <c r="AHM106" s="39"/>
      <c r="AHN106" s="39"/>
      <c r="AHO106" s="39"/>
      <c r="AHP106" s="39"/>
      <c r="AHQ106" s="39"/>
      <c r="AHR106" s="39"/>
      <c r="AHS106" s="39"/>
      <c r="AHT106" s="39"/>
      <c r="AHU106" s="39"/>
      <c r="AHV106" s="39"/>
      <c r="AHW106" s="39"/>
      <c r="AHX106" s="39"/>
      <c r="AHY106" s="39"/>
      <c r="AHZ106" s="39"/>
      <c r="AIA106" s="39"/>
      <c r="AIB106" s="39"/>
      <c r="AIC106" s="39"/>
      <c r="AID106" s="39"/>
      <c r="AIE106" s="39"/>
      <c r="AIF106" s="39"/>
      <c r="AIG106" s="39"/>
      <c r="AIH106" s="39"/>
      <c r="AII106" s="39"/>
      <c r="AIJ106" s="39"/>
      <c r="AIK106" s="39"/>
      <c r="AIL106" s="39"/>
      <c r="AIM106" s="39"/>
      <c r="AIN106" s="39"/>
      <c r="AIO106" s="39"/>
      <c r="AIP106" s="39"/>
      <c r="AIQ106" s="39"/>
      <c r="AIR106" s="39"/>
      <c r="AIS106" s="39"/>
      <c r="AIT106" s="39"/>
      <c r="AIU106" s="39"/>
      <c r="AIV106" s="39"/>
      <c r="AIW106" s="39"/>
      <c r="AIX106" s="39"/>
      <c r="AIY106" s="39"/>
      <c r="AIZ106" s="39"/>
      <c r="AJA106" s="39"/>
      <c r="AJB106" s="39"/>
      <c r="AJC106" s="39"/>
      <c r="AJD106" s="39"/>
      <c r="AJE106" s="39"/>
      <c r="AJF106" s="39"/>
      <c r="AJG106" s="39"/>
      <c r="AJH106" s="39"/>
      <c r="AJI106" s="39"/>
      <c r="AJJ106" s="39"/>
      <c r="AJK106" s="39"/>
      <c r="AJL106" s="39"/>
      <c r="AJM106" s="39"/>
      <c r="AJN106" s="39"/>
      <c r="AJO106" s="39"/>
      <c r="AJP106" s="39"/>
      <c r="AJQ106" s="39"/>
      <c r="AJR106" s="39"/>
      <c r="AJS106" s="39"/>
      <c r="AJT106" s="39"/>
      <c r="AJU106" s="39"/>
      <c r="AJV106" s="39"/>
      <c r="AJW106" s="39"/>
      <c r="AJX106" s="39"/>
      <c r="AJY106" s="39"/>
      <c r="AJZ106" s="39"/>
      <c r="AKA106" s="39"/>
      <c r="AKB106" s="39"/>
      <c r="AKC106" s="39"/>
      <c r="AKD106" s="39"/>
      <c r="AKE106" s="39"/>
      <c r="AKF106" s="39"/>
      <c r="AKG106" s="39"/>
      <c r="AKH106" s="39"/>
      <c r="AKI106" s="39"/>
      <c r="AKJ106" s="39"/>
      <c r="AKK106" s="39"/>
      <c r="AKL106" s="39"/>
      <c r="AKM106" s="39"/>
      <c r="AKN106" s="39"/>
      <c r="AKO106" s="39"/>
      <c r="AKP106" s="39"/>
      <c r="AKQ106" s="39"/>
      <c r="AKR106" s="39"/>
      <c r="AKS106" s="39"/>
      <c r="AKT106" s="39"/>
      <c r="AKU106" s="39"/>
      <c r="AKV106" s="39"/>
      <c r="AKW106" s="39"/>
      <c r="AKX106" s="39"/>
      <c r="AKY106" s="39"/>
      <c r="AKZ106" s="39"/>
      <c r="ALA106" s="39"/>
      <c r="ALB106" s="39"/>
      <c r="ALC106" s="39"/>
      <c r="ALD106" s="39"/>
      <c r="ALE106" s="39"/>
      <c r="ALF106" s="39"/>
      <c r="ALG106" s="39"/>
      <c r="ALH106" s="39"/>
      <c r="ALI106" s="39"/>
      <c r="ALJ106" s="39"/>
      <c r="ALK106" s="39"/>
      <c r="ALL106" s="39"/>
      <c r="ALM106" s="39"/>
      <c r="ALN106" s="39"/>
      <c r="ALO106" s="39"/>
      <c r="ALP106" s="39"/>
      <c r="ALQ106" s="39"/>
      <c r="ALR106" s="39"/>
      <c r="ALS106" s="39"/>
      <c r="ALT106" s="39"/>
      <c r="ALU106" s="39"/>
      <c r="ALV106" s="39"/>
      <c r="ALW106" s="39"/>
      <c r="ALX106" s="39"/>
      <c r="ALY106" s="39"/>
      <c r="ALZ106" s="39"/>
      <c r="AMA106" s="39"/>
      <c r="AMB106" s="39"/>
      <c r="AMC106" s="39"/>
      <c r="AMD106" s="39"/>
      <c r="AME106" s="39"/>
      <c r="AMF106" s="39"/>
      <c r="AMG106" s="39"/>
      <c r="AMH106" s="39"/>
      <c r="AMI106" s="39"/>
      <c r="AMJ106" s="39"/>
      <c r="AMK106" s="39"/>
      <c r="AML106" s="39"/>
      <c r="AMM106" s="39"/>
      <c r="AMN106" s="39"/>
      <c r="AMO106" s="39"/>
      <c r="AMP106" s="39"/>
      <c r="AMQ106" s="39"/>
      <c r="AMR106" s="39"/>
      <c r="AMS106" s="39"/>
      <c r="AMT106" s="39"/>
      <c r="AMU106" s="39"/>
      <c r="AMV106" s="39"/>
      <c r="AMW106" s="39"/>
      <c r="AMX106" s="39"/>
      <c r="AMY106" s="39"/>
      <c r="AMZ106" s="39"/>
      <c r="ANA106" s="39"/>
      <c r="ANB106" s="39"/>
      <c r="ANC106" s="39"/>
      <c r="AND106" s="39"/>
      <c r="ANE106" s="39"/>
      <c r="ANF106" s="39"/>
      <c r="ANG106" s="39"/>
      <c r="ANH106" s="39"/>
      <c r="ANI106" s="39"/>
      <c r="ANJ106" s="39"/>
      <c r="ANK106" s="39"/>
      <c r="ANL106" s="39"/>
      <c r="ANM106" s="39"/>
      <c r="ANN106" s="39"/>
      <c r="ANO106" s="39"/>
      <c r="ANP106" s="39"/>
      <c r="ANQ106" s="39"/>
      <c r="ANR106" s="39"/>
      <c r="ANS106" s="39"/>
      <c r="ANT106" s="39"/>
      <c r="ANU106" s="39"/>
      <c r="ANV106" s="39"/>
      <c r="ANW106" s="39"/>
      <c r="ANX106" s="39"/>
      <c r="ANY106" s="39"/>
      <c r="ANZ106" s="39"/>
      <c r="AOA106" s="39"/>
      <c r="AOB106" s="39"/>
      <c r="AOC106" s="39"/>
      <c r="AOD106" s="39"/>
      <c r="AOE106" s="39"/>
      <c r="AOF106" s="39"/>
      <c r="AOG106" s="39"/>
      <c r="AOH106" s="39"/>
      <c r="AOI106" s="39"/>
      <c r="AOJ106" s="39"/>
      <c r="AOK106" s="39"/>
      <c r="AOL106" s="39"/>
      <c r="AOM106" s="39"/>
      <c r="AON106" s="39"/>
      <c r="AOO106" s="39"/>
      <c r="AOP106" s="39"/>
      <c r="AOQ106" s="39"/>
      <c r="AOR106" s="39"/>
      <c r="AOS106" s="39"/>
      <c r="AOT106" s="39"/>
      <c r="AOU106" s="39"/>
      <c r="AOV106" s="39"/>
      <c r="AOW106" s="39"/>
      <c r="AOX106" s="39"/>
      <c r="AOY106" s="39"/>
      <c r="AOZ106" s="39"/>
      <c r="APA106" s="39"/>
      <c r="APB106" s="39"/>
      <c r="APC106" s="39"/>
      <c r="APD106" s="39"/>
      <c r="APE106" s="39"/>
      <c r="APF106" s="39"/>
      <c r="APG106" s="39"/>
      <c r="APH106" s="39"/>
      <c r="API106" s="39"/>
      <c r="APJ106" s="39"/>
      <c r="APK106" s="39"/>
      <c r="APL106" s="39"/>
      <c r="APM106" s="39"/>
      <c r="APN106" s="39"/>
      <c r="APO106" s="39"/>
      <c r="APP106" s="39"/>
      <c r="APQ106" s="39"/>
      <c r="APR106" s="39"/>
      <c r="APS106" s="39"/>
      <c r="APT106" s="39"/>
      <c r="APU106" s="39"/>
      <c r="APV106" s="39"/>
      <c r="APW106" s="39"/>
      <c r="APX106" s="39"/>
      <c r="APY106" s="39"/>
      <c r="APZ106" s="39"/>
      <c r="AQA106" s="39"/>
      <c r="AQB106" s="39"/>
      <c r="AQC106" s="39"/>
      <c r="AQD106" s="39"/>
      <c r="AQE106" s="39"/>
      <c r="AQF106" s="39"/>
      <c r="AQG106" s="39"/>
      <c r="AQH106" s="39"/>
      <c r="AQI106" s="39"/>
      <c r="AQJ106" s="39"/>
      <c r="AQK106" s="39"/>
      <c r="AQL106" s="39"/>
      <c r="AQM106" s="39"/>
      <c r="AQN106" s="39"/>
      <c r="AQO106" s="39"/>
      <c r="AQP106" s="39"/>
      <c r="AQQ106" s="39"/>
      <c r="AQR106" s="39"/>
      <c r="AQS106" s="39"/>
      <c r="AQT106" s="39"/>
      <c r="AQU106" s="39"/>
      <c r="AQV106" s="39"/>
      <c r="AQW106" s="39"/>
      <c r="AQX106" s="39"/>
      <c r="AQY106" s="39"/>
      <c r="AQZ106" s="39"/>
      <c r="ARA106" s="39"/>
      <c r="ARB106" s="39"/>
      <c r="ARC106" s="39"/>
      <c r="ARD106" s="39"/>
    </row>
    <row r="107" spans="1:1148" s="154" customFormat="1" ht="54" customHeight="1" x14ac:dyDescent="0.2">
      <c r="A107" s="275"/>
      <c r="B107" s="278"/>
      <c r="C107" s="278"/>
      <c r="D107" s="276"/>
      <c r="E107" s="282"/>
      <c r="F107" s="142" t="s">
        <v>453</v>
      </c>
      <c r="G107" s="284"/>
      <c r="H107" s="155" t="s">
        <v>270</v>
      </c>
      <c r="I107" s="145" t="s">
        <v>194</v>
      </c>
      <c r="J107" s="145" t="s">
        <v>194</v>
      </c>
      <c r="K107" s="145" t="s">
        <v>547</v>
      </c>
      <c r="L107" s="140">
        <v>2</v>
      </c>
      <c r="M107" s="140">
        <v>4</v>
      </c>
      <c r="N107" s="46">
        <f t="shared" si="28"/>
        <v>8</v>
      </c>
      <c r="O107" s="46" t="str">
        <f t="shared" si="31"/>
        <v>Medio</v>
      </c>
      <c r="P107" s="35">
        <v>10</v>
      </c>
      <c r="Q107" s="46">
        <f t="shared" si="20"/>
        <v>80</v>
      </c>
      <c r="R107" s="45" t="str">
        <f t="shared" si="23"/>
        <v xml:space="preserve">III Mejorar si es posible.  Sería conveniente justificar la intervención y su rentabilidad. </v>
      </c>
      <c r="S107" s="46" t="str">
        <f t="shared" si="32"/>
        <v>Aceptable</v>
      </c>
      <c r="T107" s="47" t="s">
        <v>195</v>
      </c>
      <c r="U107" s="47" t="s">
        <v>195</v>
      </c>
      <c r="V107" s="71" t="s">
        <v>196</v>
      </c>
      <c r="W107" s="52" t="s">
        <v>548</v>
      </c>
      <c r="X107" s="71" t="s">
        <v>196</v>
      </c>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c r="GN107" s="39"/>
      <c r="GO107" s="39"/>
      <c r="GP107" s="39"/>
      <c r="GQ107" s="39"/>
      <c r="GR107" s="39"/>
      <c r="GS107" s="39"/>
      <c r="GT107" s="39"/>
      <c r="GU107" s="39"/>
      <c r="GV107" s="39"/>
      <c r="GW107" s="39"/>
      <c r="GX107" s="39"/>
      <c r="GY107" s="39"/>
      <c r="GZ107" s="39"/>
      <c r="HA107" s="39"/>
      <c r="HB107" s="39"/>
      <c r="HC107" s="39"/>
      <c r="HD107" s="39"/>
      <c r="HE107" s="39"/>
      <c r="HF107" s="39"/>
      <c r="HG107" s="39"/>
      <c r="HH107" s="39"/>
      <c r="HI107" s="39"/>
      <c r="HJ107" s="39"/>
      <c r="HK107" s="39"/>
      <c r="HL107" s="39"/>
      <c r="HM107" s="39"/>
      <c r="HN107" s="39"/>
      <c r="HO107" s="39"/>
      <c r="HP107" s="39"/>
      <c r="HQ107" s="39"/>
      <c r="HR107" s="39"/>
      <c r="HS107" s="39"/>
      <c r="HT107" s="39"/>
      <c r="HU107" s="39"/>
      <c r="HV107" s="39"/>
      <c r="HW107" s="39"/>
      <c r="HX107" s="39"/>
      <c r="HY107" s="39"/>
      <c r="HZ107" s="39"/>
      <c r="IA107" s="39"/>
      <c r="IB107" s="39"/>
      <c r="IC107" s="39"/>
      <c r="ID107" s="39"/>
      <c r="IE107" s="39"/>
      <c r="IF107" s="39"/>
      <c r="IG107" s="39"/>
      <c r="IH107" s="39"/>
      <c r="II107" s="39"/>
      <c r="IJ107" s="39"/>
      <c r="IK107" s="39"/>
      <c r="IL107" s="39"/>
      <c r="IM107" s="39"/>
      <c r="IN107" s="39"/>
      <c r="IO107" s="39"/>
      <c r="IP107" s="39"/>
      <c r="IQ107" s="39"/>
      <c r="IR107" s="39"/>
      <c r="IS107" s="39"/>
      <c r="IT107" s="39"/>
      <c r="IU107" s="39"/>
      <c r="IV107" s="39"/>
      <c r="IW107" s="39"/>
      <c r="IX107" s="39"/>
      <c r="IY107" s="39"/>
      <c r="IZ107" s="39"/>
      <c r="JA107" s="39"/>
      <c r="JB107" s="39"/>
      <c r="JC107" s="39"/>
      <c r="JD107" s="39"/>
      <c r="JE107" s="39"/>
      <c r="JF107" s="39"/>
      <c r="JG107" s="39"/>
      <c r="JH107" s="39"/>
      <c r="JI107" s="39"/>
      <c r="JJ107" s="39"/>
      <c r="JK107" s="39"/>
      <c r="JL107" s="39"/>
      <c r="JM107" s="39"/>
      <c r="JN107" s="39"/>
      <c r="JO107" s="39"/>
      <c r="JP107" s="39"/>
      <c r="JQ107" s="39"/>
      <c r="JR107" s="39"/>
      <c r="JS107" s="39"/>
      <c r="JT107" s="39"/>
      <c r="JU107" s="39"/>
      <c r="JV107" s="39"/>
      <c r="JW107" s="39"/>
      <c r="JX107" s="39"/>
      <c r="JY107" s="39"/>
      <c r="JZ107" s="39"/>
      <c r="KA107" s="39"/>
      <c r="KB107" s="39"/>
      <c r="KC107" s="39"/>
      <c r="KD107" s="39"/>
      <c r="KE107" s="39"/>
      <c r="KF107" s="39"/>
      <c r="KG107" s="39"/>
      <c r="KH107" s="39"/>
      <c r="KI107" s="39"/>
      <c r="KJ107" s="39"/>
      <c r="KK107" s="39"/>
      <c r="KL107" s="39"/>
      <c r="KM107" s="39"/>
      <c r="KN107" s="39"/>
      <c r="KO107" s="39"/>
      <c r="KP107" s="39"/>
      <c r="KQ107" s="39"/>
      <c r="KR107" s="39"/>
      <c r="KS107" s="39"/>
      <c r="KT107" s="39"/>
      <c r="KU107" s="39"/>
      <c r="KV107" s="39"/>
      <c r="KW107" s="39"/>
      <c r="KX107" s="39"/>
      <c r="KY107" s="39"/>
      <c r="KZ107" s="39"/>
      <c r="LA107" s="39"/>
      <c r="LB107" s="39"/>
      <c r="LC107" s="39"/>
      <c r="LD107" s="39"/>
      <c r="LE107" s="39"/>
      <c r="LF107" s="39"/>
      <c r="LG107" s="39"/>
      <c r="LH107" s="39"/>
      <c r="LI107" s="39"/>
      <c r="LJ107" s="39"/>
      <c r="LK107" s="39"/>
      <c r="LL107" s="39"/>
      <c r="LM107" s="39"/>
      <c r="LN107" s="39"/>
      <c r="LO107" s="39"/>
      <c r="LP107" s="39"/>
      <c r="LQ107" s="39"/>
      <c r="LR107" s="39"/>
      <c r="LS107" s="39"/>
      <c r="LT107" s="39"/>
      <c r="LU107" s="39"/>
      <c r="LV107" s="39"/>
      <c r="LW107" s="39"/>
      <c r="LX107" s="39"/>
      <c r="LY107" s="39"/>
      <c r="LZ107" s="39"/>
      <c r="MA107" s="39"/>
      <c r="MB107" s="39"/>
      <c r="MC107" s="39"/>
      <c r="MD107" s="39"/>
      <c r="ME107" s="39"/>
      <c r="MF107" s="39"/>
      <c r="MG107" s="39"/>
      <c r="MH107" s="39"/>
      <c r="MI107" s="39"/>
      <c r="MJ107" s="39"/>
      <c r="MK107" s="39"/>
      <c r="ML107" s="39"/>
      <c r="MM107" s="39"/>
      <c r="MN107" s="39"/>
      <c r="MO107" s="39"/>
      <c r="MP107" s="39"/>
      <c r="MQ107" s="39"/>
      <c r="MR107" s="39"/>
      <c r="MS107" s="39"/>
      <c r="MT107" s="39"/>
      <c r="MU107" s="39"/>
      <c r="MV107" s="39"/>
      <c r="MW107" s="39"/>
      <c r="MX107" s="39"/>
      <c r="MY107" s="39"/>
      <c r="MZ107" s="39"/>
      <c r="NA107" s="39"/>
      <c r="NB107" s="39"/>
      <c r="NC107" s="39"/>
      <c r="ND107" s="39"/>
      <c r="NE107" s="39"/>
      <c r="NF107" s="39"/>
      <c r="NG107" s="39"/>
      <c r="NH107" s="39"/>
      <c r="NI107" s="39"/>
      <c r="NJ107" s="39"/>
      <c r="NK107" s="39"/>
      <c r="NL107" s="39"/>
      <c r="NM107" s="39"/>
      <c r="NN107" s="39"/>
      <c r="NO107" s="39"/>
      <c r="NP107" s="39"/>
      <c r="NQ107" s="39"/>
      <c r="NR107" s="39"/>
      <c r="NS107" s="39"/>
      <c r="NT107" s="39"/>
      <c r="NU107" s="39"/>
      <c r="NV107" s="39"/>
      <c r="NW107" s="39"/>
      <c r="NX107" s="39"/>
      <c r="NY107" s="39"/>
      <c r="NZ107" s="39"/>
      <c r="OA107" s="39"/>
      <c r="OB107" s="39"/>
      <c r="OC107" s="39"/>
      <c r="OD107" s="39"/>
      <c r="OE107" s="39"/>
      <c r="OF107" s="39"/>
      <c r="OG107" s="39"/>
      <c r="OH107" s="39"/>
      <c r="OI107" s="39"/>
      <c r="OJ107" s="39"/>
      <c r="OK107" s="39"/>
      <c r="OL107" s="39"/>
      <c r="OM107" s="39"/>
      <c r="ON107" s="39"/>
      <c r="OO107" s="39"/>
      <c r="OP107" s="39"/>
      <c r="OQ107" s="39"/>
      <c r="OR107" s="39"/>
      <c r="OS107" s="39"/>
      <c r="OT107" s="39"/>
      <c r="OU107" s="39"/>
      <c r="OV107" s="39"/>
      <c r="OW107" s="39"/>
      <c r="OX107" s="39"/>
      <c r="OY107" s="39"/>
      <c r="OZ107" s="39"/>
      <c r="PA107" s="39"/>
      <c r="PB107" s="39"/>
      <c r="PC107" s="39"/>
      <c r="PD107" s="39"/>
      <c r="PE107" s="39"/>
      <c r="PF107" s="39"/>
      <c r="PG107" s="39"/>
      <c r="PH107" s="39"/>
      <c r="PI107" s="39"/>
      <c r="PJ107" s="39"/>
      <c r="PK107" s="39"/>
      <c r="PL107" s="39"/>
      <c r="PM107" s="39"/>
      <c r="PN107" s="39"/>
      <c r="PO107" s="39"/>
      <c r="PP107" s="39"/>
      <c r="PQ107" s="39"/>
      <c r="PR107" s="39"/>
      <c r="PS107" s="39"/>
      <c r="PT107" s="39"/>
      <c r="PU107" s="39"/>
      <c r="PV107" s="39"/>
      <c r="PW107" s="39"/>
      <c r="PX107" s="39"/>
      <c r="PY107" s="39"/>
      <c r="PZ107" s="39"/>
      <c r="QA107" s="39"/>
      <c r="QB107" s="39"/>
      <c r="QC107" s="39"/>
      <c r="QD107" s="39"/>
      <c r="QE107" s="39"/>
      <c r="QF107" s="39"/>
      <c r="QG107" s="39"/>
      <c r="QH107" s="39"/>
      <c r="QI107" s="39"/>
      <c r="QJ107" s="39"/>
      <c r="QK107" s="39"/>
      <c r="QL107" s="39"/>
      <c r="QM107" s="39"/>
      <c r="QN107" s="39"/>
      <c r="QO107" s="39"/>
      <c r="QP107" s="39"/>
      <c r="QQ107" s="39"/>
      <c r="QR107" s="39"/>
      <c r="QS107" s="39"/>
      <c r="QT107" s="39"/>
      <c r="QU107" s="39"/>
      <c r="QV107" s="39"/>
      <c r="QW107" s="39"/>
      <c r="QX107" s="39"/>
      <c r="QY107" s="39"/>
      <c r="QZ107" s="39"/>
      <c r="RA107" s="39"/>
      <c r="RB107" s="39"/>
      <c r="RC107" s="39"/>
      <c r="RD107" s="39"/>
      <c r="RE107" s="39"/>
      <c r="RF107" s="39"/>
      <c r="RG107" s="39"/>
      <c r="RH107" s="39"/>
      <c r="RI107" s="39"/>
      <c r="RJ107" s="39"/>
      <c r="RK107" s="39"/>
      <c r="RL107" s="39"/>
      <c r="RM107" s="39"/>
      <c r="RN107" s="39"/>
      <c r="RO107" s="39"/>
      <c r="RP107" s="39"/>
      <c r="RQ107" s="39"/>
      <c r="RR107" s="39"/>
      <c r="RS107" s="39"/>
      <c r="RT107" s="39"/>
      <c r="RU107" s="39"/>
      <c r="RV107" s="39"/>
      <c r="RW107" s="39"/>
      <c r="RX107" s="39"/>
      <c r="RY107" s="39"/>
      <c r="RZ107" s="39"/>
      <c r="SA107" s="39"/>
      <c r="SB107" s="39"/>
      <c r="SC107" s="39"/>
      <c r="SD107" s="39"/>
      <c r="SE107" s="39"/>
      <c r="SF107" s="39"/>
      <c r="SG107" s="39"/>
      <c r="SH107" s="39"/>
      <c r="SI107" s="39"/>
      <c r="SJ107" s="39"/>
      <c r="SK107" s="39"/>
      <c r="SL107" s="39"/>
      <c r="SM107" s="39"/>
      <c r="SN107" s="39"/>
      <c r="SO107" s="39"/>
      <c r="SP107" s="39"/>
      <c r="SQ107" s="39"/>
      <c r="SR107" s="39"/>
      <c r="SS107" s="39"/>
      <c r="ST107" s="39"/>
      <c r="SU107" s="39"/>
      <c r="SV107" s="39"/>
      <c r="SW107" s="39"/>
      <c r="SX107" s="39"/>
      <c r="SY107" s="39"/>
      <c r="SZ107" s="39"/>
      <c r="TA107" s="39"/>
      <c r="TB107" s="39"/>
      <c r="TC107" s="39"/>
      <c r="TD107" s="39"/>
      <c r="TE107" s="39"/>
      <c r="TF107" s="39"/>
      <c r="TG107" s="39"/>
      <c r="TH107" s="39"/>
      <c r="TI107" s="39"/>
      <c r="TJ107" s="39"/>
      <c r="TK107" s="39"/>
      <c r="TL107" s="39"/>
      <c r="TM107" s="39"/>
      <c r="TN107" s="39"/>
      <c r="TO107" s="39"/>
      <c r="TP107" s="39"/>
      <c r="TQ107" s="39"/>
      <c r="TR107" s="39"/>
      <c r="TS107" s="39"/>
      <c r="TT107" s="39"/>
      <c r="TU107" s="39"/>
      <c r="TV107" s="39"/>
      <c r="TW107" s="39"/>
      <c r="TX107" s="39"/>
      <c r="TY107" s="39"/>
      <c r="TZ107" s="39"/>
      <c r="UA107" s="39"/>
      <c r="UB107" s="39"/>
      <c r="UC107" s="39"/>
      <c r="UD107" s="39"/>
      <c r="UE107" s="39"/>
      <c r="UF107" s="39"/>
      <c r="UG107" s="39"/>
      <c r="UH107" s="39"/>
      <c r="UI107" s="39"/>
      <c r="UJ107" s="39"/>
      <c r="UK107" s="39"/>
      <c r="UL107" s="39"/>
      <c r="UM107" s="39"/>
      <c r="UN107" s="39"/>
      <c r="UO107" s="39"/>
      <c r="UP107" s="39"/>
      <c r="UQ107" s="39"/>
      <c r="UR107" s="39"/>
      <c r="US107" s="39"/>
      <c r="UT107" s="39"/>
      <c r="UU107" s="39"/>
      <c r="UV107" s="39"/>
      <c r="UW107" s="39"/>
      <c r="UX107" s="39"/>
      <c r="UY107" s="39"/>
      <c r="UZ107" s="39"/>
      <c r="VA107" s="39"/>
      <c r="VB107" s="39"/>
      <c r="VC107" s="39"/>
      <c r="VD107" s="39"/>
      <c r="VE107" s="39"/>
      <c r="VF107" s="39"/>
      <c r="VG107" s="39"/>
      <c r="VH107" s="39"/>
      <c r="VI107" s="39"/>
      <c r="VJ107" s="39"/>
      <c r="VK107" s="39"/>
      <c r="VL107" s="39"/>
      <c r="VM107" s="39"/>
      <c r="VN107" s="39"/>
      <c r="VO107" s="39"/>
      <c r="VP107" s="39"/>
      <c r="VQ107" s="39"/>
      <c r="VR107" s="39"/>
      <c r="VS107" s="39"/>
      <c r="VT107" s="39"/>
      <c r="VU107" s="39"/>
      <c r="VV107" s="39"/>
      <c r="VW107" s="39"/>
      <c r="VX107" s="39"/>
      <c r="VY107" s="39"/>
      <c r="VZ107" s="39"/>
      <c r="WA107" s="39"/>
      <c r="WB107" s="39"/>
      <c r="WC107" s="39"/>
      <c r="WD107" s="39"/>
      <c r="WE107" s="39"/>
      <c r="WF107" s="39"/>
      <c r="WG107" s="39"/>
      <c r="WH107" s="39"/>
      <c r="WI107" s="39"/>
      <c r="WJ107" s="39"/>
      <c r="WK107" s="39"/>
      <c r="WL107" s="39"/>
      <c r="WM107" s="39"/>
      <c r="WN107" s="39"/>
      <c r="WO107" s="39"/>
      <c r="WP107" s="39"/>
      <c r="WQ107" s="39"/>
      <c r="WR107" s="39"/>
      <c r="WS107" s="39"/>
      <c r="WT107" s="39"/>
      <c r="WU107" s="39"/>
      <c r="WV107" s="39"/>
      <c r="WW107" s="39"/>
      <c r="WX107" s="39"/>
      <c r="WY107" s="39"/>
      <c r="WZ107" s="39"/>
      <c r="XA107" s="39"/>
      <c r="XB107" s="39"/>
      <c r="XC107" s="39"/>
      <c r="XD107" s="39"/>
      <c r="XE107" s="39"/>
      <c r="XF107" s="39"/>
      <c r="XG107" s="39"/>
      <c r="XH107" s="39"/>
      <c r="XI107" s="39"/>
      <c r="XJ107" s="39"/>
      <c r="XK107" s="39"/>
      <c r="XL107" s="39"/>
      <c r="XM107" s="39"/>
      <c r="XN107" s="39"/>
      <c r="XO107" s="39"/>
      <c r="XP107" s="39"/>
      <c r="XQ107" s="39"/>
      <c r="XR107" s="39"/>
      <c r="XS107" s="39"/>
      <c r="XT107" s="39"/>
      <c r="XU107" s="39"/>
      <c r="XV107" s="39"/>
      <c r="XW107" s="39"/>
      <c r="XX107" s="39"/>
      <c r="XY107" s="39"/>
      <c r="XZ107" s="39"/>
      <c r="YA107" s="39"/>
      <c r="YB107" s="39"/>
      <c r="YC107" s="39"/>
      <c r="YD107" s="39"/>
      <c r="YE107" s="39"/>
      <c r="YF107" s="39"/>
      <c r="YG107" s="39"/>
      <c r="YH107" s="39"/>
      <c r="YI107" s="39"/>
      <c r="YJ107" s="39"/>
      <c r="YK107" s="39"/>
      <c r="YL107" s="39"/>
      <c r="YM107" s="39"/>
      <c r="YN107" s="39"/>
      <c r="YO107" s="39"/>
      <c r="YP107" s="39"/>
      <c r="YQ107" s="39"/>
      <c r="YR107" s="39"/>
      <c r="YS107" s="39"/>
      <c r="YT107" s="39"/>
      <c r="YU107" s="39"/>
      <c r="YV107" s="39"/>
      <c r="YW107" s="39"/>
      <c r="YX107" s="39"/>
      <c r="YY107" s="39"/>
      <c r="YZ107" s="39"/>
      <c r="ZA107" s="39"/>
      <c r="ZB107" s="39"/>
      <c r="ZC107" s="39"/>
      <c r="ZD107" s="39"/>
      <c r="ZE107" s="39"/>
      <c r="ZF107" s="39"/>
      <c r="ZG107" s="39"/>
      <c r="ZH107" s="39"/>
      <c r="ZI107" s="39"/>
      <c r="ZJ107" s="39"/>
      <c r="ZK107" s="39"/>
      <c r="ZL107" s="39"/>
      <c r="ZM107" s="39"/>
      <c r="ZN107" s="39"/>
      <c r="ZO107" s="39"/>
      <c r="ZP107" s="39"/>
      <c r="ZQ107" s="39"/>
      <c r="ZR107" s="39"/>
      <c r="ZS107" s="39"/>
      <c r="ZT107" s="39"/>
      <c r="ZU107" s="39"/>
      <c r="ZV107" s="39"/>
      <c r="ZW107" s="39"/>
      <c r="ZX107" s="39"/>
      <c r="ZY107" s="39"/>
      <c r="ZZ107" s="39"/>
      <c r="AAA107" s="39"/>
      <c r="AAB107" s="39"/>
      <c r="AAC107" s="39"/>
      <c r="AAD107" s="39"/>
      <c r="AAE107" s="39"/>
      <c r="AAF107" s="39"/>
      <c r="AAG107" s="39"/>
      <c r="AAH107" s="39"/>
      <c r="AAI107" s="39"/>
      <c r="AAJ107" s="39"/>
      <c r="AAK107" s="39"/>
      <c r="AAL107" s="39"/>
      <c r="AAM107" s="39"/>
      <c r="AAN107" s="39"/>
      <c r="AAO107" s="39"/>
      <c r="AAP107" s="39"/>
      <c r="AAQ107" s="39"/>
      <c r="AAR107" s="39"/>
      <c r="AAS107" s="39"/>
      <c r="AAT107" s="39"/>
      <c r="AAU107" s="39"/>
      <c r="AAV107" s="39"/>
      <c r="AAW107" s="39"/>
      <c r="AAX107" s="39"/>
      <c r="AAY107" s="39"/>
      <c r="AAZ107" s="39"/>
      <c r="ABA107" s="39"/>
      <c r="ABB107" s="39"/>
      <c r="ABC107" s="39"/>
      <c r="ABD107" s="39"/>
      <c r="ABE107" s="39"/>
      <c r="ABF107" s="39"/>
      <c r="ABG107" s="39"/>
      <c r="ABH107" s="39"/>
      <c r="ABI107" s="39"/>
      <c r="ABJ107" s="39"/>
      <c r="ABK107" s="39"/>
      <c r="ABL107" s="39"/>
      <c r="ABM107" s="39"/>
      <c r="ABN107" s="39"/>
      <c r="ABO107" s="39"/>
      <c r="ABP107" s="39"/>
      <c r="ABQ107" s="39"/>
      <c r="ABR107" s="39"/>
      <c r="ABS107" s="39"/>
      <c r="ABT107" s="39"/>
      <c r="ABU107" s="39"/>
      <c r="ABV107" s="39"/>
      <c r="ABW107" s="39"/>
      <c r="ABX107" s="39"/>
      <c r="ABY107" s="39"/>
      <c r="ABZ107" s="39"/>
      <c r="ACA107" s="39"/>
      <c r="ACB107" s="39"/>
      <c r="ACC107" s="39"/>
      <c r="ACD107" s="39"/>
      <c r="ACE107" s="39"/>
      <c r="ACF107" s="39"/>
      <c r="ACG107" s="39"/>
      <c r="ACH107" s="39"/>
      <c r="ACI107" s="39"/>
      <c r="ACJ107" s="39"/>
      <c r="ACK107" s="39"/>
      <c r="ACL107" s="39"/>
      <c r="ACM107" s="39"/>
      <c r="ACN107" s="39"/>
      <c r="ACO107" s="39"/>
      <c r="ACP107" s="39"/>
      <c r="ACQ107" s="39"/>
      <c r="ACR107" s="39"/>
      <c r="ACS107" s="39"/>
      <c r="ACT107" s="39"/>
      <c r="ACU107" s="39"/>
      <c r="ACV107" s="39"/>
      <c r="ACW107" s="39"/>
      <c r="ACX107" s="39"/>
      <c r="ACY107" s="39"/>
      <c r="ACZ107" s="39"/>
      <c r="ADA107" s="39"/>
      <c r="ADB107" s="39"/>
      <c r="ADC107" s="39"/>
      <c r="ADD107" s="39"/>
      <c r="ADE107" s="39"/>
      <c r="ADF107" s="39"/>
      <c r="ADG107" s="39"/>
      <c r="ADH107" s="39"/>
      <c r="ADI107" s="39"/>
      <c r="ADJ107" s="39"/>
      <c r="ADK107" s="39"/>
      <c r="ADL107" s="39"/>
      <c r="ADM107" s="39"/>
      <c r="ADN107" s="39"/>
      <c r="ADO107" s="39"/>
      <c r="ADP107" s="39"/>
      <c r="ADQ107" s="39"/>
      <c r="ADR107" s="39"/>
      <c r="ADS107" s="39"/>
      <c r="ADT107" s="39"/>
      <c r="ADU107" s="39"/>
      <c r="ADV107" s="39"/>
      <c r="ADW107" s="39"/>
      <c r="ADX107" s="39"/>
      <c r="ADY107" s="39"/>
      <c r="ADZ107" s="39"/>
      <c r="AEA107" s="39"/>
      <c r="AEB107" s="39"/>
      <c r="AEC107" s="39"/>
      <c r="AED107" s="39"/>
      <c r="AEE107" s="39"/>
      <c r="AEF107" s="39"/>
      <c r="AEG107" s="39"/>
      <c r="AEH107" s="39"/>
      <c r="AEI107" s="39"/>
      <c r="AEJ107" s="39"/>
      <c r="AEK107" s="39"/>
      <c r="AEL107" s="39"/>
      <c r="AEM107" s="39"/>
      <c r="AEN107" s="39"/>
      <c r="AEO107" s="39"/>
      <c r="AEP107" s="39"/>
      <c r="AEQ107" s="39"/>
      <c r="AER107" s="39"/>
      <c r="AES107" s="39"/>
      <c r="AET107" s="39"/>
      <c r="AEU107" s="39"/>
      <c r="AEV107" s="39"/>
      <c r="AEW107" s="39"/>
      <c r="AEX107" s="39"/>
      <c r="AEY107" s="39"/>
      <c r="AEZ107" s="39"/>
      <c r="AFA107" s="39"/>
      <c r="AFB107" s="39"/>
      <c r="AFC107" s="39"/>
      <c r="AFD107" s="39"/>
      <c r="AFE107" s="39"/>
      <c r="AFF107" s="39"/>
      <c r="AFG107" s="39"/>
      <c r="AFH107" s="39"/>
      <c r="AFI107" s="39"/>
      <c r="AFJ107" s="39"/>
      <c r="AFK107" s="39"/>
      <c r="AFL107" s="39"/>
      <c r="AFM107" s="39"/>
      <c r="AFN107" s="39"/>
      <c r="AFO107" s="39"/>
      <c r="AFP107" s="39"/>
      <c r="AFQ107" s="39"/>
      <c r="AFR107" s="39"/>
      <c r="AFS107" s="39"/>
      <c r="AFT107" s="39"/>
      <c r="AFU107" s="39"/>
      <c r="AFV107" s="39"/>
      <c r="AFW107" s="39"/>
      <c r="AFX107" s="39"/>
      <c r="AFY107" s="39"/>
      <c r="AFZ107" s="39"/>
      <c r="AGA107" s="39"/>
      <c r="AGB107" s="39"/>
      <c r="AGC107" s="39"/>
      <c r="AGD107" s="39"/>
      <c r="AGE107" s="39"/>
      <c r="AGF107" s="39"/>
      <c r="AGG107" s="39"/>
      <c r="AGH107" s="39"/>
      <c r="AGI107" s="39"/>
      <c r="AGJ107" s="39"/>
      <c r="AGK107" s="39"/>
      <c r="AGL107" s="39"/>
      <c r="AGM107" s="39"/>
      <c r="AGN107" s="39"/>
      <c r="AGO107" s="39"/>
      <c r="AGP107" s="39"/>
      <c r="AGQ107" s="39"/>
      <c r="AGR107" s="39"/>
      <c r="AGS107" s="39"/>
      <c r="AGT107" s="39"/>
      <c r="AGU107" s="39"/>
      <c r="AGV107" s="39"/>
      <c r="AGW107" s="39"/>
      <c r="AGX107" s="39"/>
      <c r="AGY107" s="39"/>
      <c r="AGZ107" s="39"/>
      <c r="AHA107" s="39"/>
      <c r="AHB107" s="39"/>
      <c r="AHC107" s="39"/>
      <c r="AHD107" s="39"/>
      <c r="AHE107" s="39"/>
      <c r="AHF107" s="39"/>
      <c r="AHG107" s="39"/>
      <c r="AHH107" s="39"/>
      <c r="AHI107" s="39"/>
      <c r="AHJ107" s="39"/>
      <c r="AHK107" s="39"/>
      <c r="AHL107" s="39"/>
      <c r="AHM107" s="39"/>
      <c r="AHN107" s="39"/>
      <c r="AHO107" s="39"/>
      <c r="AHP107" s="39"/>
      <c r="AHQ107" s="39"/>
      <c r="AHR107" s="39"/>
      <c r="AHS107" s="39"/>
      <c r="AHT107" s="39"/>
      <c r="AHU107" s="39"/>
      <c r="AHV107" s="39"/>
      <c r="AHW107" s="39"/>
      <c r="AHX107" s="39"/>
      <c r="AHY107" s="39"/>
      <c r="AHZ107" s="39"/>
      <c r="AIA107" s="39"/>
      <c r="AIB107" s="39"/>
      <c r="AIC107" s="39"/>
      <c r="AID107" s="39"/>
      <c r="AIE107" s="39"/>
      <c r="AIF107" s="39"/>
      <c r="AIG107" s="39"/>
      <c r="AIH107" s="39"/>
      <c r="AII107" s="39"/>
      <c r="AIJ107" s="39"/>
      <c r="AIK107" s="39"/>
      <c r="AIL107" s="39"/>
      <c r="AIM107" s="39"/>
      <c r="AIN107" s="39"/>
      <c r="AIO107" s="39"/>
      <c r="AIP107" s="39"/>
      <c r="AIQ107" s="39"/>
      <c r="AIR107" s="39"/>
      <c r="AIS107" s="39"/>
      <c r="AIT107" s="39"/>
      <c r="AIU107" s="39"/>
      <c r="AIV107" s="39"/>
      <c r="AIW107" s="39"/>
      <c r="AIX107" s="39"/>
      <c r="AIY107" s="39"/>
      <c r="AIZ107" s="39"/>
      <c r="AJA107" s="39"/>
      <c r="AJB107" s="39"/>
      <c r="AJC107" s="39"/>
      <c r="AJD107" s="39"/>
      <c r="AJE107" s="39"/>
      <c r="AJF107" s="39"/>
      <c r="AJG107" s="39"/>
      <c r="AJH107" s="39"/>
      <c r="AJI107" s="39"/>
      <c r="AJJ107" s="39"/>
      <c r="AJK107" s="39"/>
      <c r="AJL107" s="39"/>
      <c r="AJM107" s="39"/>
      <c r="AJN107" s="39"/>
      <c r="AJO107" s="39"/>
      <c r="AJP107" s="39"/>
      <c r="AJQ107" s="39"/>
      <c r="AJR107" s="39"/>
      <c r="AJS107" s="39"/>
      <c r="AJT107" s="39"/>
      <c r="AJU107" s="39"/>
      <c r="AJV107" s="39"/>
      <c r="AJW107" s="39"/>
      <c r="AJX107" s="39"/>
      <c r="AJY107" s="39"/>
      <c r="AJZ107" s="39"/>
      <c r="AKA107" s="39"/>
      <c r="AKB107" s="39"/>
      <c r="AKC107" s="39"/>
      <c r="AKD107" s="39"/>
      <c r="AKE107" s="39"/>
      <c r="AKF107" s="39"/>
      <c r="AKG107" s="39"/>
      <c r="AKH107" s="39"/>
      <c r="AKI107" s="39"/>
      <c r="AKJ107" s="39"/>
      <c r="AKK107" s="39"/>
      <c r="AKL107" s="39"/>
      <c r="AKM107" s="39"/>
      <c r="AKN107" s="39"/>
      <c r="AKO107" s="39"/>
      <c r="AKP107" s="39"/>
      <c r="AKQ107" s="39"/>
      <c r="AKR107" s="39"/>
      <c r="AKS107" s="39"/>
      <c r="AKT107" s="39"/>
      <c r="AKU107" s="39"/>
      <c r="AKV107" s="39"/>
      <c r="AKW107" s="39"/>
      <c r="AKX107" s="39"/>
      <c r="AKY107" s="39"/>
      <c r="AKZ107" s="39"/>
      <c r="ALA107" s="39"/>
      <c r="ALB107" s="39"/>
      <c r="ALC107" s="39"/>
      <c r="ALD107" s="39"/>
      <c r="ALE107" s="39"/>
      <c r="ALF107" s="39"/>
      <c r="ALG107" s="39"/>
      <c r="ALH107" s="39"/>
      <c r="ALI107" s="39"/>
      <c r="ALJ107" s="39"/>
      <c r="ALK107" s="39"/>
      <c r="ALL107" s="39"/>
      <c r="ALM107" s="39"/>
      <c r="ALN107" s="39"/>
      <c r="ALO107" s="39"/>
      <c r="ALP107" s="39"/>
      <c r="ALQ107" s="39"/>
      <c r="ALR107" s="39"/>
      <c r="ALS107" s="39"/>
      <c r="ALT107" s="39"/>
      <c r="ALU107" s="39"/>
      <c r="ALV107" s="39"/>
      <c r="ALW107" s="39"/>
      <c r="ALX107" s="39"/>
      <c r="ALY107" s="39"/>
      <c r="ALZ107" s="39"/>
      <c r="AMA107" s="39"/>
      <c r="AMB107" s="39"/>
      <c r="AMC107" s="39"/>
      <c r="AMD107" s="39"/>
      <c r="AME107" s="39"/>
      <c r="AMF107" s="39"/>
      <c r="AMG107" s="39"/>
      <c r="AMH107" s="39"/>
      <c r="AMI107" s="39"/>
      <c r="AMJ107" s="39"/>
      <c r="AMK107" s="39"/>
      <c r="AML107" s="39"/>
      <c r="AMM107" s="39"/>
      <c r="AMN107" s="39"/>
      <c r="AMO107" s="39"/>
      <c r="AMP107" s="39"/>
      <c r="AMQ107" s="39"/>
      <c r="AMR107" s="39"/>
      <c r="AMS107" s="39"/>
      <c r="AMT107" s="39"/>
      <c r="AMU107" s="39"/>
      <c r="AMV107" s="39"/>
      <c r="AMW107" s="39"/>
      <c r="AMX107" s="39"/>
      <c r="AMY107" s="39"/>
      <c r="AMZ107" s="39"/>
      <c r="ANA107" s="39"/>
      <c r="ANB107" s="39"/>
      <c r="ANC107" s="39"/>
      <c r="AND107" s="39"/>
      <c r="ANE107" s="39"/>
      <c r="ANF107" s="39"/>
      <c r="ANG107" s="39"/>
      <c r="ANH107" s="39"/>
      <c r="ANI107" s="39"/>
      <c r="ANJ107" s="39"/>
      <c r="ANK107" s="39"/>
      <c r="ANL107" s="39"/>
      <c r="ANM107" s="39"/>
      <c r="ANN107" s="39"/>
      <c r="ANO107" s="39"/>
      <c r="ANP107" s="39"/>
      <c r="ANQ107" s="39"/>
      <c r="ANR107" s="39"/>
      <c r="ANS107" s="39"/>
      <c r="ANT107" s="39"/>
      <c r="ANU107" s="39"/>
      <c r="ANV107" s="39"/>
      <c r="ANW107" s="39"/>
      <c r="ANX107" s="39"/>
      <c r="ANY107" s="39"/>
      <c r="ANZ107" s="39"/>
      <c r="AOA107" s="39"/>
      <c r="AOB107" s="39"/>
      <c r="AOC107" s="39"/>
      <c r="AOD107" s="39"/>
      <c r="AOE107" s="39"/>
      <c r="AOF107" s="39"/>
      <c r="AOG107" s="39"/>
      <c r="AOH107" s="39"/>
      <c r="AOI107" s="39"/>
      <c r="AOJ107" s="39"/>
      <c r="AOK107" s="39"/>
      <c r="AOL107" s="39"/>
      <c r="AOM107" s="39"/>
      <c r="AON107" s="39"/>
      <c r="AOO107" s="39"/>
      <c r="AOP107" s="39"/>
      <c r="AOQ107" s="39"/>
      <c r="AOR107" s="39"/>
      <c r="AOS107" s="39"/>
      <c r="AOT107" s="39"/>
      <c r="AOU107" s="39"/>
      <c r="AOV107" s="39"/>
      <c r="AOW107" s="39"/>
      <c r="AOX107" s="39"/>
      <c r="AOY107" s="39"/>
      <c r="AOZ107" s="39"/>
      <c r="APA107" s="39"/>
      <c r="APB107" s="39"/>
      <c r="APC107" s="39"/>
      <c r="APD107" s="39"/>
      <c r="APE107" s="39"/>
      <c r="APF107" s="39"/>
      <c r="APG107" s="39"/>
      <c r="APH107" s="39"/>
      <c r="API107" s="39"/>
      <c r="APJ107" s="39"/>
      <c r="APK107" s="39"/>
      <c r="APL107" s="39"/>
      <c r="APM107" s="39"/>
      <c r="APN107" s="39"/>
      <c r="APO107" s="39"/>
      <c r="APP107" s="39"/>
      <c r="APQ107" s="39"/>
      <c r="APR107" s="39"/>
      <c r="APS107" s="39"/>
      <c r="APT107" s="39"/>
      <c r="APU107" s="39"/>
      <c r="APV107" s="39"/>
      <c r="APW107" s="39"/>
      <c r="APX107" s="39"/>
      <c r="APY107" s="39"/>
      <c r="APZ107" s="39"/>
      <c r="AQA107" s="39"/>
      <c r="AQB107" s="39"/>
      <c r="AQC107" s="39"/>
      <c r="AQD107" s="39"/>
      <c r="AQE107" s="39"/>
      <c r="AQF107" s="39"/>
      <c r="AQG107" s="39"/>
      <c r="AQH107" s="39"/>
      <c r="AQI107" s="39"/>
      <c r="AQJ107" s="39"/>
      <c r="AQK107" s="39"/>
      <c r="AQL107" s="39"/>
      <c r="AQM107" s="39"/>
      <c r="AQN107" s="39"/>
      <c r="AQO107" s="39"/>
      <c r="AQP107" s="39"/>
      <c r="AQQ107" s="39"/>
      <c r="AQR107" s="39"/>
      <c r="AQS107" s="39"/>
      <c r="AQT107" s="39"/>
      <c r="AQU107" s="39"/>
      <c r="AQV107" s="39"/>
      <c r="AQW107" s="39"/>
      <c r="AQX107" s="39"/>
      <c r="AQY107" s="39"/>
      <c r="AQZ107" s="39"/>
      <c r="ARA107" s="39"/>
      <c r="ARB107" s="39"/>
      <c r="ARC107" s="39"/>
      <c r="ARD107" s="39"/>
    </row>
    <row r="108" spans="1:1148" ht="77.25" customHeight="1" x14ac:dyDescent="0.2">
      <c r="A108" s="275"/>
      <c r="B108" s="279"/>
      <c r="C108" s="279"/>
      <c r="D108" s="156" t="s">
        <v>347</v>
      </c>
      <c r="E108" s="156" t="s">
        <v>191</v>
      </c>
      <c r="F108" s="157" t="s">
        <v>348</v>
      </c>
      <c r="G108" s="148" t="s">
        <v>421</v>
      </c>
      <c r="H108" s="149" t="s">
        <v>549</v>
      </c>
      <c r="I108" s="145" t="s">
        <v>194</v>
      </c>
      <c r="J108" s="145" t="s">
        <v>194</v>
      </c>
      <c r="K108" s="144" t="s">
        <v>550</v>
      </c>
      <c r="L108" s="140">
        <v>2</v>
      </c>
      <c r="M108" s="140">
        <v>4</v>
      </c>
      <c r="N108" s="46">
        <f t="shared" si="28"/>
        <v>8</v>
      </c>
      <c r="O108" s="46" t="str">
        <f t="shared" si="31"/>
        <v>Medio</v>
      </c>
      <c r="P108" s="35">
        <v>25</v>
      </c>
      <c r="Q108" s="46">
        <f t="shared" si="20"/>
        <v>200</v>
      </c>
      <c r="R108" s="45" t="str">
        <f t="shared" si="23"/>
        <v>II Corregir y adoptar medidas de control inmediato.  Sin embargo, suspenda actividades si el nivel de consecuencia está por encima de 60.</v>
      </c>
      <c r="S108" s="46" t="str">
        <f t="shared" si="32"/>
        <v>No Aceptable</v>
      </c>
      <c r="T108" s="46" t="s">
        <v>195</v>
      </c>
      <c r="U108" s="46" t="s">
        <v>195</v>
      </c>
      <c r="V108" s="45" t="s">
        <v>195</v>
      </c>
      <c r="W108" s="52" t="s">
        <v>551</v>
      </c>
      <c r="X108" s="71" t="s">
        <v>195</v>
      </c>
    </row>
    <row r="109" spans="1:1148" ht="107.25" customHeight="1" x14ac:dyDescent="0.2">
      <c r="A109" s="275"/>
      <c r="B109" s="199" t="s">
        <v>349</v>
      </c>
      <c r="C109" s="156" t="s">
        <v>409</v>
      </c>
      <c r="D109" s="156" t="s">
        <v>408</v>
      </c>
      <c r="E109" s="156" t="s">
        <v>225</v>
      </c>
      <c r="F109" s="142" t="s">
        <v>350</v>
      </c>
      <c r="G109" s="150" t="s">
        <v>278</v>
      </c>
      <c r="H109" s="143" t="s">
        <v>279</v>
      </c>
      <c r="I109" s="145" t="s">
        <v>194</v>
      </c>
      <c r="J109" s="145" t="s">
        <v>552</v>
      </c>
      <c r="K109" s="145" t="s">
        <v>510</v>
      </c>
      <c r="L109" s="140">
        <v>2</v>
      </c>
      <c r="M109" s="140">
        <v>1</v>
      </c>
      <c r="N109" s="46">
        <f>L109*M109</f>
        <v>2</v>
      </c>
      <c r="O109" s="46" t="str">
        <f t="shared" si="31"/>
        <v>Bajo</v>
      </c>
      <c r="P109" s="35">
        <v>25</v>
      </c>
      <c r="Q109" s="46">
        <f t="shared" si="20"/>
        <v>50</v>
      </c>
      <c r="R109" s="45" t="str">
        <f>VLOOKUP(Q10,$AY$205:$AZ$228,2,FALSE)</f>
        <v xml:space="preserve">III Mejorar si es posible.  Sería conveniente justificar la intervención y su rentabilidad. </v>
      </c>
      <c r="S109" s="46" t="str">
        <f t="shared" si="32"/>
        <v>Aceptable</v>
      </c>
      <c r="T109" s="47" t="s">
        <v>195</v>
      </c>
      <c r="U109" s="47" t="s">
        <v>195</v>
      </c>
      <c r="V109" s="52" t="s">
        <v>280</v>
      </c>
      <c r="W109" s="158" t="s">
        <v>567</v>
      </c>
      <c r="X109" s="158" t="s">
        <v>553</v>
      </c>
    </row>
    <row r="110" spans="1:1148" ht="61.5" customHeight="1" x14ac:dyDescent="0.2">
      <c r="A110" s="275"/>
      <c r="B110" s="280" t="s">
        <v>349</v>
      </c>
      <c r="C110" s="280" t="s">
        <v>307</v>
      </c>
      <c r="D110" s="280" t="s">
        <v>351</v>
      </c>
      <c r="E110" s="280" t="s">
        <v>191</v>
      </c>
      <c r="F110" s="157" t="s">
        <v>352</v>
      </c>
      <c r="G110" s="146" t="s">
        <v>220</v>
      </c>
      <c r="H110" s="143" t="s">
        <v>221</v>
      </c>
      <c r="I110" s="145" t="s">
        <v>194</v>
      </c>
      <c r="J110" s="145" t="s">
        <v>290</v>
      </c>
      <c r="K110" s="145" t="s">
        <v>554</v>
      </c>
      <c r="L110" s="140">
        <v>2</v>
      </c>
      <c r="M110" s="140">
        <v>3</v>
      </c>
      <c r="N110" s="46">
        <f>L110*M110</f>
        <v>6</v>
      </c>
      <c r="O110" s="46" t="str">
        <f t="shared" si="31"/>
        <v>Medio</v>
      </c>
      <c r="P110" s="35">
        <v>25</v>
      </c>
      <c r="Q110" s="46">
        <f t="shared" si="20"/>
        <v>150</v>
      </c>
      <c r="R110" s="45" t="str">
        <f>VLOOKUP(Q110,$AY$205:$AZ$228,2,FALSE)</f>
        <v>II Corregir y adoptar medidas de control inmediato.  Sin embargo, suspenda actividades si el nivel de consecuencia está por encima de 60.</v>
      </c>
      <c r="S110" s="46" t="str">
        <f t="shared" si="32"/>
        <v>No Aceptable</v>
      </c>
      <c r="T110" s="47" t="s">
        <v>195</v>
      </c>
      <c r="U110" s="47" t="s">
        <v>195</v>
      </c>
      <c r="V110" s="38" t="s">
        <v>195</v>
      </c>
      <c r="W110" s="71" t="s">
        <v>290</v>
      </c>
      <c r="X110" s="38" t="s">
        <v>195</v>
      </c>
    </row>
    <row r="111" spans="1:1148" ht="75" customHeight="1" x14ac:dyDescent="0.2">
      <c r="A111" s="276"/>
      <c r="B111" s="282"/>
      <c r="C111" s="282"/>
      <c r="D111" s="282"/>
      <c r="E111" s="282"/>
      <c r="F111" s="142" t="s">
        <v>555</v>
      </c>
      <c r="G111" s="146" t="s">
        <v>244</v>
      </c>
      <c r="H111" s="143" t="s">
        <v>391</v>
      </c>
      <c r="I111" s="145" t="s">
        <v>194</v>
      </c>
      <c r="J111" s="145" t="s">
        <v>556</v>
      </c>
      <c r="K111" s="155" t="s">
        <v>557</v>
      </c>
      <c r="L111" s="140">
        <v>2</v>
      </c>
      <c r="M111" s="140">
        <v>3</v>
      </c>
      <c r="N111" s="46">
        <f>L111*M111</f>
        <v>6</v>
      </c>
      <c r="O111" s="46" t="str">
        <f t="shared" si="31"/>
        <v>Medio</v>
      </c>
      <c r="P111" s="35">
        <v>25</v>
      </c>
      <c r="Q111" s="46">
        <f t="shared" si="20"/>
        <v>150</v>
      </c>
      <c r="R111" s="45" t="str">
        <f>VLOOKUP(Q111,$AY$205:$AZ$228,2,FALSE)</f>
        <v>II Corregir y adoptar medidas de control inmediato.  Sin embargo, suspenda actividades si el nivel de consecuencia está por encima de 60.</v>
      </c>
      <c r="S111" s="46" t="str">
        <f t="shared" si="32"/>
        <v>No Aceptable</v>
      </c>
      <c r="T111" s="47" t="s">
        <v>195</v>
      </c>
      <c r="U111" s="47" t="s">
        <v>195</v>
      </c>
      <c r="V111" s="71" t="s">
        <v>196</v>
      </c>
      <c r="W111" s="51" t="s">
        <v>558</v>
      </c>
      <c r="X111" s="71" t="s">
        <v>405</v>
      </c>
    </row>
    <row r="112" spans="1:1148" x14ac:dyDescent="0.2">
      <c r="X112" s="40"/>
    </row>
    <row r="113" spans="8:24" x14ac:dyDescent="0.2">
      <c r="X113" s="40"/>
    </row>
    <row r="114" spans="8:24" x14ac:dyDescent="0.2">
      <c r="X114" s="40"/>
    </row>
    <row r="115" spans="8:24" x14ac:dyDescent="0.2">
      <c r="H115" s="159"/>
      <c r="I115" s="159"/>
      <c r="J115" s="159"/>
      <c r="K115" s="159"/>
      <c r="T115" s="160"/>
      <c r="U115" s="160"/>
      <c r="V115" s="160"/>
      <c r="W115" s="160"/>
      <c r="X115" s="160"/>
    </row>
    <row r="116" spans="8:24" x14ac:dyDescent="0.2">
      <c r="H116" s="159"/>
      <c r="I116" s="159"/>
      <c r="J116" s="159"/>
      <c r="K116" s="159"/>
      <c r="T116" s="160"/>
      <c r="U116" s="160"/>
      <c r="V116" s="160"/>
      <c r="W116" s="160"/>
      <c r="X116" s="160"/>
    </row>
    <row r="117" spans="8:24" x14ac:dyDescent="0.2">
      <c r="H117" s="159"/>
      <c r="I117" s="159"/>
      <c r="J117" s="159"/>
      <c r="K117" s="159"/>
      <c r="T117" s="160"/>
      <c r="U117" s="160"/>
      <c r="V117" s="160"/>
      <c r="W117" s="160"/>
      <c r="X117" s="160"/>
    </row>
    <row r="118" spans="8:24" x14ac:dyDescent="0.2">
      <c r="H118" s="159"/>
      <c r="I118" s="159"/>
      <c r="J118" s="159"/>
      <c r="K118" s="159"/>
      <c r="T118" s="160"/>
      <c r="U118" s="160"/>
      <c r="V118" s="160"/>
      <c r="W118" s="160"/>
      <c r="X118" s="160"/>
    </row>
    <row r="119" spans="8:24" x14ac:dyDescent="0.2">
      <c r="H119" s="159"/>
      <c r="I119" s="159"/>
      <c r="J119" s="159"/>
      <c r="K119" s="159"/>
      <c r="T119" s="160"/>
      <c r="U119" s="160"/>
      <c r="V119" s="160"/>
      <c r="W119" s="160"/>
      <c r="X119" s="160"/>
    </row>
    <row r="120" spans="8:24" x14ac:dyDescent="0.2">
      <c r="H120" s="159"/>
      <c r="I120" s="159"/>
      <c r="J120" s="159"/>
      <c r="K120" s="159"/>
      <c r="T120" s="160"/>
      <c r="U120" s="160"/>
      <c r="V120" s="160"/>
      <c r="W120" s="160"/>
      <c r="X120" s="160"/>
    </row>
    <row r="121" spans="8:24" x14ac:dyDescent="0.2">
      <c r="H121" s="159"/>
      <c r="I121" s="159"/>
      <c r="J121" s="159"/>
      <c r="K121" s="159"/>
      <c r="T121" s="160"/>
      <c r="U121" s="160"/>
      <c r="V121" s="160"/>
      <c r="W121" s="160"/>
      <c r="X121" s="160"/>
    </row>
    <row r="122" spans="8:24" x14ac:dyDescent="0.2">
      <c r="H122" s="159"/>
      <c r="I122" s="159"/>
      <c r="J122" s="159"/>
      <c r="K122" s="159"/>
      <c r="T122" s="160"/>
      <c r="U122" s="160"/>
      <c r="V122" s="160"/>
      <c r="W122" s="160"/>
      <c r="X122" s="160"/>
    </row>
    <row r="123" spans="8:24" x14ac:dyDescent="0.2">
      <c r="H123" s="159"/>
      <c r="I123" s="159"/>
      <c r="J123" s="159"/>
      <c r="K123" s="159"/>
      <c r="T123" s="160"/>
      <c r="U123" s="160"/>
      <c r="V123" s="160"/>
      <c r="W123" s="160"/>
      <c r="X123" s="160"/>
    </row>
    <row r="124" spans="8:24" x14ac:dyDescent="0.2">
      <c r="H124" s="159"/>
      <c r="I124" s="159"/>
      <c r="J124" s="159"/>
      <c r="K124" s="159"/>
      <c r="T124" s="160"/>
      <c r="U124" s="160"/>
      <c r="V124" s="160"/>
      <c r="W124" s="160"/>
      <c r="X124" s="160"/>
    </row>
    <row r="125" spans="8:24" x14ac:dyDescent="0.2">
      <c r="H125" s="159"/>
      <c r="I125" s="159"/>
      <c r="J125" s="159"/>
      <c r="K125" s="159"/>
      <c r="T125" s="160"/>
      <c r="U125" s="160"/>
      <c r="V125" s="160"/>
      <c r="W125" s="160"/>
      <c r="X125" s="160"/>
    </row>
    <row r="126" spans="8:24" x14ac:dyDescent="0.2">
      <c r="H126" s="159"/>
      <c r="I126" s="159"/>
      <c r="J126" s="159"/>
      <c r="K126" s="159"/>
      <c r="T126" s="160"/>
      <c r="U126" s="160"/>
      <c r="V126" s="160"/>
      <c r="W126" s="160"/>
      <c r="X126" s="160"/>
    </row>
    <row r="127" spans="8:24" x14ac:dyDescent="0.2">
      <c r="H127" s="159"/>
      <c r="I127" s="159"/>
      <c r="J127" s="159"/>
      <c r="K127" s="159"/>
      <c r="T127" s="160"/>
      <c r="U127" s="160"/>
      <c r="V127" s="160"/>
      <c r="W127" s="160"/>
      <c r="X127" s="160"/>
    </row>
    <row r="128" spans="8:24" x14ac:dyDescent="0.2">
      <c r="H128" s="159"/>
      <c r="I128" s="159"/>
      <c r="J128" s="159"/>
      <c r="K128" s="159"/>
      <c r="T128" s="160"/>
      <c r="U128" s="160"/>
      <c r="V128" s="160"/>
      <c r="W128" s="160"/>
      <c r="X128" s="160"/>
    </row>
    <row r="129" spans="8:24" x14ac:dyDescent="0.2">
      <c r="H129" s="159"/>
      <c r="I129" s="159"/>
      <c r="J129" s="159"/>
      <c r="K129" s="159"/>
      <c r="T129" s="160"/>
      <c r="U129" s="160"/>
      <c r="V129" s="160"/>
      <c r="W129" s="160"/>
      <c r="X129" s="160"/>
    </row>
    <row r="130" spans="8:24" x14ac:dyDescent="0.2">
      <c r="H130" s="159"/>
      <c r="I130" s="159"/>
      <c r="J130" s="159"/>
      <c r="K130" s="159"/>
      <c r="T130" s="160"/>
      <c r="U130" s="160"/>
      <c r="V130" s="160"/>
      <c r="W130" s="160"/>
      <c r="X130" s="160"/>
    </row>
    <row r="131" spans="8:24" x14ac:dyDescent="0.2">
      <c r="H131" s="159"/>
      <c r="I131" s="159"/>
      <c r="J131" s="159"/>
      <c r="K131" s="159"/>
      <c r="T131" s="160"/>
      <c r="U131" s="160"/>
      <c r="V131" s="160"/>
      <c r="W131" s="160"/>
      <c r="X131" s="160"/>
    </row>
    <row r="132" spans="8:24" x14ac:dyDescent="0.2">
      <c r="H132" s="159"/>
      <c r="I132" s="159"/>
      <c r="J132" s="159"/>
      <c r="K132" s="159"/>
      <c r="T132" s="160"/>
      <c r="U132" s="160"/>
      <c r="V132" s="160"/>
      <c r="W132" s="160"/>
      <c r="X132" s="160"/>
    </row>
    <row r="133" spans="8:24" x14ac:dyDescent="0.2">
      <c r="H133" s="159"/>
      <c r="I133" s="159"/>
      <c r="J133" s="159"/>
      <c r="K133" s="159"/>
      <c r="T133" s="160"/>
      <c r="U133" s="160"/>
      <c r="V133" s="160"/>
      <c r="W133" s="160"/>
      <c r="X133" s="160"/>
    </row>
    <row r="134" spans="8:24" x14ac:dyDescent="0.2">
      <c r="H134" s="159"/>
      <c r="I134" s="159"/>
      <c r="J134" s="159"/>
      <c r="K134" s="159"/>
      <c r="T134" s="160"/>
      <c r="U134" s="160"/>
      <c r="V134" s="160"/>
      <c r="W134" s="160"/>
      <c r="X134" s="160"/>
    </row>
    <row r="135" spans="8:24" x14ac:dyDescent="0.2">
      <c r="H135" s="159"/>
      <c r="I135" s="159"/>
      <c r="J135" s="159"/>
      <c r="K135" s="159"/>
      <c r="T135" s="160"/>
      <c r="U135" s="160"/>
      <c r="V135" s="160"/>
      <c r="W135" s="160"/>
      <c r="X135" s="160"/>
    </row>
    <row r="136" spans="8:24" x14ac:dyDescent="0.2">
      <c r="H136" s="159"/>
      <c r="I136" s="159"/>
      <c r="J136" s="159"/>
      <c r="K136" s="159"/>
      <c r="T136" s="160"/>
      <c r="U136" s="160"/>
      <c r="V136" s="160"/>
      <c r="W136" s="160"/>
      <c r="X136" s="160"/>
    </row>
    <row r="137" spans="8:24" x14ac:dyDescent="0.2">
      <c r="H137" s="159"/>
      <c r="I137" s="159"/>
      <c r="J137" s="159"/>
      <c r="K137" s="159"/>
      <c r="T137" s="160"/>
      <c r="U137" s="160"/>
      <c r="V137" s="160"/>
      <c r="W137" s="160"/>
      <c r="X137" s="160"/>
    </row>
    <row r="138" spans="8:24" x14ac:dyDescent="0.2">
      <c r="H138" s="159"/>
      <c r="I138" s="159"/>
      <c r="J138" s="159"/>
      <c r="K138" s="159"/>
      <c r="T138" s="160"/>
      <c r="U138" s="160"/>
      <c r="V138" s="160"/>
      <c r="W138" s="160"/>
      <c r="X138" s="160"/>
    </row>
    <row r="139" spans="8:24" x14ac:dyDescent="0.2">
      <c r="H139" s="159"/>
      <c r="I139" s="159"/>
      <c r="J139" s="159"/>
      <c r="K139" s="159"/>
      <c r="T139" s="160"/>
      <c r="U139" s="160"/>
      <c r="V139" s="160"/>
      <c r="W139" s="160"/>
      <c r="X139" s="160"/>
    </row>
    <row r="140" spans="8:24" x14ac:dyDescent="0.2">
      <c r="H140" s="159"/>
      <c r="I140" s="159"/>
      <c r="J140" s="159"/>
      <c r="K140" s="159"/>
      <c r="T140" s="160"/>
      <c r="U140" s="160"/>
      <c r="V140" s="160"/>
      <c r="W140" s="160"/>
      <c r="X140" s="160"/>
    </row>
    <row r="141" spans="8:24" x14ac:dyDescent="0.2">
      <c r="H141" s="159"/>
      <c r="I141" s="159"/>
      <c r="J141" s="159"/>
      <c r="K141" s="159"/>
      <c r="T141" s="160"/>
      <c r="U141" s="160"/>
      <c r="V141" s="160"/>
      <c r="W141" s="160"/>
      <c r="X141" s="160"/>
    </row>
    <row r="142" spans="8:24" x14ac:dyDescent="0.2">
      <c r="H142" s="159"/>
      <c r="I142" s="159"/>
      <c r="J142" s="159"/>
      <c r="K142" s="159"/>
      <c r="T142" s="160"/>
      <c r="U142" s="160"/>
      <c r="V142" s="160"/>
      <c r="W142" s="160"/>
      <c r="X142" s="160"/>
    </row>
    <row r="143" spans="8:24" x14ac:dyDescent="0.2">
      <c r="H143" s="159"/>
      <c r="I143" s="159"/>
      <c r="J143" s="159"/>
      <c r="K143" s="159"/>
      <c r="T143" s="160"/>
      <c r="U143" s="160"/>
      <c r="V143" s="160"/>
      <c r="W143" s="160"/>
      <c r="X143" s="160"/>
    </row>
    <row r="144" spans="8:24" x14ac:dyDescent="0.2">
      <c r="H144" s="159"/>
      <c r="I144" s="159"/>
      <c r="J144" s="159"/>
      <c r="K144" s="159"/>
      <c r="T144" s="160"/>
      <c r="U144" s="160"/>
      <c r="V144" s="160"/>
      <c r="W144" s="160"/>
      <c r="X144" s="160"/>
    </row>
    <row r="145" spans="8:24" x14ac:dyDescent="0.2">
      <c r="H145" s="159"/>
      <c r="I145" s="159"/>
      <c r="J145" s="159"/>
      <c r="K145" s="159"/>
      <c r="T145" s="160"/>
      <c r="U145" s="160"/>
      <c r="V145" s="160"/>
      <c r="W145" s="160"/>
      <c r="X145" s="160"/>
    </row>
    <row r="146" spans="8:24" x14ac:dyDescent="0.2">
      <c r="H146" s="159"/>
      <c r="I146" s="159"/>
      <c r="J146" s="159"/>
      <c r="K146" s="159"/>
      <c r="T146" s="160"/>
      <c r="U146" s="160"/>
      <c r="V146" s="160"/>
      <c r="W146" s="160"/>
      <c r="X146" s="160"/>
    </row>
    <row r="147" spans="8:24" x14ac:dyDescent="0.2">
      <c r="H147" s="159"/>
      <c r="I147" s="159"/>
      <c r="J147" s="159"/>
      <c r="K147" s="159"/>
      <c r="T147" s="160"/>
      <c r="U147" s="160"/>
      <c r="V147" s="160"/>
      <c r="W147" s="160"/>
      <c r="X147" s="160"/>
    </row>
    <row r="148" spans="8:24" x14ac:dyDescent="0.2">
      <c r="H148" s="159"/>
      <c r="I148" s="159"/>
      <c r="J148" s="159"/>
      <c r="K148" s="159"/>
      <c r="T148" s="160"/>
      <c r="U148" s="160"/>
      <c r="V148" s="160"/>
      <c r="W148" s="160"/>
      <c r="X148" s="160"/>
    </row>
    <row r="149" spans="8:24" x14ac:dyDescent="0.2">
      <c r="H149" s="159"/>
      <c r="I149" s="159"/>
      <c r="J149" s="159"/>
      <c r="K149" s="159"/>
      <c r="T149" s="160"/>
      <c r="U149" s="160"/>
      <c r="V149" s="160"/>
      <c r="W149" s="160"/>
      <c r="X149" s="160"/>
    </row>
    <row r="150" spans="8:24" x14ac:dyDescent="0.2">
      <c r="H150" s="159"/>
      <c r="I150" s="159"/>
      <c r="J150" s="159"/>
      <c r="K150" s="159"/>
      <c r="T150" s="160"/>
      <c r="U150" s="160"/>
      <c r="V150" s="160"/>
      <c r="W150" s="160"/>
      <c r="X150" s="160"/>
    </row>
    <row r="151" spans="8:24" x14ac:dyDescent="0.2">
      <c r="H151" s="159"/>
      <c r="I151" s="159"/>
      <c r="J151" s="159"/>
      <c r="K151" s="159"/>
      <c r="T151" s="160"/>
      <c r="U151" s="160"/>
      <c r="V151" s="160"/>
      <c r="W151" s="160"/>
      <c r="X151" s="160"/>
    </row>
    <row r="152" spans="8:24" x14ac:dyDescent="0.2">
      <c r="H152" s="159"/>
      <c r="I152" s="159"/>
      <c r="J152" s="159"/>
      <c r="K152" s="159"/>
      <c r="T152" s="160"/>
      <c r="U152" s="160"/>
      <c r="V152" s="160"/>
      <c r="W152" s="160"/>
      <c r="X152" s="160"/>
    </row>
    <row r="153" spans="8:24" x14ac:dyDescent="0.2">
      <c r="H153" s="159"/>
      <c r="I153" s="159"/>
      <c r="J153" s="159"/>
      <c r="K153" s="159"/>
      <c r="T153" s="160"/>
      <c r="U153" s="160"/>
      <c r="V153" s="160"/>
      <c r="W153" s="160"/>
      <c r="X153" s="160"/>
    </row>
    <row r="154" spans="8:24" x14ac:dyDescent="0.2">
      <c r="H154" s="159"/>
      <c r="I154" s="159"/>
      <c r="J154" s="159"/>
      <c r="K154" s="159"/>
      <c r="T154" s="160"/>
      <c r="U154" s="160"/>
      <c r="V154" s="160"/>
      <c r="W154" s="160"/>
      <c r="X154" s="160"/>
    </row>
    <row r="155" spans="8:24" x14ac:dyDescent="0.2">
      <c r="H155" s="159"/>
      <c r="I155" s="159"/>
      <c r="J155" s="159"/>
      <c r="K155" s="159"/>
      <c r="T155" s="160"/>
      <c r="U155" s="160"/>
      <c r="V155" s="160"/>
      <c r="W155" s="160"/>
      <c r="X155" s="160"/>
    </row>
    <row r="156" spans="8:24" x14ac:dyDescent="0.2">
      <c r="H156" s="159"/>
      <c r="I156" s="159"/>
      <c r="J156" s="159"/>
      <c r="K156" s="159"/>
      <c r="T156" s="160"/>
      <c r="U156" s="160"/>
      <c r="V156" s="160"/>
      <c r="W156" s="160"/>
      <c r="X156" s="160"/>
    </row>
    <row r="157" spans="8:24" x14ac:dyDescent="0.2">
      <c r="H157" s="159"/>
      <c r="I157" s="159"/>
      <c r="J157" s="159"/>
      <c r="K157" s="159"/>
      <c r="T157" s="160"/>
      <c r="U157" s="160"/>
      <c r="V157" s="160"/>
      <c r="W157" s="160"/>
      <c r="X157" s="160"/>
    </row>
    <row r="158" spans="8:24" x14ac:dyDescent="0.2">
      <c r="H158" s="159"/>
      <c r="I158" s="159"/>
      <c r="J158" s="159"/>
      <c r="K158" s="159"/>
      <c r="T158" s="160"/>
      <c r="U158" s="160"/>
      <c r="V158" s="160"/>
      <c r="W158" s="160"/>
      <c r="X158" s="160"/>
    </row>
    <row r="159" spans="8:24" x14ac:dyDescent="0.2">
      <c r="H159" s="159"/>
      <c r="I159" s="159"/>
      <c r="J159" s="159"/>
      <c r="K159" s="159"/>
      <c r="T159" s="160"/>
      <c r="U159" s="160"/>
      <c r="V159" s="160"/>
      <c r="W159" s="160"/>
      <c r="X159" s="160"/>
    </row>
    <row r="160" spans="8:24" x14ac:dyDescent="0.2">
      <c r="H160" s="159"/>
      <c r="I160" s="159"/>
      <c r="J160" s="159"/>
      <c r="K160" s="159"/>
      <c r="T160" s="160"/>
      <c r="U160" s="160"/>
      <c r="V160" s="160"/>
      <c r="W160" s="160"/>
      <c r="X160" s="160"/>
    </row>
    <row r="161" spans="8:24" x14ac:dyDescent="0.2">
      <c r="H161" s="159"/>
      <c r="I161" s="159"/>
      <c r="J161" s="159"/>
      <c r="K161" s="159"/>
      <c r="T161" s="160"/>
      <c r="U161" s="160"/>
      <c r="V161" s="160"/>
      <c r="W161" s="160"/>
      <c r="X161" s="160"/>
    </row>
    <row r="162" spans="8:24" x14ac:dyDescent="0.2">
      <c r="H162" s="159"/>
      <c r="I162" s="159"/>
      <c r="J162" s="159"/>
      <c r="K162" s="159"/>
      <c r="T162" s="160"/>
      <c r="U162" s="160"/>
      <c r="V162" s="160"/>
      <c r="W162" s="160"/>
      <c r="X162" s="160"/>
    </row>
    <row r="163" spans="8:24" x14ac:dyDescent="0.2">
      <c r="H163" s="159"/>
      <c r="I163" s="159"/>
      <c r="J163" s="159"/>
      <c r="K163" s="159"/>
      <c r="T163" s="160"/>
      <c r="U163" s="160"/>
      <c r="V163" s="160"/>
      <c r="W163" s="160"/>
      <c r="X163" s="160"/>
    </row>
    <row r="164" spans="8:24" x14ac:dyDescent="0.2">
      <c r="H164" s="159"/>
      <c r="I164" s="159"/>
      <c r="J164" s="159"/>
      <c r="K164" s="159"/>
      <c r="T164" s="160"/>
      <c r="U164" s="160"/>
      <c r="V164" s="160"/>
      <c r="W164" s="160"/>
      <c r="X164" s="160"/>
    </row>
    <row r="165" spans="8:24" x14ac:dyDescent="0.2">
      <c r="H165" s="159"/>
      <c r="I165" s="159"/>
      <c r="J165" s="159"/>
      <c r="K165" s="159"/>
      <c r="T165" s="160"/>
      <c r="U165" s="160"/>
      <c r="V165" s="160"/>
      <c r="W165" s="160"/>
      <c r="X165" s="160"/>
    </row>
    <row r="166" spans="8:24" x14ac:dyDescent="0.2">
      <c r="H166" s="159"/>
      <c r="I166" s="159"/>
      <c r="J166" s="159"/>
      <c r="K166" s="159"/>
      <c r="T166" s="160"/>
      <c r="U166" s="160"/>
      <c r="V166" s="160"/>
      <c r="W166" s="160"/>
      <c r="X166" s="160"/>
    </row>
    <row r="167" spans="8:24" x14ac:dyDescent="0.2">
      <c r="H167" s="159"/>
      <c r="I167" s="159"/>
      <c r="J167" s="159"/>
      <c r="K167" s="159"/>
      <c r="T167" s="160"/>
      <c r="U167" s="160"/>
      <c r="V167" s="160"/>
      <c r="W167" s="160"/>
      <c r="X167" s="160"/>
    </row>
    <row r="168" spans="8:24" x14ac:dyDescent="0.2">
      <c r="H168" s="159"/>
      <c r="I168" s="159"/>
      <c r="J168" s="159"/>
      <c r="K168" s="159"/>
      <c r="T168" s="160"/>
      <c r="U168" s="160"/>
      <c r="V168" s="160"/>
      <c r="W168" s="160"/>
      <c r="X168" s="160"/>
    </row>
    <row r="169" spans="8:24" x14ac:dyDescent="0.2">
      <c r="H169" s="159"/>
      <c r="I169" s="159"/>
      <c r="J169" s="159"/>
      <c r="K169" s="159"/>
      <c r="T169" s="160"/>
      <c r="U169" s="160"/>
      <c r="V169" s="160"/>
      <c r="W169" s="160"/>
      <c r="X169" s="160"/>
    </row>
    <row r="170" spans="8:24" x14ac:dyDescent="0.2">
      <c r="H170" s="159"/>
      <c r="I170" s="159"/>
      <c r="J170" s="159"/>
      <c r="K170" s="159"/>
      <c r="T170" s="160"/>
      <c r="U170" s="160"/>
      <c r="V170" s="160"/>
      <c r="W170" s="160"/>
      <c r="X170" s="160"/>
    </row>
    <row r="171" spans="8:24" x14ac:dyDescent="0.2">
      <c r="H171" s="159"/>
      <c r="I171" s="159"/>
      <c r="J171" s="159"/>
      <c r="K171" s="159"/>
      <c r="T171" s="160"/>
      <c r="U171" s="160"/>
      <c r="V171" s="160"/>
      <c r="W171" s="160"/>
      <c r="X171" s="160"/>
    </row>
    <row r="172" spans="8:24" x14ac:dyDescent="0.2">
      <c r="H172" s="159"/>
      <c r="I172" s="159"/>
      <c r="J172" s="159"/>
      <c r="K172" s="159"/>
      <c r="T172" s="160"/>
      <c r="U172" s="160"/>
      <c r="V172" s="160"/>
      <c r="W172" s="160"/>
      <c r="X172" s="160"/>
    </row>
    <row r="173" spans="8:24" x14ac:dyDescent="0.2">
      <c r="H173" s="159"/>
      <c r="I173" s="159"/>
      <c r="J173" s="159"/>
      <c r="K173" s="159"/>
      <c r="T173" s="160"/>
      <c r="U173" s="160"/>
      <c r="V173" s="160"/>
      <c r="W173" s="160"/>
      <c r="X173" s="160"/>
    </row>
    <row r="174" spans="8:24" x14ac:dyDescent="0.2">
      <c r="H174" s="159"/>
      <c r="I174" s="159"/>
      <c r="J174" s="159"/>
      <c r="K174" s="159"/>
      <c r="T174" s="160"/>
      <c r="U174" s="160"/>
      <c r="V174" s="160"/>
      <c r="W174" s="160"/>
      <c r="X174" s="160"/>
    </row>
    <row r="175" spans="8:24" x14ac:dyDescent="0.2">
      <c r="H175" s="159"/>
      <c r="I175" s="159"/>
      <c r="J175" s="159"/>
      <c r="K175" s="159"/>
      <c r="T175" s="160"/>
      <c r="U175" s="160"/>
      <c r="V175" s="160"/>
      <c r="W175" s="160"/>
      <c r="X175" s="160"/>
    </row>
    <row r="176" spans="8:24" x14ac:dyDescent="0.2">
      <c r="H176" s="159"/>
      <c r="I176" s="159"/>
      <c r="J176" s="159"/>
      <c r="K176" s="159"/>
      <c r="T176" s="160"/>
      <c r="U176" s="160"/>
      <c r="V176" s="160"/>
      <c r="W176" s="160"/>
      <c r="X176" s="160"/>
    </row>
    <row r="177" spans="8:24" x14ac:dyDescent="0.2">
      <c r="H177" s="159"/>
      <c r="I177" s="159"/>
      <c r="J177" s="159"/>
      <c r="K177" s="159"/>
      <c r="T177" s="160"/>
      <c r="U177" s="160"/>
      <c r="V177" s="160"/>
      <c r="W177" s="160"/>
      <c r="X177" s="160"/>
    </row>
    <row r="178" spans="8:24" x14ac:dyDescent="0.2">
      <c r="H178" s="159"/>
      <c r="I178" s="159"/>
      <c r="J178" s="159"/>
      <c r="K178" s="159"/>
      <c r="T178" s="160"/>
      <c r="U178" s="160"/>
      <c r="V178" s="160"/>
      <c r="W178" s="160"/>
      <c r="X178" s="160"/>
    </row>
    <row r="179" spans="8:24" x14ac:dyDescent="0.2">
      <c r="H179" s="159"/>
      <c r="I179" s="159"/>
      <c r="J179" s="159"/>
      <c r="K179" s="159"/>
      <c r="T179" s="160"/>
      <c r="U179" s="160"/>
      <c r="V179" s="160"/>
      <c r="W179" s="160"/>
      <c r="X179" s="160"/>
    </row>
    <row r="180" spans="8:24" x14ac:dyDescent="0.2">
      <c r="H180" s="159"/>
      <c r="I180" s="159"/>
      <c r="J180" s="159"/>
      <c r="K180" s="159"/>
      <c r="T180" s="160"/>
      <c r="U180" s="160"/>
      <c r="V180" s="160"/>
      <c r="W180" s="160"/>
      <c r="X180" s="160"/>
    </row>
    <row r="181" spans="8:24" x14ac:dyDescent="0.2">
      <c r="H181" s="159"/>
      <c r="I181" s="159"/>
      <c r="J181" s="159"/>
      <c r="K181" s="159"/>
      <c r="T181" s="160"/>
      <c r="U181" s="160"/>
      <c r="V181" s="160"/>
      <c r="W181" s="160"/>
      <c r="X181" s="160"/>
    </row>
    <row r="182" spans="8:24" x14ac:dyDescent="0.2">
      <c r="H182" s="159"/>
      <c r="I182" s="159"/>
      <c r="J182" s="159"/>
      <c r="K182" s="159"/>
      <c r="T182" s="160"/>
      <c r="U182" s="160"/>
      <c r="V182" s="160"/>
      <c r="W182" s="160"/>
      <c r="X182" s="160"/>
    </row>
    <row r="183" spans="8:24" x14ac:dyDescent="0.2">
      <c r="H183" s="159"/>
      <c r="I183" s="159"/>
      <c r="J183" s="159"/>
      <c r="K183" s="159"/>
      <c r="T183" s="160"/>
      <c r="U183" s="160"/>
      <c r="V183" s="160"/>
      <c r="W183" s="160"/>
      <c r="X183" s="160"/>
    </row>
    <row r="184" spans="8:24" x14ac:dyDescent="0.2">
      <c r="H184" s="159"/>
      <c r="I184" s="159"/>
      <c r="J184" s="159"/>
      <c r="K184" s="159"/>
      <c r="T184" s="160"/>
      <c r="U184" s="160"/>
      <c r="V184" s="160"/>
      <c r="W184" s="160"/>
      <c r="X184" s="160"/>
    </row>
    <row r="185" spans="8:24" x14ac:dyDescent="0.2">
      <c r="H185" s="159"/>
      <c r="I185" s="159"/>
      <c r="J185" s="159"/>
      <c r="K185" s="159"/>
      <c r="T185" s="160"/>
      <c r="U185" s="160"/>
      <c r="V185" s="160"/>
      <c r="W185" s="160"/>
      <c r="X185" s="160"/>
    </row>
    <row r="186" spans="8:24" x14ac:dyDescent="0.2">
      <c r="H186" s="159"/>
      <c r="I186" s="159"/>
      <c r="J186" s="159"/>
      <c r="K186" s="159"/>
      <c r="T186" s="160"/>
      <c r="U186" s="160"/>
      <c r="V186" s="160"/>
      <c r="W186" s="160"/>
      <c r="X186" s="160"/>
    </row>
    <row r="187" spans="8:24" x14ac:dyDescent="0.2">
      <c r="H187" s="159"/>
      <c r="I187" s="159"/>
      <c r="J187" s="159"/>
      <c r="K187" s="159"/>
      <c r="T187" s="160"/>
      <c r="U187" s="160"/>
      <c r="V187" s="160"/>
      <c r="W187" s="160"/>
      <c r="X187" s="160"/>
    </row>
    <row r="188" spans="8:24" x14ac:dyDescent="0.2">
      <c r="H188" s="159"/>
      <c r="I188" s="159"/>
      <c r="J188" s="159"/>
      <c r="K188" s="159"/>
      <c r="T188" s="160"/>
      <c r="U188" s="160"/>
      <c r="V188" s="160"/>
      <c r="W188" s="160"/>
      <c r="X188" s="160"/>
    </row>
    <row r="189" spans="8:24" x14ac:dyDescent="0.2">
      <c r="H189" s="159"/>
      <c r="I189" s="159"/>
      <c r="J189" s="159"/>
      <c r="K189" s="159"/>
      <c r="T189" s="160"/>
      <c r="U189" s="160"/>
      <c r="V189" s="160"/>
      <c r="W189" s="160"/>
      <c r="X189" s="160"/>
    </row>
    <row r="190" spans="8:24" x14ac:dyDescent="0.2">
      <c r="H190" s="159"/>
      <c r="I190" s="159"/>
      <c r="J190" s="159"/>
      <c r="K190" s="159"/>
      <c r="T190" s="160"/>
      <c r="U190" s="160"/>
      <c r="V190" s="160"/>
      <c r="W190" s="160"/>
      <c r="X190" s="160"/>
    </row>
    <row r="191" spans="8:24" x14ac:dyDescent="0.2">
      <c r="H191" s="159"/>
      <c r="I191" s="159"/>
      <c r="J191" s="159"/>
      <c r="K191" s="159"/>
      <c r="T191" s="160"/>
      <c r="U191" s="160"/>
      <c r="V191" s="160"/>
      <c r="W191" s="160"/>
      <c r="X191" s="160"/>
    </row>
    <row r="192" spans="8:24" x14ac:dyDescent="0.2">
      <c r="H192" s="159"/>
      <c r="I192" s="159"/>
      <c r="J192" s="159"/>
      <c r="K192" s="159"/>
      <c r="T192" s="160"/>
      <c r="U192" s="160"/>
      <c r="V192" s="160"/>
      <c r="W192" s="160"/>
      <c r="X192" s="160"/>
    </row>
    <row r="193" spans="8:53" x14ac:dyDescent="0.2">
      <c r="H193" s="159"/>
      <c r="I193" s="159"/>
      <c r="J193" s="159"/>
      <c r="K193" s="159"/>
      <c r="T193" s="160"/>
      <c r="U193" s="160"/>
      <c r="V193" s="160"/>
      <c r="W193" s="160"/>
      <c r="X193" s="160"/>
    </row>
    <row r="194" spans="8:53" x14ac:dyDescent="0.2">
      <c r="H194" s="159"/>
      <c r="I194" s="159"/>
      <c r="J194" s="159"/>
      <c r="K194" s="159"/>
      <c r="T194" s="160"/>
      <c r="U194" s="160"/>
      <c r="V194" s="160"/>
      <c r="W194" s="160"/>
      <c r="X194" s="160"/>
    </row>
    <row r="195" spans="8:53" x14ac:dyDescent="0.2">
      <c r="H195" s="159"/>
      <c r="I195" s="159"/>
      <c r="J195" s="159"/>
      <c r="K195" s="159"/>
      <c r="T195" s="160"/>
      <c r="U195" s="160"/>
      <c r="V195" s="160"/>
      <c r="W195" s="160"/>
      <c r="X195" s="160"/>
    </row>
    <row r="196" spans="8:53" x14ac:dyDescent="0.2">
      <c r="H196" s="159"/>
      <c r="I196" s="159"/>
      <c r="J196" s="159"/>
      <c r="K196" s="159"/>
      <c r="T196" s="160"/>
      <c r="U196" s="160"/>
      <c r="V196" s="160"/>
      <c r="W196" s="160"/>
      <c r="X196" s="160"/>
    </row>
    <row r="197" spans="8:53" x14ac:dyDescent="0.2">
      <c r="H197" s="159"/>
      <c r="I197" s="159"/>
      <c r="J197" s="159"/>
      <c r="K197" s="159"/>
      <c r="T197" s="160"/>
      <c r="U197" s="160"/>
      <c r="V197" s="160"/>
      <c r="W197" s="160"/>
      <c r="X197" s="160"/>
    </row>
    <row r="198" spans="8:53" x14ac:dyDescent="0.2">
      <c r="H198" s="159"/>
      <c r="I198" s="159"/>
      <c r="J198" s="159"/>
      <c r="K198" s="159"/>
      <c r="T198" s="160"/>
      <c r="U198" s="160"/>
      <c r="V198" s="160"/>
      <c r="W198" s="160"/>
      <c r="X198" s="160"/>
    </row>
    <row r="199" spans="8:53" x14ac:dyDescent="0.2">
      <c r="H199" s="159"/>
      <c r="I199" s="159"/>
      <c r="J199" s="159"/>
      <c r="K199" s="159"/>
      <c r="T199" s="160"/>
      <c r="U199" s="160"/>
      <c r="V199" s="160"/>
      <c r="W199" s="160"/>
      <c r="X199" s="160"/>
      <c r="AV199" s="161"/>
    </row>
    <row r="200" spans="8:53" x14ac:dyDescent="0.2">
      <c r="H200" s="159"/>
      <c r="I200" s="159"/>
      <c r="J200" s="159"/>
      <c r="K200" s="159"/>
      <c r="T200" s="160"/>
      <c r="U200" s="160"/>
      <c r="V200" s="160"/>
      <c r="W200" s="160"/>
      <c r="X200" s="160"/>
    </row>
    <row r="201" spans="8:53" x14ac:dyDescent="0.2">
      <c r="H201" s="159"/>
      <c r="I201" s="159"/>
      <c r="J201" s="159"/>
      <c r="K201" s="159"/>
      <c r="T201" s="160"/>
      <c r="U201" s="160"/>
      <c r="V201" s="160"/>
      <c r="W201" s="160"/>
      <c r="X201" s="160"/>
    </row>
    <row r="202" spans="8:53" x14ac:dyDescent="0.2">
      <c r="H202" s="159"/>
      <c r="I202" s="159"/>
      <c r="J202" s="159"/>
      <c r="K202" s="159"/>
      <c r="T202" s="160"/>
      <c r="U202" s="160"/>
      <c r="V202" s="160"/>
      <c r="W202" s="160"/>
      <c r="X202" s="160"/>
    </row>
    <row r="203" spans="8:53" x14ac:dyDescent="0.2">
      <c r="H203" s="159"/>
      <c r="I203" s="159"/>
      <c r="J203" s="159"/>
      <c r="K203" s="159"/>
      <c r="T203" s="160"/>
      <c r="U203" s="160"/>
      <c r="V203" s="160"/>
      <c r="W203" s="160"/>
      <c r="X203" s="160"/>
    </row>
    <row r="204" spans="8:53" x14ac:dyDescent="0.2">
      <c r="H204" s="159"/>
      <c r="I204" s="159"/>
      <c r="J204" s="159"/>
      <c r="K204" s="159"/>
      <c r="T204" s="160"/>
      <c r="U204" s="160"/>
      <c r="V204" s="160"/>
      <c r="W204" s="160"/>
      <c r="X204" s="160"/>
    </row>
    <row r="205" spans="8:53" x14ac:dyDescent="0.2">
      <c r="H205" s="159"/>
      <c r="I205" s="159"/>
      <c r="J205" s="159"/>
      <c r="K205" s="159"/>
      <c r="T205" s="160"/>
      <c r="U205" s="160"/>
      <c r="V205" s="160"/>
      <c r="W205" s="160"/>
      <c r="X205" s="160"/>
      <c r="AR205" s="162" t="s">
        <v>56</v>
      </c>
      <c r="AT205" s="40">
        <v>10</v>
      </c>
      <c r="AU205" s="40">
        <v>4</v>
      </c>
      <c r="AV205" s="163">
        <v>2</v>
      </c>
      <c r="AW205" s="162" t="s">
        <v>353</v>
      </c>
      <c r="AX205" s="40">
        <v>100</v>
      </c>
      <c r="AY205" s="40">
        <v>20</v>
      </c>
      <c r="AZ205" s="40" t="s">
        <v>354</v>
      </c>
      <c r="BA205" s="40" t="s">
        <v>127</v>
      </c>
    </row>
    <row r="206" spans="8:53" x14ac:dyDescent="0.2">
      <c r="H206" s="159"/>
      <c r="I206" s="159"/>
      <c r="J206" s="159"/>
      <c r="K206" s="159"/>
      <c r="T206" s="160"/>
      <c r="U206" s="160"/>
      <c r="V206" s="160"/>
      <c r="W206" s="160"/>
      <c r="X206" s="160"/>
      <c r="AR206" s="40" t="s">
        <v>97</v>
      </c>
      <c r="AS206" s="40" t="s">
        <v>56</v>
      </c>
      <c r="AT206" s="40">
        <v>6</v>
      </c>
      <c r="AU206" s="40">
        <v>3</v>
      </c>
      <c r="AV206" s="163">
        <v>4</v>
      </c>
      <c r="AW206" s="162" t="s">
        <v>353</v>
      </c>
      <c r="AX206" s="40">
        <v>60</v>
      </c>
      <c r="AY206" s="40">
        <v>40</v>
      </c>
      <c r="AZ206" s="40" t="s">
        <v>355</v>
      </c>
      <c r="BA206" s="40" t="s">
        <v>127</v>
      </c>
    </row>
    <row r="207" spans="8:53" x14ac:dyDescent="0.2">
      <c r="H207" s="159"/>
      <c r="I207" s="159"/>
      <c r="J207" s="159"/>
      <c r="K207" s="159"/>
      <c r="T207" s="160"/>
      <c r="U207" s="160"/>
      <c r="V207" s="160"/>
      <c r="W207" s="160"/>
      <c r="X207" s="160"/>
      <c r="AR207" s="40" t="s">
        <v>134</v>
      </c>
      <c r="AS207" s="40" t="s">
        <v>61</v>
      </c>
      <c r="AT207" s="40">
        <v>2</v>
      </c>
      <c r="AU207" s="40">
        <v>2</v>
      </c>
      <c r="AV207" s="163">
        <v>6</v>
      </c>
      <c r="AW207" s="162" t="s">
        <v>356</v>
      </c>
      <c r="AX207" s="40">
        <v>25</v>
      </c>
      <c r="AY207" s="40">
        <v>50</v>
      </c>
      <c r="AZ207" s="40" t="s">
        <v>355</v>
      </c>
      <c r="BA207" s="40" t="s">
        <v>127</v>
      </c>
    </row>
    <row r="208" spans="8:53" x14ac:dyDescent="0.2">
      <c r="H208" s="159"/>
      <c r="I208" s="159"/>
      <c r="J208" s="159"/>
      <c r="K208" s="159"/>
      <c r="T208" s="160"/>
      <c r="U208" s="160"/>
      <c r="V208" s="160"/>
      <c r="W208" s="160"/>
      <c r="X208" s="160"/>
      <c r="AR208" s="40" t="s">
        <v>357</v>
      </c>
      <c r="AS208" s="40" t="s">
        <v>64</v>
      </c>
      <c r="AT208" s="40" t="s">
        <v>16</v>
      </c>
      <c r="AU208" s="40">
        <v>1</v>
      </c>
      <c r="AV208" s="163">
        <v>8</v>
      </c>
      <c r="AW208" s="162" t="s">
        <v>356</v>
      </c>
      <c r="AX208" s="40">
        <v>10</v>
      </c>
      <c r="AY208" s="40">
        <v>60</v>
      </c>
      <c r="AZ208" s="40" t="s">
        <v>355</v>
      </c>
      <c r="BA208" s="40" t="s">
        <v>127</v>
      </c>
    </row>
    <row r="209" spans="8:53" x14ac:dyDescent="0.2">
      <c r="H209" s="159"/>
      <c r="I209" s="159"/>
      <c r="J209" s="159"/>
      <c r="K209" s="159"/>
      <c r="T209" s="160"/>
      <c r="U209" s="160"/>
      <c r="V209" s="160"/>
      <c r="W209" s="160"/>
      <c r="X209" s="160"/>
      <c r="AR209" s="40" t="s">
        <v>358</v>
      </c>
      <c r="AS209" s="40" t="s">
        <v>66</v>
      </c>
      <c r="AV209" s="163">
        <v>10</v>
      </c>
      <c r="AW209" s="162" t="s">
        <v>359</v>
      </c>
      <c r="AY209" s="40">
        <v>80</v>
      </c>
      <c r="AZ209" s="40" t="s">
        <v>355</v>
      </c>
      <c r="BA209" s="40" t="s">
        <v>127</v>
      </c>
    </row>
    <row r="210" spans="8:53" x14ac:dyDescent="0.2">
      <c r="H210" s="159"/>
      <c r="I210" s="159"/>
      <c r="J210" s="159"/>
      <c r="K210" s="159"/>
      <c r="T210" s="160"/>
      <c r="U210" s="160"/>
      <c r="V210" s="160"/>
      <c r="W210" s="160"/>
      <c r="X210" s="160"/>
      <c r="AR210" s="40" t="s">
        <v>76</v>
      </c>
      <c r="AS210" s="40" t="s">
        <v>69</v>
      </c>
      <c r="AV210" s="163">
        <v>12</v>
      </c>
      <c r="AW210" s="162" t="s">
        <v>359</v>
      </c>
      <c r="AY210" s="40">
        <v>100</v>
      </c>
      <c r="AZ210" s="40" t="s">
        <v>355</v>
      </c>
      <c r="BA210" s="40" t="s">
        <v>127</v>
      </c>
    </row>
    <row r="211" spans="8:53" x14ac:dyDescent="0.2">
      <c r="H211" s="159"/>
      <c r="I211" s="159"/>
      <c r="J211" s="159"/>
      <c r="K211" s="159"/>
      <c r="T211" s="160"/>
      <c r="U211" s="160"/>
      <c r="V211" s="160"/>
      <c r="W211" s="160"/>
      <c r="X211" s="160"/>
      <c r="AR211" s="40" t="s">
        <v>360</v>
      </c>
      <c r="AV211" s="163"/>
      <c r="AW211" s="162"/>
    </row>
    <row r="212" spans="8:53" x14ac:dyDescent="0.2">
      <c r="H212" s="159"/>
      <c r="I212" s="159"/>
      <c r="J212" s="159"/>
      <c r="K212" s="159"/>
      <c r="T212" s="160"/>
      <c r="U212" s="160"/>
      <c r="V212" s="160"/>
      <c r="W212" s="160"/>
      <c r="X212" s="160"/>
      <c r="AR212" s="40" t="s">
        <v>361</v>
      </c>
      <c r="AS212" s="40" t="s">
        <v>75</v>
      </c>
      <c r="AV212" s="163">
        <v>18</v>
      </c>
      <c r="AW212" s="162" t="s">
        <v>359</v>
      </c>
      <c r="AY212" s="40">
        <v>120</v>
      </c>
      <c r="AZ212" s="40" t="s">
        <v>355</v>
      </c>
      <c r="BA212" s="40" t="s">
        <v>127</v>
      </c>
    </row>
    <row r="213" spans="8:53" x14ac:dyDescent="0.2">
      <c r="H213" s="159"/>
      <c r="I213" s="159"/>
      <c r="J213" s="159"/>
      <c r="K213" s="159"/>
      <c r="T213" s="160"/>
      <c r="U213" s="160"/>
      <c r="V213" s="160"/>
      <c r="W213" s="160"/>
      <c r="X213" s="160"/>
      <c r="AS213" s="40" t="s">
        <v>81</v>
      </c>
      <c r="AV213" s="163">
        <v>20</v>
      </c>
      <c r="AW213" s="162" t="s">
        <v>359</v>
      </c>
      <c r="AY213" s="40">
        <v>150</v>
      </c>
      <c r="AZ213" s="40" t="s">
        <v>362</v>
      </c>
      <c r="BA213" s="40" t="s">
        <v>123</v>
      </c>
    </row>
    <row r="214" spans="8:53" x14ac:dyDescent="0.2">
      <c r="H214" s="159"/>
      <c r="I214" s="159"/>
      <c r="J214" s="159"/>
      <c r="K214" s="159"/>
      <c r="T214" s="160"/>
      <c r="U214" s="160"/>
      <c r="V214" s="160"/>
      <c r="W214" s="160"/>
      <c r="X214" s="160"/>
      <c r="AS214" s="40" t="s">
        <v>88</v>
      </c>
      <c r="AV214" s="163">
        <v>24</v>
      </c>
      <c r="AW214" s="162" t="s">
        <v>363</v>
      </c>
      <c r="AY214" s="40">
        <v>200</v>
      </c>
      <c r="AZ214" s="40" t="s">
        <v>362</v>
      </c>
      <c r="BA214" s="40" t="s">
        <v>123</v>
      </c>
    </row>
    <row r="215" spans="8:53" x14ac:dyDescent="0.2">
      <c r="H215" s="159"/>
      <c r="I215" s="159"/>
      <c r="J215" s="159"/>
      <c r="K215" s="159"/>
      <c r="T215" s="160"/>
      <c r="U215" s="160"/>
      <c r="V215" s="160"/>
      <c r="W215" s="160"/>
      <c r="X215" s="160"/>
      <c r="AS215" s="40" t="s">
        <v>93</v>
      </c>
      <c r="AV215" s="163">
        <v>30</v>
      </c>
      <c r="AW215" s="162" t="s">
        <v>363</v>
      </c>
      <c r="AY215" s="40">
        <v>240</v>
      </c>
      <c r="AZ215" s="40" t="s">
        <v>362</v>
      </c>
      <c r="BA215" s="40" t="s">
        <v>123</v>
      </c>
    </row>
    <row r="216" spans="8:53" x14ac:dyDescent="0.2">
      <c r="H216" s="159"/>
      <c r="I216" s="159"/>
      <c r="J216" s="159"/>
      <c r="K216" s="159"/>
      <c r="T216" s="160"/>
      <c r="U216" s="160"/>
      <c r="V216" s="160"/>
      <c r="W216" s="160"/>
      <c r="X216" s="160"/>
      <c r="AS216" s="40" t="s">
        <v>97</v>
      </c>
      <c r="AV216" s="163">
        <v>40</v>
      </c>
      <c r="AW216" s="162" t="s">
        <v>363</v>
      </c>
      <c r="AY216" s="40">
        <v>250</v>
      </c>
      <c r="AZ216" s="40" t="s">
        <v>362</v>
      </c>
      <c r="BA216" s="40" t="s">
        <v>123</v>
      </c>
    </row>
    <row r="217" spans="8:53" x14ac:dyDescent="0.2">
      <c r="H217" s="159"/>
      <c r="I217" s="159"/>
      <c r="J217" s="159"/>
      <c r="K217" s="159"/>
      <c r="T217" s="160"/>
      <c r="U217" s="160"/>
      <c r="V217" s="160"/>
      <c r="W217" s="160"/>
      <c r="X217" s="160"/>
      <c r="AS217" s="40" t="s">
        <v>364</v>
      </c>
      <c r="AY217" s="40">
        <v>360</v>
      </c>
      <c r="AZ217" s="40" t="s">
        <v>362</v>
      </c>
      <c r="BA217" s="40" t="s">
        <v>123</v>
      </c>
    </row>
    <row r="218" spans="8:53" x14ac:dyDescent="0.2">
      <c r="H218" s="159"/>
      <c r="I218" s="159"/>
      <c r="J218" s="159"/>
      <c r="K218" s="159"/>
      <c r="T218" s="160"/>
      <c r="U218" s="160"/>
      <c r="V218" s="160"/>
      <c r="W218" s="160"/>
      <c r="X218" s="160"/>
      <c r="AR218" s="164"/>
      <c r="AS218" s="164" t="s">
        <v>102</v>
      </c>
      <c r="AV218" s="28"/>
      <c r="AW218" s="28"/>
      <c r="AY218" s="40">
        <v>400</v>
      </c>
      <c r="AZ218" s="40" t="s">
        <v>362</v>
      </c>
      <c r="BA218" s="40" t="s">
        <v>123</v>
      </c>
    </row>
    <row r="219" spans="8:53" x14ac:dyDescent="0.2">
      <c r="H219" s="159"/>
      <c r="I219" s="159"/>
      <c r="J219" s="159"/>
      <c r="K219" s="159"/>
      <c r="T219" s="160"/>
      <c r="U219" s="160"/>
      <c r="V219" s="160"/>
      <c r="W219" s="160"/>
      <c r="X219" s="160"/>
      <c r="AR219" s="164"/>
      <c r="AS219" s="164" t="s">
        <v>111</v>
      </c>
      <c r="AV219" s="165"/>
      <c r="AW219" s="28"/>
      <c r="AY219" s="40">
        <v>480</v>
      </c>
      <c r="AZ219" s="40" t="s">
        <v>362</v>
      </c>
      <c r="BA219" s="40" t="s">
        <v>123</v>
      </c>
    </row>
    <row r="220" spans="8:53" x14ac:dyDescent="0.2">
      <c r="H220" s="159"/>
      <c r="I220" s="159"/>
      <c r="J220" s="159"/>
      <c r="K220" s="159"/>
      <c r="T220" s="160"/>
      <c r="U220" s="160"/>
      <c r="V220" s="160"/>
      <c r="W220" s="160"/>
      <c r="X220" s="160"/>
      <c r="AR220" s="164"/>
      <c r="AS220" s="164" t="s">
        <v>117</v>
      </c>
      <c r="AV220" s="165"/>
      <c r="AW220" s="28"/>
      <c r="AY220" s="40">
        <v>500</v>
      </c>
      <c r="AZ220" s="40" t="s">
        <v>362</v>
      </c>
      <c r="BA220" s="40" t="s">
        <v>123</v>
      </c>
    </row>
    <row r="221" spans="8:53" x14ac:dyDescent="0.2">
      <c r="H221" s="159"/>
      <c r="I221" s="159"/>
      <c r="J221" s="159"/>
      <c r="K221" s="159"/>
      <c r="T221" s="160"/>
      <c r="U221" s="160"/>
      <c r="V221" s="160"/>
      <c r="W221" s="160"/>
      <c r="X221" s="160"/>
      <c r="AR221" s="164"/>
      <c r="AS221" s="164" t="s">
        <v>120</v>
      </c>
      <c r="AV221" s="165"/>
      <c r="AW221" s="28"/>
      <c r="AY221" s="40">
        <v>600</v>
      </c>
      <c r="AZ221" s="40" t="s">
        <v>365</v>
      </c>
      <c r="BA221" s="40" t="s">
        <v>123</v>
      </c>
    </row>
    <row r="222" spans="8:53" x14ac:dyDescent="0.2">
      <c r="H222" s="159"/>
      <c r="I222" s="159"/>
      <c r="J222" s="159"/>
      <c r="K222" s="159"/>
      <c r="T222" s="160"/>
      <c r="U222" s="160"/>
      <c r="V222" s="160"/>
      <c r="W222" s="160"/>
      <c r="X222" s="160"/>
      <c r="AR222" s="164"/>
      <c r="AS222" s="164" t="s">
        <v>124</v>
      </c>
      <c r="AV222" s="165"/>
      <c r="AW222" s="28"/>
      <c r="AY222" s="40">
        <v>800</v>
      </c>
      <c r="AZ222" s="40" t="s">
        <v>365</v>
      </c>
      <c r="BA222" s="40" t="s">
        <v>123</v>
      </c>
    </row>
    <row r="223" spans="8:53" x14ac:dyDescent="0.2">
      <c r="H223" s="159"/>
      <c r="I223" s="159"/>
      <c r="J223" s="159"/>
      <c r="K223" s="159"/>
      <c r="T223" s="160"/>
      <c r="U223" s="160"/>
      <c r="V223" s="160"/>
      <c r="W223" s="160"/>
      <c r="X223" s="160"/>
      <c r="AR223" s="164"/>
      <c r="AS223" s="164" t="s">
        <v>366</v>
      </c>
      <c r="AV223" s="165"/>
      <c r="AW223" s="28"/>
      <c r="AY223" s="40">
        <v>1000</v>
      </c>
      <c r="AZ223" s="40" t="s">
        <v>365</v>
      </c>
      <c r="BA223" s="40" t="s">
        <v>123</v>
      </c>
    </row>
    <row r="224" spans="8:53" x14ac:dyDescent="0.2">
      <c r="H224" s="159"/>
      <c r="I224" s="159"/>
      <c r="J224" s="159"/>
      <c r="K224" s="159"/>
      <c r="T224" s="160"/>
      <c r="U224" s="160"/>
      <c r="V224" s="160"/>
      <c r="W224" s="160"/>
      <c r="X224" s="160"/>
      <c r="AR224" s="164"/>
      <c r="AS224" s="164"/>
      <c r="AV224" s="165"/>
      <c r="AW224" s="28"/>
      <c r="AY224" s="40">
        <v>1200</v>
      </c>
      <c r="AZ224" s="40" t="s">
        <v>365</v>
      </c>
      <c r="BA224" s="40" t="s">
        <v>123</v>
      </c>
    </row>
    <row r="225" spans="8:53" x14ac:dyDescent="0.2">
      <c r="H225" s="159"/>
      <c r="I225" s="159"/>
      <c r="J225" s="159"/>
      <c r="K225" s="159"/>
      <c r="T225" s="160"/>
      <c r="U225" s="160"/>
      <c r="V225" s="160"/>
      <c r="W225" s="160"/>
      <c r="X225" s="160"/>
      <c r="AR225" s="164"/>
      <c r="AS225" s="164" t="s">
        <v>134</v>
      </c>
      <c r="AV225" s="165"/>
      <c r="AW225" s="28"/>
      <c r="AY225" s="40">
        <v>1440</v>
      </c>
      <c r="AZ225" s="40" t="s">
        <v>365</v>
      </c>
      <c r="BA225" s="40" t="s">
        <v>123</v>
      </c>
    </row>
    <row r="226" spans="8:53" x14ac:dyDescent="0.2">
      <c r="H226" s="159"/>
      <c r="I226" s="159"/>
      <c r="J226" s="159"/>
      <c r="K226" s="159"/>
      <c r="T226" s="160"/>
      <c r="U226" s="160"/>
      <c r="V226" s="160"/>
      <c r="W226" s="160"/>
      <c r="X226" s="160"/>
      <c r="AR226" s="164"/>
      <c r="AS226" s="164" t="s">
        <v>136</v>
      </c>
      <c r="AV226" s="165"/>
      <c r="AW226" s="28"/>
      <c r="AY226" s="40">
        <v>2000</v>
      </c>
      <c r="AZ226" s="40" t="s">
        <v>365</v>
      </c>
      <c r="BA226" s="40" t="s">
        <v>123</v>
      </c>
    </row>
    <row r="227" spans="8:53" x14ac:dyDescent="0.2">
      <c r="H227" s="159"/>
      <c r="I227" s="159"/>
      <c r="J227" s="159"/>
      <c r="K227" s="159"/>
      <c r="T227" s="160"/>
      <c r="U227" s="160"/>
      <c r="V227" s="160"/>
      <c r="W227" s="160"/>
      <c r="X227" s="160"/>
      <c r="AR227" s="164"/>
      <c r="AS227" s="164" t="s">
        <v>139</v>
      </c>
      <c r="AV227" s="165"/>
      <c r="AW227" s="28"/>
      <c r="AY227" s="40">
        <v>2400</v>
      </c>
      <c r="AZ227" s="40" t="s">
        <v>365</v>
      </c>
      <c r="BA227" s="40" t="s">
        <v>123</v>
      </c>
    </row>
    <row r="228" spans="8:53" x14ac:dyDescent="0.2">
      <c r="H228" s="159"/>
      <c r="I228" s="159"/>
      <c r="J228" s="159"/>
      <c r="K228" s="159"/>
      <c r="T228" s="160"/>
      <c r="U228" s="160"/>
      <c r="V228" s="160"/>
      <c r="W228" s="160"/>
      <c r="X228" s="160"/>
      <c r="AR228" s="164"/>
      <c r="AS228" s="164" t="s">
        <v>142</v>
      </c>
      <c r="AV228" s="165"/>
      <c r="AW228" s="28"/>
      <c r="AY228" s="40">
        <v>4000</v>
      </c>
      <c r="AZ228" s="40" t="s">
        <v>365</v>
      </c>
      <c r="BA228" s="40" t="s">
        <v>123</v>
      </c>
    </row>
    <row r="229" spans="8:53" x14ac:dyDescent="0.2">
      <c r="H229" s="159"/>
      <c r="I229" s="159"/>
      <c r="J229" s="159"/>
      <c r="K229" s="159"/>
      <c r="T229" s="160"/>
      <c r="U229" s="160"/>
      <c r="V229" s="160"/>
      <c r="W229" s="160"/>
      <c r="X229" s="160"/>
      <c r="AR229" s="164"/>
      <c r="AS229" s="164" t="s">
        <v>146</v>
      </c>
      <c r="AV229" s="165"/>
      <c r="AW229" s="28"/>
    </row>
    <row r="230" spans="8:53" x14ac:dyDescent="0.2">
      <c r="H230" s="159"/>
      <c r="I230" s="159"/>
      <c r="J230" s="159"/>
      <c r="K230" s="159"/>
      <c r="T230" s="160"/>
      <c r="U230" s="160"/>
      <c r="V230" s="160"/>
      <c r="W230" s="160"/>
      <c r="X230" s="160"/>
      <c r="AR230" s="164"/>
      <c r="AS230" s="164" t="s">
        <v>148</v>
      </c>
      <c r="AV230" s="166"/>
    </row>
    <row r="231" spans="8:53" x14ac:dyDescent="0.2">
      <c r="H231" s="159"/>
      <c r="I231" s="159"/>
      <c r="J231" s="159"/>
      <c r="K231" s="159"/>
      <c r="T231" s="160"/>
      <c r="U231" s="160"/>
      <c r="V231" s="160"/>
      <c r="W231" s="160"/>
      <c r="X231" s="160"/>
      <c r="AS231" s="164" t="s">
        <v>149</v>
      </c>
      <c r="AV231" s="166"/>
    </row>
    <row r="232" spans="8:53" x14ac:dyDescent="0.2">
      <c r="H232" s="159"/>
      <c r="I232" s="159"/>
      <c r="J232" s="159"/>
      <c r="K232" s="159"/>
      <c r="T232" s="160"/>
      <c r="U232" s="160"/>
      <c r="V232" s="160"/>
      <c r="W232" s="160"/>
      <c r="X232" s="160"/>
      <c r="AS232" s="164" t="s">
        <v>367</v>
      </c>
      <c r="AV232" s="166"/>
    </row>
    <row r="233" spans="8:53" x14ac:dyDescent="0.2">
      <c r="H233" s="159"/>
      <c r="I233" s="159"/>
      <c r="J233" s="159"/>
      <c r="K233" s="159"/>
      <c r="T233" s="160"/>
      <c r="U233" s="160"/>
      <c r="V233" s="160"/>
      <c r="W233" s="160"/>
      <c r="X233" s="160"/>
      <c r="AS233" s="164" t="s">
        <v>57</v>
      </c>
      <c r="AV233" s="166"/>
    </row>
    <row r="234" spans="8:53" x14ac:dyDescent="0.2">
      <c r="H234" s="159"/>
      <c r="I234" s="159"/>
      <c r="J234" s="159"/>
      <c r="K234" s="159"/>
      <c r="T234" s="160"/>
      <c r="U234" s="160"/>
      <c r="V234" s="160"/>
      <c r="W234" s="160"/>
      <c r="X234" s="160"/>
      <c r="AS234" s="164" t="s">
        <v>82</v>
      </c>
      <c r="AV234" s="166"/>
    </row>
    <row r="235" spans="8:53" x14ac:dyDescent="0.2">
      <c r="H235" s="159"/>
      <c r="I235" s="159"/>
      <c r="J235" s="159"/>
      <c r="K235" s="159"/>
      <c r="T235" s="160"/>
      <c r="U235" s="160"/>
      <c r="V235" s="160"/>
      <c r="W235" s="160"/>
      <c r="X235" s="160"/>
      <c r="AS235" s="164" t="s">
        <v>103</v>
      </c>
      <c r="AV235" s="166"/>
    </row>
    <row r="236" spans="8:53" x14ac:dyDescent="0.2">
      <c r="H236" s="159"/>
      <c r="I236" s="159"/>
      <c r="J236" s="159"/>
      <c r="K236" s="159"/>
      <c r="T236" s="160"/>
      <c r="U236" s="160"/>
      <c r="V236" s="160"/>
      <c r="W236" s="160"/>
      <c r="X236" s="160"/>
      <c r="AS236" s="164" t="s">
        <v>368</v>
      </c>
      <c r="AV236" s="166"/>
    </row>
    <row r="237" spans="8:53" x14ac:dyDescent="0.2">
      <c r="H237" s="159"/>
      <c r="I237" s="159"/>
      <c r="J237" s="159"/>
      <c r="K237" s="159"/>
      <c r="T237" s="160"/>
      <c r="U237" s="160"/>
      <c r="V237" s="160"/>
      <c r="W237" s="160"/>
      <c r="X237" s="160"/>
      <c r="AS237" s="164" t="s">
        <v>369</v>
      </c>
      <c r="AV237" s="166"/>
    </row>
    <row r="238" spans="8:53" x14ac:dyDescent="0.2">
      <c r="H238" s="159"/>
      <c r="I238" s="159"/>
      <c r="J238" s="159"/>
      <c r="K238" s="159"/>
      <c r="T238" s="160"/>
      <c r="U238" s="160"/>
      <c r="V238" s="160"/>
      <c r="W238" s="160"/>
      <c r="X238" s="160"/>
      <c r="AS238" s="164" t="s">
        <v>143</v>
      </c>
      <c r="AV238" s="166"/>
    </row>
    <row r="239" spans="8:53" x14ac:dyDescent="0.2">
      <c r="H239" s="159"/>
      <c r="I239" s="159"/>
      <c r="J239" s="159"/>
      <c r="K239" s="159"/>
      <c r="T239" s="160"/>
      <c r="U239" s="160"/>
      <c r="V239" s="160"/>
      <c r="W239" s="160"/>
      <c r="X239" s="160"/>
      <c r="AS239" s="164" t="s">
        <v>358</v>
      </c>
      <c r="AV239" s="166"/>
    </row>
    <row r="240" spans="8:53" x14ac:dyDescent="0.2">
      <c r="H240" s="159"/>
      <c r="I240" s="159"/>
      <c r="J240" s="159"/>
      <c r="K240" s="159"/>
      <c r="T240" s="160"/>
      <c r="U240" s="160"/>
      <c r="V240" s="160"/>
      <c r="W240" s="160"/>
      <c r="X240" s="160"/>
      <c r="AS240" s="164" t="s">
        <v>370</v>
      </c>
    </row>
    <row r="241" spans="8:45" x14ac:dyDescent="0.2">
      <c r="H241" s="159"/>
      <c r="I241" s="159"/>
      <c r="J241" s="159"/>
      <c r="K241" s="159"/>
      <c r="T241" s="160"/>
      <c r="U241" s="160"/>
      <c r="V241" s="160"/>
      <c r="W241" s="160"/>
      <c r="X241" s="160"/>
      <c r="AS241" s="164" t="s">
        <v>65</v>
      </c>
    </row>
    <row r="242" spans="8:45" x14ac:dyDescent="0.2">
      <c r="H242" s="159"/>
      <c r="I242" s="159"/>
      <c r="J242" s="159"/>
      <c r="K242" s="159"/>
      <c r="T242" s="160"/>
      <c r="U242" s="160"/>
      <c r="V242" s="160"/>
      <c r="W242" s="160"/>
      <c r="X242" s="160"/>
      <c r="AS242" s="164" t="s">
        <v>67</v>
      </c>
    </row>
    <row r="243" spans="8:45" x14ac:dyDescent="0.2">
      <c r="H243" s="159"/>
      <c r="I243" s="159"/>
      <c r="J243" s="159"/>
      <c r="K243" s="159"/>
      <c r="T243" s="160"/>
      <c r="U243" s="160"/>
      <c r="V243" s="160"/>
      <c r="W243" s="160"/>
      <c r="X243" s="160"/>
      <c r="AS243" s="164" t="s">
        <v>70</v>
      </c>
    </row>
    <row r="244" spans="8:45" x14ac:dyDescent="0.2">
      <c r="H244" s="159"/>
      <c r="I244" s="159"/>
      <c r="J244" s="159"/>
      <c r="K244" s="159"/>
      <c r="T244" s="160"/>
      <c r="U244" s="160"/>
      <c r="V244" s="160"/>
      <c r="W244" s="160"/>
      <c r="X244" s="160"/>
      <c r="AS244" s="164" t="s">
        <v>76</v>
      </c>
    </row>
    <row r="245" spans="8:45" x14ac:dyDescent="0.2">
      <c r="H245" s="159"/>
      <c r="I245" s="159"/>
      <c r="J245" s="159"/>
      <c r="K245" s="159"/>
      <c r="T245" s="160"/>
      <c r="U245" s="160"/>
      <c r="V245" s="160"/>
      <c r="W245" s="160"/>
      <c r="X245" s="160"/>
      <c r="AS245" s="164" t="s">
        <v>371</v>
      </c>
    </row>
    <row r="246" spans="8:45" x14ac:dyDescent="0.2">
      <c r="H246" s="159"/>
      <c r="I246" s="159"/>
      <c r="J246" s="159"/>
      <c r="K246" s="159"/>
      <c r="T246" s="160"/>
      <c r="U246" s="160"/>
      <c r="V246" s="160"/>
      <c r="W246" s="160"/>
      <c r="X246" s="160"/>
      <c r="AS246" s="164" t="s">
        <v>99</v>
      </c>
    </row>
    <row r="247" spans="8:45" x14ac:dyDescent="0.2">
      <c r="H247" s="159"/>
      <c r="I247" s="159"/>
      <c r="J247" s="159"/>
      <c r="K247" s="159"/>
      <c r="T247" s="160"/>
      <c r="U247" s="160"/>
      <c r="V247" s="160"/>
      <c r="W247" s="160"/>
      <c r="X247" s="160"/>
      <c r="AS247" s="164" t="s">
        <v>372</v>
      </c>
    </row>
    <row r="248" spans="8:45" x14ac:dyDescent="0.2">
      <c r="H248" s="159"/>
      <c r="I248" s="159"/>
      <c r="J248" s="159"/>
      <c r="K248" s="159"/>
      <c r="T248" s="160"/>
      <c r="U248" s="160"/>
      <c r="V248" s="160"/>
      <c r="W248" s="160"/>
      <c r="X248" s="160"/>
      <c r="AS248" s="164" t="s">
        <v>121</v>
      </c>
    </row>
    <row r="249" spans="8:45" x14ac:dyDescent="0.2">
      <c r="H249" s="159"/>
      <c r="I249" s="159"/>
      <c r="J249" s="159"/>
      <c r="K249" s="159"/>
      <c r="T249" s="160"/>
      <c r="U249" s="160"/>
      <c r="V249" s="160"/>
      <c r="W249" s="160"/>
      <c r="X249" s="160"/>
      <c r="AS249" s="164" t="s">
        <v>373</v>
      </c>
    </row>
    <row r="250" spans="8:45" x14ac:dyDescent="0.2">
      <c r="H250" s="159"/>
      <c r="I250" s="159"/>
      <c r="J250" s="159"/>
      <c r="K250" s="159"/>
      <c r="T250" s="160"/>
      <c r="U250" s="160"/>
      <c r="V250" s="160"/>
      <c r="W250" s="160"/>
      <c r="X250" s="160"/>
      <c r="AS250" s="164" t="s">
        <v>374</v>
      </c>
    </row>
    <row r="251" spans="8:45" x14ac:dyDescent="0.2">
      <c r="H251" s="159"/>
      <c r="I251" s="159"/>
      <c r="J251" s="159"/>
      <c r="K251" s="159"/>
      <c r="T251" s="160"/>
      <c r="U251" s="160"/>
      <c r="V251" s="160"/>
      <c r="W251" s="160"/>
      <c r="X251" s="160"/>
      <c r="AS251" s="164" t="s">
        <v>375</v>
      </c>
    </row>
    <row r="252" spans="8:45" x14ac:dyDescent="0.2">
      <c r="H252" s="159"/>
      <c r="I252" s="159"/>
      <c r="J252" s="159"/>
      <c r="K252" s="159"/>
      <c r="T252" s="160"/>
      <c r="U252" s="160"/>
      <c r="V252" s="160"/>
      <c r="W252" s="160"/>
      <c r="X252" s="160"/>
      <c r="AS252" s="164" t="s">
        <v>376</v>
      </c>
    </row>
    <row r="253" spans="8:45" x14ac:dyDescent="0.2">
      <c r="H253" s="159"/>
      <c r="I253" s="159"/>
      <c r="J253" s="159"/>
      <c r="K253" s="159"/>
      <c r="T253" s="160"/>
      <c r="U253" s="160"/>
      <c r="V253" s="160"/>
      <c r="W253" s="160"/>
      <c r="X253" s="160"/>
      <c r="AS253" s="164" t="s">
        <v>377</v>
      </c>
    </row>
    <row r="254" spans="8:45" x14ac:dyDescent="0.2">
      <c r="H254" s="159"/>
      <c r="I254" s="159"/>
      <c r="J254" s="159"/>
      <c r="K254" s="159"/>
      <c r="T254" s="160"/>
      <c r="U254" s="160"/>
      <c r="V254" s="160"/>
      <c r="W254" s="160"/>
      <c r="X254" s="160"/>
      <c r="AS254" s="164" t="s">
        <v>378</v>
      </c>
    </row>
    <row r="255" spans="8:45" x14ac:dyDescent="0.2">
      <c r="H255" s="159"/>
      <c r="I255" s="159"/>
      <c r="J255" s="159"/>
      <c r="K255" s="159"/>
      <c r="T255" s="160"/>
      <c r="U255" s="160"/>
      <c r="V255" s="160"/>
      <c r="W255" s="160"/>
      <c r="X255" s="160"/>
      <c r="AS255" s="164" t="s">
        <v>360</v>
      </c>
    </row>
    <row r="256" spans="8:45" x14ac:dyDescent="0.2">
      <c r="H256" s="159"/>
      <c r="I256" s="159"/>
      <c r="J256" s="159"/>
      <c r="K256" s="159"/>
      <c r="T256" s="160"/>
      <c r="U256" s="160"/>
      <c r="V256" s="160"/>
      <c r="W256" s="160"/>
      <c r="X256" s="160"/>
      <c r="AS256" s="164" t="s">
        <v>379</v>
      </c>
    </row>
    <row r="257" spans="8:45" x14ac:dyDescent="0.2">
      <c r="H257" s="159"/>
      <c r="I257" s="159"/>
      <c r="J257" s="159"/>
      <c r="K257" s="159"/>
      <c r="T257" s="160"/>
      <c r="U257" s="160"/>
      <c r="V257" s="160"/>
      <c r="W257" s="160"/>
      <c r="X257" s="160"/>
      <c r="AS257" s="164" t="s">
        <v>380</v>
      </c>
    </row>
    <row r="258" spans="8:45" x14ac:dyDescent="0.2">
      <c r="H258" s="159"/>
      <c r="I258" s="159"/>
      <c r="J258" s="159"/>
      <c r="K258" s="159"/>
      <c r="T258" s="160"/>
      <c r="U258" s="160"/>
      <c r="V258" s="160"/>
      <c r="W258" s="160"/>
      <c r="X258" s="160"/>
      <c r="AS258" s="164" t="s">
        <v>381</v>
      </c>
    </row>
    <row r="259" spans="8:45" x14ac:dyDescent="0.2">
      <c r="H259" s="159"/>
      <c r="I259" s="159"/>
      <c r="J259" s="159"/>
      <c r="K259" s="159"/>
      <c r="T259" s="160"/>
      <c r="U259" s="160"/>
      <c r="V259" s="160"/>
      <c r="W259" s="160"/>
      <c r="X259" s="160"/>
      <c r="AS259" s="164" t="s">
        <v>361</v>
      </c>
    </row>
    <row r="260" spans="8:45" x14ac:dyDescent="0.2">
      <c r="T260" s="160"/>
      <c r="U260" s="160"/>
      <c r="V260" s="160"/>
      <c r="W260" s="160"/>
      <c r="X260" s="160"/>
      <c r="AS260" s="164" t="s">
        <v>130</v>
      </c>
    </row>
    <row r="261" spans="8:45" x14ac:dyDescent="0.2">
      <c r="T261" s="160"/>
      <c r="U261" s="160"/>
      <c r="V261" s="160"/>
      <c r="W261" s="160"/>
      <c r="X261" s="160"/>
      <c r="AS261" s="164" t="s">
        <v>132</v>
      </c>
    </row>
    <row r="262" spans="8:45" x14ac:dyDescent="0.2">
      <c r="T262" s="160"/>
      <c r="U262" s="160"/>
      <c r="V262" s="160"/>
      <c r="W262" s="160"/>
      <c r="X262" s="160"/>
      <c r="AS262" s="164" t="s">
        <v>135</v>
      </c>
    </row>
    <row r="263" spans="8:45" x14ac:dyDescent="0.2">
      <c r="T263" s="160"/>
      <c r="U263" s="160"/>
      <c r="V263" s="160"/>
      <c r="W263" s="160"/>
      <c r="X263" s="160"/>
      <c r="AS263" s="164" t="s">
        <v>137</v>
      </c>
    </row>
    <row r="264" spans="8:45" x14ac:dyDescent="0.2">
      <c r="T264" s="160"/>
      <c r="U264" s="160"/>
      <c r="V264" s="160"/>
      <c r="W264" s="160"/>
      <c r="X264" s="160"/>
      <c r="AS264" s="164" t="s">
        <v>140</v>
      </c>
    </row>
    <row r="265" spans="8:45" x14ac:dyDescent="0.2">
      <c r="T265" s="160"/>
      <c r="U265" s="160"/>
      <c r="V265" s="160"/>
      <c r="W265" s="160"/>
      <c r="X265" s="160"/>
      <c r="AS265" s="164" t="s">
        <v>144</v>
      </c>
    </row>
    <row r="266" spans="8:45" x14ac:dyDescent="0.2">
      <c r="T266" s="160"/>
      <c r="U266" s="160"/>
      <c r="V266" s="160"/>
      <c r="W266" s="160"/>
      <c r="X266" s="160"/>
      <c r="AS266" s="164"/>
    </row>
    <row r="267" spans="8:45" x14ac:dyDescent="0.2">
      <c r="T267" s="160"/>
      <c r="U267" s="160"/>
      <c r="V267" s="160"/>
      <c r="W267" s="160"/>
      <c r="X267" s="160"/>
      <c r="AS267" s="164"/>
    </row>
    <row r="268" spans="8:45" x14ac:dyDescent="0.2">
      <c r="T268" s="160"/>
      <c r="U268" s="160"/>
      <c r="V268" s="160"/>
      <c r="W268" s="160"/>
      <c r="X268" s="160"/>
      <c r="AS268" s="164"/>
    </row>
    <row r="269" spans="8:45" x14ac:dyDescent="0.2">
      <c r="T269" s="160"/>
      <c r="U269" s="160"/>
      <c r="V269" s="160"/>
      <c r="W269" s="160"/>
      <c r="X269" s="160"/>
      <c r="AS269" s="164"/>
    </row>
    <row r="270" spans="8:45" x14ac:dyDescent="0.2">
      <c r="T270" s="160"/>
      <c r="U270" s="160"/>
      <c r="V270" s="160"/>
      <c r="W270" s="160"/>
      <c r="X270" s="160"/>
    </row>
    <row r="271" spans="8:45" x14ac:dyDescent="0.2">
      <c r="T271" s="160"/>
      <c r="U271" s="160"/>
      <c r="V271" s="160"/>
      <c r="W271" s="160"/>
      <c r="X271" s="160"/>
    </row>
    <row r="272" spans="8:45" x14ac:dyDescent="0.2">
      <c r="T272" s="160"/>
      <c r="U272" s="160"/>
      <c r="V272" s="160"/>
      <c r="W272" s="160"/>
      <c r="X272" s="160"/>
    </row>
    <row r="273" spans="20:24" x14ac:dyDescent="0.2">
      <c r="T273" s="160"/>
      <c r="U273" s="160"/>
      <c r="V273" s="160"/>
      <c r="W273" s="160"/>
      <c r="X273" s="160"/>
    </row>
    <row r="274" spans="20:24" x14ac:dyDescent="0.2">
      <c r="T274" s="160"/>
      <c r="U274" s="160"/>
      <c r="V274" s="160"/>
      <c r="W274" s="160"/>
      <c r="X274" s="160"/>
    </row>
    <row r="275" spans="20:24" x14ac:dyDescent="0.2">
      <c r="T275" s="160"/>
      <c r="U275" s="160"/>
      <c r="V275" s="160"/>
      <c r="W275" s="160"/>
      <c r="X275" s="160"/>
    </row>
    <row r="276" spans="20:24" x14ac:dyDescent="0.2">
      <c r="T276" s="160"/>
      <c r="U276" s="160"/>
      <c r="V276" s="160"/>
      <c r="W276" s="160"/>
      <c r="X276" s="160"/>
    </row>
    <row r="277" spans="20:24" x14ac:dyDescent="0.2">
      <c r="T277" s="160"/>
      <c r="U277" s="160"/>
      <c r="V277" s="160"/>
      <c r="W277" s="160"/>
      <c r="X277" s="160"/>
    </row>
    <row r="278" spans="20:24" x14ac:dyDescent="0.2">
      <c r="T278" s="160"/>
      <c r="U278" s="160"/>
      <c r="V278" s="160"/>
      <c r="W278" s="160"/>
      <c r="X278" s="160"/>
    </row>
    <row r="279" spans="20:24" x14ac:dyDescent="0.2">
      <c r="T279" s="160"/>
      <c r="U279" s="160"/>
      <c r="V279" s="160"/>
      <c r="W279" s="160"/>
      <c r="X279" s="160"/>
    </row>
    <row r="280" spans="20:24" x14ac:dyDescent="0.2">
      <c r="T280" s="160"/>
      <c r="U280" s="160"/>
      <c r="V280" s="160"/>
      <c r="W280" s="160"/>
      <c r="X280" s="160"/>
    </row>
    <row r="281" spans="20:24" x14ac:dyDescent="0.2">
      <c r="T281" s="160"/>
      <c r="U281" s="160"/>
      <c r="V281" s="160"/>
      <c r="W281" s="160"/>
      <c r="X281" s="160"/>
    </row>
    <row r="282" spans="20:24" x14ac:dyDescent="0.2">
      <c r="T282" s="160"/>
      <c r="U282" s="160"/>
      <c r="V282" s="160"/>
      <c r="W282" s="160"/>
      <c r="X282" s="160"/>
    </row>
    <row r="283" spans="20:24" x14ac:dyDescent="0.2">
      <c r="T283" s="160"/>
      <c r="U283" s="160"/>
      <c r="V283" s="160"/>
      <c r="W283" s="160"/>
      <c r="X283" s="160"/>
    </row>
    <row r="284" spans="20:24" x14ac:dyDescent="0.2">
      <c r="T284" s="160"/>
      <c r="U284" s="160"/>
      <c r="V284" s="160"/>
      <c r="W284" s="160"/>
      <c r="X284" s="160"/>
    </row>
    <row r="285" spans="20:24" x14ac:dyDescent="0.2">
      <c r="T285" s="160"/>
      <c r="U285" s="160"/>
      <c r="V285" s="160"/>
      <c r="W285" s="160"/>
      <c r="X285" s="160"/>
    </row>
    <row r="286" spans="20:24" x14ac:dyDescent="0.2">
      <c r="T286" s="160"/>
      <c r="U286" s="160"/>
      <c r="V286" s="160"/>
      <c r="W286" s="160"/>
      <c r="X286" s="160"/>
    </row>
    <row r="287" spans="20:24" x14ac:dyDescent="0.2">
      <c r="T287" s="160"/>
      <c r="U287" s="160"/>
      <c r="V287" s="160"/>
      <c r="W287" s="160"/>
      <c r="X287" s="160"/>
    </row>
    <row r="288" spans="20:24" x14ac:dyDescent="0.2">
      <c r="T288" s="160"/>
      <c r="U288" s="160"/>
      <c r="V288" s="160"/>
      <c r="W288" s="160"/>
      <c r="X288" s="160"/>
    </row>
    <row r="289" spans="20:24" x14ac:dyDescent="0.2">
      <c r="T289" s="160"/>
      <c r="U289" s="160"/>
      <c r="V289" s="160"/>
      <c r="W289" s="160"/>
      <c r="X289" s="160"/>
    </row>
    <row r="290" spans="20:24" x14ac:dyDescent="0.2">
      <c r="T290" s="160"/>
      <c r="U290" s="160"/>
      <c r="V290" s="160"/>
      <c r="W290" s="160"/>
      <c r="X290" s="160"/>
    </row>
    <row r="291" spans="20:24" x14ac:dyDescent="0.2">
      <c r="T291" s="160"/>
      <c r="U291" s="160"/>
      <c r="V291" s="160"/>
      <c r="W291" s="160"/>
      <c r="X291" s="160"/>
    </row>
    <row r="292" spans="20:24" x14ac:dyDescent="0.2">
      <c r="T292" s="160"/>
      <c r="U292" s="160"/>
      <c r="V292" s="160"/>
      <c r="W292" s="160"/>
      <c r="X292" s="160"/>
    </row>
    <row r="293" spans="20:24" x14ac:dyDescent="0.2">
      <c r="T293" s="160"/>
      <c r="U293" s="160"/>
      <c r="V293" s="160"/>
      <c r="W293" s="160"/>
      <c r="X293" s="160"/>
    </row>
    <row r="294" spans="20:24" x14ac:dyDescent="0.2">
      <c r="T294" s="160"/>
      <c r="U294" s="160"/>
      <c r="V294" s="160"/>
      <c r="W294" s="160"/>
      <c r="X294" s="160"/>
    </row>
    <row r="295" spans="20:24" x14ac:dyDescent="0.2">
      <c r="T295" s="160"/>
      <c r="U295" s="160"/>
      <c r="V295" s="160"/>
      <c r="W295" s="160"/>
      <c r="X295" s="160"/>
    </row>
    <row r="296" spans="20:24" x14ac:dyDescent="0.2">
      <c r="T296" s="160"/>
      <c r="U296" s="160"/>
      <c r="V296" s="160"/>
      <c r="W296" s="160"/>
      <c r="X296" s="160"/>
    </row>
    <row r="297" spans="20:24" x14ac:dyDescent="0.2">
      <c r="T297" s="160"/>
      <c r="U297" s="160"/>
      <c r="V297" s="160"/>
      <c r="W297" s="160"/>
      <c r="X297" s="160"/>
    </row>
    <row r="298" spans="20:24" x14ac:dyDescent="0.2">
      <c r="T298" s="160"/>
      <c r="U298" s="160"/>
      <c r="V298" s="160"/>
      <c r="W298" s="160"/>
      <c r="X298" s="160"/>
    </row>
    <row r="299" spans="20:24" x14ac:dyDescent="0.2">
      <c r="T299" s="160"/>
      <c r="U299" s="160"/>
      <c r="V299" s="160"/>
      <c r="W299" s="160"/>
      <c r="X299" s="160"/>
    </row>
    <row r="300" spans="20:24" x14ac:dyDescent="0.2">
      <c r="T300" s="160"/>
      <c r="U300" s="160"/>
      <c r="V300" s="160"/>
      <c r="W300" s="160"/>
      <c r="X300" s="160"/>
    </row>
    <row r="301" spans="20:24" x14ac:dyDescent="0.2">
      <c r="T301" s="160"/>
      <c r="U301" s="160"/>
      <c r="V301" s="160"/>
      <c r="W301" s="160"/>
      <c r="X301" s="160"/>
    </row>
    <row r="302" spans="20:24" x14ac:dyDescent="0.2">
      <c r="T302" s="160"/>
      <c r="U302" s="160"/>
      <c r="V302" s="160"/>
      <c r="W302" s="160"/>
      <c r="X302" s="160"/>
    </row>
    <row r="303" spans="20:24" x14ac:dyDescent="0.2">
      <c r="T303" s="160"/>
      <c r="U303" s="160"/>
      <c r="V303" s="160"/>
      <c r="W303" s="160"/>
      <c r="X303" s="160"/>
    </row>
    <row r="304" spans="20:24" x14ac:dyDescent="0.2">
      <c r="T304" s="160"/>
      <c r="U304" s="160"/>
      <c r="V304" s="160"/>
      <c r="W304" s="160"/>
      <c r="X304" s="160"/>
    </row>
    <row r="305" spans="20:24" x14ac:dyDescent="0.2">
      <c r="T305" s="160"/>
      <c r="U305" s="160"/>
      <c r="V305" s="160"/>
      <c r="W305" s="160"/>
      <c r="X305" s="160"/>
    </row>
    <row r="306" spans="20:24" x14ac:dyDescent="0.2">
      <c r="T306" s="160"/>
      <c r="U306" s="160"/>
      <c r="V306" s="160"/>
      <c r="W306" s="160"/>
      <c r="X306" s="160"/>
    </row>
    <row r="307" spans="20:24" x14ac:dyDescent="0.2">
      <c r="T307" s="160"/>
      <c r="U307" s="160"/>
      <c r="V307" s="160"/>
      <c r="W307" s="160"/>
      <c r="X307" s="160"/>
    </row>
    <row r="308" spans="20:24" x14ac:dyDescent="0.2">
      <c r="T308" s="160"/>
      <c r="U308" s="160"/>
      <c r="V308" s="160"/>
      <c r="W308" s="160"/>
      <c r="X308" s="160"/>
    </row>
    <row r="309" spans="20:24" x14ac:dyDescent="0.2">
      <c r="T309" s="160"/>
      <c r="U309" s="160"/>
      <c r="V309" s="160"/>
      <c r="W309" s="160"/>
      <c r="X309" s="160"/>
    </row>
    <row r="310" spans="20:24" x14ac:dyDescent="0.2">
      <c r="T310" s="160"/>
      <c r="U310" s="160"/>
      <c r="V310" s="160"/>
      <c r="W310" s="160"/>
      <c r="X310" s="160"/>
    </row>
    <row r="311" spans="20:24" x14ac:dyDescent="0.2">
      <c r="T311" s="160"/>
      <c r="U311" s="160"/>
      <c r="V311" s="160"/>
      <c r="W311" s="160"/>
      <c r="X311" s="160"/>
    </row>
    <row r="312" spans="20:24" x14ac:dyDescent="0.2">
      <c r="T312" s="160"/>
      <c r="U312" s="160"/>
      <c r="V312" s="160"/>
      <c r="W312" s="160"/>
      <c r="X312" s="160"/>
    </row>
    <row r="313" spans="20:24" x14ac:dyDescent="0.2">
      <c r="T313" s="160"/>
      <c r="U313" s="160"/>
      <c r="V313" s="160"/>
      <c r="W313" s="160"/>
      <c r="X313" s="160"/>
    </row>
    <row r="314" spans="20:24" x14ac:dyDescent="0.2">
      <c r="T314" s="160"/>
      <c r="U314" s="160"/>
      <c r="V314" s="160"/>
      <c r="W314" s="160"/>
      <c r="X314" s="160"/>
    </row>
    <row r="315" spans="20:24" x14ac:dyDescent="0.2">
      <c r="T315" s="160"/>
      <c r="U315" s="160"/>
      <c r="V315" s="160"/>
      <c r="W315" s="160"/>
      <c r="X315" s="160"/>
    </row>
    <row r="316" spans="20:24" x14ac:dyDescent="0.2">
      <c r="T316" s="160"/>
      <c r="U316" s="160"/>
      <c r="V316" s="160"/>
      <c r="W316" s="160"/>
      <c r="X316" s="160"/>
    </row>
    <row r="317" spans="20:24" x14ac:dyDescent="0.2">
      <c r="T317" s="160"/>
      <c r="U317" s="160"/>
      <c r="V317" s="160"/>
      <c r="W317" s="160"/>
      <c r="X317" s="160"/>
    </row>
    <row r="318" spans="20:24" x14ac:dyDescent="0.2">
      <c r="T318" s="160"/>
      <c r="U318" s="160"/>
      <c r="V318" s="160"/>
      <c r="W318" s="160"/>
      <c r="X318" s="160"/>
    </row>
    <row r="319" spans="20:24" x14ac:dyDescent="0.2">
      <c r="T319" s="160"/>
      <c r="U319" s="160"/>
      <c r="V319" s="160"/>
      <c r="W319" s="160"/>
      <c r="X319" s="160"/>
    </row>
    <row r="320" spans="20:24" x14ac:dyDescent="0.2">
      <c r="T320" s="160"/>
      <c r="U320" s="160"/>
      <c r="V320" s="160"/>
      <c r="W320" s="160"/>
      <c r="X320" s="160"/>
    </row>
    <row r="321" spans="20:24" x14ac:dyDescent="0.2">
      <c r="T321" s="160"/>
      <c r="U321" s="160"/>
      <c r="V321" s="160"/>
      <c r="W321" s="160"/>
      <c r="X321" s="160"/>
    </row>
    <row r="322" spans="20:24" x14ac:dyDescent="0.2">
      <c r="T322" s="160"/>
      <c r="U322" s="160"/>
      <c r="V322" s="160"/>
      <c r="W322" s="160"/>
      <c r="X322" s="160"/>
    </row>
    <row r="323" spans="20:24" x14ac:dyDescent="0.2">
      <c r="T323" s="160"/>
      <c r="U323" s="160"/>
      <c r="V323" s="160"/>
      <c r="W323" s="160"/>
      <c r="X323" s="160"/>
    </row>
    <row r="324" spans="20:24" x14ac:dyDescent="0.2">
      <c r="T324" s="160"/>
      <c r="U324" s="160"/>
      <c r="V324" s="160"/>
      <c r="W324" s="160"/>
      <c r="X324" s="160"/>
    </row>
    <row r="325" spans="20:24" x14ac:dyDescent="0.2">
      <c r="T325" s="160"/>
      <c r="U325" s="160"/>
      <c r="V325" s="160"/>
      <c r="W325" s="160"/>
      <c r="X325" s="160"/>
    </row>
    <row r="326" spans="20:24" x14ac:dyDescent="0.2">
      <c r="T326" s="160"/>
      <c r="U326" s="160"/>
      <c r="V326" s="160"/>
      <c r="W326" s="160"/>
      <c r="X326" s="160"/>
    </row>
    <row r="327" spans="20:24" x14ac:dyDescent="0.2">
      <c r="T327" s="160"/>
      <c r="U327" s="160"/>
      <c r="V327" s="160"/>
      <c r="W327" s="160"/>
      <c r="X327" s="160"/>
    </row>
    <row r="328" spans="20:24" x14ac:dyDescent="0.2">
      <c r="T328" s="160"/>
      <c r="U328" s="160"/>
      <c r="V328" s="160"/>
      <c r="W328" s="160"/>
      <c r="X328" s="160"/>
    </row>
    <row r="329" spans="20:24" x14ac:dyDescent="0.2">
      <c r="T329" s="160"/>
      <c r="U329" s="160"/>
      <c r="V329" s="160"/>
      <c r="W329" s="160"/>
      <c r="X329" s="160"/>
    </row>
    <row r="330" spans="20:24" x14ac:dyDescent="0.2">
      <c r="T330" s="160"/>
      <c r="U330" s="160"/>
      <c r="V330" s="160"/>
      <c r="W330" s="160"/>
      <c r="X330" s="160"/>
    </row>
    <row r="331" spans="20:24" x14ac:dyDescent="0.2">
      <c r="T331" s="160"/>
      <c r="U331" s="160"/>
      <c r="V331" s="160"/>
      <c r="W331" s="160"/>
      <c r="X331" s="160"/>
    </row>
    <row r="332" spans="20:24" x14ac:dyDescent="0.2">
      <c r="T332" s="160"/>
      <c r="U332" s="160"/>
      <c r="V332" s="160"/>
      <c r="W332" s="160"/>
      <c r="X332" s="160"/>
    </row>
    <row r="333" spans="20:24" x14ac:dyDescent="0.2">
      <c r="T333" s="160"/>
      <c r="U333" s="160"/>
      <c r="V333" s="160"/>
      <c r="W333" s="160"/>
      <c r="X333" s="160"/>
    </row>
    <row r="334" spans="20:24" x14ac:dyDescent="0.2">
      <c r="T334" s="160"/>
      <c r="U334" s="160"/>
      <c r="V334" s="160"/>
      <c r="W334" s="160"/>
      <c r="X334" s="160"/>
    </row>
    <row r="335" spans="20:24" x14ac:dyDescent="0.2">
      <c r="T335" s="160"/>
      <c r="U335" s="160"/>
      <c r="V335" s="160"/>
      <c r="W335" s="160"/>
      <c r="X335" s="160"/>
    </row>
    <row r="336" spans="20:24" x14ac:dyDescent="0.2">
      <c r="T336" s="160"/>
      <c r="U336" s="160"/>
      <c r="V336" s="160"/>
      <c r="W336" s="160"/>
      <c r="X336" s="160"/>
    </row>
    <row r="337" spans="20:24" x14ac:dyDescent="0.2">
      <c r="T337" s="160"/>
      <c r="U337" s="160"/>
      <c r="V337" s="160"/>
      <c r="W337" s="160"/>
      <c r="X337" s="160"/>
    </row>
    <row r="338" spans="20:24" x14ac:dyDescent="0.2">
      <c r="T338" s="160"/>
      <c r="U338" s="160"/>
      <c r="V338" s="160"/>
      <c r="W338" s="160"/>
      <c r="X338" s="160"/>
    </row>
    <row r="339" spans="20:24" x14ac:dyDescent="0.2">
      <c r="T339" s="160"/>
      <c r="U339" s="160"/>
      <c r="V339" s="160"/>
      <c r="W339" s="160"/>
      <c r="X339" s="160"/>
    </row>
    <row r="340" spans="20:24" x14ac:dyDescent="0.2">
      <c r="T340" s="160"/>
      <c r="U340" s="160"/>
      <c r="V340" s="160"/>
      <c r="W340" s="160"/>
      <c r="X340" s="160"/>
    </row>
    <row r="341" spans="20:24" x14ac:dyDescent="0.2">
      <c r="T341" s="160"/>
      <c r="U341" s="160"/>
      <c r="V341" s="160"/>
      <c r="W341" s="160"/>
      <c r="X341" s="160"/>
    </row>
    <row r="342" spans="20:24" x14ac:dyDescent="0.2">
      <c r="T342" s="160"/>
      <c r="U342" s="160"/>
      <c r="V342" s="160"/>
      <c r="W342" s="160"/>
      <c r="X342" s="160"/>
    </row>
    <row r="343" spans="20:24" x14ac:dyDescent="0.2">
      <c r="T343" s="160"/>
      <c r="U343" s="160"/>
      <c r="V343" s="160"/>
      <c r="W343" s="160"/>
      <c r="X343" s="160"/>
    </row>
    <row r="344" spans="20:24" x14ac:dyDescent="0.2">
      <c r="T344" s="160"/>
      <c r="U344" s="160"/>
      <c r="V344" s="160"/>
      <c r="W344" s="160"/>
      <c r="X344" s="160"/>
    </row>
    <row r="345" spans="20:24" x14ac:dyDescent="0.2">
      <c r="T345" s="160"/>
      <c r="U345" s="160"/>
      <c r="V345" s="160"/>
      <c r="W345" s="160"/>
      <c r="X345" s="160"/>
    </row>
    <row r="346" spans="20:24" x14ac:dyDescent="0.2">
      <c r="T346" s="160"/>
      <c r="U346" s="160"/>
      <c r="V346" s="160"/>
      <c r="W346" s="160"/>
      <c r="X346" s="160"/>
    </row>
    <row r="347" spans="20:24" x14ac:dyDescent="0.2">
      <c r="T347" s="160"/>
      <c r="U347" s="160"/>
      <c r="V347" s="160"/>
      <c r="W347" s="160"/>
      <c r="X347" s="160"/>
    </row>
    <row r="348" spans="20:24" x14ac:dyDescent="0.2">
      <c r="T348" s="160"/>
      <c r="U348" s="160"/>
      <c r="V348" s="160"/>
      <c r="W348" s="160"/>
      <c r="X348" s="160"/>
    </row>
    <row r="349" spans="20:24" x14ac:dyDescent="0.2">
      <c r="T349" s="160"/>
      <c r="U349" s="160"/>
      <c r="V349" s="160"/>
      <c r="W349" s="160"/>
      <c r="X349" s="160"/>
    </row>
    <row r="350" spans="20:24" x14ac:dyDescent="0.2">
      <c r="T350" s="160"/>
      <c r="U350" s="160"/>
      <c r="V350" s="160"/>
      <c r="W350" s="160"/>
      <c r="X350" s="160"/>
    </row>
    <row r="351" spans="20:24" x14ac:dyDescent="0.2">
      <c r="T351" s="160"/>
      <c r="U351" s="160"/>
      <c r="V351" s="160"/>
      <c r="W351" s="160"/>
      <c r="X351" s="160"/>
    </row>
    <row r="352" spans="20:24" x14ac:dyDescent="0.2">
      <c r="T352" s="160"/>
      <c r="U352" s="160"/>
      <c r="V352" s="160"/>
      <c r="W352" s="160"/>
      <c r="X352" s="160"/>
    </row>
    <row r="353" spans="20:24" x14ac:dyDescent="0.2">
      <c r="T353" s="160"/>
      <c r="U353" s="160"/>
      <c r="V353" s="160"/>
      <c r="W353" s="160"/>
      <c r="X353" s="160"/>
    </row>
    <row r="354" spans="20:24" x14ac:dyDescent="0.2">
      <c r="T354" s="160"/>
      <c r="U354" s="160"/>
      <c r="V354" s="160"/>
      <c r="W354" s="160"/>
      <c r="X354" s="160"/>
    </row>
    <row r="355" spans="20:24" x14ac:dyDescent="0.2">
      <c r="T355" s="160"/>
      <c r="U355" s="160"/>
      <c r="V355" s="160"/>
      <c r="W355" s="160"/>
      <c r="X355" s="160"/>
    </row>
    <row r="356" spans="20:24" x14ac:dyDescent="0.2">
      <c r="T356" s="160"/>
      <c r="U356" s="160"/>
      <c r="V356" s="160"/>
      <c r="W356" s="160"/>
      <c r="X356" s="160"/>
    </row>
    <row r="357" spans="20:24" x14ac:dyDescent="0.2">
      <c r="T357" s="160"/>
      <c r="U357" s="160"/>
      <c r="V357" s="160"/>
      <c r="W357" s="160"/>
      <c r="X357" s="160"/>
    </row>
    <row r="358" spans="20:24" x14ac:dyDescent="0.2">
      <c r="T358" s="160"/>
      <c r="U358" s="160"/>
      <c r="V358" s="160"/>
      <c r="W358" s="160"/>
      <c r="X358" s="160"/>
    </row>
    <row r="359" spans="20:24" x14ac:dyDescent="0.2">
      <c r="T359" s="160"/>
      <c r="U359" s="160"/>
      <c r="V359" s="160"/>
      <c r="W359" s="160"/>
      <c r="X359" s="160"/>
    </row>
    <row r="360" spans="20:24" x14ac:dyDescent="0.2">
      <c r="T360" s="160"/>
      <c r="U360" s="160"/>
      <c r="V360" s="160"/>
      <c r="W360" s="160"/>
      <c r="X360" s="160"/>
    </row>
    <row r="361" spans="20:24" x14ac:dyDescent="0.2">
      <c r="T361" s="160"/>
      <c r="U361" s="160"/>
      <c r="V361" s="160"/>
      <c r="W361" s="160"/>
      <c r="X361" s="160"/>
    </row>
    <row r="362" spans="20:24" x14ac:dyDescent="0.2">
      <c r="T362" s="160"/>
      <c r="U362" s="160"/>
      <c r="V362" s="160"/>
      <c r="W362" s="160"/>
      <c r="X362" s="160"/>
    </row>
    <row r="363" spans="20:24" x14ac:dyDescent="0.2">
      <c r="T363" s="160"/>
      <c r="U363" s="160"/>
      <c r="V363" s="160"/>
      <c r="W363" s="160"/>
      <c r="X363" s="160"/>
    </row>
    <row r="364" spans="20:24" x14ac:dyDescent="0.2">
      <c r="T364" s="160"/>
      <c r="U364" s="160"/>
      <c r="V364" s="160"/>
      <c r="W364" s="160"/>
      <c r="X364" s="160"/>
    </row>
    <row r="365" spans="20:24" x14ac:dyDescent="0.2">
      <c r="T365" s="160"/>
      <c r="U365" s="160"/>
      <c r="V365" s="160"/>
      <c r="W365" s="160"/>
      <c r="X365" s="160"/>
    </row>
    <row r="366" spans="20:24" x14ac:dyDescent="0.2">
      <c r="T366" s="160"/>
      <c r="U366" s="160"/>
      <c r="V366" s="160"/>
      <c r="W366" s="160"/>
      <c r="X366" s="160"/>
    </row>
    <row r="367" spans="20:24" x14ac:dyDescent="0.2">
      <c r="T367" s="160"/>
      <c r="U367" s="160"/>
      <c r="V367" s="160"/>
      <c r="W367" s="160"/>
      <c r="X367" s="160"/>
    </row>
    <row r="368" spans="20:24" x14ac:dyDescent="0.2">
      <c r="T368" s="160"/>
      <c r="U368" s="160"/>
      <c r="V368" s="160"/>
      <c r="W368" s="160"/>
      <c r="X368" s="160"/>
    </row>
    <row r="369" spans="20:24" x14ac:dyDescent="0.2">
      <c r="T369" s="160"/>
      <c r="U369" s="160"/>
      <c r="V369" s="160"/>
      <c r="W369" s="160"/>
      <c r="X369" s="160"/>
    </row>
    <row r="370" spans="20:24" x14ac:dyDescent="0.2">
      <c r="T370" s="160"/>
      <c r="U370" s="160"/>
      <c r="V370" s="160"/>
      <c r="W370" s="160"/>
      <c r="X370" s="160"/>
    </row>
    <row r="371" spans="20:24" x14ac:dyDescent="0.2">
      <c r="T371" s="160"/>
      <c r="U371" s="160"/>
      <c r="V371" s="160"/>
      <c r="W371" s="160"/>
      <c r="X371" s="160"/>
    </row>
    <row r="372" spans="20:24" x14ac:dyDescent="0.2">
      <c r="T372" s="160"/>
      <c r="U372" s="160"/>
      <c r="V372" s="160"/>
      <c r="W372" s="160"/>
      <c r="X372" s="160"/>
    </row>
    <row r="373" spans="20:24" x14ac:dyDescent="0.2">
      <c r="T373" s="160"/>
      <c r="U373" s="160"/>
      <c r="V373" s="160"/>
      <c r="W373" s="160"/>
      <c r="X373" s="160"/>
    </row>
    <row r="374" spans="20:24" x14ac:dyDescent="0.2">
      <c r="T374" s="160"/>
      <c r="U374" s="160"/>
      <c r="V374" s="160"/>
      <c r="W374" s="160"/>
      <c r="X374" s="160"/>
    </row>
    <row r="375" spans="20:24" x14ac:dyDescent="0.2">
      <c r="T375" s="160"/>
      <c r="U375" s="160"/>
      <c r="V375" s="160"/>
      <c r="W375" s="160"/>
      <c r="X375" s="160"/>
    </row>
    <row r="376" spans="20:24" x14ac:dyDescent="0.2">
      <c r="T376" s="160"/>
      <c r="U376" s="160"/>
      <c r="V376" s="160"/>
      <c r="W376" s="160"/>
      <c r="X376" s="160"/>
    </row>
    <row r="377" spans="20:24" x14ac:dyDescent="0.2">
      <c r="T377" s="160"/>
      <c r="U377" s="160"/>
      <c r="V377" s="160"/>
      <c r="W377" s="160"/>
      <c r="X377" s="160"/>
    </row>
    <row r="378" spans="20:24" x14ac:dyDescent="0.2">
      <c r="T378" s="160"/>
      <c r="U378" s="160"/>
      <c r="V378" s="160"/>
      <c r="W378" s="160"/>
      <c r="X378" s="160"/>
    </row>
    <row r="379" spans="20:24" x14ac:dyDescent="0.2">
      <c r="T379" s="160"/>
      <c r="U379" s="160"/>
      <c r="V379" s="160"/>
      <c r="W379" s="160"/>
      <c r="X379" s="160"/>
    </row>
    <row r="380" spans="20:24" x14ac:dyDescent="0.2">
      <c r="T380" s="160"/>
      <c r="U380" s="160"/>
      <c r="V380" s="160"/>
      <c r="W380" s="160"/>
      <c r="X380" s="160"/>
    </row>
    <row r="381" spans="20:24" x14ac:dyDescent="0.2">
      <c r="T381" s="160"/>
      <c r="U381" s="160"/>
      <c r="V381" s="160"/>
      <c r="W381" s="160"/>
      <c r="X381" s="160"/>
    </row>
    <row r="382" spans="20:24" x14ac:dyDescent="0.2">
      <c r="T382" s="160"/>
      <c r="U382" s="160"/>
      <c r="V382" s="160"/>
      <c r="W382" s="160"/>
      <c r="X382" s="160"/>
    </row>
    <row r="383" spans="20:24" x14ac:dyDescent="0.2">
      <c r="T383" s="160"/>
      <c r="U383" s="160"/>
      <c r="V383" s="160"/>
      <c r="W383" s="160"/>
      <c r="X383" s="160"/>
    </row>
    <row r="384" spans="20:24" x14ac:dyDescent="0.2">
      <c r="T384" s="160"/>
      <c r="U384" s="160"/>
      <c r="V384" s="160"/>
      <c r="W384" s="160"/>
      <c r="X384" s="160"/>
    </row>
    <row r="385" spans="20:24" x14ac:dyDescent="0.2">
      <c r="T385" s="160"/>
      <c r="U385" s="160"/>
      <c r="V385" s="160"/>
      <c r="W385" s="160"/>
      <c r="X385" s="160"/>
    </row>
    <row r="386" spans="20:24" x14ac:dyDescent="0.2">
      <c r="T386" s="160"/>
      <c r="U386" s="160"/>
      <c r="V386" s="160"/>
      <c r="W386" s="160"/>
      <c r="X386" s="160"/>
    </row>
    <row r="387" spans="20:24" x14ac:dyDescent="0.2">
      <c r="T387" s="160"/>
      <c r="U387" s="160"/>
      <c r="V387" s="160"/>
      <c r="W387" s="160"/>
      <c r="X387" s="160"/>
    </row>
    <row r="388" spans="20:24" x14ac:dyDescent="0.2">
      <c r="T388" s="160"/>
      <c r="U388" s="160"/>
      <c r="V388" s="160"/>
      <c r="W388" s="160"/>
      <c r="X388" s="160"/>
    </row>
    <row r="389" spans="20:24" x14ac:dyDescent="0.2">
      <c r="T389" s="160"/>
      <c r="U389" s="160"/>
      <c r="V389" s="160"/>
      <c r="W389" s="160"/>
      <c r="X389" s="160"/>
    </row>
    <row r="390" spans="20:24" x14ac:dyDescent="0.2">
      <c r="T390" s="160"/>
      <c r="U390" s="160"/>
      <c r="V390" s="160"/>
      <c r="W390" s="160"/>
      <c r="X390" s="160"/>
    </row>
    <row r="391" spans="20:24" x14ac:dyDescent="0.2">
      <c r="T391" s="160"/>
      <c r="U391" s="160"/>
      <c r="V391" s="160"/>
      <c r="W391" s="160"/>
      <c r="X391" s="160"/>
    </row>
    <row r="392" spans="20:24" x14ac:dyDescent="0.2">
      <c r="T392" s="160"/>
      <c r="U392" s="160"/>
      <c r="V392" s="160"/>
      <c r="W392" s="160"/>
      <c r="X392" s="160"/>
    </row>
    <row r="393" spans="20:24" x14ac:dyDescent="0.2">
      <c r="T393" s="160"/>
      <c r="U393" s="160"/>
      <c r="V393" s="160"/>
      <c r="W393" s="160"/>
      <c r="X393" s="160"/>
    </row>
    <row r="394" spans="20:24" x14ac:dyDescent="0.2">
      <c r="T394" s="160"/>
      <c r="U394" s="160"/>
      <c r="V394" s="160"/>
      <c r="W394" s="160"/>
      <c r="X394" s="160"/>
    </row>
    <row r="395" spans="20:24" x14ac:dyDescent="0.2">
      <c r="T395" s="160"/>
      <c r="U395" s="160"/>
      <c r="V395" s="160"/>
      <c r="W395" s="160"/>
      <c r="X395" s="160"/>
    </row>
    <row r="396" spans="20:24" x14ac:dyDescent="0.2">
      <c r="T396" s="160"/>
      <c r="U396" s="160"/>
      <c r="V396" s="160"/>
      <c r="W396" s="160"/>
      <c r="X396" s="160"/>
    </row>
    <row r="397" spans="20:24" x14ac:dyDescent="0.2">
      <c r="T397" s="160"/>
      <c r="U397" s="160"/>
      <c r="V397" s="160"/>
      <c r="W397" s="160"/>
      <c r="X397" s="160"/>
    </row>
    <row r="398" spans="20:24" x14ac:dyDescent="0.2">
      <c r="T398" s="160"/>
      <c r="U398" s="160"/>
      <c r="V398" s="160"/>
      <c r="W398" s="160"/>
      <c r="X398" s="160"/>
    </row>
    <row r="399" spans="20:24" x14ac:dyDescent="0.2">
      <c r="T399" s="160"/>
      <c r="U399" s="160"/>
      <c r="V399" s="160"/>
      <c r="W399" s="160"/>
      <c r="X399" s="160"/>
    </row>
    <row r="400" spans="20:24" x14ac:dyDescent="0.2">
      <c r="T400" s="160"/>
      <c r="U400" s="160"/>
      <c r="V400" s="160"/>
      <c r="W400" s="160"/>
      <c r="X400" s="160"/>
    </row>
    <row r="401" spans="20:24" x14ac:dyDescent="0.2">
      <c r="T401" s="160"/>
      <c r="U401" s="160"/>
      <c r="V401" s="160"/>
      <c r="W401" s="160"/>
      <c r="X401" s="160"/>
    </row>
    <row r="402" spans="20:24" x14ac:dyDescent="0.2">
      <c r="T402" s="160"/>
      <c r="U402" s="160"/>
      <c r="V402" s="160"/>
      <c r="W402" s="160"/>
      <c r="X402" s="160"/>
    </row>
    <row r="403" spans="20:24" x14ac:dyDescent="0.2">
      <c r="T403" s="160"/>
      <c r="U403" s="160"/>
      <c r="V403" s="160"/>
      <c r="W403" s="160"/>
      <c r="X403" s="160"/>
    </row>
    <row r="404" spans="20:24" x14ac:dyDescent="0.2">
      <c r="T404" s="160"/>
      <c r="U404" s="160"/>
      <c r="V404" s="160"/>
      <c r="W404" s="160"/>
      <c r="X404" s="160"/>
    </row>
    <row r="405" spans="20:24" x14ac:dyDescent="0.2">
      <c r="T405" s="160"/>
      <c r="U405" s="160"/>
      <c r="V405" s="160"/>
      <c r="W405" s="160"/>
      <c r="X405" s="160"/>
    </row>
    <row r="406" spans="20:24" x14ac:dyDescent="0.2">
      <c r="T406" s="160"/>
      <c r="U406" s="160"/>
      <c r="V406" s="160"/>
      <c r="W406" s="160"/>
      <c r="X406" s="160"/>
    </row>
    <row r="407" spans="20:24" x14ac:dyDescent="0.2">
      <c r="T407" s="160"/>
      <c r="U407" s="160"/>
      <c r="V407" s="160"/>
      <c r="W407" s="160"/>
      <c r="X407" s="160"/>
    </row>
    <row r="408" spans="20:24" x14ac:dyDescent="0.2">
      <c r="T408" s="160"/>
      <c r="U408" s="160"/>
      <c r="V408" s="160"/>
      <c r="W408" s="160"/>
      <c r="X408" s="160"/>
    </row>
    <row r="409" spans="20:24" x14ac:dyDescent="0.2">
      <c r="T409" s="160"/>
      <c r="U409" s="160"/>
      <c r="V409" s="160"/>
      <c r="W409" s="160"/>
      <c r="X409" s="160"/>
    </row>
    <row r="410" spans="20:24" x14ac:dyDescent="0.2">
      <c r="T410" s="160"/>
      <c r="U410" s="160"/>
      <c r="V410" s="160"/>
      <c r="W410" s="160"/>
      <c r="X410" s="160"/>
    </row>
    <row r="411" spans="20:24" x14ac:dyDescent="0.2">
      <c r="T411" s="160"/>
      <c r="U411" s="160"/>
      <c r="V411" s="160"/>
      <c r="W411" s="160"/>
      <c r="X411" s="160"/>
    </row>
    <row r="412" spans="20:24" x14ac:dyDescent="0.2">
      <c r="T412" s="160"/>
      <c r="U412" s="160"/>
      <c r="V412" s="160"/>
      <c r="W412" s="160"/>
      <c r="X412" s="160"/>
    </row>
    <row r="413" spans="20:24" x14ac:dyDescent="0.2">
      <c r="T413" s="160"/>
      <c r="U413" s="160"/>
      <c r="V413" s="160"/>
      <c r="W413" s="160"/>
      <c r="X413" s="160"/>
    </row>
    <row r="414" spans="20:24" x14ac:dyDescent="0.2">
      <c r="T414" s="160"/>
      <c r="U414" s="160"/>
      <c r="V414" s="160"/>
      <c r="W414" s="160"/>
      <c r="X414" s="160"/>
    </row>
    <row r="415" spans="20:24" x14ac:dyDescent="0.2">
      <c r="T415" s="160"/>
      <c r="U415" s="160"/>
      <c r="V415" s="160"/>
      <c r="W415" s="160"/>
      <c r="X415" s="160"/>
    </row>
    <row r="416" spans="20:24" x14ac:dyDescent="0.2">
      <c r="T416" s="160"/>
      <c r="U416" s="160"/>
      <c r="V416" s="160"/>
      <c r="W416" s="160"/>
      <c r="X416" s="160"/>
    </row>
    <row r="417" spans="20:24" x14ac:dyDescent="0.2">
      <c r="T417" s="160"/>
      <c r="U417" s="160"/>
      <c r="V417" s="160"/>
      <c r="W417" s="160"/>
      <c r="X417" s="160"/>
    </row>
    <row r="418" spans="20:24" x14ac:dyDescent="0.2">
      <c r="T418" s="160"/>
      <c r="U418" s="160"/>
      <c r="V418" s="160"/>
      <c r="W418" s="160"/>
      <c r="X418" s="160"/>
    </row>
    <row r="419" spans="20:24" x14ac:dyDescent="0.2">
      <c r="T419" s="160"/>
      <c r="U419" s="160"/>
      <c r="V419" s="160"/>
      <c r="W419" s="160"/>
      <c r="X419" s="160"/>
    </row>
    <row r="420" spans="20:24" x14ac:dyDescent="0.2">
      <c r="T420" s="160"/>
      <c r="U420" s="160"/>
      <c r="V420" s="160"/>
      <c r="W420" s="160"/>
      <c r="X420" s="160"/>
    </row>
    <row r="421" spans="20:24" x14ac:dyDescent="0.2">
      <c r="T421" s="160"/>
      <c r="U421" s="160"/>
      <c r="V421" s="160"/>
      <c r="W421" s="160"/>
      <c r="X421" s="160"/>
    </row>
    <row r="422" spans="20:24" x14ac:dyDescent="0.2">
      <c r="T422" s="160"/>
      <c r="U422" s="160"/>
      <c r="V422" s="160"/>
      <c r="W422" s="160"/>
      <c r="X422" s="160"/>
    </row>
    <row r="423" spans="20:24" x14ac:dyDescent="0.2">
      <c r="T423" s="160"/>
      <c r="U423" s="160"/>
      <c r="V423" s="160"/>
      <c r="W423" s="160"/>
      <c r="X423" s="160"/>
    </row>
    <row r="424" spans="20:24" x14ac:dyDescent="0.2">
      <c r="T424" s="160"/>
      <c r="U424" s="160"/>
      <c r="V424" s="160"/>
      <c r="W424" s="160"/>
      <c r="X424" s="160"/>
    </row>
    <row r="425" spans="20:24" x14ac:dyDescent="0.2">
      <c r="T425" s="160"/>
      <c r="U425" s="160"/>
      <c r="V425" s="160"/>
      <c r="W425" s="160"/>
      <c r="X425" s="160"/>
    </row>
    <row r="426" spans="20:24" x14ac:dyDescent="0.2">
      <c r="T426" s="160"/>
      <c r="U426" s="160"/>
      <c r="V426" s="160"/>
      <c r="W426" s="160"/>
      <c r="X426" s="160"/>
    </row>
    <row r="427" spans="20:24" x14ac:dyDescent="0.2">
      <c r="T427" s="160"/>
      <c r="U427" s="160"/>
      <c r="V427" s="160"/>
      <c r="W427" s="160"/>
      <c r="X427" s="160"/>
    </row>
    <row r="428" spans="20:24" x14ac:dyDescent="0.2">
      <c r="T428" s="160"/>
      <c r="U428" s="160"/>
      <c r="V428" s="160"/>
      <c r="W428" s="160"/>
      <c r="X428" s="160"/>
    </row>
    <row r="429" spans="20:24" x14ac:dyDescent="0.2">
      <c r="T429" s="160"/>
      <c r="U429" s="160"/>
      <c r="V429" s="160"/>
      <c r="W429" s="160"/>
      <c r="X429" s="160"/>
    </row>
    <row r="430" spans="20:24" x14ac:dyDescent="0.2">
      <c r="T430" s="160"/>
      <c r="U430" s="160"/>
      <c r="V430" s="160"/>
      <c r="W430" s="160"/>
      <c r="X430" s="160"/>
    </row>
    <row r="431" spans="20:24" x14ac:dyDescent="0.2">
      <c r="T431" s="160"/>
      <c r="U431" s="160"/>
      <c r="V431" s="160"/>
      <c r="W431" s="160"/>
      <c r="X431" s="160"/>
    </row>
    <row r="432" spans="20:24" x14ac:dyDescent="0.2">
      <c r="T432" s="160"/>
      <c r="U432" s="160"/>
      <c r="V432" s="160"/>
      <c r="W432" s="160"/>
      <c r="X432" s="160"/>
    </row>
    <row r="433" spans="20:24" x14ac:dyDescent="0.2">
      <c r="T433" s="160"/>
      <c r="U433" s="160"/>
      <c r="V433" s="160"/>
      <c r="W433" s="160"/>
      <c r="X433" s="160"/>
    </row>
    <row r="434" spans="20:24" x14ac:dyDescent="0.2">
      <c r="T434" s="160"/>
      <c r="U434" s="160"/>
      <c r="V434" s="160"/>
      <c r="W434" s="160"/>
      <c r="X434" s="160"/>
    </row>
    <row r="435" spans="20:24" x14ac:dyDescent="0.2">
      <c r="T435" s="160"/>
      <c r="U435" s="160"/>
      <c r="V435" s="160"/>
      <c r="W435" s="160"/>
      <c r="X435" s="160"/>
    </row>
    <row r="436" spans="20:24" x14ac:dyDescent="0.2">
      <c r="T436" s="160"/>
      <c r="U436" s="160"/>
      <c r="V436" s="160"/>
      <c r="W436" s="160"/>
      <c r="X436" s="160"/>
    </row>
    <row r="437" spans="20:24" x14ac:dyDescent="0.2">
      <c r="T437" s="160"/>
      <c r="U437" s="160"/>
      <c r="V437" s="160"/>
      <c r="W437" s="160"/>
      <c r="X437" s="160"/>
    </row>
    <row r="438" spans="20:24" x14ac:dyDescent="0.2">
      <c r="T438" s="160"/>
      <c r="U438" s="160"/>
      <c r="V438" s="160"/>
      <c r="W438" s="160"/>
      <c r="X438" s="160"/>
    </row>
    <row r="439" spans="20:24" x14ac:dyDescent="0.2">
      <c r="T439" s="160"/>
      <c r="U439" s="160"/>
      <c r="V439" s="160"/>
      <c r="W439" s="160"/>
      <c r="X439" s="160"/>
    </row>
    <row r="440" spans="20:24" x14ac:dyDescent="0.2">
      <c r="T440" s="160"/>
      <c r="U440" s="160"/>
      <c r="V440" s="160"/>
      <c r="W440" s="160"/>
      <c r="X440" s="160"/>
    </row>
    <row r="441" spans="20:24" x14ac:dyDescent="0.2">
      <c r="T441" s="160"/>
      <c r="U441" s="160"/>
      <c r="V441" s="160"/>
      <c r="W441" s="160"/>
      <c r="X441" s="160"/>
    </row>
    <row r="442" spans="20:24" x14ac:dyDescent="0.2">
      <c r="T442" s="160"/>
      <c r="U442" s="160"/>
      <c r="V442" s="160"/>
      <c r="W442" s="160"/>
      <c r="X442" s="160"/>
    </row>
    <row r="443" spans="20:24" x14ac:dyDescent="0.2">
      <c r="T443" s="160"/>
      <c r="U443" s="160"/>
      <c r="V443" s="160"/>
      <c r="W443" s="160"/>
      <c r="X443" s="160"/>
    </row>
    <row r="444" spans="20:24" x14ac:dyDescent="0.2">
      <c r="T444" s="160"/>
      <c r="U444" s="160"/>
      <c r="V444" s="160"/>
      <c r="W444" s="160"/>
      <c r="X444" s="160"/>
    </row>
    <row r="445" spans="20:24" x14ac:dyDescent="0.2">
      <c r="T445" s="160"/>
      <c r="U445" s="160"/>
      <c r="V445" s="160"/>
      <c r="W445" s="160"/>
      <c r="X445" s="160"/>
    </row>
    <row r="446" spans="20:24" x14ac:dyDescent="0.2">
      <c r="T446" s="160"/>
      <c r="U446" s="160"/>
      <c r="V446" s="160"/>
      <c r="W446" s="160"/>
      <c r="X446" s="160"/>
    </row>
    <row r="447" spans="20:24" x14ac:dyDescent="0.2">
      <c r="T447" s="160"/>
      <c r="U447" s="160"/>
      <c r="V447" s="160"/>
      <c r="W447" s="160"/>
      <c r="X447" s="160"/>
    </row>
    <row r="448" spans="20:24" x14ac:dyDescent="0.2">
      <c r="T448" s="160"/>
      <c r="U448" s="160"/>
      <c r="V448" s="160"/>
      <c r="W448" s="160"/>
      <c r="X448" s="160"/>
    </row>
    <row r="449" spans="20:24" x14ac:dyDescent="0.2">
      <c r="T449" s="160"/>
      <c r="U449" s="160"/>
      <c r="V449" s="160"/>
      <c r="W449" s="160"/>
      <c r="X449" s="160"/>
    </row>
    <row r="450" spans="20:24" x14ac:dyDescent="0.2">
      <c r="T450" s="160"/>
      <c r="U450" s="160"/>
      <c r="V450" s="160"/>
      <c r="W450" s="160"/>
      <c r="X450" s="160"/>
    </row>
    <row r="451" spans="20:24" x14ac:dyDescent="0.2">
      <c r="T451" s="160"/>
      <c r="U451" s="160"/>
      <c r="V451" s="160"/>
      <c r="W451" s="160"/>
      <c r="X451" s="160"/>
    </row>
    <row r="452" spans="20:24" x14ac:dyDescent="0.2">
      <c r="T452" s="160"/>
      <c r="U452" s="160"/>
      <c r="V452" s="160"/>
      <c r="W452" s="160"/>
      <c r="X452" s="160"/>
    </row>
    <row r="453" spans="20:24" x14ac:dyDescent="0.2">
      <c r="T453" s="160"/>
      <c r="U453" s="160"/>
      <c r="V453" s="160"/>
      <c r="W453" s="160"/>
      <c r="X453" s="160"/>
    </row>
    <row r="454" spans="20:24" x14ac:dyDescent="0.2">
      <c r="T454" s="160"/>
      <c r="U454" s="160"/>
      <c r="V454" s="160"/>
      <c r="W454" s="160"/>
      <c r="X454" s="160"/>
    </row>
    <row r="455" spans="20:24" x14ac:dyDescent="0.2">
      <c r="T455" s="160"/>
      <c r="U455" s="160"/>
      <c r="V455" s="160"/>
      <c r="W455" s="160"/>
      <c r="X455" s="160"/>
    </row>
    <row r="456" spans="20:24" x14ac:dyDescent="0.2">
      <c r="T456" s="160"/>
      <c r="U456" s="160"/>
      <c r="V456" s="160"/>
      <c r="W456" s="160"/>
      <c r="X456" s="160"/>
    </row>
    <row r="457" spans="20:24" x14ac:dyDescent="0.2">
      <c r="T457" s="160"/>
      <c r="U457" s="160"/>
      <c r="V457" s="160"/>
      <c r="W457" s="160"/>
      <c r="X457" s="160"/>
    </row>
    <row r="458" spans="20:24" x14ac:dyDescent="0.2">
      <c r="T458" s="160"/>
      <c r="U458" s="160"/>
      <c r="V458" s="160"/>
      <c r="W458" s="160"/>
      <c r="X458" s="160"/>
    </row>
    <row r="459" spans="20:24" x14ac:dyDescent="0.2">
      <c r="T459" s="160"/>
      <c r="U459" s="160"/>
      <c r="V459" s="160"/>
      <c r="W459" s="160"/>
      <c r="X459" s="160"/>
    </row>
    <row r="460" spans="20:24" x14ac:dyDescent="0.2">
      <c r="T460" s="160"/>
      <c r="U460" s="160"/>
      <c r="V460" s="160"/>
      <c r="W460" s="160"/>
      <c r="X460" s="160"/>
    </row>
    <row r="461" spans="20:24" x14ac:dyDescent="0.2">
      <c r="T461" s="160"/>
      <c r="U461" s="160"/>
      <c r="V461" s="160"/>
      <c r="W461" s="160"/>
      <c r="X461" s="160"/>
    </row>
    <row r="462" spans="20:24" x14ac:dyDescent="0.2">
      <c r="T462" s="160"/>
      <c r="U462" s="160"/>
      <c r="V462" s="160"/>
      <c r="W462" s="160"/>
      <c r="X462" s="160"/>
    </row>
    <row r="463" spans="20:24" x14ac:dyDescent="0.2">
      <c r="T463" s="160"/>
      <c r="U463" s="160"/>
      <c r="V463" s="160"/>
      <c r="W463" s="160"/>
      <c r="X463" s="160"/>
    </row>
    <row r="464" spans="20:24" x14ac:dyDescent="0.2">
      <c r="T464" s="160"/>
      <c r="U464" s="160"/>
      <c r="V464" s="160"/>
      <c r="W464" s="160"/>
      <c r="X464" s="160"/>
    </row>
    <row r="465" spans="20:24" x14ac:dyDescent="0.2">
      <c r="T465" s="160"/>
      <c r="U465" s="160"/>
      <c r="V465" s="160"/>
      <c r="W465" s="160"/>
      <c r="X465" s="160"/>
    </row>
    <row r="466" spans="20:24" x14ac:dyDescent="0.2">
      <c r="T466" s="160"/>
      <c r="U466" s="160"/>
      <c r="V466" s="160"/>
      <c r="W466" s="160"/>
      <c r="X466" s="160"/>
    </row>
    <row r="467" spans="20:24" x14ac:dyDescent="0.2">
      <c r="T467" s="160"/>
      <c r="U467" s="160"/>
      <c r="V467" s="160"/>
      <c r="W467" s="160"/>
      <c r="X467" s="160"/>
    </row>
    <row r="468" spans="20:24" x14ac:dyDescent="0.2">
      <c r="T468" s="160"/>
      <c r="U468" s="160"/>
      <c r="V468" s="160"/>
      <c r="W468" s="160"/>
      <c r="X468" s="160"/>
    </row>
    <row r="469" spans="20:24" x14ac:dyDescent="0.2">
      <c r="T469" s="160"/>
      <c r="U469" s="160"/>
      <c r="V469" s="160"/>
      <c r="W469" s="160"/>
      <c r="X469" s="160"/>
    </row>
    <row r="470" spans="20:24" x14ac:dyDescent="0.2">
      <c r="T470" s="160"/>
      <c r="U470" s="160"/>
      <c r="V470" s="160"/>
      <c r="W470" s="160"/>
      <c r="X470" s="160"/>
    </row>
    <row r="471" spans="20:24" x14ac:dyDescent="0.2">
      <c r="T471" s="160"/>
      <c r="U471" s="160"/>
      <c r="V471" s="160"/>
      <c r="W471" s="160"/>
      <c r="X471" s="160"/>
    </row>
    <row r="472" spans="20:24" x14ac:dyDescent="0.2">
      <c r="T472" s="160"/>
      <c r="U472" s="160"/>
      <c r="V472" s="160"/>
      <c r="W472" s="160"/>
      <c r="X472" s="160"/>
    </row>
    <row r="473" spans="20:24" x14ac:dyDescent="0.2">
      <c r="T473" s="160"/>
      <c r="U473" s="160"/>
      <c r="V473" s="160"/>
      <c r="W473" s="160"/>
      <c r="X473" s="160"/>
    </row>
    <row r="474" spans="20:24" x14ac:dyDescent="0.2">
      <c r="T474" s="160"/>
      <c r="U474" s="160"/>
      <c r="V474" s="160"/>
      <c r="W474" s="160"/>
      <c r="X474" s="160"/>
    </row>
    <row r="475" spans="20:24" x14ac:dyDescent="0.2">
      <c r="T475" s="160"/>
      <c r="U475" s="160"/>
      <c r="V475" s="160"/>
      <c r="W475" s="160"/>
      <c r="X475" s="160"/>
    </row>
    <row r="476" spans="20:24" x14ac:dyDescent="0.2">
      <c r="T476" s="160"/>
      <c r="U476" s="160"/>
      <c r="V476" s="160"/>
      <c r="W476" s="160"/>
      <c r="X476" s="160"/>
    </row>
    <row r="477" spans="20:24" x14ac:dyDescent="0.2">
      <c r="T477" s="160"/>
      <c r="U477" s="160"/>
      <c r="V477" s="160"/>
      <c r="W477" s="160"/>
      <c r="X477" s="160"/>
    </row>
    <row r="478" spans="20:24" x14ac:dyDescent="0.2">
      <c r="T478" s="160"/>
      <c r="U478" s="160"/>
      <c r="V478" s="160"/>
      <c r="W478" s="160"/>
      <c r="X478" s="160"/>
    </row>
    <row r="479" spans="20:24" x14ac:dyDescent="0.2">
      <c r="T479" s="160"/>
      <c r="U479" s="160"/>
      <c r="V479" s="160"/>
      <c r="W479" s="160"/>
      <c r="X479" s="160"/>
    </row>
    <row r="480" spans="20:24" x14ac:dyDescent="0.2">
      <c r="T480" s="160"/>
      <c r="U480" s="160"/>
      <c r="V480" s="160"/>
      <c r="W480" s="160"/>
      <c r="X480" s="160"/>
    </row>
    <row r="481" spans="20:24" x14ac:dyDescent="0.2">
      <c r="T481" s="160"/>
      <c r="U481" s="160"/>
      <c r="V481" s="160"/>
      <c r="W481" s="160"/>
      <c r="X481" s="160"/>
    </row>
    <row r="482" spans="20:24" x14ac:dyDescent="0.2">
      <c r="T482" s="160"/>
      <c r="U482" s="160"/>
      <c r="V482" s="160"/>
      <c r="W482" s="160"/>
      <c r="X482" s="160"/>
    </row>
    <row r="483" spans="20:24" x14ac:dyDescent="0.2">
      <c r="T483" s="160"/>
      <c r="U483" s="160"/>
      <c r="V483" s="160"/>
      <c r="W483" s="160"/>
      <c r="X483" s="160"/>
    </row>
    <row r="484" spans="20:24" x14ac:dyDescent="0.2">
      <c r="T484" s="160"/>
      <c r="U484" s="160"/>
      <c r="V484" s="160"/>
      <c r="W484" s="160"/>
      <c r="X484" s="160"/>
    </row>
    <row r="485" spans="20:24" x14ac:dyDescent="0.2">
      <c r="T485" s="160"/>
      <c r="U485" s="160"/>
      <c r="V485" s="160"/>
      <c r="W485" s="160"/>
      <c r="X485" s="160"/>
    </row>
    <row r="486" spans="20:24" x14ac:dyDescent="0.2">
      <c r="T486" s="160"/>
      <c r="U486" s="160"/>
      <c r="V486" s="160"/>
      <c r="W486" s="160"/>
      <c r="X486" s="160"/>
    </row>
    <row r="487" spans="20:24" x14ac:dyDescent="0.2">
      <c r="T487" s="160"/>
      <c r="U487" s="160"/>
      <c r="V487" s="160"/>
      <c r="W487" s="160"/>
      <c r="X487" s="160"/>
    </row>
    <row r="488" spans="20:24" x14ac:dyDescent="0.2">
      <c r="T488" s="160"/>
      <c r="U488" s="160"/>
      <c r="V488" s="160"/>
      <c r="W488" s="160"/>
      <c r="X488" s="160"/>
    </row>
    <row r="489" spans="20:24" x14ac:dyDescent="0.2">
      <c r="T489" s="160"/>
      <c r="U489" s="160"/>
      <c r="V489" s="160"/>
      <c r="W489" s="160"/>
      <c r="X489" s="160"/>
    </row>
    <row r="490" spans="20:24" x14ac:dyDescent="0.2">
      <c r="T490" s="160"/>
      <c r="U490" s="160"/>
      <c r="V490" s="160"/>
      <c r="W490" s="160"/>
      <c r="X490" s="160"/>
    </row>
    <row r="491" spans="20:24" x14ac:dyDescent="0.2">
      <c r="T491" s="160"/>
      <c r="U491" s="160"/>
      <c r="V491" s="160"/>
      <c r="W491" s="160"/>
      <c r="X491" s="160"/>
    </row>
    <row r="492" spans="20:24" x14ac:dyDescent="0.2">
      <c r="T492" s="160"/>
      <c r="U492" s="160"/>
      <c r="V492" s="160"/>
      <c r="W492" s="160"/>
      <c r="X492" s="160"/>
    </row>
    <row r="493" spans="20:24" x14ac:dyDescent="0.2">
      <c r="T493" s="160"/>
      <c r="U493" s="160"/>
      <c r="V493" s="160"/>
      <c r="W493" s="160"/>
      <c r="X493" s="160"/>
    </row>
    <row r="494" spans="20:24" x14ac:dyDescent="0.2">
      <c r="T494" s="160"/>
      <c r="U494" s="160"/>
      <c r="V494" s="160"/>
      <c r="W494" s="160"/>
      <c r="X494" s="160"/>
    </row>
    <row r="495" spans="20:24" x14ac:dyDescent="0.2">
      <c r="T495" s="160"/>
      <c r="U495" s="160"/>
      <c r="V495" s="160"/>
      <c r="W495" s="160"/>
      <c r="X495" s="160"/>
    </row>
    <row r="496" spans="20:24" x14ac:dyDescent="0.2">
      <c r="T496" s="160"/>
      <c r="U496" s="160"/>
      <c r="V496" s="160"/>
      <c r="W496" s="160"/>
      <c r="X496" s="160"/>
    </row>
    <row r="497" spans="20:24" x14ac:dyDescent="0.2">
      <c r="T497" s="160"/>
      <c r="U497" s="160"/>
      <c r="V497" s="160"/>
      <c r="W497" s="160"/>
      <c r="X497" s="160"/>
    </row>
    <row r="498" spans="20:24" x14ac:dyDescent="0.2">
      <c r="T498" s="160"/>
      <c r="U498" s="160"/>
      <c r="V498" s="160"/>
      <c r="W498" s="160"/>
      <c r="X498" s="160"/>
    </row>
    <row r="499" spans="20:24" x14ac:dyDescent="0.2">
      <c r="T499" s="160"/>
      <c r="U499" s="160"/>
      <c r="V499" s="160"/>
      <c r="W499" s="160"/>
      <c r="X499" s="160"/>
    </row>
    <row r="500" spans="20:24" x14ac:dyDescent="0.2">
      <c r="T500" s="160"/>
      <c r="U500" s="160"/>
      <c r="V500" s="160"/>
      <c r="W500" s="160"/>
      <c r="X500" s="160"/>
    </row>
    <row r="501" spans="20:24" x14ac:dyDescent="0.2">
      <c r="T501" s="160"/>
      <c r="U501" s="160"/>
      <c r="V501" s="160"/>
      <c r="W501" s="160"/>
      <c r="X501" s="160"/>
    </row>
    <row r="502" spans="20:24" x14ac:dyDescent="0.2">
      <c r="T502" s="160"/>
      <c r="U502" s="160"/>
      <c r="V502" s="160"/>
      <c r="W502" s="160"/>
      <c r="X502" s="160"/>
    </row>
    <row r="503" spans="20:24" x14ac:dyDescent="0.2">
      <c r="T503" s="160"/>
      <c r="U503" s="160"/>
      <c r="V503" s="160"/>
      <c r="W503" s="160"/>
      <c r="X503" s="160"/>
    </row>
    <row r="504" spans="20:24" x14ac:dyDescent="0.2">
      <c r="T504" s="160"/>
      <c r="U504" s="160"/>
      <c r="V504" s="160"/>
      <c r="W504" s="160"/>
      <c r="X504" s="160"/>
    </row>
    <row r="505" spans="20:24" x14ac:dyDescent="0.2">
      <c r="T505" s="160"/>
      <c r="U505" s="160"/>
      <c r="V505" s="160"/>
      <c r="W505" s="160"/>
      <c r="X505" s="160"/>
    </row>
    <row r="506" spans="20:24" x14ac:dyDescent="0.2">
      <c r="T506" s="160"/>
      <c r="U506" s="160"/>
      <c r="V506" s="160"/>
      <c r="W506" s="160"/>
      <c r="X506" s="160"/>
    </row>
    <row r="507" spans="20:24" x14ac:dyDescent="0.2">
      <c r="T507" s="160"/>
      <c r="U507" s="160"/>
      <c r="V507" s="160"/>
      <c r="W507" s="160"/>
      <c r="X507" s="160"/>
    </row>
    <row r="508" spans="20:24" x14ac:dyDescent="0.2">
      <c r="T508" s="160"/>
      <c r="U508" s="160"/>
      <c r="V508" s="160"/>
      <c r="W508" s="160"/>
      <c r="X508" s="160"/>
    </row>
    <row r="509" spans="20:24" x14ac:dyDescent="0.2">
      <c r="T509" s="160"/>
      <c r="U509" s="160"/>
      <c r="V509" s="160"/>
      <c r="W509" s="160"/>
      <c r="X509" s="160"/>
    </row>
    <row r="510" spans="20:24" x14ac:dyDescent="0.2">
      <c r="T510" s="160"/>
      <c r="U510" s="160"/>
      <c r="V510" s="160"/>
      <c r="W510" s="160"/>
      <c r="X510" s="160"/>
    </row>
    <row r="511" spans="20:24" x14ac:dyDescent="0.2">
      <c r="T511" s="160"/>
      <c r="U511" s="160"/>
      <c r="V511" s="160"/>
      <c r="W511" s="160"/>
      <c r="X511" s="160"/>
    </row>
    <row r="512" spans="20:24" x14ac:dyDescent="0.2">
      <c r="T512" s="160"/>
      <c r="U512" s="160"/>
      <c r="V512" s="160"/>
      <c r="W512" s="160"/>
      <c r="X512" s="160"/>
    </row>
    <row r="513" spans="20:24" x14ac:dyDescent="0.2">
      <c r="T513" s="160"/>
      <c r="U513" s="160"/>
      <c r="V513" s="160"/>
      <c r="W513" s="160"/>
      <c r="X513" s="160"/>
    </row>
    <row r="514" spans="20:24" x14ac:dyDescent="0.2">
      <c r="T514" s="160"/>
      <c r="U514" s="160"/>
      <c r="V514" s="160"/>
      <c r="W514" s="160"/>
      <c r="X514" s="160"/>
    </row>
    <row r="515" spans="20:24" x14ac:dyDescent="0.2">
      <c r="T515" s="160"/>
      <c r="U515" s="160"/>
      <c r="V515" s="160"/>
      <c r="W515" s="160"/>
      <c r="X515" s="160"/>
    </row>
    <row r="516" spans="20:24" x14ac:dyDescent="0.2">
      <c r="T516" s="160"/>
      <c r="U516" s="160"/>
      <c r="V516" s="160"/>
      <c r="W516" s="160"/>
      <c r="X516" s="160"/>
    </row>
    <row r="517" spans="20:24" x14ac:dyDescent="0.2">
      <c r="T517" s="160"/>
      <c r="U517" s="160"/>
      <c r="V517" s="160"/>
      <c r="W517" s="160"/>
      <c r="X517" s="160"/>
    </row>
    <row r="518" spans="20:24" x14ac:dyDescent="0.2">
      <c r="T518" s="160"/>
      <c r="U518" s="160"/>
      <c r="V518" s="160"/>
      <c r="W518" s="160"/>
      <c r="X518" s="160"/>
    </row>
    <row r="519" spans="20:24" x14ac:dyDescent="0.2">
      <c r="T519" s="160"/>
      <c r="U519" s="160"/>
      <c r="V519" s="160"/>
      <c r="W519" s="160"/>
      <c r="X519" s="160"/>
    </row>
    <row r="520" spans="20:24" x14ac:dyDescent="0.2">
      <c r="T520" s="160"/>
      <c r="U520" s="160"/>
      <c r="V520" s="160"/>
      <c r="W520" s="160"/>
      <c r="X520" s="160"/>
    </row>
    <row r="521" spans="20:24" x14ac:dyDescent="0.2">
      <c r="T521" s="160"/>
      <c r="U521" s="160"/>
      <c r="V521" s="160"/>
      <c r="W521" s="160"/>
      <c r="X521" s="160"/>
    </row>
    <row r="522" spans="20:24" x14ac:dyDescent="0.2">
      <c r="T522" s="160"/>
      <c r="U522" s="160"/>
      <c r="V522" s="160"/>
      <c r="W522" s="160"/>
      <c r="X522" s="160"/>
    </row>
    <row r="523" spans="20:24" x14ac:dyDescent="0.2">
      <c r="T523" s="160"/>
      <c r="U523" s="160"/>
      <c r="V523" s="160"/>
      <c r="W523" s="160"/>
      <c r="X523" s="160"/>
    </row>
    <row r="524" spans="20:24" x14ac:dyDescent="0.2">
      <c r="T524" s="160"/>
      <c r="U524" s="160"/>
      <c r="V524" s="160"/>
      <c r="W524" s="160"/>
      <c r="X524" s="160"/>
    </row>
    <row r="525" spans="20:24" x14ac:dyDescent="0.2">
      <c r="T525" s="160"/>
      <c r="U525" s="160"/>
      <c r="V525" s="160"/>
      <c r="W525" s="160"/>
      <c r="X525" s="160"/>
    </row>
    <row r="526" spans="20:24" x14ac:dyDescent="0.2">
      <c r="T526" s="160"/>
      <c r="U526" s="160"/>
      <c r="V526" s="160"/>
      <c r="W526" s="160"/>
      <c r="X526" s="160"/>
    </row>
    <row r="527" spans="20:24" x14ac:dyDescent="0.2">
      <c r="T527" s="160"/>
      <c r="U527" s="160"/>
      <c r="V527" s="160"/>
      <c r="W527" s="160"/>
      <c r="X527" s="160"/>
    </row>
    <row r="528" spans="20:24" x14ac:dyDescent="0.2">
      <c r="T528" s="160"/>
      <c r="U528" s="160"/>
      <c r="V528" s="160"/>
      <c r="W528" s="160"/>
      <c r="X528" s="160"/>
    </row>
    <row r="529" spans="20:24" x14ac:dyDescent="0.2">
      <c r="T529" s="160"/>
      <c r="U529" s="160"/>
      <c r="V529" s="160"/>
      <c r="W529" s="160"/>
      <c r="X529" s="160"/>
    </row>
    <row r="530" spans="20:24" x14ac:dyDescent="0.2">
      <c r="T530" s="160"/>
      <c r="U530" s="160"/>
      <c r="V530" s="160"/>
      <c r="W530" s="160"/>
      <c r="X530" s="160"/>
    </row>
    <row r="531" spans="20:24" x14ac:dyDescent="0.2">
      <c r="T531" s="160"/>
      <c r="U531" s="160"/>
      <c r="V531" s="160"/>
      <c r="W531" s="160"/>
      <c r="X531" s="160"/>
    </row>
    <row r="532" spans="20:24" x14ac:dyDescent="0.2">
      <c r="T532" s="160"/>
      <c r="U532" s="160"/>
      <c r="V532" s="160"/>
      <c r="W532" s="160"/>
      <c r="X532" s="160"/>
    </row>
    <row r="533" spans="20:24" x14ac:dyDescent="0.2">
      <c r="T533" s="160"/>
      <c r="U533" s="160"/>
      <c r="V533" s="160"/>
      <c r="W533" s="160"/>
      <c r="X533" s="160"/>
    </row>
    <row r="534" spans="20:24" x14ac:dyDescent="0.2">
      <c r="T534" s="160"/>
      <c r="U534" s="160"/>
      <c r="V534" s="160"/>
      <c r="W534" s="160"/>
      <c r="X534" s="160"/>
    </row>
    <row r="535" spans="20:24" x14ac:dyDescent="0.2">
      <c r="T535" s="160"/>
      <c r="U535" s="160"/>
      <c r="V535" s="160"/>
      <c r="W535" s="160"/>
      <c r="X535" s="160"/>
    </row>
    <row r="536" spans="20:24" x14ac:dyDescent="0.2">
      <c r="T536" s="160"/>
      <c r="U536" s="160"/>
      <c r="V536" s="160"/>
      <c r="W536" s="160"/>
      <c r="X536" s="160"/>
    </row>
    <row r="537" spans="20:24" x14ac:dyDescent="0.2">
      <c r="T537" s="160"/>
      <c r="U537" s="160"/>
      <c r="V537" s="160"/>
      <c r="W537" s="160"/>
      <c r="X537" s="160"/>
    </row>
    <row r="538" spans="20:24" x14ac:dyDescent="0.2">
      <c r="T538" s="160"/>
      <c r="U538" s="160"/>
      <c r="V538" s="160"/>
      <c r="W538" s="160"/>
      <c r="X538" s="160"/>
    </row>
    <row r="539" spans="20:24" x14ac:dyDescent="0.2">
      <c r="T539" s="160"/>
      <c r="U539" s="160"/>
      <c r="V539" s="160"/>
      <c r="W539" s="160"/>
      <c r="X539" s="160"/>
    </row>
    <row r="540" spans="20:24" x14ac:dyDescent="0.2">
      <c r="T540" s="160"/>
      <c r="U540" s="160"/>
      <c r="V540" s="160"/>
      <c r="W540" s="160"/>
      <c r="X540" s="160"/>
    </row>
    <row r="541" spans="20:24" x14ac:dyDescent="0.2">
      <c r="T541" s="160"/>
      <c r="U541" s="160"/>
      <c r="V541" s="160"/>
      <c r="W541" s="160"/>
      <c r="X541" s="160"/>
    </row>
    <row r="542" spans="20:24" x14ac:dyDescent="0.2">
      <c r="T542" s="160"/>
      <c r="U542" s="160"/>
      <c r="V542" s="160"/>
      <c r="W542" s="160"/>
      <c r="X542" s="160"/>
    </row>
    <row r="543" spans="20:24" x14ac:dyDescent="0.2">
      <c r="T543" s="160"/>
      <c r="U543" s="160"/>
      <c r="V543" s="160"/>
      <c r="W543" s="160"/>
      <c r="X543" s="160"/>
    </row>
    <row r="544" spans="20:24" x14ac:dyDescent="0.2">
      <c r="T544" s="160"/>
      <c r="U544" s="160"/>
      <c r="V544" s="160"/>
      <c r="W544" s="160"/>
      <c r="X544" s="160"/>
    </row>
    <row r="545" spans="20:24" x14ac:dyDescent="0.2">
      <c r="T545" s="160"/>
      <c r="U545" s="160"/>
      <c r="V545" s="160"/>
      <c r="W545" s="160"/>
      <c r="X545" s="160"/>
    </row>
    <row r="546" spans="20:24" x14ac:dyDescent="0.2">
      <c r="T546" s="160"/>
      <c r="U546" s="160"/>
      <c r="V546" s="160"/>
      <c r="W546" s="160"/>
      <c r="X546" s="160"/>
    </row>
    <row r="547" spans="20:24" x14ac:dyDescent="0.2">
      <c r="T547" s="160"/>
      <c r="U547" s="160"/>
      <c r="V547" s="160"/>
      <c r="W547" s="160"/>
      <c r="X547" s="160"/>
    </row>
    <row r="548" spans="20:24" x14ac:dyDescent="0.2">
      <c r="T548" s="160"/>
      <c r="U548" s="160"/>
      <c r="V548" s="160"/>
      <c r="W548" s="160"/>
      <c r="X548" s="160"/>
    </row>
    <row r="549" spans="20:24" x14ac:dyDescent="0.2">
      <c r="T549" s="160"/>
      <c r="U549" s="160"/>
      <c r="V549" s="160"/>
      <c r="W549" s="160"/>
      <c r="X549" s="160"/>
    </row>
    <row r="550" spans="20:24" x14ac:dyDescent="0.2">
      <c r="T550" s="160"/>
      <c r="U550" s="160"/>
      <c r="V550" s="160"/>
      <c r="W550" s="160"/>
      <c r="X550" s="160"/>
    </row>
    <row r="551" spans="20:24" x14ac:dyDescent="0.2">
      <c r="T551" s="160"/>
      <c r="U551" s="160"/>
      <c r="V551" s="160"/>
      <c r="W551" s="160"/>
      <c r="X551" s="160"/>
    </row>
    <row r="552" spans="20:24" x14ac:dyDescent="0.2">
      <c r="T552" s="160"/>
      <c r="U552" s="160"/>
      <c r="V552" s="160"/>
      <c r="W552" s="160"/>
      <c r="X552" s="160"/>
    </row>
    <row r="553" spans="20:24" x14ac:dyDescent="0.2">
      <c r="T553" s="160"/>
      <c r="U553" s="160"/>
      <c r="V553" s="160"/>
      <c r="W553" s="160"/>
      <c r="X553" s="160"/>
    </row>
    <row r="554" spans="20:24" x14ac:dyDescent="0.2">
      <c r="T554" s="160"/>
      <c r="U554" s="160"/>
      <c r="V554" s="160"/>
      <c r="W554" s="160"/>
      <c r="X554" s="160"/>
    </row>
    <row r="555" spans="20:24" x14ac:dyDescent="0.2">
      <c r="T555" s="160"/>
      <c r="U555" s="160"/>
      <c r="V555" s="160"/>
      <c r="W555" s="160"/>
      <c r="X555" s="160"/>
    </row>
    <row r="556" spans="20:24" x14ac:dyDescent="0.2">
      <c r="T556" s="160"/>
      <c r="U556" s="160"/>
      <c r="V556" s="160"/>
      <c r="W556" s="160"/>
      <c r="X556" s="160"/>
    </row>
    <row r="557" spans="20:24" x14ac:dyDescent="0.2">
      <c r="T557" s="160"/>
      <c r="U557" s="160"/>
      <c r="V557" s="160"/>
      <c r="W557" s="160"/>
      <c r="X557" s="160"/>
    </row>
    <row r="558" spans="20:24" x14ac:dyDescent="0.2">
      <c r="T558" s="160"/>
      <c r="U558" s="160"/>
      <c r="V558" s="160"/>
      <c r="W558" s="160"/>
      <c r="X558" s="160"/>
    </row>
    <row r="559" spans="20:24" x14ac:dyDescent="0.2">
      <c r="T559" s="160"/>
      <c r="U559" s="160"/>
      <c r="V559" s="160"/>
      <c r="W559" s="160"/>
      <c r="X559" s="160"/>
    </row>
    <row r="560" spans="20:24" x14ac:dyDescent="0.2">
      <c r="T560" s="160"/>
      <c r="U560" s="160"/>
      <c r="V560" s="160"/>
      <c r="W560" s="160"/>
      <c r="X560" s="160"/>
    </row>
    <row r="561" spans="20:24" x14ac:dyDescent="0.2">
      <c r="T561" s="160"/>
      <c r="U561" s="160"/>
      <c r="V561" s="160"/>
      <c r="W561" s="160"/>
      <c r="X561" s="160"/>
    </row>
    <row r="562" spans="20:24" x14ac:dyDescent="0.2">
      <c r="T562" s="160"/>
      <c r="U562" s="160"/>
      <c r="V562" s="160"/>
      <c r="W562" s="160"/>
      <c r="X562" s="160"/>
    </row>
    <row r="563" spans="20:24" x14ac:dyDescent="0.2">
      <c r="T563" s="160"/>
      <c r="U563" s="160"/>
      <c r="V563" s="160"/>
      <c r="W563" s="160"/>
      <c r="X563" s="160"/>
    </row>
    <row r="564" spans="20:24" x14ac:dyDescent="0.2">
      <c r="T564" s="160"/>
      <c r="U564" s="160"/>
      <c r="V564" s="160"/>
      <c r="W564" s="160"/>
      <c r="X564" s="160"/>
    </row>
    <row r="565" spans="20:24" x14ac:dyDescent="0.2">
      <c r="T565" s="160"/>
      <c r="U565" s="160"/>
      <c r="V565" s="160"/>
      <c r="W565" s="160"/>
      <c r="X565" s="160"/>
    </row>
    <row r="566" spans="20:24" x14ac:dyDescent="0.2">
      <c r="T566" s="160"/>
      <c r="U566" s="160"/>
      <c r="V566" s="160"/>
      <c r="W566" s="160"/>
      <c r="X566" s="160"/>
    </row>
    <row r="567" spans="20:24" x14ac:dyDescent="0.2">
      <c r="T567" s="160"/>
      <c r="U567" s="160"/>
      <c r="V567" s="160"/>
      <c r="W567" s="160"/>
      <c r="X567" s="160"/>
    </row>
    <row r="568" spans="20:24" x14ac:dyDescent="0.2">
      <c r="T568" s="160"/>
      <c r="U568" s="160"/>
      <c r="V568" s="160"/>
      <c r="W568" s="160"/>
      <c r="X568" s="160"/>
    </row>
    <row r="569" spans="20:24" x14ac:dyDescent="0.2">
      <c r="T569" s="160"/>
      <c r="U569" s="160"/>
      <c r="V569" s="160"/>
      <c r="W569" s="160"/>
      <c r="X569" s="160"/>
    </row>
    <row r="570" spans="20:24" x14ac:dyDescent="0.2">
      <c r="T570" s="160"/>
      <c r="U570" s="160"/>
      <c r="V570" s="160"/>
      <c r="W570" s="160"/>
      <c r="X570" s="160"/>
    </row>
    <row r="571" spans="20:24" x14ac:dyDescent="0.2">
      <c r="T571" s="160"/>
      <c r="U571" s="160"/>
      <c r="V571" s="160"/>
      <c r="W571" s="160"/>
      <c r="X571" s="160"/>
    </row>
    <row r="572" spans="20:24" x14ac:dyDescent="0.2">
      <c r="T572" s="160"/>
      <c r="U572" s="160"/>
      <c r="V572" s="160"/>
      <c r="W572" s="160"/>
      <c r="X572" s="160"/>
    </row>
    <row r="573" spans="20:24" x14ac:dyDescent="0.2">
      <c r="T573" s="160"/>
      <c r="U573" s="160"/>
      <c r="V573" s="160"/>
      <c r="W573" s="160"/>
      <c r="X573" s="160"/>
    </row>
    <row r="574" spans="20:24" x14ac:dyDescent="0.2">
      <c r="T574" s="160"/>
      <c r="U574" s="160"/>
      <c r="V574" s="160"/>
      <c r="W574" s="160"/>
      <c r="X574" s="160"/>
    </row>
    <row r="575" spans="20:24" x14ac:dyDescent="0.2">
      <c r="T575" s="160"/>
      <c r="U575" s="160"/>
      <c r="V575" s="160"/>
      <c r="W575" s="160"/>
      <c r="X575" s="160"/>
    </row>
    <row r="576" spans="20:24" x14ac:dyDescent="0.2">
      <c r="T576" s="160"/>
      <c r="U576" s="160"/>
      <c r="V576" s="160"/>
      <c r="W576" s="160"/>
      <c r="X576" s="160"/>
    </row>
    <row r="577" spans="20:24" x14ac:dyDescent="0.2">
      <c r="T577" s="160"/>
      <c r="U577" s="160"/>
      <c r="V577" s="160"/>
      <c r="W577" s="160"/>
      <c r="X577" s="160"/>
    </row>
    <row r="578" spans="20:24" x14ac:dyDescent="0.2">
      <c r="T578" s="160"/>
      <c r="U578" s="160"/>
      <c r="V578" s="160"/>
      <c r="W578" s="160"/>
      <c r="X578" s="160"/>
    </row>
    <row r="579" spans="20:24" x14ac:dyDescent="0.2">
      <c r="T579" s="160"/>
      <c r="U579" s="160"/>
      <c r="V579" s="160"/>
      <c r="W579" s="160"/>
      <c r="X579" s="160"/>
    </row>
    <row r="580" spans="20:24" x14ac:dyDescent="0.2">
      <c r="T580" s="160"/>
      <c r="U580" s="160"/>
      <c r="V580" s="160"/>
      <c r="W580" s="160"/>
      <c r="X580" s="160"/>
    </row>
    <row r="581" spans="20:24" x14ac:dyDescent="0.2">
      <c r="T581" s="160"/>
      <c r="U581" s="160"/>
      <c r="V581" s="160"/>
      <c r="W581" s="160"/>
      <c r="X581" s="160"/>
    </row>
    <row r="582" spans="20:24" x14ac:dyDescent="0.2">
      <c r="T582" s="160"/>
      <c r="U582" s="160"/>
      <c r="V582" s="160"/>
      <c r="W582" s="160"/>
      <c r="X582" s="160"/>
    </row>
    <row r="583" spans="20:24" x14ac:dyDescent="0.2">
      <c r="T583" s="160"/>
      <c r="U583" s="160"/>
      <c r="V583" s="160"/>
      <c r="W583" s="160"/>
      <c r="X583" s="160"/>
    </row>
    <row r="584" spans="20:24" x14ac:dyDescent="0.2">
      <c r="T584" s="160"/>
      <c r="U584" s="160"/>
      <c r="V584" s="160"/>
      <c r="W584" s="160"/>
      <c r="X584" s="160"/>
    </row>
    <row r="585" spans="20:24" x14ac:dyDescent="0.2">
      <c r="T585" s="160"/>
      <c r="U585" s="160"/>
      <c r="V585" s="160"/>
      <c r="W585" s="160"/>
      <c r="X585" s="160"/>
    </row>
    <row r="586" spans="20:24" x14ac:dyDescent="0.2">
      <c r="T586" s="160"/>
      <c r="U586" s="160"/>
      <c r="V586" s="160"/>
      <c r="W586" s="160"/>
      <c r="X586" s="160"/>
    </row>
    <row r="587" spans="20:24" x14ac:dyDescent="0.2">
      <c r="T587" s="160"/>
      <c r="U587" s="160"/>
      <c r="V587" s="160"/>
      <c r="W587" s="160"/>
      <c r="X587" s="160"/>
    </row>
    <row r="588" spans="20:24" x14ac:dyDescent="0.2">
      <c r="T588" s="160"/>
      <c r="U588" s="160"/>
      <c r="V588" s="160"/>
      <c r="W588" s="160"/>
      <c r="X588" s="160"/>
    </row>
    <row r="589" spans="20:24" x14ac:dyDescent="0.2">
      <c r="T589" s="160"/>
      <c r="U589" s="160"/>
      <c r="V589" s="160"/>
      <c r="W589" s="160"/>
      <c r="X589" s="160"/>
    </row>
    <row r="590" spans="20:24" x14ac:dyDescent="0.2">
      <c r="T590" s="160"/>
      <c r="U590" s="160"/>
      <c r="V590" s="160"/>
      <c r="W590" s="160"/>
      <c r="X590" s="160"/>
    </row>
    <row r="591" spans="20:24" x14ac:dyDescent="0.2">
      <c r="T591" s="160"/>
      <c r="U591" s="160"/>
      <c r="V591" s="160"/>
      <c r="W591" s="160"/>
      <c r="X591" s="160"/>
    </row>
    <row r="592" spans="20:24" x14ac:dyDescent="0.2">
      <c r="T592" s="160"/>
      <c r="U592" s="160"/>
      <c r="V592" s="160"/>
      <c r="W592" s="160"/>
      <c r="X592" s="160"/>
    </row>
    <row r="593" spans="20:24" x14ac:dyDescent="0.2">
      <c r="T593" s="160"/>
      <c r="U593" s="160"/>
      <c r="V593" s="160"/>
      <c r="W593" s="160"/>
      <c r="X593" s="160"/>
    </row>
    <row r="594" spans="20:24" x14ac:dyDescent="0.2">
      <c r="T594" s="160"/>
      <c r="U594" s="160"/>
      <c r="V594" s="160"/>
      <c r="W594" s="160"/>
      <c r="X594" s="160"/>
    </row>
    <row r="595" spans="20:24" x14ac:dyDescent="0.2">
      <c r="T595" s="160"/>
      <c r="U595" s="160"/>
      <c r="V595" s="160"/>
      <c r="W595" s="160"/>
      <c r="X595" s="160"/>
    </row>
    <row r="596" spans="20:24" x14ac:dyDescent="0.2">
      <c r="T596" s="160"/>
      <c r="U596" s="160"/>
      <c r="V596" s="160"/>
      <c r="W596" s="160"/>
      <c r="X596" s="160"/>
    </row>
    <row r="597" spans="20:24" x14ac:dyDescent="0.2">
      <c r="T597" s="160"/>
      <c r="U597" s="160"/>
      <c r="V597" s="160"/>
      <c r="W597" s="160"/>
      <c r="X597" s="160"/>
    </row>
    <row r="598" spans="20:24" x14ac:dyDescent="0.2">
      <c r="T598" s="160"/>
      <c r="U598" s="160"/>
      <c r="V598" s="160"/>
      <c r="W598" s="160"/>
      <c r="X598" s="160"/>
    </row>
    <row r="599" spans="20:24" x14ac:dyDescent="0.2">
      <c r="T599" s="160"/>
      <c r="U599" s="160"/>
      <c r="V599" s="160"/>
      <c r="W599" s="160"/>
      <c r="X599" s="160"/>
    </row>
    <row r="600" spans="20:24" x14ac:dyDescent="0.2">
      <c r="T600" s="160"/>
      <c r="U600" s="160"/>
      <c r="V600" s="160"/>
      <c r="W600" s="160"/>
      <c r="X600" s="160"/>
    </row>
    <row r="601" spans="20:24" x14ac:dyDescent="0.2">
      <c r="T601" s="160"/>
      <c r="U601" s="160"/>
      <c r="V601" s="160"/>
      <c r="W601" s="160"/>
      <c r="X601" s="160"/>
    </row>
    <row r="602" spans="20:24" x14ac:dyDescent="0.2">
      <c r="T602" s="160"/>
      <c r="U602" s="160"/>
      <c r="V602" s="160"/>
      <c r="W602" s="160"/>
      <c r="X602" s="160"/>
    </row>
    <row r="603" spans="20:24" x14ac:dyDescent="0.2">
      <c r="T603" s="160"/>
      <c r="U603" s="160"/>
      <c r="V603" s="160"/>
      <c r="W603" s="160"/>
      <c r="X603" s="160"/>
    </row>
    <row r="604" spans="20:24" x14ac:dyDescent="0.2">
      <c r="T604" s="160"/>
      <c r="U604" s="160"/>
      <c r="V604" s="160"/>
      <c r="W604" s="160"/>
      <c r="X604" s="160"/>
    </row>
    <row r="605" spans="20:24" x14ac:dyDescent="0.2">
      <c r="T605" s="160"/>
      <c r="U605" s="160"/>
      <c r="V605" s="160"/>
      <c r="W605" s="160"/>
      <c r="X605" s="160"/>
    </row>
    <row r="606" spans="20:24" x14ac:dyDescent="0.2">
      <c r="T606" s="160"/>
      <c r="U606" s="160"/>
      <c r="V606" s="160"/>
      <c r="W606" s="160"/>
      <c r="X606" s="160"/>
    </row>
    <row r="607" spans="20:24" x14ac:dyDescent="0.2">
      <c r="T607" s="160"/>
      <c r="U607" s="160"/>
      <c r="V607" s="160"/>
      <c r="W607" s="160"/>
      <c r="X607" s="160"/>
    </row>
    <row r="608" spans="20:24" x14ac:dyDescent="0.2">
      <c r="T608" s="160"/>
      <c r="U608" s="160"/>
      <c r="V608" s="160"/>
      <c r="W608" s="160"/>
      <c r="X608" s="160"/>
    </row>
    <row r="609" spans="20:24" x14ac:dyDescent="0.2">
      <c r="T609" s="160"/>
      <c r="U609" s="160"/>
      <c r="V609" s="160"/>
      <c r="W609" s="160"/>
      <c r="X609" s="160"/>
    </row>
    <row r="610" spans="20:24" x14ac:dyDescent="0.2">
      <c r="T610" s="160"/>
      <c r="U610" s="160"/>
      <c r="V610" s="160"/>
      <c r="W610" s="160"/>
      <c r="X610" s="160"/>
    </row>
    <row r="611" spans="20:24" x14ac:dyDescent="0.2">
      <c r="T611" s="160"/>
      <c r="U611" s="160"/>
      <c r="V611" s="160"/>
      <c r="W611" s="160"/>
      <c r="X611" s="160"/>
    </row>
    <row r="612" spans="20:24" x14ac:dyDescent="0.2">
      <c r="T612" s="160"/>
      <c r="U612" s="160"/>
      <c r="V612" s="160"/>
      <c r="W612" s="160"/>
      <c r="X612" s="160"/>
    </row>
    <row r="613" spans="20:24" x14ac:dyDescent="0.2">
      <c r="T613" s="160"/>
      <c r="U613" s="160"/>
      <c r="V613" s="160"/>
      <c r="W613" s="160"/>
      <c r="X613" s="160"/>
    </row>
    <row r="614" spans="20:24" x14ac:dyDescent="0.2">
      <c r="T614" s="160"/>
      <c r="U614" s="160"/>
      <c r="V614" s="160"/>
      <c r="W614" s="160"/>
      <c r="X614" s="160"/>
    </row>
    <row r="615" spans="20:24" x14ac:dyDescent="0.2">
      <c r="T615" s="160"/>
      <c r="U615" s="160"/>
      <c r="V615" s="160"/>
      <c r="W615" s="160"/>
      <c r="X615" s="160"/>
    </row>
    <row r="616" spans="20:24" x14ac:dyDescent="0.2">
      <c r="T616" s="160"/>
      <c r="U616" s="160"/>
      <c r="V616" s="160"/>
      <c r="W616" s="160"/>
      <c r="X616" s="160"/>
    </row>
    <row r="617" spans="20:24" x14ac:dyDescent="0.2">
      <c r="T617" s="160"/>
      <c r="U617" s="160"/>
      <c r="V617" s="160"/>
      <c r="W617" s="160"/>
      <c r="X617" s="160"/>
    </row>
    <row r="618" spans="20:24" x14ac:dyDescent="0.2">
      <c r="T618" s="160"/>
      <c r="U618" s="160"/>
      <c r="V618" s="160"/>
      <c r="W618" s="160"/>
      <c r="X618" s="160"/>
    </row>
    <row r="619" spans="20:24" x14ac:dyDescent="0.2">
      <c r="T619" s="160"/>
      <c r="U619" s="160"/>
      <c r="V619" s="160"/>
      <c r="W619" s="160"/>
      <c r="X619" s="160"/>
    </row>
    <row r="620" spans="20:24" x14ac:dyDescent="0.2">
      <c r="T620" s="160"/>
      <c r="U620" s="160"/>
      <c r="V620" s="160"/>
      <c r="W620" s="160"/>
      <c r="X620" s="160"/>
    </row>
    <row r="621" spans="20:24" x14ac:dyDescent="0.2">
      <c r="T621" s="160"/>
      <c r="U621" s="160"/>
      <c r="V621" s="160"/>
      <c r="W621" s="160"/>
      <c r="X621" s="160"/>
    </row>
    <row r="622" spans="20:24" x14ac:dyDescent="0.2">
      <c r="T622" s="160"/>
      <c r="U622" s="160"/>
      <c r="V622" s="160"/>
      <c r="W622" s="160"/>
      <c r="X622" s="160"/>
    </row>
    <row r="623" spans="20:24" x14ac:dyDescent="0.2">
      <c r="T623" s="160"/>
      <c r="U623" s="160"/>
      <c r="V623" s="160"/>
      <c r="W623" s="160"/>
      <c r="X623" s="160"/>
    </row>
    <row r="624" spans="20:24" x14ac:dyDescent="0.2">
      <c r="T624" s="160"/>
      <c r="U624" s="160"/>
      <c r="V624" s="160"/>
      <c r="W624" s="160"/>
      <c r="X624" s="160"/>
    </row>
    <row r="625" spans="20:24" x14ac:dyDescent="0.2">
      <c r="T625" s="160"/>
      <c r="U625" s="160"/>
      <c r="V625" s="160"/>
      <c r="W625" s="160"/>
      <c r="X625" s="160"/>
    </row>
    <row r="626" spans="20:24" x14ac:dyDescent="0.2">
      <c r="T626" s="160"/>
      <c r="U626" s="160"/>
      <c r="V626" s="160"/>
      <c r="W626" s="160"/>
      <c r="X626" s="160"/>
    </row>
    <row r="627" spans="20:24" x14ac:dyDescent="0.2">
      <c r="T627" s="160"/>
      <c r="U627" s="160"/>
      <c r="V627" s="160"/>
      <c r="W627" s="160"/>
      <c r="X627" s="160"/>
    </row>
    <row r="628" spans="20:24" x14ac:dyDescent="0.2">
      <c r="T628" s="160"/>
      <c r="U628" s="160"/>
      <c r="V628" s="160"/>
      <c r="W628" s="160"/>
      <c r="X628" s="160"/>
    </row>
    <row r="629" spans="20:24" x14ac:dyDescent="0.2">
      <c r="T629" s="160"/>
      <c r="U629" s="160"/>
      <c r="V629" s="160"/>
      <c r="W629" s="160"/>
      <c r="X629" s="160"/>
    </row>
    <row r="630" spans="20:24" x14ac:dyDescent="0.2">
      <c r="T630" s="160"/>
      <c r="U630" s="160"/>
      <c r="V630" s="160"/>
      <c r="W630" s="160"/>
      <c r="X630" s="160"/>
    </row>
    <row r="631" spans="20:24" x14ac:dyDescent="0.2">
      <c r="T631" s="160"/>
      <c r="U631" s="160"/>
      <c r="V631" s="160"/>
      <c r="W631" s="160"/>
      <c r="X631" s="160"/>
    </row>
    <row r="632" spans="20:24" x14ac:dyDescent="0.2">
      <c r="T632" s="160"/>
      <c r="U632" s="160"/>
      <c r="V632" s="160"/>
      <c r="W632" s="160"/>
      <c r="X632" s="160"/>
    </row>
    <row r="633" spans="20:24" x14ac:dyDescent="0.2">
      <c r="T633" s="160"/>
      <c r="U633" s="160"/>
      <c r="V633" s="160"/>
      <c r="W633" s="160"/>
      <c r="X633" s="160"/>
    </row>
    <row r="634" spans="20:24" x14ac:dyDescent="0.2">
      <c r="T634" s="160"/>
      <c r="U634" s="160"/>
      <c r="V634" s="160"/>
      <c r="W634" s="160"/>
      <c r="X634" s="160"/>
    </row>
    <row r="635" spans="20:24" x14ac:dyDescent="0.2">
      <c r="T635" s="160"/>
      <c r="U635" s="160"/>
      <c r="V635" s="160"/>
      <c r="W635" s="160"/>
      <c r="X635" s="160"/>
    </row>
    <row r="636" spans="20:24" x14ac:dyDescent="0.2">
      <c r="T636" s="160"/>
      <c r="U636" s="160"/>
      <c r="V636" s="160"/>
      <c r="W636" s="160"/>
      <c r="X636" s="160"/>
    </row>
    <row r="637" spans="20:24" x14ac:dyDescent="0.2">
      <c r="T637" s="160"/>
      <c r="U637" s="160"/>
      <c r="V637" s="160"/>
      <c r="W637" s="160"/>
      <c r="X637" s="160"/>
    </row>
    <row r="638" spans="20:24" x14ac:dyDescent="0.2">
      <c r="T638" s="160"/>
      <c r="U638" s="160"/>
      <c r="V638" s="160"/>
      <c r="W638" s="160"/>
      <c r="X638" s="160"/>
    </row>
    <row r="639" spans="20:24" x14ac:dyDescent="0.2">
      <c r="T639" s="160"/>
      <c r="U639" s="160"/>
      <c r="V639" s="160"/>
      <c r="W639" s="160"/>
      <c r="X639" s="160"/>
    </row>
    <row r="640" spans="20:24" x14ac:dyDescent="0.2">
      <c r="T640" s="160"/>
      <c r="U640" s="160"/>
      <c r="V640" s="160"/>
      <c r="W640" s="160"/>
      <c r="X640" s="160"/>
    </row>
    <row r="641" spans="20:24" x14ac:dyDescent="0.2">
      <c r="T641" s="160"/>
      <c r="U641" s="160"/>
      <c r="V641" s="160"/>
      <c r="W641" s="160"/>
      <c r="X641" s="160"/>
    </row>
    <row r="642" spans="20:24" x14ac:dyDescent="0.2">
      <c r="T642" s="160"/>
      <c r="U642" s="160"/>
      <c r="V642" s="160"/>
      <c r="W642" s="160"/>
      <c r="X642" s="160"/>
    </row>
    <row r="643" spans="20:24" x14ac:dyDescent="0.2">
      <c r="T643" s="160"/>
      <c r="U643" s="160"/>
      <c r="V643" s="160"/>
      <c r="W643" s="160"/>
      <c r="X643" s="160"/>
    </row>
    <row r="644" spans="20:24" x14ac:dyDescent="0.2">
      <c r="T644" s="160"/>
      <c r="U644" s="160"/>
      <c r="V644" s="160"/>
      <c r="W644" s="160"/>
      <c r="X644" s="160"/>
    </row>
    <row r="645" spans="20:24" x14ac:dyDescent="0.2">
      <c r="T645" s="160"/>
      <c r="U645" s="160"/>
      <c r="V645" s="160"/>
      <c r="W645" s="160"/>
      <c r="X645" s="160"/>
    </row>
    <row r="646" spans="20:24" x14ac:dyDescent="0.2">
      <c r="T646" s="160"/>
      <c r="U646" s="160"/>
      <c r="V646" s="160"/>
      <c r="W646" s="160"/>
      <c r="X646" s="160"/>
    </row>
    <row r="647" spans="20:24" x14ac:dyDescent="0.2">
      <c r="T647" s="160"/>
      <c r="U647" s="160"/>
      <c r="V647" s="160"/>
      <c r="W647" s="160"/>
      <c r="X647" s="160"/>
    </row>
    <row r="648" spans="20:24" x14ac:dyDescent="0.2">
      <c r="T648" s="160"/>
      <c r="U648" s="160"/>
      <c r="V648" s="160"/>
      <c r="W648" s="160"/>
      <c r="X648" s="160"/>
    </row>
    <row r="649" spans="20:24" x14ac:dyDescent="0.2">
      <c r="T649" s="160"/>
      <c r="U649" s="160"/>
      <c r="V649" s="160"/>
      <c r="W649" s="160"/>
      <c r="X649" s="160"/>
    </row>
    <row r="650" spans="20:24" x14ac:dyDescent="0.2">
      <c r="T650" s="160"/>
      <c r="U650" s="160"/>
      <c r="V650" s="160"/>
      <c r="W650" s="160"/>
      <c r="X650" s="160"/>
    </row>
    <row r="651" spans="20:24" x14ac:dyDescent="0.2">
      <c r="T651" s="160"/>
      <c r="U651" s="160"/>
      <c r="V651" s="160"/>
      <c r="W651" s="160"/>
      <c r="X651" s="160"/>
    </row>
    <row r="652" spans="20:24" x14ac:dyDescent="0.2">
      <c r="T652" s="160"/>
      <c r="U652" s="160"/>
      <c r="V652" s="160"/>
      <c r="W652" s="160"/>
      <c r="X652" s="160"/>
    </row>
    <row r="653" spans="20:24" x14ac:dyDescent="0.2">
      <c r="T653" s="160"/>
      <c r="U653" s="160"/>
      <c r="V653" s="160"/>
      <c r="W653" s="160"/>
      <c r="X653" s="160"/>
    </row>
    <row r="654" spans="20:24" x14ac:dyDescent="0.2">
      <c r="T654" s="160"/>
      <c r="U654" s="160"/>
      <c r="V654" s="160"/>
      <c r="W654" s="160"/>
      <c r="X654" s="160"/>
    </row>
    <row r="655" spans="20:24" x14ac:dyDescent="0.2">
      <c r="T655" s="160"/>
      <c r="U655" s="160"/>
      <c r="V655" s="160"/>
      <c r="W655" s="160"/>
      <c r="X655" s="160"/>
    </row>
    <row r="656" spans="20:24" x14ac:dyDescent="0.2">
      <c r="T656" s="160"/>
      <c r="U656" s="160"/>
      <c r="V656" s="160"/>
      <c r="W656" s="160"/>
      <c r="X656" s="160"/>
    </row>
    <row r="657" spans="20:24" x14ac:dyDescent="0.2">
      <c r="T657" s="160"/>
      <c r="U657" s="160"/>
      <c r="V657" s="160"/>
      <c r="W657" s="160"/>
      <c r="X657" s="160"/>
    </row>
    <row r="658" spans="20:24" x14ac:dyDescent="0.2">
      <c r="T658" s="160"/>
      <c r="U658" s="160"/>
      <c r="V658" s="160"/>
      <c r="W658" s="160"/>
      <c r="X658" s="160"/>
    </row>
    <row r="659" spans="20:24" x14ac:dyDescent="0.2">
      <c r="T659" s="160"/>
      <c r="U659" s="160"/>
      <c r="V659" s="160"/>
      <c r="W659" s="160"/>
      <c r="X659" s="160"/>
    </row>
    <row r="660" spans="20:24" x14ac:dyDescent="0.2">
      <c r="T660" s="160"/>
      <c r="U660" s="160"/>
      <c r="V660" s="160"/>
      <c r="W660" s="160"/>
      <c r="X660" s="160"/>
    </row>
    <row r="661" spans="20:24" x14ac:dyDescent="0.2">
      <c r="T661" s="160"/>
      <c r="U661" s="160"/>
      <c r="V661" s="160"/>
      <c r="W661" s="160"/>
      <c r="X661" s="160"/>
    </row>
    <row r="662" spans="20:24" x14ac:dyDescent="0.2">
      <c r="T662" s="160"/>
      <c r="U662" s="160"/>
      <c r="V662" s="160"/>
      <c r="W662" s="160"/>
      <c r="X662" s="160"/>
    </row>
    <row r="663" spans="20:24" x14ac:dyDescent="0.2">
      <c r="T663" s="160"/>
      <c r="U663" s="160"/>
      <c r="V663" s="160"/>
      <c r="W663" s="160"/>
      <c r="X663" s="160"/>
    </row>
    <row r="664" spans="20:24" x14ac:dyDescent="0.2">
      <c r="T664" s="160"/>
      <c r="U664" s="160"/>
      <c r="V664" s="160"/>
      <c r="W664" s="160"/>
      <c r="X664" s="160"/>
    </row>
    <row r="665" spans="20:24" x14ac:dyDescent="0.2">
      <c r="T665" s="160"/>
      <c r="U665" s="160"/>
      <c r="V665" s="160"/>
      <c r="W665" s="160"/>
      <c r="X665" s="160"/>
    </row>
    <row r="666" spans="20:24" x14ac:dyDescent="0.2">
      <c r="T666" s="160"/>
      <c r="U666" s="160"/>
      <c r="V666" s="160"/>
      <c r="W666" s="160"/>
      <c r="X666" s="160"/>
    </row>
    <row r="667" spans="20:24" x14ac:dyDescent="0.2">
      <c r="T667" s="160"/>
      <c r="U667" s="160"/>
      <c r="V667" s="160"/>
      <c r="W667" s="160"/>
      <c r="X667" s="160"/>
    </row>
    <row r="668" spans="20:24" x14ac:dyDescent="0.2">
      <c r="T668" s="160"/>
      <c r="U668" s="160"/>
      <c r="V668" s="160"/>
      <c r="W668" s="160"/>
      <c r="X668" s="160"/>
    </row>
    <row r="669" spans="20:24" x14ac:dyDescent="0.2">
      <c r="T669" s="160"/>
      <c r="U669" s="160"/>
      <c r="V669" s="160"/>
      <c r="W669" s="160"/>
      <c r="X669" s="160"/>
    </row>
    <row r="670" spans="20:24" x14ac:dyDescent="0.2">
      <c r="T670" s="160"/>
      <c r="U670" s="160"/>
      <c r="V670" s="160"/>
      <c r="W670" s="160"/>
      <c r="X670" s="160"/>
    </row>
    <row r="671" spans="20:24" x14ac:dyDescent="0.2">
      <c r="T671" s="160"/>
      <c r="U671" s="160"/>
      <c r="V671" s="160"/>
      <c r="W671" s="160"/>
      <c r="X671" s="160"/>
    </row>
    <row r="672" spans="20:24" x14ac:dyDescent="0.2">
      <c r="T672" s="160"/>
      <c r="U672" s="160"/>
      <c r="V672" s="160"/>
      <c r="W672" s="160"/>
      <c r="X672" s="160"/>
    </row>
    <row r="673" spans="20:24" x14ac:dyDescent="0.2">
      <c r="T673" s="160"/>
      <c r="U673" s="160"/>
      <c r="V673" s="160"/>
      <c r="W673" s="160"/>
      <c r="X673" s="160"/>
    </row>
    <row r="674" spans="20:24" x14ac:dyDescent="0.2">
      <c r="T674" s="160"/>
      <c r="U674" s="160"/>
      <c r="V674" s="160"/>
      <c r="W674" s="160"/>
      <c r="X674" s="160"/>
    </row>
    <row r="675" spans="20:24" x14ac:dyDescent="0.2">
      <c r="T675" s="160"/>
      <c r="U675" s="160"/>
      <c r="V675" s="160"/>
      <c r="W675" s="160"/>
      <c r="X675" s="160"/>
    </row>
    <row r="676" spans="20:24" x14ac:dyDescent="0.2">
      <c r="T676" s="160"/>
      <c r="U676" s="160"/>
      <c r="V676" s="160"/>
      <c r="W676" s="160"/>
      <c r="X676" s="160"/>
    </row>
    <row r="677" spans="20:24" x14ac:dyDescent="0.2">
      <c r="T677" s="160"/>
      <c r="U677" s="160"/>
      <c r="V677" s="160"/>
      <c r="W677" s="160"/>
      <c r="X677" s="160"/>
    </row>
    <row r="678" spans="20:24" x14ac:dyDescent="0.2">
      <c r="T678" s="160"/>
      <c r="U678" s="160"/>
      <c r="V678" s="160"/>
      <c r="W678" s="160"/>
      <c r="X678" s="160"/>
    </row>
    <row r="679" spans="20:24" x14ac:dyDescent="0.2">
      <c r="T679" s="160"/>
      <c r="U679" s="160"/>
      <c r="V679" s="160"/>
      <c r="W679" s="160"/>
      <c r="X679" s="160"/>
    </row>
    <row r="680" spans="20:24" x14ac:dyDescent="0.2">
      <c r="T680" s="160"/>
      <c r="U680" s="160"/>
      <c r="V680" s="160"/>
      <c r="W680" s="160"/>
      <c r="X680" s="160"/>
    </row>
    <row r="681" spans="20:24" x14ac:dyDescent="0.2">
      <c r="T681" s="160"/>
      <c r="U681" s="160"/>
      <c r="V681" s="160"/>
      <c r="W681" s="160"/>
      <c r="X681" s="160"/>
    </row>
    <row r="682" spans="20:24" x14ac:dyDescent="0.2">
      <c r="T682" s="160"/>
      <c r="U682" s="160"/>
      <c r="V682" s="160"/>
      <c r="W682" s="160"/>
      <c r="X682" s="160"/>
    </row>
    <row r="683" spans="20:24" x14ac:dyDescent="0.2">
      <c r="T683" s="160"/>
      <c r="U683" s="160"/>
      <c r="V683" s="160"/>
      <c r="W683" s="160"/>
      <c r="X683" s="160"/>
    </row>
    <row r="684" spans="20:24" x14ac:dyDescent="0.2">
      <c r="T684" s="160"/>
      <c r="U684" s="160"/>
      <c r="V684" s="160"/>
      <c r="W684" s="160"/>
      <c r="X684" s="160"/>
    </row>
    <row r="685" spans="20:24" x14ac:dyDescent="0.2">
      <c r="T685" s="160"/>
      <c r="U685" s="160"/>
      <c r="V685" s="160"/>
      <c r="W685" s="160"/>
      <c r="X685" s="160"/>
    </row>
    <row r="686" spans="20:24" x14ac:dyDescent="0.2">
      <c r="T686" s="160"/>
      <c r="U686" s="160"/>
      <c r="V686" s="160"/>
      <c r="W686" s="160"/>
      <c r="X686" s="160"/>
    </row>
    <row r="687" spans="20:24" x14ac:dyDescent="0.2">
      <c r="T687" s="160"/>
      <c r="U687" s="160"/>
      <c r="V687" s="160"/>
      <c r="W687" s="160"/>
      <c r="X687" s="160"/>
    </row>
    <row r="688" spans="20:24" x14ac:dyDescent="0.2">
      <c r="T688" s="160"/>
      <c r="U688" s="160"/>
      <c r="V688" s="160"/>
      <c r="W688" s="160"/>
      <c r="X688" s="160"/>
    </row>
    <row r="689" spans="20:24" x14ac:dyDescent="0.2">
      <c r="T689" s="160"/>
      <c r="U689" s="160"/>
      <c r="V689" s="160"/>
      <c r="W689" s="160"/>
      <c r="X689" s="160"/>
    </row>
    <row r="690" spans="20:24" x14ac:dyDescent="0.2">
      <c r="T690" s="160"/>
      <c r="U690" s="160"/>
      <c r="V690" s="160"/>
      <c r="W690" s="160"/>
      <c r="X690" s="160"/>
    </row>
    <row r="691" spans="20:24" x14ac:dyDescent="0.2">
      <c r="T691" s="160"/>
      <c r="U691" s="160"/>
      <c r="V691" s="160"/>
      <c r="W691" s="160"/>
      <c r="X691" s="160"/>
    </row>
    <row r="692" spans="20:24" x14ac:dyDescent="0.2">
      <c r="T692" s="160"/>
      <c r="U692" s="160"/>
      <c r="V692" s="160"/>
      <c r="W692" s="160"/>
      <c r="X692" s="160"/>
    </row>
    <row r="693" spans="20:24" x14ac:dyDescent="0.2">
      <c r="T693" s="160"/>
      <c r="U693" s="160"/>
      <c r="V693" s="160"/>
      <c r="W693" s="160"/>
      <c r="X693" s="160"/>
    </row>
    <row r="694" spans="20:24" x14ac:dyDescent="0.2">
      <c r="T694" s="160"/>
      <c r="U694" s="160"/>
      <c r="V694" s="160"/>
      <c r="W694" s="160"/>
      <c r="X694" s="160"/>
    </row>
    <row r="695" spans="20:24" x14ac:dyDescent="0.2">
      <c r="T695" s="160"/>
      <c r="U695" s="160"/>
      <c r="V695" s="160"/>
      <c r="W695" s="160"/>
      <c r="X695" s="160"/>
    </row>
    <row r="696" spans="20:24" x14ac:dyDescent="0.2">
      <c r="T696" s="160"/>
      <c r="U696" s="160"/>
      <c r="V696" s="160"/>
      <c r="W696" s="160"/>
      <c r="X696" s="160"/>
    </row>
    <row r="697" spans="20:24" x14ac:dyDescent="0.2">
      <c r="T697" s="160"/>
      <c r="U697" s="160"/>
      <c r="V697" s="160"/>
      <c r="W697" s="160"/>
      <c r="X697" s="160"/>
    </row>
    <row r="698" spans="20:24" x14ac:dyDescent="0.2">
      <c r="T698" s="160"/>
      <c r="U698" s="160"/>
      <c r="V698" s="160"/>
      <c r="W698" s="160"/>
      <c r="X698" s="160"/>
    </row>
    <row r="699" spans="20:24" x14ac:dyDescent="0.2">
      <c r="T699" s="160"/>
      <c r="U699" s="160"/>
      <c r="V699" s="160"/>
      <c r="W699" s="160"/>
      <c r="X699" s="160"/>
    </row>
    <row r="700" spans="20:24" x14ac:dyDescent="0.2">
      <c r="T700" s="160"/>
      <c r="U700" s="160"/>
      <c r="V700" s="160"/>
      <c r="W700" s="160"/>
      <c r="X700" s="160"/>
    </row>
    <row r="701" spans="20:24" x14ac:dyDescent="0.2">
      <c r="T701" s="160"/>
      <c r="U701" s="160"/>
      <c r="V701" s="160"/>
      <c r="W701" s="160"/>
      <c r="X701" s="160"/>
    </row>
    <row r="702" spans="20:24" x14ac:dyDescent="0.2">
      <c r="T702" s="160"/>
      <c r="U702" s="160"/>
      <c r="V702" s="160"/>
      <c r="W702" s="160"/>
      <c r="X702" s="160"/>
    </row>
    <row r="703" spans="20:24" x14ac:dyDescent="0.2">
      <c r="T703" s="160"/>
      <c r="U703" s="160"/>
      <c r="V703" s="160"/>
      <c r="W703" s="160"/>
      <c r="X703" s="160"/>
    </row>
    <row r="704" spans="20:24" x14ac:dyDescent="0.2">
      <c r="T704" s="160"/>
      <c r="U704" s="160"/>
      <c r="V704" s="160"/>
      <c r="W704" s="160"/>
      <c r="X704" s="160"/>
    </row>
    <row r="705" spans="20:24" x14ac:dyDescent="0.2">
      <c r="T705" s="160"/>
      <c r="U705" s="160"/>
      <c r="V705" s="160"/>
      <c r="W705" s="160"/>
      <c r="X705" s="160"/>
    </row>
    <row r="706" spans="20:24" x14ac:dyDescent="0.2">
      <c r="T706" s="160"/>
      <c r="U706" s="160"/>
      <c r="V706" s="160"/>
      <c r="W706" s="160"/>
      <c r="X706" s="160"/>
    </row>
    <row r="707" spans="20:24" x14ac:dyDescent="0.2">
      <c r="T707" s="160"/>
      <c r="U707" s="160"/>
      <c r="V707" s="160"/>
      <c r="W707" s="160"/>
      <c r="X707" s="160"/>
    </row>
    <row r="708" spans="20:24" x14ac:dyDescent="0.2">
      <c r="T708" s="160"/>
      <c r="U708" s="160"/>
      <c r="V708" s="160"/>
      <c r="W708" s="160"/>
      <c r="X708" s="160"/>
    </row>
    <row r="709" spans="20:24" x14ac:dyDescent="0.2">
      <c r="T709" s="160"/>
      <c r="U709" s="160"/>
      <c r="V709" s="160"/>
      <c r="W709" s="160"/>
      <c r="X709" s="160"/>
    </row>
    <row r="710" spans="20:24" x14ac:dyDescent="0.2">
      <c r="T710" s="160"/>
      <c r="U710" s="160"/>
      <c r="V710" s="160"/>
      <c r="W710" s="160"/>
      <c r="X710" s="160"/>
    </row>
    <row r="711" spans="20:24" x14ac:dyDescent="0.2">
      <c r="T711" s="160"/>
      <c r="U711" s="160"/>
      <c r="V711" s="160"/>
      <c r="W711" s="160"/>
      <c r="X711" s="160"/>
    </row>
    <row r="712" spans="20:24" x14ac:dyDescent="0.2">
      <c r="T712" s="160"/>
      <c r="U712" s="160"/>
      <c r="V712" s="160"/>
      <c r="W712" s="160"/>
      <c r="X712" s="160"/>
    </row>
    <row r="713" spans="20:24" x14ac:dyDescent="0.2">
      <c r="T713" s="160"/>
      <c r="U713" s="160"/>
      <c r="V713" s="160"/>
      <c r="W713" s="160"/>
      <c r="X713" s="160"/>
    </row>
    <row r="714" spans="20:24" x14ac:dyDescent="0.2">
      <c r="T714" s="160"/>
      <c r="U714" s="160"/>
      <c r="V714" s="160"/>
      <c r="W714" s="160"/>
      <c r="X714" s="160"/>
    </row>
    <row r="715" spans="20:24" x14ac:dyDescent="0.2">
      <c r="T715" s="160"/>
      <c r="U715" s="160"/>
      <c r="V715" s="160"/>
      <c r="W715" s="160"/>
      <c r="X715" s="160"/>
    </row>
    <row r="716" spans="20:24" x14ac:dyDescent="0.2">
      <c r="T716" s="160"/>
      <c r="U716" s="160"/>
      <c r="V716" s="160"/>
      <c r="W716" s="160"/>
      <c r="X716" s="160"/>
    </row>
    <row r="717" spans="20:24" x14ac:dyDescent="0.2">
      <c r="T717" s="160"/>
      <c r="U717" s="160"/>
      <c r="V717" s="160"/>
      <c r="W717" s="160"/>
      <c r="X717" s="160"/>
    </row>
    <row r="718" spans="20:24" x14ac:dyDescent="0.2">
      <c r="T718" s="160"/>
      <c r="U718" s="160"/>
      <c r="V718" s="160"/>
      <c r="W718" s="160"/>
      <c r="X718" s="160"/>
    </row>
    <row r="719" spans="20:24" x14ac:dyDescent="0.2">
      <c r="T719" s="160"/>
      <c r="U719" s="160"/>
      <c r="V719" s="160"/>
      <c r="W719" s="160"/>
      <c r="X719" s="160"/>
    </row>
    <row r="720" spans="20:24" x14ac:dyDescent="0.2">
      <c r="T720" s="160"/>
      <c r="U720" s="160"/>
      <c r="V720" s="160"/>
      <c r="W720" s="160"/>
      <c r="X720" s="160"/>
    </row>
    <row r="721" spans="20:24" x14ac:dyDescent="0.2">
      <c r="T721" s="160"/>
      <c r="U721" s="160"/>
      <c r="V721" s="160"/>
      <c r="W721" s="160"/>
      <c r="X721" s="160"/>
    </row>
    <row r="722" spans="20:24" x14ac:dyDescent="0.2">
      <c r="T722" s="160"/>
      <c r="U722" s="160"/>
      <c r="V722" s="160"/>
      <c r="W722" s="160"/>
      <c r="X722" s="160"/>
    </row>
    <row r="723" spans="20:24" x14ac:dyDescent="0.2">
      <c r="T723" s="160"/>
      <c r="U723" s="160"/>
      <c r="V723" s="160"/>
      <c r="W723" s="160"/>
      <c r="X723" s="160"/>
    </row>
    <row r="724" spans="20:24" x14ac:dyDescent="0.2">
      <c r="T724" s="160"/>
      <c r="U724" s="160"/>
      <c r="V724" s="160"/>
      <c r="W724" s="160"/>
      <c r="X724" s="160"/>
    </row>
    <row r="725" spans="20:24" x14ac:dyDescent="0.2">
      <c r="T725" s="160"/>
      <c r="U725" s="160"/>
      <c r="V725" s="160"/>
      <c r="W725" s="160"/>
      <c r="X725" s="160"/>
    </row>
    <row r="726" spans="20:24" x14ac:dyDescent="0.2">
      <c r="T726" s="160"/>
      <c r="U726" s="160"/>
      <c r="V726" s="160"/>
      <c r="W726" s="160"/>
      <c r="X726" s="160"/>
    </row>
    <row r="727" spans="20:24" x14ac:dyDescent="0.2">
      <c r="T727" s="160"/>
      <c r="U727" s="160"/>
      <c r="V727" s="160"/>
      <c r="W727" s="160"/>
      <c r="X727" s="160"/>
    </row>
    <row r="728" spans="20:24" x14ac:dyDescent="0.2">
      <c r="T728" s="160"/>
      <c r="U728" s="160"/>
      <c r="V728" s="160"/>
      <c r="W728" s="160"/>
      <c r="X728" s="160"/>
    </row>
    <row r="729" spans="20:24" x14ac:dyDescent="0.2">
      <c r="T729" s="160"/>
      <c r="U729" s="160"/>
      <c r="V729" s="160"/>
      <c r="W729" s="160"/>
      <c r="X729" s="160"/>
    </row>
    <row r="730" spans="20:24" x14ac:dyDescent="0.2">
      <c r="T730" s="160"/>
      <c r="U730" s="160"/>
      <c r="V730" s="160"/>
      <c r="W730" s="160"/>
      <c r="X730" s="160"/>
    </row>
    <row r="731" spans="20:24" x14ac:dyDescent="0.2">
      <c r="T731" s="160"/>
      <c r="U731" s="160"/>
      <c r="V731" s="160"/>
      <c r="W731" s="160"/>
      <c r="X731" s="160"/>
    </row>
    <row r="732" spans="20:24" x14ac:dyDescent="0.2">
      <c r="T732" s="160"/>
      <c r="U732" s="160"/>
      <c r="V732" s="160"/>
      <c r="W732" s="160"/>
      <c r="X732" s="160"/>
    </row>
    <row r="733" spans="20:24" x14ac:dyDescent="0.2">
      <c r="T733" s="160"/>
      <c r="U733" s="160"/>
      <c r="V733" s="160"/>
      <c r="W733" s="160"/>
      <c r="X733" s="160"/>
    </row>
    <row r="734" spans="20:24" x14ac:dyDescent="0.2">
      <c r="T734" s="160"/>
      <c r="U734" s="160"/>
      <c r="V734" s="160"/>
      <c r="W734" s="160"/>
      <c r="X734" s="160"/>
    </row>
    <row r="735" spans="20:24" x14ac:dyDescent="0.2">
      <c r="T735" s="160"/>
      <c r="U735" s="160"/>
      <c r="V735" s="160"/>
      <c r="W735" s="160"/>
      <c r="X735" s="160"/>
    </row>
    <row r="736" spans="20:24" x14ac:dyDescent="0.2">
      <c r="T736" s="160"/>
      <c r="U736" s="160"/>
      <c r="V736" s="160"/>
      <c r="W736" s="160"/>
      <c r="X736" s="160"/>
    </row>
    <row r="737" spans="20:24" x14ac:dyDescent="0.2">
      <c r="T737" s="160"/>
      <c r="U737" s="160"/>
      <c r="V737" s="160"/>
      <c r="W737" s="160"/>
      <c r="X737" s="160"/>
    </row>
    <row r="738" spans="20:24" x14ac:dyDescent="0.2">
      <c r="T738" s="160"/>
      <c r="U738" s="160"/>
      <c r="V738" s="160"/>
      <c r="W738" s="160"/>
      <c r="X738" s="160"/>
    </row>
    <row r="739" spans="20:24" x14ac:dyDescent="0.2">
      <c r="T739" s="160"/>
      <c r="U739" s="160"/>
      <c r="V739" s="160"/>
      <c r="W739" s="160"/>
      <c r="X739" s="160"/>
    </row>
    <row r="740" spans="20:24" x14ac:dyDescent="0.2">
      <c r="T740" s="160"/>
      <c r="U740" s="160"/>
      <c r="V740" s="160"/>
      <c r="W740" s="160"/>
      <c r="X740" s="160"/>
    </row>
    <row r="741" spans="20:24" x14ac:dyDescent="0.2">
      <c r="T741" s="160"/>
      <c r="U741" s="160"/>
      <c r="V741" s="160"/>
      <c r="W741" s="160"/>
      <c r="X741" s="160"/>
    </row>
    <row r="742" spans="20:24" x14ac:dyDescent="0.2">
      <c r="T742" s="160"/>
      <c r="U742" s="160"/>
      <c r="V742" s="160"/>
      <c r="W742" s="160"/>
      <c r="X742" s="160"/>
    </row>
    <row r="743" spans="20:24" x14ac:dyDescent="0.2">
      <c r="T743" s="160"/>
      <c r="U743" s="160"/>
      <c r="V743" s="160"/>
      <c r="W743" s="160"/>
      <c r="X743" s="160"/>
    </row>
    <row r="744" spans="20:24" x14ac:dyDescent="0.2">
      <c r="T744" s="160"/>
      <c r="U744" s="160"/>
      <c r="V744" s="160"/>
      <c r="W744" s="160"/>
      <c r="X744" s="160"/>
    </row>
    <row r="745" spans="20:24" x14ac:dyDescent="0.2">
      <c r="T745" s="160"/>
      <c r="U745" s="160"/>
      <c r="V745" s="160"/>
      <c r="W745" s="160"/>
      <c r="X745" s="160"/>
    </row>
    <row r="746" spans="20:24" x14ac:dyDescent="0.2">
      <c r="T746" s="160"/>
      <c r="U746" s="160"/>
      <c r="V746" s="160"/>
      <c r="W746" s="160"/>
      <c r="X746" s="160"/>
    </row>
    <row r="747" spans="20:24" x14ac:dyDescent="0.2">
      <c r="T747" s="160"/>
      <c r="U747" s="160"/>
      <c r="V747" s="160"/>
      <c r="W747" s="160"/>
      <c r="X747" s="160"/>
    </row>
    <row r="748" spans="20:24" x14ac:dyDescent="0.2">
      <c r="T748" s="160"/>
      <c r="U748" s="160"/>
      <c r="V748" s="160"/>
      <c r="W748" s="160"/>
      <c r="X748" s="160"/>
    </row>
    <row r="749" spans="20:24" x14ac:dyDescent="0.2">
      <c r="T749" s="160"/>
      <c r="U749" s="160"/>
      <c r="V749" s="160"/>
      <c r="W749" s="160"/>
      <c r="X749" s="160"/>
    </row>
    <row r="750" spans="20:24" x14ac:dyDescent="0.2">
      <c r="T750" s="160"/>
      <c r="U750" s="160"/>
      <c r="V750" s="160"/>
      <c r="W750" s="160"/>
      <c r="X750" s="160"/>
    </row>
    <row r="751" spans="20:24" x14ac:dyDescent="0.2">
      <c r="T751" s="160"/>
      <c r="U751" s="160"/>
      <c r="V751" s="160"/>
      <c r="W751" s="160"/>
      <c r="X751" s="160"/>
    </row>
    <row r="752" spans="20:24" x14ac:dyDescent="0.2">
      <c r="T752" s="160"/>
      <c r="U752" s="160"/>
      <c r="V752" s="160"/>
      <c r="W752" s="160"/>
      <c r="X752" s="160"/>
    </row>
    <row r="753" spans="20:24" x14ac:dyDescent="0.2">
      <c r="T753" s="160"/>
      <c r="U753" s="160"/>
      <c r="V753" s="160"/>
      <c r="W753" s="160"/>
      <c r="X753" s="160"/>
    </row>
    <row r="754" spans="20:24" x14ac:dyDescent="0.2">
      <c r="T754" s="160"/>
      <c r="U754" s="160"/>
      <c r="V754" s="160"/>
      <c r="W754" s="160"/>
      <c r="X754" s="160"/>
    </row>
    <row r="755" spans="20:24" x14ac:dyDescent="0.2">
      <c r="T755" s="160"/>
      <c r="U755" s="160"/>
      <c r="V755" s="160"/>
      <c r="W755" s="160"/>
      <c r="X755" s="160"/>
    </row>
    <row r="756" spans="20:24" x14ac:dyDescent="0.2">
      <c r="T756" s="160"/>
      <c r="U756" s="160"/>
      <c r="V756" s="160"/>
      <c r="W756" s="160"/>
      <c r="X756" s="160"/>
    </row>
    <row r="757" spans="20:24" x14ac:dyDescent="0.2">
      <c r="T757" s="160"/>
      <c r="U757" s="160"/>
      <c r="V757" s="160"/>
      <c r="W757" s="160"/>
      <c r="X757" s="160"/>
    </row>
    <row r="758" spans="20:24" x14ac:dyDescent="0.2">
      <c r="T758" s="160"/>
      <c r="U758" s="160"/>
      <c r="V758" s="160"/>
      <c r="W758" s="160"/>
      <c r="X758" s="160"/>
    </row>
    <row r="759" spans="20:24" x14ac:dyDescent="0.2">
      <c r="T759" s="160"/>
      <c r="U759" s="160"/>
      <c r="V759" s="160"/>
      <c r="W759" s="160"/>
      <c r="X759" s="160"/>
    </row>
    <row r="760" spans="20:24" x14ac:dyDescent="0.2">
      <c r="T760" s="160"/>
      <c r="U760" s="160"/>
      <c r="V760" s="160"/>
      <c r="W760" s="160"/>
      <c r="X760" s="160"/>
    </row>
    <row r="761" spans="20:24" x14ac:dyDescent="0.2">
      <c r="T761" s="160"/>
      <c r="U761" s="160"/>
      <c r="V761" s="160"/>
      <c r="W761" s="160"/>
      <c r="X761" s="160"/>
    </row>
    <row r="762" spans="20:24" x14ac:dyDescent="0.2">
      <c r="T762" s="160"/>
      <c r="U762" s="160"/>
      <c r="V762" s="160"/>
      <c r="W762" s="160"/>
      <c r="X762" s="160"/>
    </row>
    <row r="763" spans="20:24" x14ac:dyDescent="0.2">
      <c r="T763" s="160"/>
      <c r="U763" s="160"/>
      <c r="V763" s="160"/>
      <c r="W763" s="160"/>
      <c r="X763" s="160"/>
    </row>
    <row r="764" spans="20:24" x14ac:dyDescent="0.2">
      <c r="T764" s="160"/>
      <c r="U764" s="160"/>
      <c r="V764" s="160"/>
      <c r="W764" s="160"/>
      <c r="X764" s="160"/>
    </row>
    <row r="765" spans="20:24" x14ac:dyDescent="0.2">
      <c r="T765" s="160"/>
      <c r="U765" s="160"/>
      <c r="V765" s="160"/>
      <c r="W765" s="160"/>
      <c r="X765" s="160"/>
    </row>
    <row r="766" spans="20:24" x14ac:dyDescent="0.2">
      <c r="T766" s="160"/>
      <c r="U766" s="160"/>
      <c r="V766" s="160"/>
      <c r="W766" s="160"/>
      <c r="X766" s="160"/>
    </row>
    <row r="767" spans="20:24" x14ac:dyDescent="0.2">
      <c r="T767" s="160"/>
      <c r="U767" s="160"/>
      <c r="V767" s="160"/>
      <c r="W767" s="160"/>
      <c r="X767" s="160"/>
    </row>
    <row r="768" spans="20:24" x14ac:dyDescent="0.2">
      <c r="T768" s="160"/>
      <c r="U768" s="160"/>
      <c r="V768" s="160"/>
      <c r="W768" s="160"/>
      <c r="X768" s="160"/>
    </row>
    <row r="769" spans="20:24" x14ac:dyDescent="0.2">
      <c r="T769" s="160"/>
      <c r="U769" s="160"/>
      <c r="V769" s="160"/>
      <c r="W769" s="160"/>
      <c r="X769" s="160"/>
    </row>
    <row r="770" spans="20:24" x14ac:dyDescent="0.2">
      <c r="T770" s="160"/>
      <c r="U770" s="160"/>
      <c r="V770" s="160"/>
      <c r="W770" s="160"/>
      <c r="X770" s="160"/>
    </row>
    <row r="771" spans="20:24" x14ac:dyDescent="0.2">
      <c r="T771" s="160"/>
      <c r="U771" s="160"/>
      <c r="V771" s="160"/>
      <c r="W771" s="160"/>
      <c r="X771" s="160"/>
    </row>
    <row r="772" spans="20:24" x14ac:dyDescent="0.2">
      <c r="T772" s="160"/>
      <c r="U772" s="160"/>
      <c r="V772" s="160"/>
      <c r="W772" s="160"/>
      <c r="X772" s="160"/>
    </row>
    <row r="773" spans="20:24" x14ac:dyDescent="0.2">
      <c r="T773" s="160"/>
      <c r="U773" s="160"/>
      <c r="V773" s="160"/>
      <c r="W773" s="160"/>
      <c r="X773" s="160"/>
    </row>
    <row r="774" spans="20:24" x14ac:dyDescent="0.2">
      <c r="T774" s="160"/>
      <c r="U774" s="160"/>
      <c r="V774" s="160"/>
      <c r="W774" s="160"/>
      <c r="X774" s="160"/>
    </row>
    <row r="775" spans="20:24" x14ac:dyDescent="0.2">
      <c r="T775" s="160"/>
      <c r="U775" s="160"/>
      <c r="V775" s="160"/>
      <c r="W775" s="160"/>
      <c r="X775" s="160"/>
    </row>
    <row r="776" spans="20:24" x14ac:dyDescent="0.2">
      <c r="T776" s="160"/>
      <c r="U776" s="160"/>
      <c r="V776" s="160"/>
      <c r="W776" s="160"/>
      <c r="X776" s="160"/>
    </row>
    <row r="777" spans="20:24" x14ac:dyDescent="0.2">
      <c r="T777" s="160"/>
      <c r="U777" s="160"/>
      <c r="V777" s="160"/>
      <c r="W777" s="160"/>
      <c r="X777" s="160"/>
    </row>
    <row r="778" spans="20:24" x14ac:dyDescent="0.2">
      <c r="T778" s="160"/>
      <c r="U778" s="160"/>
      <c r="V778" s="160"/>
      <c r="W778" s="160"/>
      <c r="X778" s="160"/>
    </row>
    <row r="779" spans="20:24" x14ac:dyDescent="0.2">
      <c r="T779" s="160"/>
      <c r="U779" s="160"/>
      <c r="V779" s="160"/>
      <c r="W779" s="160"/>
      <c r="X779" s="160"/>
    </row>
    <row r="780" spans="20:24" x14ac:dyDescent="0.2">
      <c r="T780" s="160"/>
      <c r="U780" s="160"/>
      <c r="V780" s="160"/>
      <c r="W780" s="160"/>
      <c r="X780" s="160"/>
    </row>
    <row r="781" spans="20:24" x14ac:dyDescent="0.2">
      <c r="T781" s="160"/>
      <c r="U781" s="160"/>
      <c r="V781" s="160"/>
      <c r="W781" s="160"/>
      <c r="X781" s="160"/>
    </row>
    <row r="782" spans="20:24" x14ac:dyDescent="0.2">
      <c r="T782" s="160"/>
      <c r="U782" s="160"/>
      <c r="V782" s="160"/>
      <c r="W782" s="160"/>
      <c r="X782" s="160"/>
    </row>
    <row r="783" spans="20:24" x14ac:dyDescent="0.2">
      <c r="T783" s="160"/>
      <c r="U783" s="160"/>
      <c r="V783" s="160"/>
      <c r="W783" s="160"/>
      <c r="X783" s="160"/>
    </row>
    <row r="784" spans="20:24" x14ac:dyDescent="0.2">
      <c r="T784" s="160"/>
      <c r="U784" s="160"/>
      <c r="V784" s="160"/>
      <c r="W784" s="160"/>
      <c r="X784" s="160"/>
    </row>
    <row r="785" spans="20:24" x14ac:dyDescent="0.2">
      <c r="T785" s="160"/>
      <c r="U785" s="160"/>
      <c r="V785" s="160"/>
      <c r="W785" s="160"/>
      <c r="X785" s="160"/>
    </row>
    <row r="786" spans="20:24" x14ac:dyDescent="0.2">
      <c r="T786" s="160"/>
      <c r="U786" s="160"/>
      <c r="V786" s="160"/>
      <c r="W786" s="160"/>
      <c r="X786" s="160"/>
    </row>
    <row r="787" spans="20:24" x14ac:dyDescent="0.2">
      <c r="T787" s="160"/>
      <c r="U787" s="160"/>
      <c r="V787" s="160"/>
      <c r="W787" s="160"/>
      <c r="X787" s="160"/>
    </row>
    <row r="788" spans="20:24" x14ac:dyDescent="0.2">
      <c r="T788" s="160"/>
      <c r="U788" s="160"/>
      <c r="V788" s="160"/>
      <c r="W788" s="160"/>
      <c r="X788" s="160"/>
    </row>
    <row r="789" spans="20:24" x14ac:dyDescent="0.2">
      <c r="T789" s="160"/>
      <c r="U789" s="160"/>
      <c r="V789" s="160"/>
      <c r="W789" s="160"/>
      <c r="X789" s="160"/>
    </row>
    <row r="790" spans="20:24" x14ac:dyDescent="0.2">
      <c r="T790" s="160"/>
      <c r="U790" s="160"/>
      <c r="V790" s="160"/>
      <c r="W790" s="160"/>
      <c r="X790" s="160"/>
    </row>
    <row r="791" spans="20:24" x14ac:dyDescent="0.2">
      <c r="T791" s="160"/>
      <c r="U791" s="160"/>
      <c r="V791" s="160"/>
      <c r="W791" s="160"/>
      <c r="X791" s="160"/>
    </row>
    <row r="792" spans="20:24" x14ac:dyDescent="0.2">
      <c r="T792" s="160"/>
      <c r="U792" s="160"/>
      <c r="V792" s="160"/>
      <c r="W792" s="160"/>
      <c r="X792" s="160"/>
    </row>
    <row r="793" spans="20:24" x14ac:dyDescent="0.2">
      <c r="T793" s="160"/>
      <c r="U793" s="160"/>
      <c r="V793" s="160"/>
      <c r="W793" s="160"/>
      <c r="X793" s="160"/>
    </row>
    <row r="794" spans="20:24" x14ac:dyDescent="0.2">
      <c r="T794" s="160"/>
      <c r="U794" s="160"/>
      <c r="V794" s="160"/>
      <c r="W794" s="160"/>
      <c r="X794" s="160"/>
    </row>
    <row r="795" spans="20:24" x14ac:dyDescent="0.2">
      <c r="T795" s="160"/>
      <c r="U795" s="160"/>
      <c r="V795" s="160"/>
      <c r="W795" s="160"/>
      <c r="X795" s="160"/>
    </row>
    <row r="796" spans="20:24" x14ac:dyDescent="0.2">
      <c r="T796" s="160"/>
      <c r="U796" s="160"/>
      <c r="V796" s="160"/>
      <c r="W796" s="160"/>
      <c r="X796" s="160"/>
    </row>
    <row r="797" spans="20:24" x14ac:dyDescent="0.2">
      <c r="T797" s="160"/>
      <c r="U797" s="160"/>
      <c r="V797" s="160"/>
      <c r="W797" s="160"/>
      <c r="X797" s="160"/>
    </row>
    <row r="798" spans="20:24" x14ac:dyDescent="0.2">
      <c r="T798" s="160"/>
      <c r="U798" s="160"/>
      <c r="V798" s="160"/>
      <c r="W798" s="160"/>
      <c r="X798" s="160"/>
    </row>
    <row r="799" spans="20:24" x14ac:dyDescent="0.2">
      <c r="T799" s="160"/>
      <c r="U799" s="160"/>
      <c r="V799" s="160"/>
      <c r="W799" s="160"/>
      <c r="X799" s="160"/>
    </row>
    <row r="800" spans="20:24" x14ac:dyDescent="0.2">
      <c r="T800" s="160"/>
      <c r="U800" s="160"/>
      <c r="V800" s="160"/>
      <c r="W800" s="160"/>
      <c r="X800" s="160"/>
    </row>
    <row r="801" spans="20:24" x14ac:dyDescent="0.2">
      <c r="T801" s="160"/>
      <c r="U801" s="160"/>
      <c r="V801" s="160"/>
      <c r="W801" s="160"/>
      <c r="X801" s="160"/>
    </row>
    <row r="802" spans="20:24" x14ac:dyDescent="0.2">
      <c r="T802" s="160"/>
      <c r="U802" s="160"/>
      <c r="V802" s="160"/>
      <c r="W802" s="160"/>
      <c r="X802" s="160"/>
    </row>
    <row r="803" spans="20:24" x14ac:dyDescent="0.2">
      <c r="T803" s="160"/>
      <c r="U803" s="160"/>
      <c r="V803" s="160"/>
      <c r="W803" s="160"/>
      <c r="X803" s="160"/>
    </row>
    <row r="804" spans="20:24" x14ac:dyDescent="0.2">
      <c r="T804" s="160"/>
      <c r="U804" s="160"/>
      <c r="V804" s="160"/>
      <c r="W804" s="160"/>
      <c r="X804" s="160"/>
    </row>
    <row r="805" spans="20:24" x14ac:dyDescent="0.2">
      <c r="T805" s="160"/>
      <c r="U805" s="160"/>
      <c r="V805" s="160"/>
      <c r="W805" s="160"/>
      <c r="X805" s="160"/>
    </row>
    <row r="806" spans="20:24" x14ac:dyDescent="0.2">
      <c r="T806" s="160"/>
      <c r="U806" s="160"/>
      <c r="V806" s="160"/>
      <c r="W806" s="160"/>
      <c r="X806" s="160"/>
    </row>
    <row r="807" spans="20:24" x14ac:dyDescent="0.2">
      <c r="T807" s="160"/>
      <c r="U807" s="160"/>
      <c r="V807" s="160"/>
      <c r="W807" s="160"/>
      <c r="X807" s="160"/>
    </row>
    <row r="808" spans="20:24" x14ac:dyDescent="0.2">
      <c r="T808" s="160"/>
      <c r="U808" s="160"/>
      <c r="V808" s="160"/>
      <c r="W808" s="160"/>
      <c r="X808" s="160"/>
    </row>
    <row r="809" spans="20:24" x14ac:dyDescent="0.2">
      <c r="T809" s="160"/>
      <c r="U809" s="160"/>
      <c r="V809" s="160"/>
      <c r="W809" s="160"/>
      <c r="X809" s="160"/>
    </row>
    <row r="810" spans="20:24" x14ac:dyDescent="0.2">
      <c r="T810" s="160"/>
      <c r="U810" s="160"/>
      <c r="V810" s="160"/>
      <c r="W810" s="160"/>
      <c r="X810" s="160"/>
    </row>
    <row r="811" spans="20:24" x14ac:dyDescent="0.2">
      <c r="T811" s="160"/>
      <c r="U811" s="160"/>
      <c r="V811" s="160"/>
      <c r="W811" s="160"/>
      <c r="X811" s="160"/>
    </row>
    <row r="812" spans="20:24" x14ac:dyDescent="0.2">
      <c r="T812" s="160"/>
      <c r="U812" s="160"/>
      <c r="V812" s="160"/>
      <c r="W812" s="160"/>
      <c r="X812" s="160"/>
    </row>
    <row r="813" spans="20:24" x14ac:dyDescent="0.2">
      <c r="T813" s="160"/>
      <c r="U813" s="160"/>
      <c r="V813" s="160"/>
      <c r="W813" s="160"/>
      <c r="X813" s="160"/>
    </row>
    <row r="814" spans="20:24" x14ac:dyDescent="0.2">
      <c r="T814" s="160"/>
      <c r="U814" s="160"/>
      <c r="V814" s="160"/>
      <c r="W814" s="160"/>
      <c r="X814" s="160"/>
    </row>
    <row r="815" spans="20:24" x14ac:dyDescent="0.2">
      <c r="T815" s="160"/>
      <c r="U815" s="160"/>
      <c r="V815" s="160"/>
      <c r="W815" s="160"/>
      <c r="X815" s="160"/>
    </row>
    <row r="816" spans="20:24" x14ac:dyDescent="0.2">
      <c r="T816" s="160"/>
      <c r="U816" s="160"/>
      <c r="V816" s="160"/>
      <c r="W816" s="160"/>
      <c r="X816" s="160"/>
    </row>
    <row r="817" spans="20:24" x14ac:dyDescent="0.2">
      <c r="T817" s="160"/>
      <c r="U817" s="160"/>
      <c r="V817" s="160"/>
      <c r="W817" s="160"/>
      <c r="X817" s="160"/>
    </row>
    <row r="818" spans="20:24" x14ac:dyDescent="0.2">
      <c r="T818" s="160"/>
      <c r="U818" s="160"/>
      <c r="V818" s="160"/>
      <c r="W818" s="160"/>
      <c r="X818" s="160"/>
    </row>
    <row r="819" spans="20:24" x14ac:dyDescent="0.2">
      <c r="T819" s="160"/>
      <c r="U819" s="160"/>
      <c r="V819" s="160"/>
      <c r="W819" s="160"/>
      <c r="X819" s="160"/>
    </row>
    <row r="820" spans="20:24" x14ac:dyDescent="0.2">
      <c r="T820" s="160"/>
      <c r="U820" s="160"/>
      <c r="V820" s="160"/>
      <c r="W820" s="160"/>
      <c r="X820" s="160"/>
    </row>
    <row r="821" spans="20:24" x14ac:dyDescent="0.2">
      <c r="T821" s="160"/>
      <c r="U821" s="160"/>
      <c r="V821" s="160"/>
      <c r="W821" s="160"/>
      <c r="X821" s="160"/>
    </row>
    <row r="822" spans="20:24" x14ac:dyDescent="0.2">
      <c r="T822" s="160"/>
      <c r="U822" s="160"/>
      <c r="V822" s="160"/>
      <c r="W822" s="160"/>
      <c r="X822" s="160"/>
    </row>
    <row r="823" spans="20:24" x14ac:dyDescent="0.2">
      <c r="T823" s="160"/>
      <c r="U823" s="160"/>
      <c r="V823" s="160"/>
      <c r="W823" s="160"/>
      <c r="X823" s="160"/>
    </row>
    <row r="824" spans="20:24" x14ac:dyDescent="0.2">
      <c r="T824" s="160"/>
      <c r="U824" s="160"/>
      <c r="V824" s="160"/>
      <c r="W824" s="160"/>
      <c r="X824" s="160"/>
    </row>
    <row r="825" spans="20:24" x14ac:dyDescent="0.2">
      <c r="T825" s="160"/>
      <c r="U825" s="160"/>
      <c r="V825" s="160"/>
      <c r="W825" s="160"/>
      <c r="X825" s="160"/>
    </row>
    <row r="826" spans="20:24" x14ac:dyDescent="0.2">
      <c r="T826" s="160"/>
      <c r="U826" s="160"/>
      <c r="V826" s="160"/>
      <c r="W826" s="160"/>
      <c r="X826" s="160"/>
    </row>
    <row r="827" spans="20:24" x14ac:dyDescent="0.2">
      <c r="T827" s="160"/>
      <c r="U827" s="160"/>
      <c r="V827" s="160"/>
      <c r="W827" s="160"/>
      <c r="X827" s="160"/>
    </row>
    <row r="828" spans="20:24" x14ac:dyDescent="0.2">
      <c r="T828" s="160"/>
      <c r="U828" s="160"/>
      <c r="V828" s="160"/>
      <c r="W828" s="160"/>
      <c r="X828" s="160"/>
    </row>
    <row r="829" spans="20:24" x14ac:dyDescent="0.2">
      <c r="T829" s="160"/>
      <c r="U829" s="160"/>
      <c r="V829" s="160"/>
      <c r="W829" s="160"/>
      <c r="X829" s="160"/>
    </row>
    <row r="830" spans="20:24" x14ac:dyDescent="0.2">
      <c r="T830" s="160"/>
      <c r="U830" s="160"/>
      <c r="V830" s="160"/>
      <c r="W830" s="160"/>
      <c r="X830" s="160"/>
    </row>
    <row r="831" spans="20:24" x14ac:dyDescent="0.2">
      <c r="T831" s="160"/>
      <c r="U831" s="160"/>
      <c r="V831" s="160"/>
      <c r="W831" s="160"/>
      <c r="X831" s="160"/>
    </row>
    <row r="832" spans="20:24" x14ac:dyDescent="0.2">
      <c r="T832" s="160"/>
      <c r="U832" s="160"/>
      <c r="V832" s="160"/>
      <c r="W832" s="160"/>
      <c r="X832" s="160"/>
    </row>
    <row r="833" spans="20:24" x14ac:dyDescent="0.2">
      <c r="T833" s="160"/>
      <c r="U833" s="160"/>
      <c r="V833" s="160"/>
      <c r="W833" s="160"/>
      <c r="X833" s="160"/>
    </row>
    <row r="834" spans="20:24" x14ac:dyDescent="0.2">
      <c r="T834" s="160"/>
      <c r="U834" s="160"/>
      <c r="V834" s="160"/>
      <c r="W834" s="160"/>
      <c r="X834" s="160"/>
    </row>
    <row r="835" spans="20:24" x14ac:dyDescent="0.2">
      <c r="T835" s="160"/>
      <c r="U835" s="160"/>
      <c r="V835" s="160"/>
      <c r="W835" s="160"/>
      <c r="X835" s="160"/>
    </row>
    <row r="836" spans="20:24" x14ac:dyDescent="0.2">
      <c r="T836" s="160"/>
      <c r="U836" s="160"/>
      <c r="V836" s="160"/>
      <c r="W836" s="160"/>
      <c r="X836" s="160"/>
    </row>
    <row r="837" spans="20:24" x14ac:dyDescent="0.2">
      <c r="T837" s="160"/>
      <c r="U837" s="160"/>
      <c r="V837" s="160"/>
      <c r="W837" s="160"/>
      <c r="X837" s="160"/>
    </row>
    <row r="838" spans="20:24" x14ac:dyDescent="0.2">
      <c r="T838" s="160"/>
      <c r="U838" s="160"/>
      <c r="V838" s="160"/>
      <c r="W838" s="160"/>
      <c r="X838" s="160"/>
    </row>
    <row r="839" spans="20:24" x14ac:dyDescent="0.2">
      <c r="T839" s="160"/>
      <c r="U839" s="160"/>
      <c r="V839" s="160"/>
      <c r="W839" s="160"/>
      <c r="X839" s="160"/>
    </row>
    <row r="840" spans="20:24" x14ac:dyDescent="0.2">
      <c r="T840" s="160"/>
      <c r="U840" s="160"/>
      <c r="V840" s="160"/>
      <c r="W840" s="160"/>
      <c r="X840" s="160"/>
    </row>
    <row r="841" spans="20:24" x14ac:dyDescent="0.2">
      <c r="T841" s="160"/>
      <c r="U841" s="160"/>
      <c r="V841" s="160"/>
      <c r="W841" s="160"/>
      <c r="X841" s="160"/>
    </row>
    <row r="842" spans="20:24" x14ac:dyDescent="0.2">
      <c r="T842" s="160"/>
      <c r="U842" s="160"/>
      <c r="V842" s="160"/>
      <c r="W842" s="160"/>
      <c r="X842" s="160"/>
    </row>
    <row r="843" spans="20:24" x14ac:dyDescent="0.2">
      <c r="T843" s="160"/>
      <c r="U843" s="160"/>
      <c r="V843" s="160"/>
      <c r="W843" s="160"/>
      <c r="X843" s="160"/>
    </row>
    <row r="844" spans="20:24" x14ac:dyDescent="0.2">
      <c r="T844" s="160"/>
      <c r="U844" s="160"/>
      <c r="V844" s="160"/>
      <c r="W844" s="160"/>
      <c r="X844" s="160"/>
    </row>
    <row r="845" spans="20:24" x14ac:dyDescent="0.2">
      <c r="T845" s="160"/>
      <c r="U845" s="160"/>
      <c r="V845" s="160"/>
      <c r="W845" s="160"/>
      <c r="X845" s="160"/>
    </row>
    <row r="846" spans="20:24" x14ac:dyDescent="0.2">
      <c r="T846" s="160"/>
      <c r="U846" s="160"/>
      <c r="V846" s="160"/>
      <c r="W846" s="160"/>
      <c r="X846" s="160"/>
    </row>
    <row r="847" spans="20:24" x14ac:dyDescent="0.2">
      <c r="T847" s="160"/>
      <c r="U847" s="160"/>
      <c r="V847" s="160"/>
      <c r="W847" s="160"/>
      <c r="X847" s="160"/>
    </row>
    <row r="848" spans="20:24" x14ac:dyDescent="0.2">
      <c r="T848" s="160"/>
      <c r="U848" s="160"/>
      <c r="V848" s="160"/>
      <c r="W848" s="160"/>
      <c r="X848" s="160"/>
    </row>
    <row r="849" spans="20:24" x14ac:dyDescent="0.2">
      <c r="T849" s="160"/>
      <c r="U849" s="160"/>
      <c r="V849" s="160"/>
      <c r="W849" s="160"/>
      <c r="X849" s="160"/>
    </row>
    <row r="850" spans="20:24" x14ac:dyDescent="0.2">
      <c r="T850" s="160"/>
      <c r="U850" s="160"/>
      <c r="V850" s="160"/>
      <c r="W850" s="160"/>
      <c r="X850" s="160"/>
    </row>
    <row r="851" spans="20:24" x14ac:dyDescent="0.2">
      <c r="T851" s="160"/>
      <c r="U851" s="160"/>
      <c r="V851" s="160"/>
      <c r="W851" s="160"/>
      <c r="X851" s="160"/>
    </row>
    <row r="852" spans="20:24" x14ac:dyDescent="0.2">
      <c r="T852" s="160"/>
      <c r="U852" s="160"/>
      <c r="V852" s="160"/>
      <c r="W852" s="160"/>
      <c r="X852" s="160"/>
    </row>
    <row r="853" spans="20:24" x14ac:dyDescent="0.2">
      <c r="T853" s="160"/>
      <c r="U853" s="160"/>
      <c r="V853" s="160"/>
      <c r="W853" s="160"/>
      <c r="X853" s="160"/>
    </row>
    <row r="854" spans="20:24" x14ac:dyDescent="0.2">
      <c r="T854" s="160"/>
      <c r="U854" s="160"/>
      <c r="V854" s="160"/>
      <c r="W854" s="160"/>
      <c r="X854" s="160"/>
    </row>
    <row r="855" spans="20:24" x14ac:dyDescent="0.2">
      <c r="T855" s="160"/>
      <c r="U855" s="160"/>
      <c r="V855" s="160"/>
      <c r="W855" s="160"/>
      <c r="X855" s="160"/>
    </row>
    <row r="856" spans="20:24" x14ac:dyDescent="0.2">
      <c r="T856" s="160"/>
      <c r="U856" s="160"/>
      <c r="V856" s="160"/>
      <c r="W856" s="160"/>
      <c r="X856" s="160"/>
    </row>
    <row r="857" spans="20:24" x14ac:dyDescent="0.2">
      <c r="T857" s="160"/>
      <c r="U857" s="160"/>
      <c r="V857" s="160"/>
      <c r="W857" s="160"/>
      <c r="X857" s="160"/>
    </row>
    <row r="858" spans="20:24" x14ac:dyDescent="0.2">
      <c r="T858" s="160"/>
      <c r="U858" s="160"/>
      <c r="V858" s="160"/>
      <c r="W858" s="160"/>
      <c r="X858" s="160"/>
    </row>
    <row r="859" spans="20:24" x14ac:dyDescent="0.2">
      <c r="T859" s="160"/>
      <c r="U859" s="160"/>
      <c r="V859" s="160"/>
      <c r="W859" s="160"/>
      <c r="X859" s="160"/>
    </row>
    <row r="860" spans="20:24" x14ac:dyDescent="0.2">
      <c r="T860" s="160"/>
      <c r="U860" s="160"/>
      <c r="V860" s="160"/>
      <c r="W860" s="160"/>
      <c r="X860" s="160"/>
    </row>
    <row r="861" spans="20:24" x14ac:dyDescent="0.2">
      <c r="T861" s="160"/>
      <c r="U861" s="160"/>
      <c r="V861" s="160"/>
      <c r="W861" s="160"/>
      <c r="X861" s="160"/>
    </row>
    <row r="862" spans="20:24" x14ac:dyDescent="0.2">
      <c r="T862" s="160"/>
      <c r="U862" s="160"/>
      <c r="V862" s="160"/>
      <c r="W862" s="160"/>
      <c r="X862" s="160"/>
    </row>
    <row r="863" spans="20:24" x14ac:dyDescent="0.2">
      <c r="T863" s="160"/>
      <c r="U863" s="160"/>
      <c r="V863" s="160"/>
      <c r="W863" s="160"/>
      <c r="X863" s="160"/>
    </row>
    <row r="864" spans="20:24" x14ac:dyDescent="0.2">
      <c r="T864" s="160"/>
      <c r="U864" s="160"/>
      <c r="V864" s="160"/>
      <c r="W864" s="160"/>
      <c r="X864" s="160"/>
    </row>
    <row r="865" spans="20:24" x14ac:dyDescent="0.2">
      <c r="T865" s="160"/>
      <c r="U865" s="160"/>
      <c r="V865" s="160"/>
      <c r="W865" s="160"/>
      <c r="X865" s="160"/>
    </row>
    <row r="866" spans="20:24" x14ac:dyDescent="0.2">
      <c r="T866" s="160"/>
      <c r="U866" s="160"/>
      <c r="V866" s="160"/>
      <c r="W866" s="160"/>
      <c r="X866" s="160"/>
    </row>
    <row r="867" spans="20:24" x14ac:dyDescent="0.2">
      <c r="T867" s="160"/>
      <c r="U867" s="160"/>
      <c r="V867" s="160"/>
      <c r="W867" s="160"/>
      <c r="X867" s="160"/>
    </row>
    <row r="868" spans="20:24" x14ac:dyDescent="0.2">
      <c r="T868" s="160"/>
      <c r="U868" s="160"/>
      <c r="V868" s="160"/>
      <c r="W868" s="160"/>
      <c r="X868" s="160"/>
    </row>
    <row r="869" spans="20:24" x14ac:dyDescent="0.2">
      <c r="T869" s="160"/>
      <c r="U869" s="160"/>
      <c r="V869" s="160"/>
      <c r="W869" s="160"/>
      <c r="X869" s="160"/>
    </row>
    <row r="870" spans="20:24" x14ac:dyDescent="0.2">
      <c r="T870" s="160"/>
      <c r="U870" s="160"/>
      <c r="V870" s="160"/>
      <c r="W870" s="160"/>
      <c r="X870" s="160"/>
    </row>
    <row r="871" spans="20:24" x14ac:dyDescent="0.2">
      <c r="T871" s="160"/>
      <c r="U871" s="160"/>
      <c r="V871" s="160"/>
      <c r="W871" s="160"/>
      <c r="X871" s="160"/>
    </row>
    <row r="872" spans="20:24" x14ac:dyDescent="0.2">
      <c r="T872" s="160"/>
      <c r="U872" s="160"/>
      <c r="V872" s="160"/>
      <c r="W872" s="160"/>
      <c r="X872" s="160"/>
    </row>
    <row r="873" spans="20:24" x14ac:dyDescent="0.2">
      <c r="T873" s="160"/>
      <c r="U873" s="160"/>
      <c r="V873" s="160"/>
      <c r="W873" s="160"/>
      <c r="X873" s="160"/>
    </row>
    <row r="874" spans="20:24" x14ac:dyDescent="0.2">
      <c r="T874" s="160"/>
      <c r="U874" s="160"/>
      <c r="V874" s="160"/>
      <c r="W874" s="160"/>
      <c r="X874" s="160"/>
    </row>
    <row r="875" spans="20:24" x14ac:dyDescent="0.2">
      <c r="T875" s="160"/>
      <c r="U875" s="160"/>
      <c r="V875" s="160"/>
      <c r="W875" s="160"/>
      <c r="X875" s="160"/>
    </row>
    <row r="876" spans="20:24" x14ac:dyDescent="0.2">
      <c r="T876" s="160"/>
      <c r="U876" s="160"/>
      <c r="V876" s="160"/>
      <c r="W876" s="160"/>
      <c r="X876" s="160"/>
    </row>
    <row r="877" spans="20:24" x14ac:dyDescent="0.2">
      <c r="T877" s="160"/>
      <c r="U877" s="160"/>
      <c r="V877" s="160"/>
      <c r="W877" s="160"/>
      <c r="X877" s="160"/>
    </row>
    <row r="878" spans="20:24" x14ac:dyDescent="0.2">
      <c r="T878" s="160"/>
      <c r="U878" s="160"/>
      <c r="V878" s="160"/>
      <c r="W878" s="160"/>
      <c r="X878" s="160"/>
    </row>
    <row r="879" spans="20:24" x14ac:dyDescent="0.2">
      <c r="T879" s="160"/>
      <c r="U879" s="160"/>
      <c r="V879" s="160"/>
      <c r="W879" s="160"/>
      <c r="X879" s="160"/>
    </row>
    <row r="880" spans="20:24" x14ac:dyDescent="0.2">
      <c r="T880" s="160"/>
      <c r="U880" s="160"/>
      <c r="V880" s="160"/>
      <c r="W880" s="160"/>
      <c r="X880" s="160"/>
    </row>
    <row r="881" spans="20:24" x14ac:dyDescent="0.2">
      <c r="T881" s="160"/>
      <c r="U881" s="160"/>
      <c r="V881" s="160"/>
      <c r="W881" s="160"/>
      <c r="X881" s="160"/>
    </row>
    <row r="882" spans="20:24" x14ac:dyDescent="0.2">
      <c r="T882" s="160"/>
      <c r="U882" s="160"/>
      <c r="V882" s="160"/>
      <c r="W882" s="160"/>
      <c r="X882" s="160"/>
    </row>
    <row r="883" spans="20:24" x14ac:dyDescent="0.2">
      <c r="T883" s="160"/>
      <c r="U883" s="160"/>
      <c r="V883" s="160"/>
      <c r="W883" s="160"/>
      <c r="X883" s="160"/>
    </row>
    <row r="884" spans="20:24" x14ac:dyDescent="0.2">
      <c r="T884" s="160"/>
      <c r="U884" s="160"/>
      <c r="V884" s="160"/>
      <c r="W884" s="160"/>
      <c r="X884" s="160"/>
    </row>
    <row r="885" spans="20:24" x14ac:dyDescent="0.2">
      <c r="T885" s="160"/>
      <c r="U885" s="160"/>
      <c r="V885" s="160"/>
      <c r="W885" s="160"/>
      <c r="X885" s="160"/>
    </row>
    <row r="886" spans="20:24" x14ac:dyDescent="0.2">
      <c r="T886" s="160"/>
      <c r="U886" s="160"/>
      <c r="V886" s="160"/>
      <c r="W886" s="160"/>
      <c r="X886" s="160"/>
    </row>
    <row r="887" spans="20:24" x14ac:dyDescent="0.2">
      <c r="T887" s="160"/>
      <c r="U887" s="160"/>
      <c r="V887" s="160"/>
      <c r="W887" s="160"/>
      <c r="X887" s="160"/>
    </row>
    <row r="888" spans="20:24" x14ac:dyDescent="0.2">
      <c r="T888" s="160"/>
      <c r="U888" s="160"/>
      <c r="V888" s="160"/>
      <c r="W888" s="160"/>
      <c r="X888" s="160"/>
    </row>
    <row r="889" spans="20:24" x14ac:dyDescent="0.2">
      <c r="T889" s="160"/>
      <c r="U889" s="160"/>
      <c r="V889" s="160"/>
      <c r="W889" s="160"/>
      <c r="X889" s="160"/>
    </row>
    <row r="890" spans="20:24" x14ac:dyDescent="0.2">
      <c r="T890" s="160"/>
      <c r="U890" s="160"/>
      <c r="V890" s="160"/>
      <c r="W890" s="160"/>
      <c r="X890" s="160"/>
    </row>
    <row r="891" spans="20:24" x14ac:dyDescent="0.2">
      <c r="T891" s="160"/>
      <c r="U891" s="160"/>
      <c r="V891" s="160"/>
      <c r="W891" s="160"/>
      <c r="X891" s="160"/>
    </row>
    <row r="892" spans="20:24" x14ac:dyDescent="0.2">
      <c r="T892" s="160"/>
      <c r="U892" s="160"/>
      <c r="V892" s="160"/>
      <c r="W892" s="160"/>
      <c r="X892" s="160"/>
    </row>
    <row r="893" spans="20:24" x14ac:dyDescent="0.2">
      <c r="T893" s="160"/>
      <c r="U893" s="160"/>
      <c r="V893" s="160"/>
      <c r="W893" s="160"/>
      <c r="X893" s="160"/>
    </row>
    <row r="894" spans="20:24" x14ac:dyDescent="0.2">
      <c r="T894" s="160"/>
      <c r="U894" s="160"/>
      <c r="V894" s="160"/>
      <c r="W894" s="160"/>
      <c r="X894" s="160"/>
    </row>
    <row r="895" spans="20:24" x14ac:dyDescent="0.2">
      <c r="T895" s="160"/>
      <c r="U895" s="160"/>
      <c r="V895" s="160"/>
      <c r="W895" s="160"/>
      <c r="X895" s="160"/>
    </row>
    <row r="896" spans="20:24" x14ac:dyDescent="0.2">
      <c r="T896" s="160"/>
      <c r="U896" s="160"/>
      <c r="V896" s="160"/>
      <c r="W896" s="160"/>
      <c r="X896" s="160"/>
    </row>
    <row r="897" spans="20:24" x14ac:dyDescent="0.2">
      <c r="T897" s="160"/>
      <c r="U897" s="160"/>
      <c r="V897" s="160"/>
      <c r="W897" s="160"/>
      <c r="X897" s="160"/>
    </row>
    <row r="898" spans="20:24" x14ac:dyDescent="0.2">
      <c r="T898" s="160"/>
      <c r="U898" s="160"/>
      <c r="V898" s="160"/>
      <c r="W898" s="160"/>
      <c r="X898" s="160"/>
    </row>
    <row r="899" spans="20:24" x14ac:dyDescent="0.2">
      <c r="T899" s="160"/>
      <c r="U899" s="160"/>
      <c r="V899" s="160"/>
      <c r="W899" s="160"/>
      <c r="X899" s="160"/>
    </row>
    <row r="900" spans="20:24" x14ac:dyDescent="0.2">
      <c r="T900" s="160"/>
      <c r="U900" s="160"/>
      <c r="V900" s="160"/>
      <c r="W900" s="160"/>
      <c r="X900" s="160"/>
    </row>
    <row r="901" spans="20:24" x14ac:dyDescent="0.2">
      <c r="T901" s="160"/>
      <c r="U901" s="160"/>
      <c r="V901" s="160"/>
      <c r="W901" s="160"/>
      <c r="X901" s="160"/>
    </row>
    <row r="902" spans="20:24" x14ac:dyDescent="0.2">
      <c r="T902" s="160"/>
      <c r="U902" s="160"/>
      <c r="V902" s="160"/>
      <c r="W902" s="160"/>
      <c r="X902" s="160"/>
    </row>
    <row r="903" spans="20:24" x14ac:dyDescent="0.2">
      <c r="T903" s="160"/>
      <c r="U903" s="160"/>
      <c r="V903" s="160"/>
      <c r="W903" s="160"/>
      <c r="X903" s="160"/>
    </row>
    <row r="904" spans="20:24" x14ac:dyDescent="0.2">
      <c r="T904" s="160"/>
      <c r="U904" s="160"/>
      <c r="V904" s="160"/>
      <c r="W904" s="160"/>
      <c r="X904" s="160"/>
    </row>
    <row r="905" spans="20:24" x14ac:dyDescent="0.2">
      <c r="T905" s="160"/>
      <c r="U905" s="160"/>
      <c r="V905" s="160"/>
      <c r="W905" s="160"/>
      <c r="X905" s="160"/>
    </row>
    <row r="906" spans="20:24" x14ac:dyDescent="0.2">
      <c r="T906" s="160"/>
      <c r="U906" s="160"/>
      <c r="V906" s="160"/>
      <c r="W906" s="160"/>
      <c r="X906" s="160"/>
    </row>
    <row r="907" spans="20:24" x14ac:dyDescent="0.2">
      <c r="T907" s="160"/>
      <c r="U907" s="160"/>
      <c r="V907" s="160"/>
      <c r="W907" s="160"/>
      <c r="X907" s="160"/>
    </row>
    <row r="908" spans="20:24" x14ac:dyDescent="0.2">
      <c r="T908" s="160"/>
      <c r="U908" s="160"/>
      <c r="V908" s="160"/>
      <c r="W908" s="160"/>
      <c r="X908" s="160"/>
    </row>
    <row r="909" spans="20:24" x14ac:dyDescent="0.2">
      <c r="T909" s="160"/>
      <c r="U909" s="160"/>
      <c r="V909" s="160"/>
      <c r="W909" s="160"/>
      <c r="X909" s="160"/>
    </row>
    <row r="910" spans="20:24" x14ac:dyDescent="0.2">
      <c r="T910" s="160"/>
      <c r="U910" s="160"/>
      <c r="V910" s="160"/>
      <c r="W910" s="160"/>
      <c r="X910" s="160"/>
    </row>
    <row r="911" spans="20:24" x14ac:dyDescent="0.2">
      <c r="T911" s="160"/>
      <c r="U911" s="160"/>
      <c r="V911" s="160"/>
      <c r="W911" s="160"/>
      <c r="X911" s="160"/>
    </row>
    <row r="912" spans="20:24" x14ac:dyDescent="0.2">
      <c r="T912" s="160"/>
      <c r="U912" s="160"/>
      <c r="V912" s="160"/>
      <c r="W912" s="160"/>
      <c r="X912" s="160"/>
    </row>
    <row r="913" spans="20:24" x14ac:dyDescent="0.2">
      <c r="T913" s="160"/>
      <c r="U913" s="160"/>
      <c r="V913" s="160"/>
      <c r="W913" s="160"/>
      <c r="X913" s="160"/>
    </row>
    <row r="914" spans="20:24" x14ac:dyDescent="0.2">
      <c r="T914" s="160"/>
      <c r="U914" s="160"/>
      <c r="V914" s="160"/>
      <c r="W914" s="160"/>
      <c r="X914" s="160"/>
    </row>
    <row r="915" spans="20:24" x14ac:dyDescent="0.2">
      <c r="T915" s="160"/>
      <c r="U915" s="160"/>
      <c r="V915" s="160"/>
      <c r="W915" s="160"/>
      <c r="X915" s="160"/>
    </row>
    <row r="916" spans="20:24" x14ac:dyDescent="0.2">
      <c r="T916" s="160"/>
      <c r="U916" s="160"/>
      <c r="V916" s="160"/>
      <c r="W916" s="160"/>
      <c r="X916" s="160"/>
    </row>
    <row r="917" spans="20:24" x14ac:dyDescent="0.2">
      <c r="T917" s="160"/>
      <c r="U917" s="160"/>
      <c r="V917" s="160"/>
      <c r="W917" s="160"/>
      <c r="X917" s="160"/>
    </row>
    <row r="918" spans="20:24" x14ac:dyDescent="0.2">
      <c r="T918" s="160"/>
      <c r="U918" s="160"/>
      <c r="V918" s="160"/>
      <c r="W918" s="160"/>
      <c r="X918" s="160"/>
    </row>
    <row r="919" spans="20:24" x14ac:dyDescent="0.2">
      <c r="T919" s="160"/>
      <c r="U919" s="160"/>
      <c r="V919" s="160"/>
      <c r="W919" s="160"/>
      <c r="X919" s="160"/>
    </row>
    <row r="920" spans="20:24" x14ac:dyDescent="0.2">
      <c r="T920" s="160"/>
      <c r="U920" s="160"/>
      <c r="V920" s="160"/>
      <c r="W920" s="160"/>
      <c r="X920" s="160"/>
    </row>
    <row r="921" spans="20:24" x14ac:dyDescent="0.2">
      <c r="T921" s="160"/>
      <c r="U921" s="160"/>
      <c r="V921" s="160"/>
      <c r="W921" s="160"/>
      <c r="X921" s="160"/>
    </row>
    <row r="922" spans="20:24" x14ac:dyDescent="0.2">
      <c r="T922" s="160"/>
      <c r="U922" s="160"/>
      <c r="V922" s="160"/>
      <c r="W922" s="160"/>
      <c r="X922" s="160"/>
    </row>
    <row r="923" spans="20:24" x14ac:dyDescent="0.2">
      <c r="T923" s="160"/>
      <c r="U923" s="160"/>
      <c r="V923" s="160"/>
      <c r="W923" s="160"/>
      <c r="X923" s="160"/>
    </row>
    <row r="924" spans="20:24" x14ac:dyDescent="0.2">
      <c r="T924" s="160"/>
      <c r="U924" s="160"/>
      <c r="V924" s="160"/>
      <c r="W924" s="160"/>
      <c r="X924" s="160"/>
    </row>
    <row r="925" spans="20:24" x14ac:dyDescent="0.2">
      <c r="T925" s="160"/>
      <c r="U925" s="160"/>
      <c r="V925" s="160"/>
      <c r="W925" s="160"/>
      <c r="X925" s="160"/>
    </row>
    <row r="926" spans="20:24" x14ac:dyDescent="0.2">
      <c r="T926" s="160"/>
      <c r="U926" s="160"/>
      <c r="V926" s="160"/>
      <c r="W926" s="160"/>
      <c r="X926" s="160"/>
    </row>
    <row r="927" spans="20:24" x14ac:dyDescent="0.2">
      <c r="T927" s="160"/>
      <c r="U927" s="160"/>
      <c r="V927" s="160"/>
      <c r="W927" s="160"/>
      <c r="X927" s="160"/>
    </row>
    <row r="928" spans="20:24" x14ac:dyDescent="0.2">
      <c r="T928" s="160"/>
      <c r="U928" s="160"/>
      <c r="V928" s="160"/>
      <c r="W928" s="160"/>
      <c r="X928" s="160"/>
    </row>
    <row r="929" spans="20:24" x14ac:dyDescent="0.2">
      <c r="T929" s="160"/>
      <c r="U929" s="160"/>
      <c r="V929" s="160"/>
      <c r="W929" s="160"/>
      <c r="X929" s="160"/>
    </row>
    <row r="930" spans="20:24" x14ac:dyDescent="0.2">
      <c r="T930" s="160"/>
      <c r="U930" s="160"/>
      <c r="V930" s="160"/>
      <c r="W930" s="160"/>
      <c r="X930" s="160"/>
    </row>
    <row r="931" spans="20:24" x14ac:dyDescent="0.2">
      <c r="T931" s="160"/>
      <c r="U931" s="160"/>
      <c r="V931" s="160"/>
      <c r="W931" s="160"/>
      <c r="X931" s="160"/>
    </row>
    <row r="932" spans="20:24" x14ac:dyDescent="0.2">
      <c r="T932" s="160"/>
      <c r="U932" s="160"/>
      <c r="V932" s="160"/>
      <c r="W932" s="160"/>
      <c r="X932" s="160"/>
    </row>
    <row r="933" spans="20:24" x14ac:dyDescent="0.2">
      <c r="T933" s="160"/>
      <c r="U933" s="160"/>
      <c r="V933" s="160"/>
      <c r="W933" s="160"/>
      <c r="X933" s="160"/>
    </row>
    <row r="934" spans="20:24" x14ac:dyDescent="0.2">
      <c r="T934" s="160"/>
      <c r="U934" s="160"/>
      <c r="V934" s="160"/>
      <c r="W934" s="160"/>
      <c r="X934" s="160"/>
    </row>
    <row r="935" spans="20:24" x14ac:dyDescent="0.2">
      <c r="T935" s="160"/>
      <c r="U935" s="160"/>
      <c r="V935" s="160"/>
      <c r="W935" s="160"/>
      <c r="X935" s="160"/>
    </row>
    <row r="936" spans="20:24" x14ac:dyDescent="0.2">
      <c r="T936" s="160"/>
      <c r="U936" s="160"/>
      <c r="V936" s="160"/>
      <c r="W936" s="160"/>
      <c r="X936" s="160"/>
    </row>
    <row r="937" spans="20:24" x14ac:dyDescent="0.2">
      <c r="T937" s="160"/>
      <c r="U937" s="160"/>
      <c r="V937" s="160"/>
      <c r="W937" s="160"/>
      <c r="X937" s="160"/>
    </row>
    <row r="938" spans="20:24" x14ac:dyDescent="0.2">
      <c r="T938" s="160"/>
      <c r="U938" s="160"/>
      <c r="V938" s="160"/>
      <c r="W938" s="160"/>
      <c r="X938" s="160"/>
    </row>
    <row r="939" spans="20:24" x14ac:dyDescent="0.2">
      <c r="T939" s="160"/>
      <c r="U939" s="160"/>
      <c r="V939" s="160"/>
      <c r="W939" s="160"/>
      <c r="X939" s="160"/>
    </row>
    <row r="940" spans="20:24" x14ac:dyDescent="0.2">
      <c r="T940" s="160"/>
      <c r="U940" s="160"/>
      <c r="V940" s="160"/>
      <c r="W940" s="160"/>
      <c r="X940" s="160"/>
    </row>
    <row r="941" spans="20:24" x14ac:dyDescent="0.2">
      <c r="T941" s="160"/>
      <c r="U941" s="160"/>
      <c r="V941" s="160"/>
      <c r="W941" s="160"/>
      <c r="X941" s="160"/>
    </row>
    <row r="942" spans="20:24" x14ac:dyDescent="0.2">
      <c r="T942" s="160"/>
      <c r="U942" s="160"/>
      <c r="V942" s="160"/>
      <c r="W942" s="160"/>
      <c r="X942" s="160"/>
    </row>
    <row r="943" spans="20:24" x14ac:dyDescent="0.2">
      <c r="T943" s="160"/>
      <c r="U943" s="160"/>
      <c r="V943" s="160"/>
      <c r="W943" s="160"/>
      <c r="X943" s="160"/>
    </row>
    <row r="944" spans="20:24" x14ac:dyDescent="0.2">
      <c r="T944" s="160"/>
      <c r="U944" s="160"/>
      <c r="V944" s="160"/>
      <c r="W944" s="160"/>
      <c r="X944" s="160"/>
    </row>
    <row r="945" spans="20:24" x14ac:dyDescent="0.2">
      <c r="T945" s="160"/>
      <c r="U945" s="160"/>
      <c r="V945" s="160"/>
      <c r="W945" s="160"/>
      <c r="X945" s="160"/>
    </row>
    <row r="946" spans="20:24" x14ac:dyDescent="0.2">
      <c r="T946" s="160"/>
      <c r="U946" s="160"/>
      <c r="V946" s="160"/>
      <c r="W946" s="160"/>
      <c r="X946" s="160"/>
    </row>
    <row r="947" spans="20:24" x14ac:dyDescent="0.2">
      <c r="T947" s="160"/>
      <c r="U947" s="160"/>
      <c r="V947" s="160"/>
      <c r="W947" s="160"/>
      <c r="X947" s="160"/>
    </row>
    <row r="948" spans="20:24" x14ac:dyDescent="0.2">
      <c r="T948" s="160"/>
      <c r="U948" s="160"/>
      <c r="V948" s="160"/>
      <c r="W948" s="160"/>
      <c r="X948" s="160"/>
    </row>
    <row r="949" spans="20:24" x14ac:dyDescent="0.2">
      <c r="T949" s="160"/>
      <c r="U949" s="160"/>
      <c r="V949" s="160"/>
      <c r="W949" s="160"/>
      <c r="X949" s="160"/>
    </row>
    <row r="950" spans="20:24" x14ac:dyDescent="0.2">
      <c r="T950" s="160"/>
      <c r="U950" s="160"/>
      <c r="V950" s="160"/>
      <c r="W950" s="160"/>
      <c r="X950" s="160"/>
    </row>
    <row r="951" spans="20:24" x14ac:dyDescent="0.2">
      <c r="T951" s="160"/>
      <c r="U951" s="160"/>
      <c r="V951" s="160"/>
      <c r="W951" s="160"/>
      <c r="X951" s="160"/>
    </row>
    <row r="952" spans="20:24" x14ac:dyDescent="0.2">
      <c r="T952" s="160"/>
      <c r="U952" s="160"/>
      <c r="V952" s="160"/>
      <c r="W952" s="160"/>
      <c r="X952" s="160"/>
    </row>
    <row r="953" spans="20:24" x14ac:dyDescent="0.2">
      <c r="T953" s="160"/>
      <c r="U953" s="160"/>
      <c r="V953" s="160"/>
      <c r="W953" s="160"/>
      <c r="X953" s="160"/>
    </row>
    <row r="954" spans="20:24" x14ac:dyDescent="0.2">
      <c r="T954" s="160"/>
      <c r="U954" s="160"/>
      <c r="V954" s="160"/>
      <c r="W954" s="160"/>
      <c r="X954" s="160"/>
    </row>
    <row r="955" spans="20:24" x14ac:dyDescent="0.2">
      <c r="T955" s="160"/>
      <c r="U955" s="160"/>
      <c r="V955" s="160"/>
      <c r="W955" s="160"/>
      <c r="X955" s="160"/>
    </row>
    <row r="956" spans="20:24" x14ac:dyDescent="0.2">
      <c r="T956" s="160"/>
      <c r="U956" s="160"/>
      <c r="V956" s="160"/>
      <c r="W956" s="160"/>
      <c r="X956" s="160"/>
    </row>
    <row r="957" spans="20:24" x14ac:dyDescent="0.2">
      <c r="T957" s="160"/>
      <c r="U957" s="160"/>
      <c r="V957" s="160"/>
      <c r="W957" s="160"/>
      <c r="X957" s="160"/>
    </row>
    <row r="958" spans="20:24" x14ac:dyDescent="0.2">
      <c r="T958" s="160"/>
      <c r="U958" s="160"/>
      <c r="V958" s="160"/>
      <c r="W958" s="160"/>
      <c r="X958" s="160"/>
    </row>
    <row r="959" spans="20:24" x14ac:dyDescent="0.2">
      <c r="T959" s="160"/>
      <c r="U959" s="160"/>
      <c r="V959" s="160"/>
      <c r="W959" s="160"/>
      <c r="X959" s="160"/>
    </row>
    <row r="960" spans="20:24" x14ac:dyDescent="0.2">
      <c r="T960" s="160"/>
      <c r="U960" s="160"/>
      <c r="V960" s="160"/>
      <c r="W960" s="160"/>
      <c r="X960" s="160"/>
    </row>
    <row r="961" spans="20:24" x14ac:dyDescent="0.2">
      <c r="T961" s="160"/>
      <c r="U961" s="160"/>
      <c r="V961" s="160"/>
      <c r="W961" s="160"/>
      <c r="X961" s="160"/>
    </row>
    <row r="962" spans="20:24" x14ac:dyDescent="0.2">
      <c r="T962" s="160"/>
      <c r="U962" s="160"/>
      <c r="V962" s="160"/>
      <c r="W962" s="160"/>
      <c r="X962" s="160"/>
    </row>
    <row r="963" spans="20:24" x14ac:dyDescent="0.2">
      <c r="T963" s="160"/>
      <c r="U963" s="160"/>
      <c r="V963" s="160"/>
      <c r="W963" s="160"/>
      <c r="X963" s="160"/>
    </row>
    <row r="964" spans="20:24" x14ac:dyDescent="0.2">
      <c r="T964" s="160"/>
      <c r="U964" s="160"/>
      <c r="V964" s="160"/>
      <c r="W964" s="160"/>
      <c r="X964" s="160"/>
    </row>
    <row r="965" spans="20:24" x14ac:dyDescent="0.2">
      <c r="T965" s="160"/>
      <c r="U965" s="160"/>
      <c r="V965" s="160"/>
      <c r="W965" s="160"/>
      <c r="X965" s="160"/>
    </row>
    <row r="966" spans="20:24" x14ac:dyDescent="0.2">
      <c r="T966" s="160"/>
      <c r="U966" s="160"/>
      <c r="V966" s="160"/>
      <c r="W966" s="160"/>
      <c r="X966" s="160"/>
    </row>
    <row r="967" spans="20:24" x14ac:dyDescent="0.2">
      <c r="T967" s="160"/>
      <c r="U967" s="160"/>
      <c r="V967" s="160"/>
      <c r="W967" s="160"/>
      <c r="X967" s="160"/>
    </row>
    <row r="968" spans="20:24" x14ac:dyDescent="0.2">
      <c r="T968" s="160"/>
      <c r="U968" s="160"/>
      <c r="V968" s="160"/>
      <c r="W968" s="160"/>
      <c r="X968" s="160"/>
    </row>
    <row r="969" spans="20:24" x14ac:dyDescent="0.2">
      <c r="T969" s="160"/>
      <c r="U969" s="160"/>
      <c r="V969" s="160"/>
      <c r="W969" s="160"/>
      <c r="X969" s="160"/>
    </row>
    <row r="970" spans="20:24" x14ac:dyDescent="0.2">
      <c r="T970" s="160"/>
      <c r="U970" s="160"/>
      <c r="V970" s="160"/>
      <c r="W970" s="160"/>
      <c r="X970" s="160"/>
    </row>
    <row r="971" spans="20:24" x14ac:dyDescent="0.2">
      <c r="T971" s="160"/>
      <c r="U971" s="160"/>
      <c r="V971" s="160"/>
      <c r="W971" s="160"/>
      <c r="X971" s="160"/>
    </row>
    <row r="972" spans="20:24" x14ac:dyDescent="0.2">
      <c r="T972" s="160"/>
      <c r="U972" s="160"/>
      <c r="V972" s="160"/>
      <c r="W972" s="160"/>
      <c r="X972" s="160"/>
    </row>
    <row r="973" spans="20:24" x14ac:dyDescent="0.2">
      <c r="T973" s="160"/>
      <c r="U973" s="160"/>
      <c r="V973" s="160"/>
      <c r="W973" s="160"/>
      <c r="X973" s="160"/>
    </row>
    <row r="974" spans="20:24" x14ac:dyDescent="0.2">
      <c r="T974" s="160"/>
      <c r="U974" s="160"/>
      <c r="V974" s="160"/>
      <c r="W974" s="160"/>
      <c r="X974" s="160"/>
    </row>
    <row r="975" spans="20:24" x14ac:dyDescent="0.2">
      <c r="T975" s="160"/>
      <c r="U975" s="160"/>
      <c r="V975" s="160"/>
      <c r="W975" s="160"/>
      <c r="X975" s="160"/>
    </row>
    <row r="976" spans="20:24" x14ac:dyDescent="0.2">
      <c r="T976" s="160"/>
      <c r="U976" s="160"/>
      <c r="V976" s="160"/>
      <c r="W976" s="160"/>
      <c r="X976" s="160"/>
    </row>
    <row r="977" spans="20:24" x14ac:dyDescent="0.2">
      <c r="T977" s="160"/>
      <c r="U977" s="160"/>
      <c r="V977" s="160"/>
      <c r="W977" s="160"/>
      <c r="X977" s="160"/>
    </row>
    <row r="978" spans="20:24" x14ac:dyDescent="0.2">
      <c r="T978" s="160"/>
      <c r="U978" s="160"/>
      <c r="V978" s="160"/>
      <c r="W978" s="160"/>
      <c r="X978" s="160"/>
    </row>
    <row r="979" spans="20:24" x14ac:dyDescent="0.2">
      <c r="T979" s="160"/>
      <c r="U979" s="160"/>
      <c r="V979" s="160"/>
      <c r="W979" s="160"/>
      <c r="X979" s="160"/>
    </row>
    <row r="980" spans="20:24" x14ac:dyDescent="0.2">
      <c r="T980" s="160"/>
      <c r="U980" s="160"/>
      <c r="V980" s="160"/>
      <c r="W980" s="160"/>
      <c r="X980" s="160"/>
    </row>
    <row r="981" spans="20:24" x14ac:dyDescent="0.2">
      <c r="T981" s="160"/>
      <c r="U981" s="160"/>
      <c r="V981" s="160"/>
      <c r="W981" s="160"/>
      <c r="X981" s="160"/>
    </row>
    <row r="982" spans="20:24" x14ac:dyDescent="0.2">
      <c r="T982" s="160"/>
      <c r="U982" s="160"/>
      <c r="V982" s="160"/>
      <c r="W982" s="160"/>
      <c r="X982" s="160"/>
    </row>
    <row r="983" spans="20:24" x14ac:dyDescent="0.2">
      <c r="T983" s="160"/>
      <c r="U983" s="160"/>
      <c r="V983" s="160"/>
      <c r="W983" s="160"/>
      <c r="X983" s="160"/>
    </row>
    <row r="984" spans="20:24" x14ac:dyDescent="0.2">
      <c r="T984" s="160"/>
      <c r="U984" s="160"/>
      <c r="V984" s="160"/>
      <c r="W984" s="160"/>
      <c r="X984" s="160"/>
    </row>
    <row r="985" spans="20:24" x14ac:dyDescent="0.2">
      <c r="T985" s="160"/>
      <c r="U985" s="160"/>
      <c r="V985" s="160"/>
      <c r="W985" s="160"/>
      <c r="X985" s="160"/>
    </row>
    <row r="986" spans="20:24" x14ac:dyDescent="0.2">
      <c r="T986" s="160"/>
      <c r="U986" s="160"/>
      <c r="V986" s="160"/>
      <c r="W986" s="160"/>
      <c r="X986" s="160"/>
    </row>
    <row r="987" spans="20:24" x14ac:dyDescent="0.2">
      <c r="T987" s="160"/>
      <c r="U987" s="160"/>
      <c r="V987" s="160"/>
      <c r="W987" s="160"/>
      <c r="X987" s="160"/>
    </row>
    <row r="988" spans="20:24" x14ac:dyDescent="0.2">
      <c r="T988" s="160"/>
      <c r="U988" s="160"/>
      <c r="V988" s="160"/>
      <c r="W988" s="160"/>
      <c r="X988" s="160"/>
    </row>
    <row r="989" spans="20:24" x14ac:dyDescent="0.2">
      <c r="T989" s="160"/>
      <c r="U989" s="160"/>
      <c r="V989" s="160"/>
      <c r="W989" s="160"/>
      <c r="X989" s="160"/>
    </row>
    <row r="990" spans="20:24" x14ac:dyDescent="0.2">
      <c r="T990" s="160"/>
      <c r="U990" s="160"/>
      <c r="V990" s="160"/>
      <c r="W990" s="160"/>
      <c r="X990" s="160"/>
    </row>
    <row r="991" spans="20:24" x14ac:dyDescent="0.2">
      <c r="T991" s="160"/>
      <c r="U991" s="160"/>
      <c r="V991" s="160"/>
      <c r="W991" s="160"/>
      <c r="X991" s="160"/>
    </row>
    <row r="992" spans="20:24" x14ac:dyDescent="0.2">
      <c r="T992" s="160"/>
      <c r="U992" s="160"/>
      <c r="V992" s="160"/>
      <c r="W992" s="160"/>
      <c r="X992" s="160"/>
    </row>
    <row r="993" spans="20:24" x14ac:dyDescent="0.2">
      <c r="T993" s="160"/>
      <c r="U993" s="160"/>
      <c r="V993" s="160"/>
      <c r="W993" s="160"/>
      <c r="X993" s="160"/>
    </row>
    <row r="994" spans="20:24" x14ac:dyDescent="0.2">
      <c r="T994" s="160"/>
      <c r="U994" s="160"/>
      <c r="V994" s="160"/>
      <c r="W994" s="160"/>
      <c r="X994" s="160"/>
    </row>
    <row r="995" spans="20:24" x14ac:dyDescent="0.2">
      <c r="T995" s="160"/>
      <c r="U995" s="160"/>
      <c r="V995" s="160"/>
      <c r="W995" s="160"/>
      <c r="X995" s="160"/>
    </row>
    <row r="996" spans="20:24" x14ac:dyDescent="0.2">
      <c r="T996" s="160"/>
      <c r="U996" s="160"/>
      <c r="V996" s="160"/>
      <c r="W996" s="160"/>
      <c r="X996" s="160"/>
    </row>
    <row r="997" spans="20:24" x14ac:dyDescent="0.2">
      <c r="T997" s="160"/>
      <c r="U997" s="160"/>
      <c r="V997" s="160"/>
      <c r="W997" s="160"/>
      <c r="X997" s="160"/>
    </row>
    <row r="998" spans="20:24" x14ac:dyDescent="0.2">
      <c r="T998" s="160"/>
      <c r="U998" s="160"/>
      <c r="V998" s="160"/>
      <c r="W998" s="160"/>
      <c r="X998" s="160"/>
    </row>
    <row r="999" spans="20:24" x14ac:dyDescent="0.2">
      <c r="T999" s="160"/>
      <c r="U999" s="160"/>
      <c r="V999" s="160"/>
      <c r="W999" s="160"/>
      <c r="X999" s="160"/>
    </row>
    <row r="1000" spans="20:24" x14ac:dyDescent="0.2">
      <c r="T1000" s="160"/>
      <c r="U1000" s="160"/>
      <c r="V1000" s="160"/>
      <c r="W1000" s="160"/>
      <c r="X1000" s="160"/>
    </row>
    <row r="1001" spans="20:24" x14ac:dyDescent="0.2">
      <c r="T1001" s="160"/>
      <c r="U1001" s="160"/>
      <c r="V1001" s="160"/>
      <c r="W1001" s="160"/>
      <c r="X1001" s="160"/>
    </row>
    <row r="1002" spans="20:24" x14ac:dyDescent="0.2">
      <c r="T1002" s="160"/>
      <c r="U1002" s="160"/>
      <c r="V1002" s="160"/>
      <c r="W1002" s="160"/>
      <c r="X1002" s="160"/>
    </row>
    <row r="1003" spans="20:24" x14ac:dyDescent="0.2">
      <c r="T1003" s="160"/>
      <c r="U1003" s="160"/>
      <c r="V1003" s="160"/>
      <c r="W1003" s="160"/>
      <c r="X1003" s="160"/>
    </row>
    <row r="1004" spans="20:24" x14ac:dyDescent="0.2">
      <c r="T1004" s="160"/>
      <c r="U1004" s="160"/>
      <c r="V1004" s="160"/>
      <c r="W1004" s="160"/>
      <c r="X1004" s="160"/>
    </row>
    <row r="1005" spans="20:24" x14ac:dyDescent="0.2">
      <c r="T1005" s="160"/>
      <c r="U1005" s="160"/>
      <c r="V1005" s="160"/>
      <c r="W1005" s="160"/>
      <c r="X1005" s="160"/>
    </row>
    <row r="1006" spans="20:24" x14ac:dyDescent="0.2">
      <c r="T1006" s="160"/>
      <c r="U1006" s="160"/>
      <c r="V1006" s="160"/>
      <c r="W1006" s="160"/>
      <c r="X1006" s="160"/>
    </row>
    <row r="1007" spans="20:24" x14ac:dyDescent="0.2">
      <c r="T1007" s="160"/>
      <c r="U1007" s="160"/>
      <c r="V1007" s="160"/>
      <c r="W1007" s="160"/>
      <c r="X1007" s="160"/>
    </row>
    <row r="1008" spans="20:24" x14ac:dyDescent="0.2">
      <c r="T1008" s="160"/>
      <c r="U1008" s="160"/>
      <c r="V1008" s="160"/>
      <c r="W1008" s="160"/>
      <c r="X1008" s="160"/>
    </row>
    <row r="1009" spans="20:24" x14ac:dyDescent="0.2">
      <c r="T1009" s="160"/>
      <c r="U1009" s="160"/>
      <c r="V1009" s="160"/>
      <c r="W1009" s="160"/>
      <c r="X1009" s="160"/>
    </row>
    <row r="1010" spans="20:24" x14ac:dyDescent="0.2">
      <c r="T1010" s="160"/>
      <c r="U1010" s="160"/>
      <c r="V1010" s="160"/>
      <c r="W1010" s="160"/>
      <c r="X1010" s="160"/>
    </row>
    <row r="1011" spans="20:24" x14ac:dyDescent="0.2">
      <c r="T1011" s="160"/>
      <c r="U1011" s="160"/>
      <c r="V1011" s="160"/>
      <c r="W1011" s="160"/>
      <c r="X1011" s="160"/>
    </row>
    <row r="1012" spans="20:24" x14ac:dyDescent="0.2">
      <c r="T1012" s="160"/>
      <c r="U1012" s="160"/>
      <c r="V1012" s="160"/>
      <c r="W1012" s="160"/>
      <c r="X1012" s="160"/>
    </row>
    <row r="1013" spans="20:24" x14ac:dyDescent="0.2">
      <c r="T1013" s="160"/>
      <c r="U1013" s="160"/>
      <c r="V1013" s="160"/>
      <c r="W1013" s="160"/>
      <c r="X1013" s="160"/>
    </row>
    <row r="1014" spans="20:24" x14ac:dyDescent="0.2">
      <c r="T1014" s="160"/>
      <c r="U1014" s="160"/>
      <c r="V1014" s="160"/>
      <c r="W1014" s="160"/>
      <c r="X1014" s="160"/>
    </row>
    <row r="1015" spans="20:24" x14ac:dyDescent="0.2">
      <c r="T1015" s="160"/>
      <c r="U1015" s="160"/>
      <c r="V1015" s="160"/>
      <c r="W1015" s="160"/>
      <c r="X1015" s="160"/>
    </row>
    <row r="1016" spans="20:24" x14ac:dyDescent="0.2">
      <c r="T1016" s="160"/>
      <c r="U1016" s="160"/>
      <c r="V1016" s="160"/>
      <c r="W1016" s="160"/>
      <c r="X1016" s="160"/>
    </row>
    <row r="1017" spans="20:24" x14ac:dyDescent="0.2">
      <c r="T1017" s="160"/>
      <c r="U1017" s="160"/>
      <c r="V1017" s="160"/>
      <c r="W1017" s="160"/>
      <c r="X1017" s="160"/>
    </row>
    <row r="1018" spans="20:24" x14ac:dyDescent="0.2">
      <c r="T1018" s="160"/>
      <c r="U1018" s="160"/>
      <c r="V1018" s="160"/>
      <c r="W1018" s="160"/>
      <c r="X1018" s="160"/>
    </row>
    <row r="1019" spans="20:24" x14ac:dyDescent="0.2">
      <c r="T1019" s="160"/>
      <c r="U1019" s="160"/>
      <c r="V1019" s="160"/>
      <c r="W1019" s="160"/>
      <c r="X1019" s="160"/>
    </row>
    <row r="1020" spans="20:24" x14ac:dyDescent="0.2">
      <c r="T1020" s="160"/>
      <c r="U1020" s="160"/>
      <c r="V1020" s="160"/>
      <c r="W1020" s="160"/>
      <c r="X1020" s="160"/>
    </row>
    <row r="1021" spans="20:24" x14ac:dyDescent="0.2">
      <c r="T1021" s="160"/>
      <c r="U1021" s="160"/>
      <c r="V1021" s="160"/>
      <c r="W1021" s="160"/>
      <c r="X1021" s="160"/>
    </row>
    <row r="1022" spans="20:24" x14ac:dyDescent="0.2">
      <c r="T1022" s="160"/>
      <c r="U1022" s="160"/>
      <c r="V1022" s="160"/>
      <c r="W1022" s="160"/>
      <c r="X1022" s="160"/>
    </row>
    <row r="1023" spans="20:24" x14ac:dyDescent="0.2">
      <c r="T1023" s="160"/>
      <c r="U1023" s="160"/>
      <c r="V1023" s="160"/>
      <c r="W1023" s="160"/>
      <c r="X1023" s="160"/>
    </row>
    <row r="1024" spans="20:24" x14ac:dyDescent="0.2">
      <c r="T1024" s="160"/>
      <c r="U1024" s="160"/>
      <c r="V1024" s="160"/>
      <c r="W1024" s="160"/>
      <c r="X1024" s="160"/>
    </row>
    <row r="1025" spans="20:24" x14ac:dyDescent="0.2">
      <c r="T1025" s="160"/>
      <c r="U1025" s="160"/>
      <c r="V1025" s="160"/>
      <c r="W1025" s="160"/>
      <c r="X1025" s="160"/>
    </row>
    <row r="1026" spans="20:24" x14ac:dyDescent="0.2">
      <c r="T1026" s="160"/>
      <c r="U1026" s="160"/>
      <c r="V1026" s="160"/>
      <c r="W1026" s="160"/>
      <c r="X1026" s="160"/>
    </row>
    <row r="1027" spans="20:24" x14ac:dyDescent="0.2">
      <c r="T1027" s="160"/>
      <c r="U1027" s="160"/>
      <c r="V1027" s="160"/>
      <c r="W1027" s="160"/>
      <c r="X1027" s="160"/>
    </row>
    <row r="1028" spans="20:24" x14ac:dyDescent="0.2">
      <c r="T1028" s="160"/>
      <c r="U1028" s="160"/>
      <c r="V1028" s="160"/>
      <c r="W1028" s="160"/>
      <c r="X1028" s="160"/>
    </row>
    <row r="1029" spans="20:24" x14ac:dyDescent="0.2">
      <c r="T1029" s="160"/>
      <c r="U1029" s="160"/>
      <c r="V1029" s="160"/>
      <c r="W1029" s="160"/>
      <c r="X1029" s="160"/>
    </row>
    <row r="1030" spans="20:24" x14ac:dyDescent="0.2">
      <c r="T1030" s="160"/>
      <c r="U1030" s="160"/>
      <c r="V1030" s="160"/>
      <c r="W1030" s="160"/>
      <c r="X1030" s="160"/>
    </row>
    <row r="1031" spans="20:24" x14ac:dyDescent="0.2">
      <c r="T1031" s="160"/>
      <c r="U1031" s="160"/>
      <c r="V1031" s="160"/>
      <c r="W1031" s="160"/>
      <c r="X1031" s="160"/>
    </row>
    <row r="1032" spans="20:24" x14ac:dyDescent="0.2">
      <c r="T1032" s="160"/>
      <c r="U1032" s="160"/>
      <c r="V1032" s="160"/>
      <c r="W1032" s="160"/>
      <c r="X1032" s="160"/>
    </row>
    <row r="1033" spans="20:24" x14ac:dyDescent="0.2">
      <c r="T1033" s="160"/>
      <c r="U1033" s="160"/>
      <c r="V1033" s="160"/>
      <c r="W1033" s="160"/>
      <c r="X1033" s="160"/>
    </row>
    <row r="1034" spans="20:24" x14ac:dyDescent="0.2">
      <c r="T1034" s="160"/>
      <c r="U1034" s="160"/>
      <c r="V1034" s="160"/>
      <c r="W1034" s="160"/>
      <c r="X1034" s="160"/>
    </row>
    <row r="1035" spans="20:24" x14ac:dyDescent="0.2">
      <c r="T1035" s="160"/>
      <c r="U1035" s="160"/>
      <c r="V1035" s="160"/>
      <c r="W1035" s="160"/>
      <c r="X1035" s="160"/>
    </row>
    <row r="1036" spans="20:24" x14ac:dyDescent="0.2">
      <c r="T1036" s="160"/>
      <c r="U1036" s="160"/>
      <c r="V1036" s="160"/>
      <c r="W1036" s="160"/>
      <c r="X1036" s="160"/>
    </row>
    <row r="1037" spans="20:24" x14ac:dyDescent="0.2">
      <c r="T1037" s="160"/>
      <c r="U1037" s="160"/>
      <c r="V1037" s="160"/>
      <c r="W1037" s="160"/>
      <c r="X1037" s="160"/>
    </row>
    <row r="1038" spans="20:24" x14ac:dyDescent="0.2">
      <c r="T1038" s="160"/>
      <c r="U1038" s="160"/>
      <c r="V1038" s="160"/>
      <c r="W1038" s="160"/>
      <c r="X1038" s="160"/>
    </row>
    <row r="1039" spans="20:24" x14ac:dyDescent="0.2">
      <c r="T1039" s="160"/>
      <c r="U1039" s="160"/>
      <c r="V1039" s="160"/>
      <c r="W1039" s="160"/>
      <c r="X1039" s="160"/>
    </row>
    <row r="1040" spans="20:24" x14ac:dyDescent="0.2">
      <c r="T1040" s="160"/>
      <c r="U1040" s="160"/>
      <c r="V1040" s="160"/>
      <c r="W1040" s="160"/>
      <c r="X1040" s="160"/>
    </row>
    <row r="1041" spans="20:24" x14ac:dyDescent="0.2">
      <c r="T1041" s="160"/>
      <c r="U1041" s="160"/>
      <c r="V1041" s="160"/>
      <c r="W1041" s="160"/>
      <c r="X1041" s="160"/>
    </row>
    <row r="1042" spans="20:24" x14ac:dyDescent="0.2">
      <c r="T1042" s="160"/>
      <c r="U1042" s="160"/>
      <c r="V1042" s="160"/>
      <c r="W1042" s="160"/>
      <c r="X1042" s="160"/>
    </row>
    <row r="1043" spans="20:24" x14ac:dyDescent="0.2">
      <c r="T1043" s="160"/>
      <c r="U1043" s="160"/>
      <c r="V1043" s="160"/>
      <c r="W1043" s="160"/>
      <c r="X1043" s="160"/>
    </row>
    <row r="1044" spans="20:24" x14ac:dyDescent="0.2">
      <c r="T1044" s="160"/>
      <c r="U1044" s="160"/>
      <c r="V1044" s="160"/>
      <c r="W1044" s="160"/>
      <c r="X1044" s="160"/>
    </row>
    <row r="1045" spans="20:24" x14ac:dyDescent="0.2">
      <c r="T1045" s="160"/>
      <c r="U1045" s="160"/>
      <c r="V1045" s="160"/>
      <c r="W1045" s="160"/>
      <c r="X1045" s="160"/>
    </row>
    <row r="1046" spans="20:24" x14ac:dyDescent="0.2">
      <c r="T1046" s="160"/>
      <c r="U1046" s="160"/>
      <c r="V1046" s="160"/>
      <c r="W1046" s="160"/>
      <c r="X1046" s="160"/>
    </row>
    <row r="1047" spans="20:24" x14ac:dyDescent="0.2">
      <c r="T1047" s="160"/>
      <c r="U1047" s="160"/>
      <c r="V1047" s="160"/>
      <c r="W1047" s="160"/>
      <c r="X1047" s="160"/>
    </row>
    <row r="1048" spans="20:24" x14ac:dyDescent="0.2">
      <c r="T1048" s="160"/>
      <c r="U1048" s="160"/>
      <c r="V1048" s="160"/>
      <c r="W1048" s="160"/>
      <c r="X1048" s="160"/>
    </row>
    <row r="1049" spans="20:24" x14ac:dyDescent="0.2">
      <c r="T1049" s="160"/>
      <c r="U1049" s="160"/>
      <c r="V1049" s="160"/>
      <c r="W1049" s="160"/>
      <c r="X1049" s="160"/>
    </row>
    <row r="1050" spans="20:24" x14ac:dyDescent="0.2">
      <c r="T1050" s="160"/>
      <c r="U1050" s="160"/>
      <c r="V1050" s="160"/>
      <c r="W1050" s="160"/>
      <c r="X1050" s="160"/>
    </row>
    <row r="1051" spans="20:24" x14ac:dyDescent="0.2">
      <c r="T1051" s="160"/>
      <c r="U1051" s="160"/>
      <c r="V1051" s="160"/>
      <c r="W1051" s="160"/>
      <c r="X1051" s="160"/>
    </row>
    <row r="1052" spans="20:24" x14ac:dyDescent="0.2">
      <c r="T1052" s="160"/>
      <c r="U1052" s="160"/>
      <c r="V1052" s="160"/>
      <c r="W1052" s="160"/>
      <c r="X1052" s="160"/>
    </row>
    <row r="1053" spans="20:24" x14ac:dyDescent="0.2">
      <c r="T1053" s="160"/>
      <c r="U1053" s="160"/>
      <c r="V1053" s="160"/>
      <c r="W1053" s="160"/>
      <c r="X1053" s="160"/>
    </row>
    <row r="1054" spans="20:24" x14ac:dyDescent="0.2">
      <c r="T1054" s="160"/>
      <c r="U1054" s="160"/>
      <c r="V1054" s="160"/>
      <c r="W1054" s="160"/>
      <c r="X1054" s="160"/>
    </row>
    <row r="1055" spans="20:24" x14ac:dyDescent="0.2">
      <c r="T1055" s="160"/>
      <c r="U1055" s="160"/>
      <c r="V1055" s="160"/>
      <c r="W1055" s="160"/>
      <c r="X1055" s="160"/>
    </row>
    <row r="1056" spans="20:24" x14ac:dyDescent="0.2">
      <c r="T1056" s="160"/>
      <c r="U1056" s="160"/>
      <c r="V1056" s="160"/>
      <c r="W1056" s="160"/>
      <c r="X1056" s="160"/>
    </row>
    <row r="1057" spans="20:24" x14ac:dyDescent="0.2">
      <c r="T1057" s="160"/>
      <c r="U1057" s="160"/>
      <c r="V1057" s="160"/>
      <c r="W1057" s="160"/>
      <c r="X1057" s="160"/>
    </row>
    <row r="1058" spans="20:24" x14ac:dyDescent="0.2">
      <c r="T1058" s="160"/>
      <c r="U1058" s="160"/>
      <c r="V1058" s="160"/>
      <c r="W1058" s="160"/>
      <c r="X1058" s="160"/>
    </row>
    <row r="1059" spans="20:24" x14ac:dyDescent="0.2">
      <c r="T1059" s="160"/>
      <c r="U1059" s="160"/>
      <c r="V1059" s="160"/>
      <c r="W1059" s="160"/>
      <c r="X1059" s="160"/>
    </row>
    <row r="1060" spans="20:24" x14ac:dyDescent="0.2">
      <c r="T1060" s="160"/>
      <c r="U1060" s="160"/>
      <c r="V1060" s="160"/>
      <c r="W1060" s="160"/>
      <c r="X1060" s="160"/>
    </row>
    <row r="1061" spans="20:24" x14ac:dyDescent="0.2">
      <c r="T1061" s="160"/>
      <c r="U1061" s="160"/>
      <c r="V1061" s="160"/>
      <c r="W1061" s="160"/>
      <c r="X1061" s="160"/>
    </row>
    <row r="1062" spans="20:24" x14ac:dyDescent="0.2">
      <c r="T1062" s="160"/>
      <c r="U1062" s="160"/>
      <c r="V1062" s="160"/>
      <c r="W1062" s="160"/>
      <c r="X1062" s="160"/>
    </row>
    <row r="1063" spans="20:24" x14ac:dyDescent="0.2">
      <c r="T1063" s="160"/>
      <c r="U1063" s="160"/>
      <c r="V1063" s="160"/>
      <c r="W1063" s="160"/>
      <c r="X1063" s="160"/>
    </row>
    <row r="1064" spans="20:24" x14ac:dyDescent="0.2">
      <c r="T1064" s="160"/>
      <c r="U1064" s="160"/>
      <c r="V1064" s="160"/>
      <c r="W1064" s="160"/>
      <c r="X1064" s="160"/>
    </row>
    <row r="1065" spans="20:24" x14ac:dyDescent="0.2">
      <c r="T1065" s="160"/>
      <c r="U1065" s="160"/>
      <c r="V1065" s="160"/>
      <c r="W1065" s="160"/>
      <c r="X1065" s="160"/>
    </row>
    <row r="1066" spans="20:24" x14ac:dyDescent="0.2">
      <c r="T1066" s="160"/>
      <c r="U1066" s="160"/>
      <c r="V1066" s="160"/>
      <c r="W1066" s="160"/>
      <c r="X1066" s="160"/>
    </row>
    <row r="1067" spans="20:24" x14ac:dyDescent="0.2">
      <c r="T1067" s="160"/>
      <c r="U1067" s="160"/>
      <c r="V1067" s="160"/>
      <c r="W1067" s="160"/>
      <c r="X1067" s="160"/>
    </row>
    <row r="1068" spans="20:24" x14ac:dyDescent="0.2">
      <c r="T1068" s="160"/>
      <c r="U1068" s="160"/>
      <c r="V1068" s="160"/>
      <c r="W1068" s="160"/>
      <c r="X1068" s="160"/>
    </row>
    <row r="1069" spans="20:24" x14ac:dyDescent="0.2">
      <c r="T1069" s="160"/>
      <c r="U1069" s="160"/>
      <c r="V1069" s="160"/>
      <c r="W1069" s="160"/>
      <c r="X1069" s="160"/>
    </row>
    <row r="1070" spans="20:24" x14ac:dyDescent="0.2">
      <c r="T1070" s="160"/>
      <c r="U1070" s="160"/>
      <c r="V1070" s="160"/>
      <c r="W1070" s="160"/>
      <c r="X1070" s="160"/>
    </row>
    <row r="1071" spans="20:24" x14ac:dyDescent="0.2">
      <c r="T1071" s="160"/>
      <c r="U1071" s="160"/>
      <c r="V1071" s="160"/>
      <c r="W1071" s="160"/>
      <c r="X1071" s="160"/>
    </row>
    <row r="1072" spans="20:24" x14ac:dyDescent="0.2">
      <c r="T1072" s="160"/>
      <c r="U1072" s="160"/>
      <c r="V1072" s="160"/>
      <c r="W1072" s="160"/>
      <c r="X1072" s="160"/>
    </row>
    <row r="1073" spans="20:24" x14ac:dyDescent="0.2">
      <c r="T1073" s="160"/>
      <c r="U1073" s="160"/>
      <c r="V1073" s="160"/>
      <c r="W1073" s="160"/>
      <c r="X1073" s="160"/>
    </row>
    <row r="1074" spans="20:24" x14ac:dyDescent="0.2">
      <c r="T1074" s="160"/>
      <c r="U1074" s="160"/>
      <c r="V1074" s="160"/>
      <c r="W1074" s="160"/>
      <c r="X1074" s="160"/>
    </row>
    <row r="1075" spans="20:24" x14ac:dyDescent="0.2">
      <c r="T1075" s="160"/>
      <c r="U1075" s="160"/>
      <c r="V1075" s="160"/>
      <c r="W1075" s="160"/>
      <c r="X1075" s="160"/>
    </row>
    <row r="1076" spans="20:24" x14ac:dyDescent="0.2">
      <c r="T1076" s="160"/>
      <c r="U1076" s="160"/>
      <c r="V1076" s="160"/>
      <c r="W1076" s="160"/>
      <c r="X1076" s="160"/>
    </row>
    <row r="1077" spans="20:24" x14ac:dyDescent="0.2">
      <c r="T1077" s="160"/>
      <c r="U1077" s="160"/>
      <c r="V1077" s="160"/>
      <c r="W1077" s="160"/>
      <c r="X1077" s="160"/>
    </row>
    <row r="1078" spans="20:24" x14ac:dyDescent="0.2">
      <c r="T1078" s="160"/>
      <c r="U1078" s="160"/>
      <c r="V1078" s="160"/>
      <c r="W1078" s="160"/>
      <c r="X1078" s="160"/>
    </row>
    <row r="1079" spans="20:24" x14ac:dyDescent="0.2">
      <c r="T1079" s="160"/>
      <c r="U1079" s="160"/>
      <c r="V1079" s="160"/>
      <c r="W1079" s="160"/>
      <c r="X1079" s="160"/>
    </row>
    <row r="1080" spans="20:24" x14ac:dyDescent="0.2">
      <c r="T1080" s="160"/>
      <c r="U1080" s="160"/>
      <c r="V1080" s="160"/>
      <c r="W1080" s="160"/>
      <c r="X1080" s="160"/>
    </row>
    <row r="1081" spans="20:24" x14ac:dyDescent="0.2">
      <c r="T1081" s="160"/>
      <c r="U1081" s="160"/>
      <c r="V1081" s="160"/>
      <c r="W1081" s="160"/>
      <c r="X1081" s="160"/>
    </row>
    <row r="1082" spans="20:24" x14ac:dyDescent="0.2">
      <c r="T1082" s="160"/>
      <c r="U1082" s="160"/>
      <c r="V1082" s="160"/>
      <c r="W1082" s="160"/>
      <c r="X1082" s="160"/>
    </row>
    <row r="1083" spans="20:24" x14ac:dyDescent="0.2">
      <c r="T1083" s="160"/>
      <c r="U1083" s="160"/>
      <c r="V1083" s="160"/>
      <c r="W1083" s="160"/>
      <c r="X1083" s="160"/>
    </row>
    <row r="1084" spans="20:24" x14ac:dyDescent="0.2">
      <c r="T1084" s="160"/>
      <c r="U1084" s="160"/>
      <c r="V1084" s="160"/>
      <c r="W1084" s="160"/>
      <c r="X1084" s="160"/>
    </row>
    <row r="1085" spans="20:24" x14ac:dyDescent="0.2">
      <c r="T1085" s="160"/>
      <c r="U1085" s="160"/>
      <c r="V1085" s="160"/>
      <c r="W1085" s="160"/>
      <c r="X1085" s="160"/>
    </row>
    <row r="1086" spans="20:24" x14ac:dyDescent="0.2">
      <c r="T1086" s="160"/>
      <c r="U1086" s="160"/>
      <c r="V1086" s="160"/>
      <c r="W1086" s="160"/>
      <c r="X1086" s="160"/>
    </row>
    <row r="1087" spans="20:24" x14ac:dyDescent="0.2">
      <c r="T1087" s="160"/>
      <c r="U1087" s="160"/>
      <c r="V1087" s="160"/>
      <c r="W1087" s="160"/>
      <c r="X1087" s="160"/>
    </row>
    <row r="1088" spans="20:24" x14ac:dyDescent="0.2">
      <c r="T1088" s="160"/>
      <c r="U1088" s="160"/>
      <c r="V1088" s="160"/>
      <c r="W1088" s="160"/>
      <c r="X1088" s="160"/>
    </row>
    <row r="1089" spans="20:24" x14ac:dyDescent="0.2">
      <c r="T1089" s="160"/>
      <c r="U1089" s="160"/>
      <c r="V1089" s="160"/>
      <c r="W1089" s="160"/>
      <c r="X1089" s="160"/>
    </row>
    <row r="1090" spans="20:24" x14ac:dyDescent="0.2">
      <c r="T1090" s="160"/>
      <c r="U1090" s="160"/>
      <c r="V1090" s="160"/>
      <c r="W1090" s="160"/>
      <c r="X1090" s="160"/>
    </row>
    <row r="1091" spans="20:24" x14ac:dyDescent="0.2">
      <c r="T1091" s="160"/>
      <c r="U1091" s="160"/>
      <c r="V1091" s="160"/>
      <c r="W1091" s="160"/>
      <c r="X1091" s="160"/>
    </row>
    <row r="1092" spans="20:24" x14ac:dyDescent="0.2">
      <c r="T1092" s="160"/>
      <c r="U1092" s="160"/>
      <c r="V1092" s="160"/>
      <c r="W1092" s="160"/>
      <c r="X1092" s="160"/>
    </row>
    <row r="1093" spans="20:24" x14ac:dyDescent="0.2">
      <c r="T1093" s="160"/>
      <c r="U1093" s="160"/>
      <c r="V1093" s="160"/>
      <c r="W1093" s="160"/>
      <c r="X1093" s="160"/>
    </row>
    <row r="1094" spans="20:24" x14ac:dyDescent="0.2">
      <c r="T1094" s="160"/>
      <c r="U1094" s="160"/>
      <c r="V1094" s="160"/>
      <c r="W1094" s="160"/>
      <c r="X1094" s="160"/>
    </row>
    <row r="1095" spans="20:24" x14ac:dyDescent="0.2">
      <c r="T1095" s="160"/>
      <c r="U1095" s="160"/>
      <c r="V1095" s="160"/>
      <c r="W1095" s="160"/>
      <c r="X1095" s="160"/>
    </row>
    <row r="1096" spans="20:24" x14ac:dyDescent="0.2">
      <c r="T1096" s="160"/>
      <c r="U1096" s="160"/>
      <c r="V1096" s="160"/>
      <c r="W1096" s="160"/>
      <c r="X1096" s="160"/>
    </row>
    <row r="1097" spans="20:24" x14ac:dyDescent="0.2">
      <c r="T1097" s="160"/>
      <c r="U1097" s="160"/>
      <c r="V1097" s="160"/>
      <c r="W1097" s="160"/>
      <c r="X1097" s="160"/>
    </row>
    <row r="1098" spans="20:24" x14ac:dyDescent="0.2">
      <c r="T1098" s="160"/>
      <c r="U1098" s="160"/>
      <c r="V1098" s="160"/>
      <c r="W1098" s="160"/>
      <c r="X1098" s="160"/>
    </row>
    <row r="1099" spans="20:24" x14ac:dyDescent="0.2">
      <c r="T1099" s="160"/>
      <c r="U1099" s="160"/>
      <c r="V1099" s="160"/>
      <c r="W1099" s="160"/>
      <c r="X1099" s="160"/>
    </row>
    <row r="1100" spans="20:24" x14ac:dyDescent="0.2">
      <c r="T1100" s="160"/>
      <c r="U1100" s="160"/>
      <c r="V1100" s="160"/>
      <c r="W1100" s="160"/>
      <c r="X1100" s="160"/>
    </row>
    <row r="1101" spans="20:24" x14ac:dyDescent="0.2">
      <c r="T1101" s="160"/>
      <c r="U1101" s="160"/>
      <c r="V1101" s="160"/>
      <c r="W1101" s="160"/>
      <c r="X1101" s="160"/>
    </row>
    <row r="1102" spans="20:24" x14ac:dyDescent="0.2">
      <c r="T1102" s="160"/>
      <c r="U1102" s="160"/>
      <c r="V1102" s="160"/>
      <c r="W1102" s="160"/>
      <c r="X1102" s="160"/>
    </row>
    <row r="1103" spans="20:24" x14ac:dyDescent="0.2">
      <c r="T1103" s="160"/>
      <c r="U1103" s="160"/>
      <c r="V1103" s="160"/>
      <c r="W1103" s="160"/>
      <c r="X1103" s="160"/>
    </row>
    <row r="1104" spans="20:24" x14ac:dyDescent="0.2">
      <c r="T1104" s="160"/>
      <c r="U1104" s="160"/>
      <c r="V1104" s="160"/>
      <c r="W1104" s="160"/>
      <c r="X1104" s="160"/>
    </row>
    <row r="1105" spans="20:24" x14ac:dyDescent="0.2">
      <c r="T1105" s="160"/>
      <c r="U1105" s="160"/>
      <c r="V1105" s="160"/>
      <c r="W1105" s="160"/>
      <c r="X1105" s="160"/>
    </row>
    <row r="1106" spans="20:24" x14ac:dyDescent="0.2">
      <c r="T1106" s="160"/>
      <c r="U1106" s="160"/>
      <c r="V1106" s="160"/>
      <c r="W1106" s="160"/>
      <c r="X1106" s="160"/>
    </row>
    <row r="1107" spans="20:24" x14ac:dyDescent="0.2">
      <c r="T1107" s="160"/>
      <c r="U1107" s="160"/>
      <c r="V1107" s="160"/>
      <c r="W1107" s="160"/>
      <c r="X1107" s="160"/>
    </row>
    <row r="1108" spans="20:24" x14ac:dyDescent="0.2">
      <c r="T1108" s="160"/>
      <c r="U1108" s="160"/>
      <c r="V1108" s="160"/>
      <c r="W1108" s="160"/>
      <c r="X1108" s="160"/>
    </row>
    <row r="1109" spans="20:24" x14ac:dyDescent="0.2">
      <c r="T1109" s="160"/>
      <c r="U1109" s="160"/>
      <c r="V1109" s="160"/>
      <c r="W1109" s="160"/>
      <c r="X1109" s="160"/>
    </row>
    <row r="1110" spans="20:24" x14ac:dyDescent="0.2">
      <c r="T1110" s="160"/>
      <c r="U1110" s="160"/>
      <c r="V1110" s="160"/>
      <c r="W1110" s="160"/>
      <c r="X1110" s="160"/>
    </row>
    <row r="1111" spans="20:24" x14ac:dyDescent="0.2">
      <c r="T1111" s="160"/>
      <c r="U1111" s="160"/>
      <c r="V1111" s="160"/>
      <c r="W1111" s="160"/>
      <c r="X1111" s="160"/>
    </row>
    <row r="1112" spans="20:24" x14ac:dyDescent="0.2">
      <c r="T1112" s="160"/>
      <c r="U1112" s="160"/>
      <c r="V1112" s="160"/>
      <c r="W1112" s="160"/>
      <c r="X1112" s="160"/>
    </row>
    <row r="1113" spans="20:24" x14ac:dyDescent="0.2">
      <c r="T1113" s="160"/>
      <c r="U1113" s="160"/>
      <c r="V1113" s="160"/>
      <c r="W1113" s="160"/>
      <c r="X1113" s="160"/>
    </row>
    <row r="1114" spans="20:24" x14ac:dyDescent="0.2">
      <c r="T1114" s="160"/>
      <c r="U1114" s="160"/>
      <c r="V1114" s="160"/>
      <c r="W1114" s="160"/>
      <c r="X1114" s="160"/>
    </row>
    <row r="1115" spans="20:24" x14ac:dyDescent="0.2">
      <c r="T1115" s="160"/>
      <c r="U1115" s="160"/>
      <c r="V1115" s="160"/>
      <c r="W1115" s="160"/>
      <c r="X1115" s="160"/>
    </row>
    <row r="1116" spans="20:24" x14ac:dyDescent="0.2">
      <c r="T1116" s="160"/>
      <c r="U1116" s="160"/>
      <c r="V1116" s="160"/>
      <c r="W1116" s="160"/>
      <c r="X1116" s="160"/>
    </row>
    <row r="1117" spans="20:24" x14ac:dyDescent="0.2">
      <c r="T1117" s="160"/>
      <c r="U1117" s="160"/>
      <c r="V1117" s="160"/>
      <c r="W1117" s="160"/>
      <c r="X1117" s="160"/>
    </row>
    <row r="1118" spans="20:24" x14ac:dyDescent="0.2">
      <c r="T1118" s="160"/>
      <c r="U1118" s="160"/>
      <c r="V1118" s="160"/>
      <c r="W1118" s="160"/>
      <c r="X1118" s="160"/>
    </row>
    <row r="1119" spans="20:24" x14ac:dyDescent="0.2">
      <c r="T1119" s="160"/>
      <c r="U1119" s="160"/>
      <c r="V1119" s="160"/>
      <c r="W1119" s="160"/>
      <c r="X1119" s="160"/>
    </row>
    <row r="1120" spans="20:24" x14ac:dyDescent="0.2">
      <c r="T1120" s="160"/>
      <c r="U1120" s="160"/>
      <c r="V1120" s="160"/>
      <c r="W1120" s="160"/>
      <c r="X1120" s="160"/>
    </row>
    <row r="1121" spans="20:24" x14ac:dyDescent="0.2">
      <c r="T1121" s="160"/>
      <c r="U1121" s="160"/>
      <c r="V1121" s="160"/>
      <c r="W1121" s="160"/>
      <c r="X1121" s="160"/>
    </row>
    <row r="1122" spans="20:24" x14ac:dyDescent="0.2">
      <c r="T1122" s="160"/>
      <c r="U1122" s="160"/>
      <c r="V1122" s="160"/>
      <c r="W1122" s="160"/>
      <c r="X1122" s="160"/>
    </row>
    <row r="1123" spans="20:24" x14ac:dyDescent="0.2">
      <c r="T1123" s="160"/>
      <c r="U1123" s="160"/>
      <c r="V1123" s="160"/>
      <c r="W1123" s="160"/>
      <c r="X1123" s="160"/>
    </row>
    <row r="1124" spans="20:24" x14ac:dyDescent="0.2">
      <c r="T1124" s="160"/>
      <c r="U1124" s="160"/>
      <c r="V1124" s="160"/>
      <c r="W1124" s="160"/>
      <c r="X1124" s="160"/>
    </row>
    <row r="1125" spans="20:24" x14ac:dyDescent="0.2">
      <c r="T1125" s="160"/>
      <c r="U1125" s="160"/>
      <c r="V1125" s="160"/>
      <c r="W1125" s="160"/>
      <c r="X1125" s="160"/>
    </row>
    <row r="1126" spans="20:24" x14ac:dyDescent="0.2">
      <c r="T1126" s="160"/>
      <c r="U1126" s="160"/>
      <c r="V1126" s="160"/>
      <c r="W1126" s="160"/>
      <c r="X1126" s="160"/>
    </row>
    <row r="1127" spans="20:24" x14ac:dyDescent="0.2">
      <c r="T1127" s="160"/>
      <c r="U1127" s="160"/>
      <c r="V1127" s="160"/>
      <c r="W1127" s="160"/>
      <c r="X1127" s="160"/>
    </row>
    <row r="1128" spans="20:24" x14ac:dyDescent="0.2">
      <c r="T1128" s="160"/>
      <c r="U1128" s="160"/>
      <c r="V1128" s="160"/>
      <c r="W1128" s="160"/>
      <c r="X1128" s="160"/>
    </row>
    <row r="1129" spans="20:24" x14ac:dyDescent="0.2">
      <c r="T1129" s="160"/>
      <c r="U1129" s="160"/>
      <c r="V1129" s="160"/>
      <c r="W1129" s="160"/>
      <c r="X1129" s="160"/>
    </row>
    <row r="1130" spans="20:24" x14ac:dyDescent="0.2">
      <c r="T1130" s="160"/>
      <c r="U1130" s="160"/>
      <c r="V1130" s="160"/>
      <c r="W1130" s="160"/>
      <c r="X1130" s="160"/>
    </row>
    <row r="1131" spans="20:24" x14ac:dyDescent="0.2">
      <c r="T1131" s="160"/>
      <c r="U1131" s="160"/>
      <c r="V1131" s="160"/>
      <c r="W1131" s="160"/>
      <c r="X1131" s="160"/>
    </row>
    <row r="1132" spans="20:24" x14ac:dyDescent="0.2">
      <c r="T1132" s="160"/>
      <c r="U1132" s="160"/>
      <c r="V1132" s="160"/>
      <c r="W1132" s="160"/>
      <c r="X1132" s="160"/>
    </row>
    <row r="1133" spans="20:24" x14ac:dyDescent="0.2">
      <c r="T1133" s="160"/>
      <c r="U1133" s="160"/>
      <c r="V1133" s="160"/>
      <c r="W1133" s="160"/>
      <c r="X1133" s="160"/>
    </row>
    <row r="1134" spans="20:24" x14ac:dyDescent="0.2">
      <c r="T1134" s="160"/>
      <c r="U1134" s="160"/>
      <c r="V1134" s="160"/>
      <c r="W1134" s="160"/>
      <c r="X1134" s="160"/>
    </row>
    <row r="1135" spans="20:24" x14ac:dyDescent="0.2">
      <c r="T1135" s="160"/>
      <c r="U1135" s="160"/>
      <c r="V1135" s="160"/>
      <c r="W1135" s="160"/>
      <c r="X1135" s="160"/>
    </row>
    <row r="1136" spans="20:24" x14ac:dyDescent="0.2">
      <c r="T1136" s="160"/>
      <c r="U1136" s="160"/>
      <c r="V1136" s="160"/>
      <c r="W1136" s="160"/>
      <c r="X1136" s="160"/>
    </row>
    <row r="1137" spans="20:24" x14ac:dyDescent="0.2">
      <c r="T1137" s="160"/>
      <c r="U1137" s="160"/>
      <c r="V1137" s="160"/>
      <c r="W1137" s="160"/>
      <c r="X1137" s="160"/>
    </row>
    <row r="1138" spans="20:24" x14ac:dyDescent="0.2">
      <c r="T1138" s="160"/>
      <c r="U1138" s="160"/>
      <c r="V1138" s="160"/>
      <c r="W1138" s="160"/>
      <c r="X1138" s="160"/>
    </row>
    <row r="1139" spans="20:24" x14ac:dyDescent="0.2">
      <c r="T1139" s="160"/>
      <c r="U1139" s="160"/>
      <c r="V1139" s="160"/>
      <c r="W1139" s="160"/>
      <c r="X1139" s="160"/>
    </row>
    <row r="1140" spans="20:24" x14ac:dyDescent="0.2">
      <c r="T1140" s="160"/>
      <c r="U1140" s="160"/>
      <c r="V1140" s="160"/>
      <c r="W1140" s="160"/>
      <c r="X1140" s="160"/>
    </row>
    <row r="1141" spans="20:24" x14ac:dyDescent="0.2">
      <c r="T1141" s="160"/>
      <c r="U1141" s="160"/>
      <c r="V1141" s="160"/>
      <c r="W1141" s="160"/>
      <c r="X1141" s="160"/>
    </row>
    <row r="1142" spans="20:24" x14ac:dyDescent="0.2">
      <c r="T1142" s="160"/>
      <c r="U1142" s="160"/>
      <c r="V1142" s="160"/>
      <c r="W1142" s="160"/>
      <c r="X1142" s="160"/>
    </row>
    <row r="1143" spans="20:24" x14ac:dyDescent="0.2">
      <c r="T1143" s="160"/>
      <c r="U1143" s="160"/>
      <c r="V1143" s="160"/>
      <c r="W1143" s="160"/>
      <c r="X1143" s="160"/>
    </row>
    <row r="1144" spans="20:24" x14ac:dyDescent="0.2">
      <c r="T1144" s="160"/>
      <c r="U1144" s="160"/>
      <c r="V1144" s="160"/>
      <c r="W1144" s="160"/>
      <c r="X1144" s="160"/>
    </row>
    <row r="1145" spans="20:24" x14ac:dyDescent="0.2">
      <c r="T1145" s="160"/>
      <c r="U1145" s="160"/>
      <c r="V1145" s="160"/>
      <c r="W1145" s="160"/>
      <c r="X1145" s="160"/>
    </row>
    <row r="1146" spans="20:24" x14ac:dyDescent="0.2">
      <c r="T1146" s="160"/>
      <c r="U1146" s="160"/>
      <c r="V1146" s="160"/>
      <c r="W1146" s="160"/>
      <c r="X1146" s="160"/>
    </row>
    <row r="1147" spans="20:24" x14ac:dyDescent="0.2">
      <c r="T1147" s="160"/>
      <c r="U1147" s="160"/>
      <c r="V1147" s="160"/>
      <c r="W1147" s="160"/>
      <c r="X1147" s="160"/>
    </row>
    <row r="1148" spans="20:24" x14ac:dyDescent="0.2">
      <c r="T1148" s="160"/>
      <c r="U1148" s="160"/>
      <c r="V1148" s="160"/>
      <c r="W1148" s="160"/>
      <c r="X1148" s="160"/>
    </row>
    <row r="1149" spans="20:24" x14ac:dyDescent="0.2">
      <c r="T1149" s="160"/>
      <c r="U1149" s="160"/>
      <c r="V1149" s="160"/>
      <c r="W1149" s="160"/>
      <c r="X1149" s="160"/>
    </row>
    <row r="1150" spans="20:24" x14ac:dyDescent="0.2">
      <c r="T1150" s="160"/>
      <c r="U1150" s="160"/>
      <c r="V1150" s="160"/>
      <c r="W1150" s="160"/>
      <c r="X1150" s="160"/>
    </row>
    <row r="1151" spans="20:24" x14ac:dyDescent="0.2">
      <c r="T1151" s="160"/>
      <c r="U1151" s="160"/>
      <c r="V1151" s="160"/>
      <c r="W1151" s="160"/>
      <c r="X1151" s="160"/>
    </row>
    <row r="1152" spans="20:24" x14ac:dyDescent="0.2">
      <c r="T1152" s="160"/>
      <c r="U1152" s="160"/>
      <c r="V1152" s="160"/>
      <c r="W1152" s="160"/>
      <c r="X1152" s="160"/>
    </row>
    <row r="1153" spans="20:24" x14ac:dyDescent="0.2">
      <c r="T1153" s="160"/>
      <c r="U1153" s="160"/>
      <c r="V1153" s="160"/>
      <c r="W1153" s="160"/>
      <c r="X1153" s="160"/>
    </row>
    <row r="1154" spans="20:24" x14ac:dyDescent="0.2">
      <c r="T1154" s="160"/>
      <c r="U1154" s="160"/>
      <c r="V1154" s="160"/>
      <c r="W1154" s="160"/>
      <c r="X1154" s="160"/>
    </row>
    <row r="1155" spans="20:24" x14ac:dyDescent="0.2">
      <c r="T1155" s="160"/>
      <c r="U1155" s="160"/>
      <c r="V1155" s="160"/>
      <c r="W1155" s="160"/>
      <c r="X1155" s="160"/>
    </row>
    <row r="1156" spans="20:24" x14ac:dyDescent="0.2">
      <c r="T1156" s="160"/>
      <c r="U1156" s="160"/>
      <c r="V1156" s="160"/>
      <c r="W1156" s="160"/>
      <c r="X1156" s="160"/>
    </row>
    <row r="1157" spans="20:24" x14ac:dyDescent="0.2">
      <c r="T1157" s="160"/>
      <c r="U1157" s="160"/>
      <c r="V1157" s="160"/>
      <c r="W1157" s="160"/>
      <c r="X1157" s="160"/>
    </row>
    <row r="1158" spans="20:24" x14ac:dyDescent="0.2">
      <c r="T1158" s="160"/>
      <c r="U1158" s="160"/>
      <c r="V1158" s="160"/>
      <c r="W1158" s="160"/>
      <c r="X1158" s="160"/>
    </row>
    <row r="1159" spans="20:24" x14ac:dyDescent="0.2">
      <c r="T1159" s="160"/>
      <c r="U1159" s="160"/>
      <c r="V1159" s="160"/>
      <c r="W1159" s="160"/>
      <c r="X1159" s="160"/>
    </row>
    <row r="1160" spans="20:24" x14ac:dyDescent="0.2">
      <c r="T1160" s="160"/>
      <c r="U1160" s="160"/>
      <c r="V1160" s="160"/>
      <c r="W1160" s="160"/>
      <c r="X1160" s="160"/>
    </row>
    <row r="1161" spans="20:24" x14ac:dyDescent="0.2">
      <c r="T1161" s="160"/>
      <c r="U1161" s="160"/>
      <c r="V1161" s="160"/>
      <c r="W1161" s="160"/>
      <c r="X1161" s="160"/>
    </row>
    <row r="1162" spans="20:24" x14ac:dyDescent="0.2">
      <c r="T1162" s="160"/>
      <c r="U1162" s="160"/>
      <c r="V1162" s="160"/>
      <c r="W1162" s="160"/>
      <c r="X1162" s="160"/>
    </row>
    <row r="1163" spans="20:24" x14ac:dyDescent="0.2">
      <c r="T1163" s="160"/>
      <c r="U1163" s="160"/>
      <c r="V1163" s="160"/>
      <c r="W1163" s="160"/>
      <c r="X1163" s="160"/>
    </row>
    <row r="1164" spans="20:24" x14ac:dyDescent="0.2">
      <c r="T1164" s="160"/>
      <c r="U1164" s="160"/>
      <c r="V1164" s="160"/>
      <c r="W1164" s="160"/>
      <c r="X1164" s="160"/>
    </row>
    <row r="1165" spans="20:24" x14ac:dyDescent="0.2">
      <c r="T1165" s="160"/>
      <c r="U1165" s="160"/>
      <c r="V1165" s="160"/>
      <c r="W1165" s="160"/>
      <c r="X1165" s="160"/>
    </row>
    <row r="1166" spans="20:24" x14ac:dyDescent="0.2">
      <c r="T1166" s="160"/>
      <c r="U1166" s="160"/>
      <c r="V1166" s="160"/>
      <c r="W1166" s="160"/>
      <c r="X1166" s="160"/>
    </row>
    <row r="1167" spans="20:24" x14ac:dyDescent="0.2">
      <c r="T1167" s="160"/>
      <c r="U1167" s="160"/>
      <c r="V1167" s="160"/>
      <c r="W1167" s="160"/>
      <c r="X1167" s="160"/>
    </row>
    <row r="1168" spans="20:24" x14ac:dyDescent="0.2">
      <c r="T1168" s="160"/>
      <c r="U1168" s="160"/>
      <c r="V1168" s="160"/>
      <c r="W1168" s="160"/>
      <c r="X1168" s="160"/>
    </row>
    <row r="1169" spans="20:24" x14ac:dyDescent="0.2">
      <c r="T1169" s="160"/>
      <c r="U1169" s="160"/>
      <c r="V1169" s="160"/>
      <c r="W1169" s="160"/>
      <c r="X1169" s="160"/>
    </row>
    <row r="1170" spans="20:24" x14ac:dyDescent="0.2">
      <c r="T1170" s="160"/>
      <c r="U1170" s="160"/>
      <c r="V1170" s="160"/>
      <c r="W1170" s="160"/>
      <c r="X1170" s="160"/>
    </row>
    <row r="1171" spans="20:24" x14ac:dyDescent="0.2">
      <c r="T1171" s="160"/>
      <c r="U1171" s="160"/>
      <c r="V1171" s="160"/>
      <c r="W1171" s="160"/>
      <c r="X1171" s="160"/>
    </row>
    <row r="1172" spans="20:24" x14ac:dyDescent="0.2">
      <c r="T1172" s="160"/>
      <c r="U1172" s="160"/>
      <c r="V1172" s="160"/>
      <c r="W1172" s="160"/>
      <c r="X1172" s="160"/>
    </row>
    <row r="1173" spans="20:24" x14ac:dyDescent="0.2">
      <c r="T1173" s="160"/>
      <c r="U1173" s="160"/>
      <c r="V1173" s="160"/>
      <c r="W1173" s="160"/>
      <c r="X1173" s="160"/>
    </row>
    <row r="1174" spans="20:24" x14ac:dyDescent="0.2">
      <c r="T1174" s="160"/>
      <c r="U1174" s="160"/>
      <c r="V1174" s="160"/>
      <c r="W1174" s="160"/>
      <c r="X1174" s="160"/>
    </row>
    <row r="1175" spans="20:24" x14ac:dyDescent="0.2">
      <c r="T1175" s="160"/>
      <c r="U1175" s="160"/>
      <c r="V1175" s="160"/>
      <c r="W1175" s="160"/>
      <c r="X1175" s="160"/>
    </row>
    <row r="1176" spans="20:24" x14ac:dyDescent="0.2">
      <c r="T1176" s="160"/>
      <c r="U1176" s="160"/>
      <c r="V1176" s="160"/>
      <c r="W1176" s="160"/>
      <c r="X1176" s="160"/>
    </row>
    <row r="1177" spans="20:24" x14ac:dyDescent="0.2">
      <c r="T1177" s="160"/>
      <c r="U1177" s="160"/>
      <c r="V1177" s="160"/>
      <c r="W1177" s="160"/>
      <c r="X1177" s="160"/>
    </row>
    <row r="1178" spans="20:24" x14ac:dyDescent="0.2">
      <c r="T1178" s="160"/>
      <c r="U1178" s="160"/>
      <c r="V1178" s="160"/>
      <c r="W1178" s="160"/>
      <c r="X1178" s="160"/>
    </row>
    <row r="1179" spans="20:24" x14ac:dyDescent="0.2">
      <c r="T1179" s="160"/>
      <c r="U1179" s="160"/>
      <c r="V1179" s="160"/>
      <c r="W1179" s="160"/>
      <c r="X1179" s="160"/>
    </row>
    <row r="1180" spans="20:24" x14ac:dyDescent="0.2">
      <c r="T1180" s="160"/>
      <c r="U1180" s="160"/>
      <c r="V1180" s="160"/>
      <c r="W1180" s="160"/>
      <c r="X1180" s="160"/>
    </row>
    <row r="1181" spans="20:24" x14ac:dyDescent="0.2">
      <c r="T1181" s="160"/>
      <c r="U1181" s="160"/>
      <c r="V1181" s="160"/>
      <c r="W1181" s="160"/>
      <c r="X1181" s="160"/>
    </row>
    <row r="1182" spans="20:24" x14ac:dyDescent="0.2">
      <c r="T1182" s="160"/>
      <c r="U1182" s="160"/>
      <c r="V1182" s="160"/>
      <c r="W1182" s="160"/>
      <c r="X1182" s="160"/>
    </row>
    <row r="1183" spans="20:24" x14ac:dyDescent="0.2">
      <c r="T1183" s="160"/>
      <c r="U1183" s="160"/>
      <c r="V1183" s="160"/>
      <c r="W1183" s="160"/>
      <c r="X1183" s="160"/>
    </row>
    <row r="1184" spans="20:24" x14ac:dyDescent="0.2">
      <c r="T1184" s="160"/>
      <c r="U1184" s="160"/>
      <c r="V1184" s="160"/>
      <c r="W1184" s="160"/>
      <c r="X1184" s="160"/>
    </row>
    <row r="1185" spans="20:24" x14ac:dyDescent="0.2">
      <c r="T1185" s="160"/>
      <c r="U1185" s="160"/>
      <c r="V1185" s="160"/>
      <c r="W1185" s="160"/>
      <c r="X1185" s="160"/>
    </row>
    <row r="1186" spans="20:24" x14ac:dyDescent="0.2">
      <c r="T1186" s="160"/>
      <c r="U1186" s="160"/>
      <c r="V1186" s="160"/>
      <c r="W1186" s="160"/>
      <c r="X1186" s="160"/>
    </row>
    <row r="1187" spans="20:24" x14ac:dyDescent="0.2">
      <c r="T1187" s="160"/>
      <c r="U1187" s="160"/>
      <c r="V1187" s="160"/>
      <c r="W1187" s="160"/>
      <c r="X1187" s="160"/>
    </row>
    <row r="1188" spans="20:24" x14ac:dyDescent="0.2">
      <c r="T1188" s="160"/>
      <c r="U1188" s="160"/>
      <c r="V1188" s="160"/>
      <c r="W1188" s="160"/>
      <c r="X1188" s="160"/>
    </row>
    <row r="1189" spans="20:24" x14ac:dyDescent="0.2">
      <c r="T1189" s="160"/>
      <c r="U1189" s="160"/>
      <c r="V1189" s="160"/>
      <c r="W1189" s="160"/>
      <c r="X1189" s="160"/>
    </row>
    <row r="1190" spans="20:24" x14ac:dyDescent="0.2">
      <c r="T1190" s="160"/>
      <c r="U1190" s="160"/>
      <c r="V1190" s="160"/>
      <c r="W1190" s="160"/>
      <c r="X1190" s="160"/>
    </row>
    <row r="1191" spans="20:24" x14ac:dyDescent="0.2">
      <c r="T1191" s="160"/>
      <c r="U1191" s="160"/>
      <c r="V1191" s="160"/>
      <c r="W1191" s="160"/>
      <c r="X1191" s="160"/>
    </row>
    <row r="1192" spans="20:24" x14ac:dyDescent="0.2">
      <c r="T1192" s="160"/>
      <c r="U1192" s="160"/>
      <c r="V1192" s="160"/>
      <c r="W1192" s="160"/>
      <c r="X1192" s="160"/>
    </row>
    <row r="1193" spans="20:24" x14ac:dyDescent="0.2">
      <c r="T1193" s="160"/>
      <c r="U1193" s="160"/>
      <c r="V1193" s="160"/>
      <c r="W1193" s="160"/>
      <c r="X1193" s="160"/>
    </row>
    <row r="1194" spans="20:24" x14ac:dyDescent="0.2">
      <c r="T1194" s="160"/>
      <c r="U1194" s="160"/>
      <c r="V1194" s="160"/>
      <c r="W1194" s="160"/>
      <c r="X1194" s="160"/>
    </row>
    <row r="1195" spans="20:24" x14ac:dyDescent="0.2">
      <c r="T1195" s="160"/>
      <c r="U1195" s="160"/>
      <c r="V1195" s="160"/>
      <c r="W1195" s="160"/>
      <c r="X1195" s="160"/>
    </row>
    <row r="1196" spans="20:24" x14ac:dyDescent="0.2">
      <c r="T1196" s="160"/>
      <c r="U1196" s="160"/>
      <c r="V1196" s="160"/>
      <c r="W1196" s="160"/>
      <c r="X1196" s="160"/>
    </row>
    <row r="1197" spans="20:24" x14ac:dyDescent="0.2">
      <c r="T1197" s="160"/>
      <c r="U1197" s="160"/>
      <c r="V1197" s="160"/>
      <c r="W1197" s="160"/>
      <c r="X1197" s="160"/>
    </row>
    <row r="1198" spans="20:24" x14ac:dyDescent="0.2">
      <c r="T1198" s="160"/>
      <c r="U1198" s="160"/>
      <c r="V1198" s="160"/>
      <c r="W1198" s="160"/>
      <c r="X1198" s="160"/>
    </row>
    <row r="1199" spans="20:24" x14ac:dyDescent="0.2">
      <c r="T1199" s="160"/>
      <c r="U1199" s="160"/>
      <c r="V1199" s="160"/>
      <c r="W1199" s="160"/>
      <c r="X1199" s="160"/>
    </row>
    <row r="1200" spans="20:24" x14ac:dyDescent="0.2">
      <c r="T1200" s="160"/>
      <c r="U1200" s="160"/>
      <c r="V1200" s="160"/>
      <c r="W1200" s="160"/>
      <c r="X1200" s="160"/>
    </row>
    <row r="1201" spans="20:24" x14ac:dyDescent="0.2">
      <c r="T1201" s="160"/>
      <c r="U1201" s="160"/>
      <c r="V1201" s="160"/>
      <c r="W1201" s="160"/>
      <c r="X1201" s="160"/>
    </row>
    <row r="1202" spans="20:24" x14ac:dyDescent="0.2">
      <c r="T1202" s="160"/>
      <c r="U1202" s="160"/>
      <c r="V1202" s="160"/>
      <c r="W1202" s="160"/>
      <c r="X1202" s="160"/>
    </row>
    <row r="1203" spans="20:24" x14ac:dyDescent="0.2">
      <c r="T1203" s="160"/>
      <c r="U1203" s="160"/>
      <c r="V1203" s="160"/>
      <c r="W1203" s="160"/>
      <c r="X1203" s="160"/>
    </row>
    <row r="1204" spans="20:24" x14ac:dyDescent="0.2">
      <c r="T1204" s="160"/>
      <c r="U1204" s="160"/>
      <c r="V1204" s="160"/>
      <c r="W1204" s="160"/>
      <c r="X1204" s="160"/>
    </row>
    <row r="1205" spans="20:24" x14ac:dyDescent="0.2">
      <c r="T1205" s="160"/>
      <c r="U1205" s="160"/>
      <c r="V1205" s="160"/>
      <c r="W1205" s="160"/>
      <c r="X1205" s="160"/>
    </row>
    <row r="1206" spans="20:24" x14ac:dyDescent="0.2">
      <c r="T1206" s="160"/>
      <c r="U1206" s="160"/>
      <c r="V1206" s="160"/>
      <c r="W1206" s="160"/>
      <c r="X1206" s="160"/>
    </row>
    <row r="1207" spans="20:24" x14ac:dyDescent="0.2">
      <c r="T1207" s="160"/>
      <c r="U1207" s="160"/>
      <c r="V1207" s="160"/>
      <c r="W1207" s="160"/>
      <c r="X1207" s="160"/>
    </row>
    <row r="1208" spans="20:24" x14ac:dyDescent="0.2">
      <c r="T1208" s="160"/>
      <c r="U1208" s="160"/>
      <c r="V1208" s="160"/>
      <c r="W1208" s="160"/>
      <c r="X1208" s="160"/>
    </row>
    <row r="1209" spans="20:24" x14ac:dyDescent="0.2">
      <c r="T1209" s="160"/>
      <c r="U1209" s="160"/>
      <c r="V1209" s="160"/>
      <c r="W1209" s="160"/>
      <c r="X1209" s="160"/>
    </row>
    <row r="1210" spans="20:24" x14ac:dyDescent="0.2">
      <c r="T1210" s="160"/>
      <c r="U1210" s="160"/>
      <c r="V1210" s="160"/>
      <c r="W1210" s="160"/>
      <c r="X1210" s="160"/>
    </row>
    <row r="1211" spans="20:24" x14ac:dyDescent="0.2">
      <c r="T1211" s="160"/>
      <c r="U1211" s="160"/>
      <c r="V1211" s="160"/>
      <c r="W1211" s="160"/>
      <c r="X1211" s="160"/>
    </row>
    <row r="1212" spans="20:24" x14ac:dyDescent="0.2">
      <c r="T1212" s="160"/>
      <c r="U1212" s="160"/>
      <c r="V1212" s="160"/>
      <c r="W1212" s="160"/>
      <c r="X1212" s="160"/>
    </row>
    <row r="1213" spans="20:24" x14ac:dyDescent="0.2">
      <c r="T1213" s="160"/>
      <c r="U1213" s="160"/>
      <c r="V1213" s="160"/>
      <c r="W1213" s="160"/>
      <c r="X1213" s="160"/>
    </row>
    <row r="1214" spans="20:24" x14ac:dyDescent="0.2">
      <c r="T1214" s="160"/>
      <c r="U1214" s="160"/>
      <c r="V1214" s="160"/>
      <c r="W1214" s="160"/>
      <c r="X1214" s="160"/>
    </row>
    <row r="1215" spans="20:24" x14ac:dyDescent="0.2">
      <c r="T1215" s="160"/>
      <c r="U1215" s="160"/>
      <c r="V1215" s="160"/>
      <c r="W1215" s="160"/>
      <c r="X1215" s="160"/>
    </row>
    <row r="1216" spans="20:24" x14ac:dyDescent="0.2">
      <c r="T1216" s="160"/>
      <c r="U1216" s="160"/>
      <c r="V1216" s="160"/>
      <c r="W1216" s="160"/>
      <c r="X1216" s="160"/>
    </row>
    <row r="1217" spans="20:24" x14ac:dyDescent="0.2">
      <c r="T1217" s="160"/>
      <c r="U1217" s="160"/>
      <c r="V1217" s="160"/>
      <c r="W1217" s="160"/>
      <c r="X1217" s="160"/>
    </row>
    <row r="1218" spans="20:24" x14ac:dyDescent="0.2">
      <c r="T1218" s="160"/>
      <c r="U1218" s="160"/>
      <c r="V1218" s="160"/>
      <c r="W1218" s="160"/>
      <c r="X1218" s="160"/>
    </row>
    <row r="1219" spans="20:24" x14ac:dyDescent="0.2">
      <c r="T1219" s="160"/>
      <c r="U1219" s="160"/>
      <c r="V1219" s="160"/>
      <c r="W1219" s="160"/>
      <c r="X1219" s="160"/>
    </row>
    <row r="1220" spans="20:24" x14ac:dyDescent="0.2">
      <c r="T1220" s="160"/>
      <c r="U1220" s="160"/>
      <c r="V1220" s="160"/>
      <c r="W1220" s="160"/>
      <c r="X1220" s="160"/>
    </row>
    <row r="1221" spans="20:24" x14ac:dyDescent="0.2">
      <c r="T1221" s="160"/>
      <c r="U1221" s="160"/>
      <c r="V1221" s="160"/>
      <c r="W1221" s="160"/>
      <c r="X1221" s="160"/>
    </row>
    <row r="1222" spans="20:24" x14ac:dyDescent="0.2">
      <c r="T1222" s="160"/>
      <c r="U1222" s="160"/>
      <c r="V1222" s="160"/>
      <c r="W1222" s="160"/>
      <c r="X1222" s="160"/>
    </row>
    <row r="1223" spans="20:24" x14ac:dyDescent="0.2">
      <c r="T1223" s="160"/>
      <c r="U1223" s="160"/>
      <c r="V1223" s="160"/>
      <c r="W1223" s="160"/>
      <c r="X1223" s="160"/>
    </row>
    <row r="1224" spans="20:24" x14ac:dyDescent="0.2">
      <c r="T1224" s="160"/>
      <c r="U1224" s="160"/>
      <c r="V1224" s="160"/>
      <c r="W1224" s="160"/>
      <c r="X1224" s="160"/>
    </row>
    <row r="1225" spans="20:24" x14ac:dyDescent="0.2">
      <c r="T1225" s="160"/>
      <c r="U1225" s="160"/>
      <c r="V1225" s="160"/>
      <c r="W1225" s="160"/>
      <c r="X1225" s="160"/>
    </row>
    <row r="1226" spans="20:24" x14ac:dyDescent="0.2">
      <c r="T1226" s="160"/>
      <c r="U1226" s="160"/>
      <c r="V1226" s="160"/>
      <c r="W1226" s="160"/>
      <c r="X1226" s="160"/>
    </row>
    <row r="1227" spans="20:24" x14ac:dyDescent="0.2">
      <c r="T1227" s="160"/>
      <c r="U1227" s="160"/>
      <c r="V1227" s="160"/>
      <c r="W1227" s="160"/>
      <c r="X1227" s="160"/>
    </row>
    <row r="1228" spans="20:24" x14ac:dyDescent="0.2">
      <c r="T1228" s="160"/>
      <c r="U1228" s="160"/>
      <c r="V1228" s="160"/>
      <c r="W1228" s="160"/>
      <c r="X1228" s="160"/>
    </row>
    <row r="1229" spans="20:24" x14ac:dyDescent="0.2">
      <c r="T1229" s="160"/>
      <c r="U1229" s="160"/>
      <c r="V1229" s="160"/>
      <c r="W1229" s="160"/>
      <c r="X1229" s="160"/>
    </row>
    <row r="1230" spans="20:24" x14ac:dyDescent="0.2">
      <c r="T1230" s="160"/>
      <c r="U1230" s="160"/>
      <c r="V1230" s="160"/>
      <c r="W1230" s="160"/>
      <c r="X1230" s="160"/>
    </row>
    <row r="1231" spans="20:24" x14ac:dyDescent="0.2">
      <c r="T1231" s="160"/>
      <c r="U1231" s="160"/>
      <c r="V1231" s="160"/>
      <c r="W1231" s="160"/>
      <c r="X1231" s="160"/>
    </row>
    <row r="1232" spans="20:24" x14ac:dyDescent="0.2">
      <c r="T1232" s="160"/>
      <c r="U1232" s="160"/>
      <c r="V1232" s="160"/>
      <c r="W1232" s="160"/>
      <c r="X1232" s="160"/>
    </row>
    <row r="1233" spans="20:24" x14ac:dyDescent="0.2">
      <c r="T1233" s="160"/>
      <c r="U1233" s="160"/>
      <c r="V1233" s="160"/>
      <c r="W1233" s="160"/>
      <c r="X1233" s="160"/>
    </row>
    <row r="1234" spans="20:24" x14ac:dyDescent="0.2">
      <c r="T1234" s="160"/>
      <c r="U1234" s="160"/>
      <c r="V1234" s="160"/>
      <c r="W1234" s="160"/>
      <c r="X1234" s="160"/>
    </row>
    <row r="1235" spans="20:24" x14ac:dyDescent="0.2">
      <c r="T1235" s="160"/>
      <c r="U1235" s="160"/>
      <c r="V1235" s="160"/>
      <c r="W1235" s="160"/>
      <c r="X1235" s="160"/>
    </row>
    <row r="1236" spans="20:24" x14ac:dyDescent="0.2">
      <c r="T1236" s="160"/>
      <c r="U1236" s="160"/>
      <c r="V1236" s="160"/>
      <c r="W1236" s="160"/>
      <c r="X1236" s="160"/>
    </row>
    <row r="1237" spans="20:24" x14ac:dyDescent="0.2">
      <c r="T1237" s="160"/>
      <c r="U1237" s="160"/>
      <c r="V1237" s="160"/>
      <c r="W1237" s="160"/>
      <c r="X1237" s="160"/>
    </row>
    <row r="1238" spans="20:24" x14ac:dyDescent="0.2">
      <c r="T1238" s="160"/>
      <c r="U1238" s="160"/>
      <c r="V1238" s="160"/>
      <c r="W1238" s="160"/>
      <c r="X1238" s="160"/>
    </row>
    <row r="1239" spans="20:24" x14ac:dyDescent="0.2">
      <c r="T1239" s="160"/>
      <c r="U1239" s="160"/>
      <c r="V1239" s="160"/>
      <c r="W1239" s="160"/>
      <c r="X1239" s="160"/>
    </row>
    <row r="1240" spans="20:24" x14ac:dyDescent="0.2">
      <c r="T1240" s="160"/>
      <c r="U1240" s="160"/>
      <c r="V1240" s="160"/>
      <c r="W1240" s="160"/>
      <c r="X1240" s="160"/>
    </row>
    <row r="1241" spans="20:24" x14ac:dyDescent="0.2">
      <c r="T1241" s="160"/>
      <c r="U1241" s="160"/>
      <c r="V1241" s="160"/>
      <c r="W1241" s="160"/>
      <c r="X1241" s="160"/>
    </row>
    <row r="1242" spans="20:24" x14ac:dyDescent="0.2">
      <c r="T1242" s="160"/>
      <c r="U1242" s="160"/>
      <c r="V1242" s="160"/>
      <c r="W1242" s="160"/>
      <c r="X1242" s="160"/>
    </row>
    <row r="1243" spans="20:24" x14ac:dyDescent="0.2">
      <c r="T1243" s="160"/>
      <c r="U1243" s="160"/>
      <c r="V1243" s="160"/>
      <c r="W1243" s="160"/>
      <c r="X1243" s="160"/>
    </row>
    <row r="1244" spans="20:24" x14ac:dyDescent="0.2">
      <c r="T1244" s="160"/>
      <c r="U1244" s="160"/>
      <c r="V1244" s="160"/>
      <c r="W1244" s="160"/>
      <c r="X1244" s="160"/>
    </row>
    <row r="1245" spans="20:24" x14ac:dyDescent="0.2">
      <c r="T1245" s="160"/>
      <c r="U1245" s="160"/>
      <c r="V1245" s="160"/>
      <c r="W1245" s="160"/>
      <c r="X1245" s="160"/>
    </row>
    <row r="1246" spans="20:24" x14ac:dyDescent="0.2">
      <c r="T1246" s="160"/>
      <c r="U1246" s="160"/>
      <c r="V1246" s="160"/>
      <c r="W1246" s="160"/>
      <c r="X1246" s="160"/>
    </row>
    <row r="1247" spans="20:24" x14ac:dyDescent="0.2">
      <c r="T1247" s="160"/>
      <c r="U1247" s="160"/>
      <c r="V1247" s="160"/>
      <c r="W1247" s="160"/>
      <c r="X1247" s="160"/>
    </row>
    <row r="1248" spans="20:24" x14ac:dyDescent="0.2">
      <c r="T1248" s="160"/>
      <c r="U1248" s="160"/>
      <c r="V1248" s="160"/>
      <c r="W1248" s="160"/>
      <c r="X1248" s="160"/>
    </row>
    <row r="1249" spans="20:24" x14ac:dyDescent="0.2">
      <c r="T1249" s="160"/>
      <c r="U1249" s="160"/>
      <c r="V1249" s="160"/>
      <c r="W1249" s="160"/>
      <c r="X1249" s="160"/>
    </row>
    <row r="1250" spans="20:24" x14ac:dyDescent="0.2">
      <c r="T1250" s="160"/>
      <c r="U1250" s="160"/>
      <c r="V1250" s="160"/>
      <c r="W1250" s="160"/>
      <c r="X1250" s="160"/>
    </row>
    <row r="1251" spans="20:24" x14ac:dyDescent="0.2">
      <c r="T1251" s="160"/>
      <c r="U1251" s="160"/>
      <c r="V1251" s="160"/>
      <c r="W1251" s="160"/>
      <c r="X1251" s="160"/>
    </row>
    <row r="1252" spans="20:24" x14ac:dyDescent="0.2">
      <c r="T1252" s="160"/>
      <c r="U1252" s="160"/>
      <c r="V1252" s="160"/>
      <c r="W1252" s="160"/>
      <c r="X1252" s="160"/>
    </row>
    <row r="1253" spans="20:24" x14ac:dyDescent="0.2">
      <c r="T1253" s="160"/>
      <c r="U1253" s="160"/>
      <c r="V1253" s="160"/>
      <c r="W1253" s="160"/>
      <c r="X1253" s="160"/>
    </row>
    <row r="1254" spans="20:24" x14ac:dyDescent="0.2">
      <c r="T1254" s="160"/>
      <c r="U1254" s="160"/>
      <c r="V1254" s="160"/>
      <c r="W1254" s="160"/>
      <c r="X1254" s="160"/>
    </row>
    <row r="1255" spans="20:24" x14ac:dyDescent="0.2">
      <c r="T1255" s="160"/>
      <c r="U1255" s="160"/>
      <c r="V1255" s="160"/>
      <c r="W1255" s="160"/>
      <c r="X1255" s="160"/>
    </row>
    <row r="1256" spans="20:24" x14ac:dyDescent="0.2">
      <c r="T1256" s="160"/>
      <c r="U1256" s="160"/>
      <c r="V1256" s="160"/>
      <c r="W1256" s="160"/>
      <c r="X1256" s="160"/>
    </row>
    <row r="1257" spans="20:24" x14ac:dyDescent="0.2">
      <c r="T1257" s="160"/>
      <c r="U1257" s="160"/>
      <c r="V1257" s="160"/>
      <c r="W1257" s="160"/>
      <c r="X1257" s="160"/>
    </row>
    <row r="1258" spans="20:24" x14ac:dyDescent="0.2">
      <c r="T1258" s="160"/>
      <c r="U1258" s="160"/>
      <c r="V1258" s="160"/>
      <c r="W1258" s="160"/>
      <c r="X1258" s="160"/>
    </row>
    <row r="1259" spans="20:24" x14ac:dyDescent="0.2">
      <c r="T1259" s="160"/>
      <c r="U1259" s="160"/>
      <c r="V1259" s="160"/>
      <c r="W1259" s="160"/>
      <c r="X1259" s="160"/>
    </row>
    <row r="1260" spans="20:24" x14ac:dyDescent="0.2">
      <c r="T1260" s="160"/>
      <c r="U1260" s="160"/>
      <c r="V1260" s="160"/>
      <c r="W1260" s="160"/>
      <c r="X1260" s="160"/>
    </row>
    <row r="1261" spans="20:24" x14ac:dyDescent="0.2">
      <c r="T1261" s="160"/>
      <c r="U1261" s="160"/>
      <c r="V1261" s="160"/>
      <c r="W1261" s="160"/>
      <c r="X1261" s="160"/>
    </row>
    <row r="1262" spans="20:24" x14ac:dyDescent="0.2">
      <c r="T1262" s="160"/>
      <c r="U1262" s="160"/>
      <c r="V1262" s="160"/>
      <c r="W1262" s="160"/>
      <c r="X1262" s="160"/>
    </row>
    <row r="1263" spans="20:24" x14ac:dyDescent="0.2">
      <c r="T1263" s="160"/>
      <c r="U1263" s="160"/>
      <c r="V1263" s="160"/>
      <c r="W1263" s="160"/>
      <c r="X1263" s="160"/>
    </row>
    <row r="1264" spans="20:24" x14ac:dyDescent="0.2">
      <c r="T1264" s="160"/>
      <c r="U1264" s="160"/>
      <c r="V1264" s="160"/>
      <c r="W1264" s="160"/>
      <c r="X1264" s="160"/>
    </row>
    <row r="1265" spans="20:24" x14ac:dyDescent="0.2">
      <c r="T1265" s="160"/>
      <c r="U1265" s="160"/>
      <c r="V1265" s="160"/>
      <c r="W1265" s="160"/>
      <c r="X1265" s="160"/>
    </row>
    <row r="1266" spans="20:24" x14ac:dyDescent="0.2">
      <c r="T1266" s="160"/>
      <c r="U1266" s="160"/>
      <c r="V1266" s="160"/>
      <c r="W1266" s="160"/>
      <c r="X1266" s="160"/>
    </row>
    <row r="1267" spans="20:24" x14ac:dyDescent="0.2">
      <c r="T1267" s="160"/>
      <c r="U1267" s="160"/>
      <c r="V1267" s="160"/>
      <c r="W1267" s="160"/>
      <c r="X1267" s="160"/>
    </row>
    <row r="1268" spans="20:24" x14ac:dyDescent="0.2">
      <c r="T1268" s="160"/>
      <c r="U1268" s="160"/>
      <c r="V1268" s="160"/>
      <c r="W1268" s="160"/>
      <c r="X1268" s="160"/>
    </row>
    <row r="1269" spans="20:24" x14ac:dyDescent="0.2">
      <c r="T1269" s="160"/>
      <c r="U1269" s="160"/>
      <c r="V1269" s="160"/>
      <c r="W1269" s="160"/>
      <c r="X1269" s="160"/>
    </row>
    <row r="1270" spans="20:24" x14ac:dyDescent="0.2">
      <c r="T1270" s="160"/>
      <c r="U1270" s="160"/>
      <c r="V1270" s="160"/>
      <c r="W1270" s="160"/>
      <c r="X1270" s="160"/>
    </row>
    <row r="1271" spans="20:24" x14ac:dyDescent="0.2">
      <c r="T1271" s="160"/>
      <c r="U1271" s="160"/>
      <c r="V1271" s="160"/>
      <c r="W1271" s="160"/>
      <c r="X1271" s="160"/>
    </row>
    <row r="1272" spans="20:24" x14ac:dyDescent="0.2">
      <c r="T1272" s="160"/>
      <c r="U1272" s="160"/>
      <c r="V1272" s="160"/>
      <c r="W1272" s="160"/>
      <c r="X1272" s="160"/>
    </row>
    <row r="1273" spans="20:24" x14ac:dyDescent="0.2">
      <c r="T1273" s="160"/>
      <c r="U1273" s="160"/>
      <c r="V1273" s="160"/>
      <c r="W1273" s="160"/>
      <c r="X1273" s="160"/>
    </row>
    <row r="1274" spans="20:24" x14ac:dyDescent="0.2">
      <c r="T1274" s="160"/>
      <c r="U1274" s="160"/>
      <c r="V1274" s="160"/>
      <c r="W1274" s="160"/>
      <c r="X1274" s="160"/>
    </row>
    <row r="1275" spans="20:24" x14ac:dyDescent="0.2">
      <c r="T1275" s="160"/>
      <c r="U1275" s="160"/>
      <c r="V1275" s="160"/>
      <c r="W1275" s="160"/>
      <c r="X1275" s="160"/>
    </row>
    <row r="1276" spans="20:24" x14ac:dyDescent="0.2">
      <c r="T1276" s="160"/>
      <c r="U1276" s="160"/>
      <c r="V1276" s="160"/>
      <c r="W1276" s="160"/>
      <c r="X1276" s="160"/>
    </row>
    <row r="1277" spans="20:24" x14ac:dyDescent="0.2">
      <c r="T1277" s="160"/>
      <c r="U1277" s="160"/>
      <c r="V1277" s="160"/>
      <c r="W1277" s="160"/>
      <c r="X1277" s="160"/>
    </row>
    <row r="1278" spans="20:24" x14ac:dyDescent="0.2">
      <c r="T1278" s="160"/>
      <c r="U1278" s="160"/>
      <c r="V1278" s="160"/>
      <c r="W1278" s="160"/>
      <c r="X1278" s="160"/>
    </row>
    <row r="1279" spans="20:24" x14ac:dyDescent="0.2">
      <c r="T1279" s="160"/>
      <c r="U1279" s="160"/>
      <c r="V1279" s="160"/>
      <c r="W1279" s="160"/>
      <c r="X1279" s="160"/>
    </row>
    <row r="1280" spans="20:24" x14ac:dyDescent="0.2">
      <c r="T1280" s="160"/>
      <c r="U1280" s="160"/>
      <c r="V1280" s="160"/>
      <c r="W1280" s="160"/>
      <c r="X1280" s="160"/>
    </row>
    <row r="1281" spans="20:24" x14ac:dyDescent="0.2">
      <c r="T1281" s="160"/>
      <c r="U1281" s="160"/>
      <c r="V1281" s="160"/>
      <c r="W1281" s="160"/>
      <c r="X1281" s="160"/>
    </row>
    <row r="1282" spans="20:24" x14ac:dyDescent="0.2">
      <c r="T1282" s="160"/>
      <c r="U1282" s="160"/>
      <c r="V1282" s="160"/>
      <c r="W1282" s="160"/>
      <c r="X1282" s="160"/>
    </row>
    <row r="1283" spans="20:24" x14ac:dyDescent="0.2">
      <c r="T1283" s="160"/>
      <c r="U1283" s="160"/>
      <c r="V1283" s="160"/>
      <c r="W1283" s="160"/>
      <c r="X1283" s="160"/>
    </row>
    <row r="1284" spans="20:24" x14ac:dyDescent="0.2">
      <c r="T1284" s="160"/>
      <c r="U1284" s="160"/>
      <c r="V1284" s="160"/>
      <c r="W1284" s="160"/>
      <c r="X1284" s="160"/>
    </row>
    <row r="1285" spans="20:24" x14ac:dyDescent="0.2">
      <c r="T1285" s="160"/>
      <c r="U1285" s="160"/>
      <c r="V1285" s="160"/>
      <c r="W1285" s="160"/>
      <c r="X1285" s="160"/>
    </row>
    <row r="1286" spans="20:24" x14ac:dyDescent="0.2">
      <c r="T1286" s="160"/>
      <c r="U1286" s="160"/>
      <c r="V1286" s="160"/>
      <c r="W1286" s="160"/>
      <c r="X1286" s="160"/>
    </row>
    <row r="1287" spans="20:24" x14ac:dyDescent="0.2">
      <c r="T1287" s="160"/>
      <c r="U1287" s="160"/>
      <c r="V1287" s="160"/>
      <c r="W1287" s="160"/>
      <c r="X1287" s="160"/>
    </row>
    <row r="1288" spans="20:24" x14ac:dyDescent="0.2">
      <c r="T1288" s="160"/>
      <c r="U1288" s="160"/>
      <c r="V1288" s="160"/>
      <c r="W1288" s="160"/>
      <c r="X1288" s="160"/>
    </row>
    <row r="1289" spans="20:24" x14ac:dyDescent="0.2">
      <c r="T1289" s="160"/>
      <c r="U1289" s="160"/>
      <c r="V1289" s="160"/>
      <c r="W1289" s="160"/>
      <c r="X1289" s="160"/>
    </row>
    <row r="1290" spans="20:24" x14ac:dyDescent="0.2">
      <c r="T1290" s="160"/>
      <c r="U1290" s="160"/>
      <c r="V1290" s="160"/>
      <c r="W1290" s="160"/>
      <c r="X1290" s="160"/>
    </row>
    <row r="1291" spans="20:24" x14ac:dyDescent="0.2">
      <c r="T1291" s="160"/>
      <c r="U1291" s="160"/>
      <c r="V1291" s="160"/>
      <c r="W1291" s="160"/>
      <c r="X1291" s="160"/>
    </row>
    <row r="1292" spans="20:24" x14ac:dyDescent="0.2">
      <c r="T1292" s="160"/>
      <c r="U1292" s="160"/>
      <c r="V1292" s="160"/>
      <c r="W1292" s="160"/>
      <c r="X1292" s="160"/>
    </row>
    <row r="1293" spans="20:24" x14ac:dyDescent="0.2">
      <c r="T1293" s="160"/>
      <c r="U1293" s="160"/>
      <c r="V1293" s="160"/>
      <c r="W1293" s="160"/>
      <c r="X1293" s="160"/>
    </row>
    <row r="1294" spans="20:24" x14ac:dyDescent="0.2">
      <c r="T1294" s="160"/>
      <c r="U1294" s="160"/>
      <c r="V1294" s="160"/>
      <c r="W1294" s="160"/>
      <c r="X1294" s="160"/>
    </row>
    <row r="1295" spans="20:24" x14ac:dyDescent="0.2">
      <c r="T1295" s="160"/>
      <c r="U1295" s="160"/>
      <c r="V1295" s="160"/>
      <c r="W1295" s="160"/>
      <c r="X1295" s="160"/>
    </row>
    <row r="1296" spans="20:24" x14ac:dyDescent="0.2">
      <c r="T1296" s="160"/>
      <c r="U1296" s="160"/>
      <c r="V1296" s="160"/>
      <c r="W1296" s="160"/>
      <c r="X1296" s="160"/>
    </row>
    <row r="1297" spans="20:24" x14ac:dyDescent="0.2">
      <c r="T1297" s="160"/>
      <c r="U1297" s="160"/>
      <c r="V1297" s="160"/>
      <c r="W1297" s="160"/>
      <c r="X1297" s="160"/>
    </row>
    <row r="1298" spans="20:24" x14ac:dyDescent="0.2">
      <c r="T1298" s="160"/>
      <c r="U1298" s="160"/>
      <c r="V1298" s="160"/>
      <c r="W1298" s="160"/>
      <c r="X1298" s="160"/>
    </row>
    <row r="1299" spans="20:24" x14ac:dyDescent="0.2">
      <c r="T1299" s="160"/>
      <c r="U1299" s="160"/>
      <c r="V1299" s="160"/>
      <c r="W1299" s="160"/>
      <c r="X1299" s="160"/>
    </row>
    <row r="1300" spans="20:24" x14ac:dyDescent="0.2">
      <c r="T1300" s="160"/>
      <c r="U1300" s="160"/>
      <c r="V1300" s="160"/>
      <c r="W1300" s="160"/>
      <c r="X1300" s="160"/>
    </row>
    <row r="1301" spans="20:24" x14ac:dyDescent="0.2">
      <c r="T1301" s="160"/>
      <c r="U1301" s="160"/>
      <c r="V1301" s="160"/>
      <c r="W1301" s="160"/>
      <c r="X1301" s="160"/>
    </row>
    <row r="1302" spans="20:24" x14ac:dyDescent="0.2">
      <c r="T1302" s="160"/>
      <c r="U1302" s="160"/>
      <c r="V1302" s="160"/>
      <c r="W1302" s="160"/>
      <c r="X1302" s="160"/>
    </row>
    <row r="1303" spans="20:24" x14ac:dyDescent="0.2">
      <c r="T1303" s="160"/>
      <c r="U1303" s="160"/>
      <c r="V1303" s="160"/>
      <c r="W1303" s="160"/>
      <c r="X1303" s="160"/>
    </row>
    <row r="1304" spans="20:24" x14ac:dyDescent="0.2">
      <c r="T1304" s="160"/>
      <c r="U1304" s="160"/>
      <c r="V1304" s="160"/>
      <c r="W1304" s="160"/>
      <c r="X1304" s="160"/>
    </row>
    <row r="1305" spans="20:24" x14ac:dyDescent="0.2">
      <c r="T1305" s="160"/>
      <c r="U1305" s="160"/>
      <c r="V1305" s="160"/>
      <c r="W1305" s="160"/>
      <c r="X1305" s="160"/>
    </row>
    <row r="1306" spans="20:24" x14ac:dyDescent="0.2">
      <c r="T1306" s="160"/>
      <c r="U1306" s="160"/>
      <c r="V1306" s="160"/>
      <c r="W1306" s="160"/>
      <c r="X1306" s="160"/>
    </row>
    <row r="1307" spans="20:24" x14ac:dyDescent="0.2">
      <c r="T1307" s="160"/>
      <c r="U1307" s="160"/>
      <c r="V1307" s="160"/>
      <c r="W1307" s="160"/>
      <c r="X1307" s="160"/>
    </row>
    <row r="1308" spans="20:24" x14ac:dyDescent="0.2">
      <c r="T1308" s="160"/>
      <c r="U1308" s="160"/>
      <c r="V1308" s="160"/>
      <c r="W1308" s="160"/>
      <c r="X1308" s="160"/>
    </row>
    <row r="1309" spans="20:24" x14ac:dyDescent="0.2">
      <c r="T1309" s="160"/>
      <c r="U1309" s="160"/>
      <c r="V1309" s="160"/>
      <c r="W1309" s="160"/>
      <c r="X1309" s="160"/>
    </row>
    <row r="1310" spans="20:24" x14ac:dyDescent="0.2">
      <c r="T1310" s="160"/>
      <c r="U1310" s="160"/>
      <c r="V1310" s="160"/>
      <c r="W1310" s="160"/>
      <c r="X1310" s="160"/>
    </row>
    <row r="1311" spans="20:24" x14ac:dyDescent="0.2">
      <c r="T1311" s="160"/>
      <c r="U1311" s="160"/>
      <c r="V1311" s="160"/>
      <c r="W1311" s="160"/>
      <c r="X1311" s="160"/>
    </row>
    <row r="1312" spans="20:24" x14ac:dyDescent="0.2">
      <c r="T1312" s="160"/>
      <c r="U1312" s="160"/>
      <c r="V1312" s="160"/>
      <c r="W1312" s="160"/>
      <c r="X1312" s="160"/>
    </row>
    <row r="1313" spans="20:24" x14ac:dyDescent="0.2">
      <c r="T1313" s="160"/>
      <c r="U1313" s="160"/>
      <c r="V1313" s="160"/>
      <c r="W1313" s="160"/>
      <c r="X1313" s="160"/>
    </row>
    <row r="1314" spans="20:24" x14ac:dyDescent="0.2">
      <c r="T1314" s="160"/>
      <c r="U1314" s="160"/>
      <c r="V1314" s="160"/>
      <c r="W1314" s="160"/>
      <c r="X1314" s="160"/>
    </row>
    <row r="1315" spans="20:24" x14ac:dyDescent="0.2">
      <c r="T1315" s="160"/>
      <c r="U1315" s="160"/>
      <c r="V1315" s="160"/>
      <c r="W1315" s="160"/>
      <c r="X1315" s="160"/>
    </row>
    <row r="1316" spans="20:24" x14ac:dyDescent="0.2">
      <c r="T1316" s="160"/>
      <c r="U1316" s="160"/>
      <c r="V1316" s="160"/>
      <c r="W1316" s="160"/>
      <c r="X1316" s="160"/>
    </row>
    <row r="1317" spans="20:24" x14ac:dyDescent="0.2">
      <c r="T1317" s="160"/>
      <c r="U1317" s="160"/>
      <c r="V1317" s="160"/>
      <c r="W1317" s="160"/>
      <c r="X1317" s="160"/>
    </row>
    <row r="1318" spans="20:24" x14ac:dyDescent="0.2">
      <c r="T1318" s="160"/>
      <c r="U1318" s="160"/>
      <c r="V1318" s="160"/>
      <c r="W1318" s="160"/>
      <c r="X1318" s="160"/>
    </row>
    <row r="1319" spans="20:24" x14ac:dyDescent="0.2">
      <c r="T1319" s="160"/>
      <c r="U1319" s="160"/>
      <c r="V1319" s="160"/>
      <c r="W1319" s="160"/>
      <c r="X1319" s="160"/>
    </row>
    <row r="1320" spans="20:24" x14ac:dyDescent="0.2">
      <c r="T1320" s="160"/>
      <c r="U1320" s="160"/>
      <c r="V1320" s="160"/>
      <c r="W1320" s="160"/>
      <c r="X1320" s="160"/>
    </row>
    <row r="1321" spans="20:24" x14ac:dyDescent="0.2">
      <c r="T1321" s="160"/>
      <c r="U1321" s="160"/>
      <c r="V1321" s="160"/>
      <c r="W1321" s="160"/>
      <c r="X1321" s="160"/>
    </row>
    <row r="1322" spans="20:24" x14ac:dyDescent="0.2">
      <c r="T1322" s="160"/>
      <c r="U1322" s="160"/>
      <c r="V1322" s="160"/>
      <c r="W1322" s="160"/>
      <c r="X1322" s="160"/>
    </row>
    <row r="1323" spans="20:24" x14ac:dyDescent="0.2">
      <c r="T1323" s="160"/>
      <c r="U1323" s="160"/>
      <c r="V1323" s="160"/>
      <c r="W1323" s="160"/>
      <c r="X1323" s="160"/>
    </row>
    <row r="1324" spans="20:24" x14ac:dyDescent="0.2">
      <c r="T1324" s="160"/>
      <c r="U1324" s="160"/>
      <c r="V1324" s="160"/>
      <c r="W1324" s="160"/>
      <c r="X1324" s="160"/>
    </row>
    <row r="1325" spans="20:24" x14ac:dyDescent="0.2">
      <c r="T1325" s="160"/>
      <c r="U1325" s="160"/>
      <c r="V1325" s="160"/>
      <c r="W1325" s="160"/>
      <c r="X1325" s="160"/>
    </row>
    <row r="1326" spans="20:24" x14ac:dyDescent="0.2">
      <c r="T1326" s="160"/>
      <c r="U1326" s="160"/>
      <c r="V1326" s="160"/>
      <c r="W1326" s="160"/>
      <c r="X1326" s="160"/>
    </row>
    <row r="1327" spans="20:24" x14ac:dyDescent="0.2">
      <c r="T1327" s="160"/>
      <c r="U1327" s="160"/>
      <c r="V1327" s="160"/>
      <c r="W1327" s="160"/>
      <c r="X1327" s="160"/>
    </row>
    <row r="1328" spans="20:24" x14ac:dyDescent="0.2">
      <c r="T1328" s="160"/>
      <c r="U1328" s="160"/>
      <c r="V1328" s="160"/>
      <c r="W1328" s="160"/>
      <c r="X1328" s="160"/>
    </row>
    <row r="1329" spans="20:24" x14ac:dyDescent="0.2">
      <c r="T1329" s="160"/>
      <c r="U1329" s="160"/>
      <c r="V1329" s="160"/>
      <c r="W1329" s="160"/>
      <c r="X1329" s="160"/>
    </row>
    <row r="1330" spans="20:24" x14ac:dyDescent="0.2">
      <c r="T1330" s="160"/>
      <c r="U1330" s="160"/>
      <c r="V1330" s="160"/>
      <c r="W1330" s="160"/>
      <c r="X1330" s="160"/>
    </row>
    <row r="1331" spans="20:24" x14ac:dyDescent="0.2">
      <c r="T1331" s="160"/>
      <c r="U1331" s="160"/>
      <c r="V1331" s="160"/>
      <c r="W1331" s="160"/>
      <c r="X1331" s="160"/>
    </row>
    <row r="1332" spans="20:24" x14ac:dyDescent="0.2">
      <c r="T1332" s="160"/>
      <c r="U1332" s="160"/>
      <c r="V1332" s="160"/>
      <c r="W1332" s="160"/>
      <c r="X1332" s="160"/>
    </row>
    <row r="1333" spans="20:24" x14ac:dyDescent="0.2">
      <c r="T1333" s="160"/>
      <c r="U1333" s="160"/>
      <c r="V1333" s="160"/>
      <c r="W1333" s="160"/>
      <c r="X1333" s="160"/>
    </row>
    <row r="1334" spans="20:24" x14ac:dyDescent="0.2">
      <c r="T1334" s="160"/>
      <c r="U1334" s="160"/>
      <c r="V1334" s="160"/>
      <c r="W1334" s="160"/>
      <c r="X1334" s="160"/>
    </row>
    <row r="1335" spans="20:24" x14ac:dyDescent="0.2">
      <c r="T1335" s="160"/>
      <c r="U1335" s="160"/>
      <c r="V1335" s="160"/>
      <c r="W1335" s="160"/>
      <c r="X1335" s="160"/>
    </row>
    <row r="1336" spans="20:24" x14ac:dyDescent="0.2">
      <c r="T1336" s="160"/>
      <c r="U1336" s="160"/>
      <c r="V1336" s="160"/>
      <c r="W1336" s="160"/>
      <c r="X1336" s="160"/>
    </row>
    <row r="1337" spans="20:24" x14ac:dyDescent="0.2">
      <c r="T1337" s="160"/>
      <c r="U1337" s="160"/>
      <c r="V1337" s="160"/>
      <c r="W1337" s="160"/>
      <c r="X1337" s="160"/>
    </row>
    <row r="1338" spans="20:24" x14ac:dyDescent="0.2">
      <c r="T1338" s="160"/>
      <c r="U1338" s="160"/>
      <c r="V1338" s="160"/>
      <c r="W1338" s="160"/>
      <c r="X1338" s="160"/>
    </row>
    <row r="1339" spans="20:24" x14ac:dyDescent="0.2">
      <c r="T1339" s="160"/>
      <c r="U1339" s="160"/>
      <c r="V1339" s="160"/>
      <c r="W1339" s="160"/>
      <c r="X1339" s="160"/>
    </row>
    <row r="1340" spans="20:24" x14ac:dyDescent="0.2">
      <c r="T1340" s="160"/>
      <c r="U1340" s="160"/>
      <c r="V1340" s="160"/>
      <c r="W1340" s="160"/>
      <c r="X1340" s="160"/>
    </row>
    <row r="1341" spans="20:24" x14ac:dyDescent="0.2">
      <c r="T1341" s="160"/>
      <c r="U1341" s="160"/>
      <c r="V1341" s="160"/>
      <c r="W1341" s="160"/>
      <c r="X1341" s="160"/>
    </row>
    <row r="1342" spans="20:24" x14ac:dyDescent="0.2">
      <c r="T1342" s="160"/>
      <c r="U1342" s="160"/>
      <c r="V1342" s="160"/>
      <c r="W1342" s="160"/>
      <c r="X1342" s="160"/>
    </row>
    <row r="1343" spans="20:24" x14ac:dyDescent="0.2">
      <c r="T1343" s="160"/>
      <c r="U1343" s="160"/>
      <c r="V1343" s="160"/>
      <c r="W1343" s="160"/>
      <c r="X1343" s="160"/>
    </row>
    <row r="1344" spans="20:24" x14ac:dyDescent="0.2">
      <c r="T1344" s="160"/>
      <c r="U1344" s="160"/>
      <c r="V1344" s="160"/>
      <c r="W1344" s="160"/>
      <c r="X1344" s="160"/>
    </row>
    <row r="1345" spans="20:24" x14ac:dyDescent="0.2">
      <c r="T1345" s="160"/>
      <c r="U1345" s="160"/>
      <c r="V1345" s="160"/>
      <c r="W1345" s="160"/>
      <c r="X1345" s="160"/>
    </row>
    <row r="1346" spans="20:24" x14ac:dyDescent="0.2">
      <c r="T1346" s="160"/>
      <c r="U1346" s="160"/>
      <c r="V1346" s="160"/>
      <c r="W1346" s="160"/>
      <c r="X1346" s="160"/>
    </row>
    <row r="1347" spans="20:24" x14ac:dyDescent="0.2">
      <c r="T1347" s="160"/>
      <c r="U1347" s="160"/>
      <c r="V1347" s="160"/>
      <c r="W1347" s="160"/>
      <c r="X1347" s="160"/>
    </row>
    <row r="1348" spans="20:24" x14ac:dyDescent="0.2">
      <c r="T1348" s="160"/>
      <c r="U1348" s="160"/>
      <c r="V1348" s="160"/>
      <c r="W1348" s="160"/>
      <c r="X1348" s="160"/>
    </row>
    <row r="1349" spans="20:24" x14ac:dyDescent="0.2">
      <c r="T1349" s="160"/>
      <c r="U1349" s="160"/>
      <c r="V1349" s="160"/>
      <c r="W1349" s="160"/>
      <c r="X1349" s="160"/>
    </row>
    <row r="1350" spans="20:24" x14ac:dyDescent="0.2">
      <c r="T1350" s="160"/>
      <c r="U1350" s="160"/>
      <c r="V1350" s="160"/>
      <c r="W1350" s="160"/>
      <c r="X1350" s="160"/>
    </row>
    <row r="1351" spans="20:24" x14ac:dyDescent="0.2">
      <c r="T1351" s="160"/>
      <c r="U1351" s="160"/>
      <c r="V1351" s="160"/>
      <c r="W1351" s="160"/>
      <c r="X1351" s="160"/>
    </row>
    <row r="1352" spans="20:24" x14ac:dyDescent="0.2">
      <c r="T1352" s="160"/>
      <c r="U1352" s="160"/>
      <c r="V1352" s="160"/>
      <c r="W1352" s="160"/>
      <c r="X1352" s="160"/>
    </row>
    <row r="1353" spans="20:24" x14ac:dyDescent="0.2">
      <c r="T1353" s="160"/>
      <c r="U1353" s="160"/>
      <c r="V1353" s="160"/>
      <c r="W1353" s="160"/>
      <c r="X1353" s="160"/>
    </row>
    <row r="1354" spans="20:24" x14ac:dyDescent="0.2">
      <c r="T1354" s="160"/>
      <c r="U1354" s="160"/>
      <c r="V1354" s="160"/>
      <c r="W1354" s="160"/>
      <c r="X1354" s="160"/>
    </row>
    <row r="1355" spans="20:24" x14ac:dyDescent="0.2">
      <c r="T1355" s="160"/>
      <c r="U1355" s="160"/>
      <c r="V1355" s="160"/>
      <c r="W1355" s="160"/>
      <c r="X1355" s="160"/>
    </row>
    <row r="1356" spans="20:24" x14ac:dyDescent="0.2">
      <c r="T1356" s="160"/>
      <c r="U1356" s="160"/>
      <c r="V1356" s="160"/>
      <c r="W1356" s="160"/>
      <c r="X1356" s="160"/>
    </row>
    <row r="1357" spans="20:24" x14ac:dyDescent="0.2">
      <c r="T1357" s="160"/>
      <c r="U1357" s="160"/>
      <c r="V1357" s="160"/>
      <c r="W1357" s="160"/>
      <c r="X1357" s="160"/>
    </row>
    <row r="1358" spans="20:24" x14ac:dyDescent="0.2">
      <c r="T1358" s="160"/>
      <c r="U1358" s="160"/>
      <c r="V1358" s="160"/>
      <c r="W1358" s="160"/>
      <c r="X1358" s="160"/>
    </row>
    <row r="1359" spans="20:24" x14ac:dyDescent="0.2">
      <c r="T1359" s="160"/>
      <c r="U1359" s="160"/>
      <c r="V1359" s="160"/>
      <c r="W1359" s="160"/>
      <c r="X1359" s="160"/>
    </row>
    <row r="1360" spans="20:24" x14ac:dyDescent="0.2">
      <c r="T1360" s="160"/>
      <c r="U1360" s="160"/>
      <c r="V1360" s="160"/>
      <c r="W1360" s="160"/>
      <c r="X1360" s="160"/>
    </row>
    <row r="1361" spans="20:24" x14ac:dyDescent="0.2">
      <c r="T1361" s="160"/>
      <c r="U1361" s="160"/>
      <c r="V1361" s="160"/>
      <c r="W1361" s="160"/>
      <c r="X1361" s="160"/>
    </row>
    <row r="1362" spans="20:24" x14ac:dyDescent="0.2">
      <c r="T1362" s="160"/>
      <c r="U1362" s="160"/>
      <c r="V1362" s="160"/>
      <c r="W1362" s="160"/>
      <c r="X1362" s="160"/>
    </row>
    <row r="1363" spans="20:24" x14ac:dyDescent="0.2">
      <c r="T1363" s="160"/>
      <c r="U1363" s="160"/>
      <c r="V1363" s="160"/>
      <c r="W1363" s="160"/>
      <c r="X1363" s="160"/>
    </row>
    <row r="1364" spans="20:24" x14ac:dyDescent="0.2">
      <c r="T1364" s="160"/>
      <c r="U1364" s="160"/>
      <c r="V1364" s="160"/>
      <c r="W1364" s="160"/>
      <c r="X1364" s="160"/>
    </row>
    <row r="1365" spans="20:24" x14ac:dyDescent="0.2">
      <c r="T1365" s="160"/>
      <c r="U1365" s="160"/>
      <c r="V1365" s="160"/>
      <c r="W1365" s="160"/>
      <c r="X1365" s="160"/>
    </row>
    <row r="1366" spans="20:24" x14ac:dyDescent="0.2">
      <c r="T1366" s="160"/>
      <c r="U1366" s="160"/>
      <c r="V1366" s="160"/>
      <c r="W1366" s="160"/>
      <c r="X1366" s="160"/>
    </row>
    <row r="1367" spans="20:24" x14ac:dyDescent="0.2">
      <c r="T1367" s="160"/>
      <c r="U1367" s="160"/>
      <c r="V1367" s="160"/>
      <c r="W1367" s="160"/>
      <c r="X1367" s="160"/>
    </row>
    <row r="1368" spans="20:24" x14ac:dyDescent="0.2">
      <c r="T1368" s="160"/>
      <c r="U1368" s="160"/>
      <c r="V1368" s="160"/>
      <c r="W1368" s="160"/>
      <c r="X1368" s="160"/>
    </row>
    <row r="1369" spans="20:24" x14ac:dyDescent="0.2">
      <c r="T1369" s="160"/>
      <c r="U1369" s="160"/>
      <c r="V1369" s="160"/>
      <c r="W1369" s="160"/>
      <c r="X1369" s="160"/>
    </row>
    <row r="1370" spans="20:24" x14ac:dyDescent="0.2">
      <c r="T1370" s="160"/>
      <c r="U1370" s="160"/>
      <c r="V1370" s="160"/>
      <c r="W1370" s="160"/>
      <c r="X1370" s="160"/>
    </row>
    <row r="1371" spans="20:24" x14ac:dyDescent="0.2">
      <c r="T1371" s="160"/>
      <c r="U1371" s="160"/>
      <c r="V1371" s="160"/>
      <c r="W1371" s="160"/>
      <c r="X1371" s="160"/>
    </row>
    <row r="1372" spans="20:24" x14ac:dyDescent="0.2">
      <c r="T1372" s="160"/>
      <c r="U1372" s="160"/>
      <c r="V1372" s="160"/>
      <c r="W1372" s="160"/>
      <c r="X1372" s="160"/>
    </row>
    <row r="1373" spans="20:24" x14ac:dyDescent="0.2">
      <c r="T1373" s="160"/>
      <c r="U1373" s="160"/>
      <c r="V1373" s="160"/>
      <c r="W1373" s="160"/>
      <c r="X1373" s="160"/>
    </row>
    <row r="1374" spans="20:24" x14ac:dyDescent="0.2">
      <c r="T1374" s="160"/>
      <c r="U1374" s="160"/>
      <c r="V1374" s="160"/>
      <c r="W1374" s="160"/>
      <c r="X1374" s="160"/>
    </row>
    <row r="1375" spans="20:24" x14ac:dyDescent="0.2">
      <c r="T1375" s="160"/>
      <c r="U1375" s="160"/>
      <c r="V1375" s="160"/>
      <c r="W1375" s="160"/>
      <c r="X1375" s="160"/>
    </row>
    <row r="1376" spans="20:24" x14ac:dyDescent="0.2">
      <c r="T1376" s="160"/>
      <c r="U1376" s="160"/>
      <c r="V1376" s="160"/>
      <c r="W1376" s="160"/>
      <c r="X1376" s="160"/>
    </row>
    <row r="1377" spans="20:24" x14ac:dyDescent="0.2">
      <c r="T1377" s="160"/>
      <c r="U1377" s="160"/>
      <c r="V1377" s="160"/>
      <c r="W1377" s="160"/>
      <c r="X1377" s="160"/>
    </row>
    <row r="1378" spans="20:24" x14ac:dyDescent="0.2">
      <c r="T1378" s="160"/>
      <c r="U1378" s="160"/>
      <c r="V1378" s="160"/>
      <c r="W1378" s="160"/>
      <c r="X1378" s="160"/>
    </row>
    <row r="1379" spans="20:24" x14ac:dyDescent="0.2">
      <c r="T1379" s="160"/>
      <c r="U1379" s="160"/>
      <c r="V1379" s="160"/>
      <c r="W1379" s="160"/>
      <c r="X1379" s="160"/>
    </row>
    <row r="1380" spans="20:24" x14ac:dyDescent="0.2">
      <c r="T1380" s="160"/>
      <c r="U1380" s="160"/>
      <c r="V1380" s="160"/>
      <c r="W1380" s="160"/>
      <c r="X1380" s="160"/>
    </row>
    <row r="1381" spans="20:24" x14ac:dyDescent="0.2">
      <c r="T1381" s="160"/>
      <c r="U1381" s="160"/>
      <c r="V1381" s="160"/>
      <c r="W1381" s="160"/>
      <c r="X1381" s="160"/>
    </row>
    <row r="1382" spans="20:24" x14ac:dyDescent="0.2">
      <c r="T1382" s="160"/>
      <c r="U1382" s="160"/>
      <c r="V1382" s="160"/>
      <c r="W1382" s="160"/>
      <c r="X1382" s="160"/>
    </row>
    <row r="1383" spans="20:24" x14ac:dyDescent="0.2">
      <c r="T1383" s="160"/>
      <c r="U1383" s="160"/>
      <c r="V1383" s="160"/>
      <c r="W1383" s="160"/>
      <c r="X1383" s="160"/>
    </row>
    <row r="1384" spans="20:24" x14ac:dyDescent="0.2">
      <c r="T1384" s="160"/>
      <c r="U1384" s="160"/>
      <c r="V1384" s="160"/>
      <c r="W1384" s="160"/>
      <c r="X1384" s="160"/>
    </row>
    <row r="1385" spans="20:24" x14ac:dyDescent="0.2">
      <c r="T1385" s="160"/>
      <c r="U1385" s="160"/>
      <c r="V1385" s="160"/>
      <c r="W1385" s="160"/>
      <c r="X1385" s="160"/>
    </row>
    <row r="1386" spans="20:24" x14ac:dyDescent="0.2">
      <c r="T1386" s="160"/>
      <c r="U1386" s="160"/>
      <c r="V1386" s="160"/>
      <c r="W1386" s="160"/>
      <c r="X1386" s="160"/>
    </row>
    <row r="1387" spans="20:24" x14ac:dyDescent="0.2">
      <c r="T1387" s="160"/>
      <c r="U1387" s="160"/>
      <c r="V1387" s="160"/>
      <c r="W1387" s="160"/>
      <c r="X1387" s="160"/>
    </row>
    <row r="1388" spans="20:24" x14ac:dyDescent="0.2">
      <c r="T1388" s="160"/>
      <c r="U1388" s="160"/>
      <c r="V1388" s="160"/>
      <c r="W1388" s="160"/>
      <c r="X1388" s="160"/>
    </row>
    <row r="1389" spans="20:24" x14ac:dyDescent="0.2">
      <c r="T1389" s="160"/>
      <c r="U1389" s="160"/>
      <c r="V1389" s="160"/>
      <c r="W1389" s="160"/>
      <c r="X1389" s="160"/>
    </row>
    <row r="1390" spans="20:24" x14ac:dyDescent="0.2">
      <c r="T1390" s="160"/>
      <c r="U1390" s="160"/>
      <c r="V1390" s="160"/>
      <c r="W1390" s="160"/>
      <c r="X1390" s="160"/>
    </row>
    <row r="1391" spans="20:24" x14ac:dyDescent="0.2">
      <c r="T1391" s="160"/>
      <c r="U1391" s="160"/>
      <c r="V1391" s="160"/>
      <c r="W1391" s="160"/>
      <c r="X1391" s="160"/>
    </row>
    <row r="1392" spans="20:24" x14ac:dyDescent="0.2">
      <c r="T1392" s="160"/>
      <c r="U1392" s="160"/>
      <c r="V1392" s="160"/>
      <c r="W1392" s="160"/>
      <c r="X1392" s="160"/>
    </row>
    <row r="1393" spans="20:24" x14ac:dyDescent="0.2">
      <c r="T1393" s="160"/>
      <c r="U1393" s="160"/>
      <c r="V1393" s="160"/>
      <c r="W1393" s="160"/>
      <c r="X1393" s="160"/>
    </row>
    <row r="1394" spans="20:24" x14ac:dyDescent="0.2">
      <c r="T1394" s="160"/>
      <c r="U1394" s="160"/>
      <c r="V1394" s="160"/>
      <c r="W1394" s="160"/>
      <c r="X1394" s="160"/>
    </row>
    <row r="1395" spans="20:24" x14ac:dyDescent="0.2">
      <c r="T1395" s="160"/>
      <c r="U1395" s="160"/>
      <c r="V1395" s="160"/>
      <c r="W1395" s="160"/>
      <c r="X1395" s="160"/>
    </row>
    <row r="1396" spans="20:24" x14ac:dyDescent="0.2">
      <c r="T1396" s="160"/>
      <c r="U1396" s="160"/>
      <c r="V1396" s="160"/>
      <c r="W1396" s="160"/>
      <c r="X1396" s="160"/>
    </row>
    <row r="1397" spans="20:24" x14ac:dyDescent="0.2">
      <c r="T1397" s="160"/>
      <c r="U1397" s="160"/>
      <c r="V1397" s="160"/>
      <c r="W1397" s="160"/>
      <c r="X1397" s="160"/>
    </row>
    <row r="1398" spans="20:24" x14ac:dyDescent="0.2">
      <c r="T1398" s="160"/>
      <c r="U1398" s="160"/>
      <c r="V1398" s="160"/>
      <c r="W1398" s="160"/>
      <c r="X1398" s="160"/>
    </row>
    <row r="1399" spans="20:24" x14ac:dyDescent="0.2">
      <c r="T1399" s="160"/>
      <c r="U1399" s="160"/>
      <c r="V1399" s="160"/>
      <c r="W1399" s="160"/>
      <c r="X1399" s="160"/>
    </row>
    <row r="1400" spans="20:24" x14ac:dyDescent="0.2">
      <c r="T1400" s="160"/>
      <c r="U1400" s="160"/>
      <c r="V1400" s="160"/>
      <c r="W1400" s="160"/>
      <c r="X1400" s="160"/>
    </row>
    <row r="1401" spans="20:24" x14ac:dyDescent="0.2">
      <c r="T1401" s="160"/>
      <c r="U1401" s="160"/>
      <c r="V1401" s="160"/>
      <c r="W1401" s="160"/>
      <c r="X1401" s="160"/>
    </row>
    <row r="1402" spans="20:24" x14ac:dyDescent="0.2">
      <c r="T1402" s="160"/>
      <c r="U1402" s="160"/>
      <c r="V1402" s="160"/>
      <c r="W1402" s="160"/>
      <c r="X1402" s="160"/>
    </row>
    <row r="1403" spans="20:24" x14ac:dyDescent="0.2">
      <c r="T1403" s="160"/>
      <c r="U1403" s="160"/>
      <c r="V1403" s="160"/>
      <c r="W1403" s="160"/>
      <c r="X1403" s="160"/>
    </row>
    <row r="1404" spans="20:24" x14ac:dyDescent="0.2">
      <c r="T1404" s="160"/>
      <c r="U1404" s="160"/>
      <c r="V1404" s="160"/>
      <c r="W1404" s="160"/>
      <c r="X1404" s="160"/>
    </row>
    <row r="1405" spans="20:24" x14ac:dyDescent="0.2">
      <c r="T1405" s="160"/>
      <c r="U1405" s="160"/>
      <c r="V1405" s="160"/>
      <c r="W1405" s="160"/>
      <c r="X1405" s="160"/>
    </row>
    <row r="1406" spans="20:24" x14ac:dyDescent="0.2">
      <c r="T1406" s="160"/>
      <c r="U1406" s="160"/>
      <c r="V1406" s="160"/>
      <c r="W1406" s="160"/>
      <c r="X1406" s="160"/>
    </row>
    <row r="1407" spans="20:24" x14ac:dyDescent="0.2">
      <c r="T1407" s="160"/>
      <c r="U1407" s="160"/>
      <c r="V1407" s="160"/>
      <c r="W1407" s="160"/>
      <c r="X1407" s="160"/>
    </row>
    <row r="1408" spans="20:24" x14ac:dyDescent="0.2">
      <c r="T1408" s="160"/>
      <c r="U1408" s="160"/>
      <c r="V1408" s="160"/>
      <c r="W1408" s="160"/>
      <c r="X1408" s="160"/>
    </row>
    <row r="1409" spans="20:24" x14ac:dyDescent="0.2">
      <c r="T1409" s="160"/>
      <c r="U1409" s="160"/>
      <c r="V1409" s="160"/>
      <c r="W1409" s="160"/>
      <c r="X1409" s="160"/>
    </row>
    <row r="1410" spans="20:24" x14ac:dyDescent="0.2">
      <c r="T1410" s="160"/>
      <c r="U1410" s="160"/>
      <c r="V1410" s="160"/>
      <c r="W1410" s="160"/>
      <c r="X1410" s="160"/>
    </row>
    <row r="1411" spans="20:24" x14ac:dyDescent="0.2">
      <c r="T1411" s="160"/>
      <c r="U1411" s="160"/>
      <c r="V1411" s="160"/>
      <c r="W1411" s="160"/>
      <c r="X1411" s="160"/>
    </row>
    <row r="1412" spans="20:24" x14ac:dyDescent="0.2">
      <c r="T1412" s="160"/>
      <c r="U1412" s="160"/>
      <c r="V1412" s="160"/>
      <c r="W1412" s="160"/>
      <c r="X1412" s="160"/>
    </row>
    <row r="1413" spans="20:24" x14ac:dyDescent="0.2">
      <c r="T1413" s="160"/>
      <c r="U1413" s="160"/>
      <c r="V1413" s="160"/>
      <c r="W1413" s="160"/>
      <c r="X1413" s="160"/>
    </row>
    <row r="1414" spans="20:24" x14ac:dyDescent="0.2">
      <c r="T1414" s="160"/>
      <c r="U1414" s="160"/>
      <c r="V1414" s="160"/>
      <c r="W1414" s="160"/>
      <c r="X1414" s="160"/>
    </row>
    <row r="1415" spans="20:24" x14ac:dyDescent="0.2">
      <c r="T1415" s="160"/>
      <c r="U1415" s="160"/>
      <c r="V1415" s="160"/>
      <c r="W1415" s="160"/>
      <c r="X1415" s="160"/>
    </row>
    <row r="1416" spans="20:24" x14ac:dyDescent="0.2">
      <c r="T1416" s="160"/>
      <c r="U1416" s="160"/>
      <c r="V1416" s="160"/>
      <c r="W1416" s="160"/>
      <c r="X1416" s="160"/>
    </row>
    <row r="1417" spans="20:24" x14ac:dyDescent="0.2">
      <c r="T1417" s="160"/>
      <c r="U1417" s="160"/>
      <c r="V1417" s="160"/>
      <c r="W1417" s="160"/>
      <c r="X1417" s="160"/>
    </row>
    <row r="1418" spans="20:24" x14ac:dyDescent="0.2">
      <c r="T1418" s="160"/>
      <c r="U1418" s="160"/>
      <c r="V1418" s="160"/>
      <c r="W1418" s="160"/>
      <c r="X1418" s="160"/>
    </row>
    <row r="1419" spans="20:24" x14ac:dyDescent="0.2">
      <c r="T1419" s="160"/>
      <c r="U1419" s="160"/>
      <c r="V1419" s="160"/>
      <c r="W1419" s="160"/>
      <c r="X1419" s="160"/>
    </row>
    <row r="1420" spans="20:24" x14ac:dyDescent="0.2">
      <c r="T1420" s="160"/>
      <c r="U1420" s="160"/>
      <c r="V1420" s="160"/>
      <c r="W1420" s="160"/>
      <c r="X1420" s="160"/>
    </row>
    <row r="1421" spans="20:24" x14ac:dyDescent="0.2">
      <c r="T1421" s="160"/>
      <c r="U1421" s="160"/>
      <c r="V1421" s="160"/>
      <c r="W1421" s="160"/>
      <c r="X1421" s="160"/>
    </row>
    <row r="1422" spans="20:24" x14ac:dyDescent="0.2">
      <c r="T1422" s="160"/>
      <c r="U1422" s="160"/>
      <c r="V1422" s="160"/>
      <c r="W1422" s="160"/>
      <c r="X1422" s="160"/>
    </row>
    <row r="1423" spans="20:24" x14ac:dyDescent="0.2">
      <c r="T1423" s="160"/>
      <c r="U1423" s="160"/>
      <c r="V1423" s="160"/>
      <c r="W1423" s="160"/>
      <c r="X1423" s="160"/>
    </row>
    <row r="1424" spans="20:24" x14ac:dyDescent="0.2">
      <c r="T1424" s="160"/>
      <c r="U1424" s="160"/>
      <c r="V1424" s="160"/>
      <c r="W1424" s="160"/>
      <c r="X1424" s="160"/>
    </row>
    <row r="1425" spans="20:24" x14ac:dyDescent="0.2">
      <c r="T1425" s="160"/>
      <c r="U1425" s="160"/>
      <c r="V1425" s="160"/>
      <c r="W1425" s="160"/>
      <c r="X1425" s="160"/>
    </row>
    <row r="1426" spans="20:24" x14ac:dyDescent="0.2">
      <c r="T1426" s="160"/>
      <c r="U1426" s="160"/>
      <c r="V1426" s="160"/>
      <c r="W1426" s="160"/>
      <c r="X1426" s="160"/>
    </row>
    <row r="1427" spans="20:24" x14ac:dyDescent="0.2">
      <c r="T1427" s="160"/>
      <c r="U1427" s="160"/>
      <c r="V1427" s="160"/>
      <c r="W1427" s="160"/>
      <c r="X1427" s="160"/>
    </row>
    <row r="1428" spans="20:24" x14ac:dyDescent="0.2">
      <c r="T1428" s="160"/>
      <c r="U1428" s="160"/>
      <c r="V1428" s="160"/>
      <c r="W1428" s="160"/>
      <c r="X1428" s="160"/>
    </row>
    <row r="1429" spans="20:24" x14ac:dyDescent="0.2">
      <c r="T1429" s="160"/>
      <c r="U1429" s="160"/>
      <c r="V1429" s="160"/>
      <c r="W1429" s="160"/>
      <c r="X1429" s="160"/>
    </row>
    <row r="1430" spans="20:24" x14ac:dyDescent="0.2">
      <c r="T1430" s="160"/>
      <c r="U1430" s="160"/>
      <c r="V1430" s="160"/>
      <c r="W1430" s="160"/>
      <c r="X1430" s="160"/>
    </row>
    <row r="1431" spans="20:24" x14ac:dyDescent="0.2">
      <c r="T1431" s="160"/>
      <c r="U1431" s="160"/>
      <c r="V1431" s="160"/>
      <c r="W1431" s="160"/>
      <c r="X1431" s="160"/>
    </row>
    <row r="1432" spans="20:24" x14ac:dyDescent="0.2">
      <c r="T1432" s="160"/>
      <c r="U1432" s="160"/>
      <c r="V1432" s="160"/>
      <c r="W1432" s="160"/>
      <c r="X1432" s="160"/>
    </row>
    <row r="1433" spans="20:24" x14ac:dyDescent="0.2">
      <c r="T1433" s="160"/>
      <c r="U1433" s="160"/>
      <c r="V1433" s="160"/>
      <c r="W1433" s="160"/>
      <c r="X1433" s="160"/>
    </row>
    <row r="1434" spans="20:24" x14ac:dyDescent="0.2">
      <c r="T1434" s="160"/>
      <c r="U1434" s="160"/>
      <c r="V1434" s="160"/>
      <c r="W1434" s="160"/>
      <c r="X1434" s="160"/>
    </row>
    <row r="1435" spans="20:24" x14ac:dyDescent="0.2">
      <c r="T1435" s="160"/>
      <c r="U1435" s="160"/>
      <c r="V1435" s="160"/>
      <c r="W1435" s="160"/>
      <c r="X1435" s="160"/>
    </row>
    <row r="1436" spans="20:24" x14ac:dyDescent="0.2">
      <c r="T1436" s="160"/>
      <c r="U1436" s="160"/>
      <c r="V1436" s="160"/>
      <c r="W1436" s="160"/>
      <c r="X1436" s="160"/>
    </row>
    <row r="1437" spans="20:24" x14ac:dyDescent="0.2">
      <c r="T1437" s="160"/>
      <c r="U1437" s="160"/>
      <c r="V1437" s="160"/>
      <c r="W1437" s="160"/>
      <c r="X1437" s="160"/>
    </row>
    <row r="1438" spans="20:24" x14ac:dyDescent="0.2">
      <c r="T1438" s="160"/>
      <c r="U1438" s="160"/>
      <c r="V1438" s="160"/>
      <c r="W1438" s="160"/>
      <c r="X1438" s="160"/>
    </row>
    <row r="1439" spans="20:24" x14ac:dyDescent="0.2">
      <c r="T1439" s="160"/>
      <c r="U1439" s="160"/>
      <c r="V1439" s="160"/>
      <c r="W1439" s="160"/>
      <c r="X1439" s="160"/>
    </row>
    <row r="1440" spans="20:24" x14ac:dyDescent="0.2">
      <c r="T1440" s="160"/>
      <c r="U1440" s="160"/>
      <c r="V1440" s="160"/>
      <c r="W1440" s="160"/>
      <c r="X1440" s="160"/>
    </row>
    <row r="1441" spans="20:24" x14ac:dyDescent="0.2">
      <c r="T1441" s="160"/>
      <c r="U1441" s="160"/>
      <c r="V1441" s="160"/>
      <c r="W1441" s="160"/>
      <c r="X1441" s="160"/>
    </row>
    <row r="1442" spans="20:24" x14ac:dyDescent="0.2">
      <c r="T1442" s="160"/>
      <c r="U1442" s="160"/>
      <c r="V1442" s="160"/>
      <c r="W1442" s="160"/>
      <c r="X1442" s="160"/>
    </row>
    <row r="1443" spans="20:24" x14ac:dyDescent="0.2">
      <c r="T1443" s="160"/>
      <c r="U1443" s="160"/>
      <c r="V1443" s="160"/>
      <c r="W1443" s="160"/>
      <c r="X1443" s="160"/>
    </row>
    <row r="1444" spans="20:24" x14ac:dyDescent="0.2">
      <c r="T1444" s="160"/>
      <c r="U1444" s="160"/>
      <c r="V1444" s="160"/>
      <c r="W1444" s="160"/>
      <c r="X1444" s="160"/>
    </row>
    <row r="1445" spans="20:24" x14ac:dyDescent="0.2">
      <c r="T1445" s="160"/>
      <c r="U1445" s="160"/>
      <c r="V1445" s="160"/>
      <c r="W1445" s="160"/>
      <c r="X1445" s="160"/>
    </row>
    <row r="1446" spans="20:24" x14ac:dyDescent="0.2">
      <c r="T1446" s="160"/>
      <c r="U1446" s="160"/>
      <c r="V1446" s="160"/>
      <c r="W1446" s="160"/>
      <c r="X1446" s="160"/>
    </row>
    <row r="1447" spans="20:24" x14ac:dyDescent="0.2">
      <c r="T1447" s="160"/>
      <c r="U1447" s="160"/>
      <c r="V1447" s="160"/>
      <c r="W1447" s="160"/>
      <c r="X1447" s="160"/>
    </row>
    <row r="1448" spans="20:24" x14ac:dyDescent="0.2">
      <c r="T1448" s="160"/>
      <c r="U1448" s="160"/>
      <c r="V1448" s="160"/>
      <c r="W1448" s="160"/>
      <c r="X1448" s="160"/>
    </row>
    <row r="1449" spans="20:24" x14ac:dyDescent="0.2">
      <c r="T1449" s="160"/>
      <c r="U1449" s="160"/>
      <c r="V1449" s="160"/>
      <c r="W1449" s="160"/>
      <c r="X1449" s="160"/>
    </row>
    <row r="1450" spans="20:24" x14ac:dyDescent="0.2">
      <c r="T1450" s="160"/>
      <c r="U1450" s="160"/>
      <c r="V1450" s="160"/>
      <c r="W1450" s="160"/>
      <c r="X1450" s="160"/>
    </row>
    <row r="1451" spans="20:24" x14ac:dyDescent="0.2">
      <c r="T1451" s="160"/>
      <c r="U1451" s="160"/>
      <c r="V1451" s="160"/>
      <c r="W1451" s="160"/>
      <c r="X1451" s="160"/>
    </row>
    <row r="1452" spans="20:24" x14ac:dyDescent="0.2">
      <c r="T1452" s="160"/>
      <c r="U1452" s="160"/>
      <c r="V1452" s="160"/>
      <c r="W1452" s="160"/>
      <c r="X1452" s="160"/>
    </row>
    <row r="1453" spans="20:24" x14ac:dyDescent="0.2">
      <c r="T1453" s="160"/>
      <c r="U1453" s="160"/>
      <c r="V1453" s="160"/>
      <c r="W1453" s="160"/>
      <c r="X1453" s="160"/>
    </row>
    <row r="1454" spans="20:24" x14ac:dyDescent="0.2">
      <c r="T1454" s="160"/>
      <c r="U1454" s="160"/>
      <c r="V1454" s="160"/>
      <c r="W1454" s="160"/>
      <c r="X1454" s="160"/>
    </row>
    <row r="1455" spans="20:24" x14ac:dyDescent="0.2">
      <c r="T1455" s="160"/>
      <c r="U1455" s="160"/>
      <c r="V1455" s="160"/>
      <c r="W1455" s="160"/>
      <c r="X1455" s="160"/>
    </row>
    <row r="1456" spans="20:24" x14ac:dyDescent="0.2">
      <c r="T1456" s="160"/>
      <c r="U1456" s="160"/>
      <c r="V1456" s="160"/>
      <c r="W1456" s="160"/>
      <c r="X1456" s="160"/>
    </row>
    <row r="1457" spans="20:24" x14ac:dyDescent="0.2">
      <c r="T1457" s="160"/>
      <c r="U1457" s="160"/>
      <c r="V1457" s="160"/>
      <c r="W1457" s="160"/>
      <c r="X1457" s="160"/>
    </row>
    <row r="1458" spans="20:24" x14ac:dyDescent="0.2">
      <c r="T1458" s="160"/>
      <c r="U1458" s="160"/>
      <c r="V1458" s="160"/>
      <c r="W1458" s="160"/>
      <c r="X1458" s="160"/>
    </row>
    <row r="1459" spans="20:24" x14ac:dyDescent="0.2">
      <c r="T1459" s="160"/>
      <c r="U1459" s="160"/>
      <c r="V1459" s="160"/>
      <c r="W1459" s="160"/>
      <c r="X1459" s="160"/>
    </row>
    <row r="1460" spans="20:24" x14ac:dyDescent="0.2">
      <c r="T1460" s="160"/>
      <c r="U1460" s="160"/>
      <c r="V1460" s="160"/>
      <c r="W1460" s="160"/>
      <c r="X1460" s="160"/>
    </row>
    <row r="1461" spans="20:24" x14ac:dyDescent="0.2">
      <c r="T1461" s="160"/>
      <c r="U1461" s="160"/>
      <c r="V1461" s="160"/>
      <c r="W1461" s="160"/>
      <c r="X1461" s="160"/>
    </row>
    <row r="1462" spans="20:24" x14ac:dyDescent="0.2">
      <c r="T1462" s="160"/>
      <c r="U1462" s="160"/>
      <c r="V1462" s="160"/>
      <c r="W1462" s="160"/>
      <c r="X1462" s="160"/>
    </row>
    <row r="1463" spans="20:24" x14ac:dyDescent="0.2">
      <c r="T1463" s="160"/>
      <c r="U1463" s="160"/>
      <c r="V1463" s="160"/>
      <c r="W1463" s="160"/>
      <c r="X1463" s="160"/>
    </row>
    <row r="1464" spans="20:24" x14ac:dyDescent="0.2">
      <c r="T1464" s="160"/>
      <c r="U1464" s="160"/>
      <c r="V1464" s="160"/>
      <c r="W1464" s="160"/>
      <c r="X1464" s="160"/>
    </row>
    <row r="1465" spans="20:24" x14ac:dyDescent="0.2">
      <c r="T1465" s="160"/>
      <c r="U1465" s="160"/>
      <c r="V1465" s="160"/>
      <c r="W1465" s="160"/>
      <c r="X1465" s="160"/>
    </row>
    <row r="1466" spans="20:24" x14ac:dyDescent="0.2">
      <c r="T1466" s="160"/>
      <c r="U1466" s="160"/>
      <c r="V1466" s="160"/>
      <c r="W1466" s="160"/>
      <c r="X1466" s="160"/>
    </row>
    <row r="1467" spans="20:24" x14ac:dyDescent="0.2">
      <c r="T1467" s="160"/>
      <c r="U1467" s="160"/>
      <c r="V1467" s="160"/>
      <c r="W1467" s="160"/>
      <c r="X1467" s="160"/>
    </row>
    <row r="1468" spans="20:24" x14ac:dyDescent="0.2">
      <c r="T1468" s="160"/>
      <c r="U1468" s="160"/>
      <c r="V1468" s="160"/>
      <c r="W1468" s="160"/>
      <c r="X1468" s="160"/>
    </row>
    <row r="1469" spans="20:24" x14ac:dyDescent="0.2">
      <c r="T1469" s="160"/>
      <c r="U1469" s="160"/>
      <c r="V1469" s="160"/>
      <c r="W1469" s="160"/>
      <c r="X1469" s="160"/>
    </row>
    <row r="1470" spans="20:24" x14ac:dyDescent="0.2">
      <c r="T1470" s="160"/>
      <c r="U1470" s="160"/>
      <c r="V1470" s="160"/>
      <c r="W1470" s="160"/>
      <c r="X1470" s="160"/>
    </row>
    <row r="1471" spans="20:24" x14ac:dyDescent="0.2">
      <c r="T1471" s="160"/>
      <c r="U1471" s="160"/>
      <c r="V1471" s="160"/>
      <c r="W1471" s="160"/>
      <c r="X1471" s="160"/>
    </row>
    <row r="1472" spans="20:24" x14ac:dyDescent="0.2">
      <c r="T1472" s="160"/>
      <c r="U1472" s="160"/>
      <c r="V1472" s="160"/>
      <c r="W1472" s="160"/>
      <c r="X1472" s="160"/>
    </row>
    <row r="1473" spans="20:24" x14ac:dyDescent="0.2">
      <c r="T1473" s="160"/>
      <c r="U1473" s="160"/>
      <c r="V1473" s="160"/>
      <c r="W1473" s="160"/>
      <c r="X1473" s="160"/>
    </row>
    <row r="1474" spans="20:24" x14ac:dyDescent="0.2">
      <c r="T1474" s="160"/>
      <c r="U1474" s="160"/>
      <c r="V1474" s="160"/>
      <c r="W1474" s="160"/>
      <c r="X1474" s="160"/>
    </row>
    <row r="1475" spans="20:24" x14ac:dyDescent="0.2">
      <c r="T1475" s="160"/>
      <c r="U1475" s="160"/>
      <c r="V1475" s="160"/>
      <c r="W1475" s="160"/>
      <c r="X1475" s="160"/>
    </row>
    <row r="1476" spans="20:24" x14ac:dyDescent="0.2">
      <c r="T1476" s="160"/>
      <c r="U1476" s="160"/>
      <c r="V1476" s="160"/>
      <c r="W1476" s="160"/>
      <c r="X1476" s="160"/>
    </row>
    <row r="1477" spans="20:24" x14ac:dyDescent="0.2">
      <c r="T1477" s="160"/>
      <c r="U1477" s="160"/>
      <c r="V1477" s="160"/>
      <c r="W1477" s="160"/>
      <c r="X1477" s="160"/>
    </row>
    <row r="1478" spans="20:24" x14ac:dyDescent="0.2">
      <c r="T1478" s="160"/>
      <c r="U1478" s="160"/>
      <c r="V1478" s="160"/>
      <c r="W1478" s="160"/>
      <c r="X1478" s="160"/>
    </row>
    <row r="1479" spans="20:24" x14ac:dyDescent="0.2">
      <c r="T1479" s="160"/>
      <c r="U1479" s="160"/>
      <c r="V1479" s="160"/>
      <c r="W1479" s="160"/>
      <c r="X1479" s="160"/>
    </row>
    <row r="1480" spans="20:24" x14ac:dyDescent="0.2">
      <c r="T1480" s="160"/>
      <c r="U1480" s="160"/>
      <c r="V1480" s="160"/>
      <c r="W1480" s="160"/>
      <c r="X1480" s="160"/>
    </row>
    <row r="1481" spans="20:24" x14ac:dyDescent="0.2">
      <c r="T1481" s="160"/>
      <c r="U1481" s="160"/>
      <c r="V1481" s="160"/>
      <c r="W1481" s="160"/>
      <c r="X1481" s="160"/>
    </row>
    <row r="1482" spans="20:24" x14ac:dyDescent="0.2">
      <c r="T1482" s="160"/>
      <c r="U1482" s="160"/>
      <c r="V1482" s="160"/>
      <c r="W1482" s="160"/>
      <c r="X1482" s="160"/>
    </row>
    <row r="1483" spans="20:24" x14ac:dyDescent="0.2">
      <c r="T1483" s="160"/>
      <c r="U1483" s="160"/>
      <c r="V1483" s="160"/>
      <c r="W1483" s="160"/>
      <c r="X1483" s="160"/>
    </row>
    <row r="1484" spans="20:24" x14ac:dyDescent="0.2">
      <c r="T1484" s="160"/>
      <c r="U1484" s="160"/>
      <c r="V1484" s="160"/>
      <c r="W1484" s="160"/>
      <c r="X1484" s="160"/>
    </row>
    <row r="1485" spans="20:24" x14ac:dyDescent="0.2">
      <c r="T1485" s="160"/>
      <c r="U1485" s="160"/>
      <c r="V1485" s="160"/>
      <c r="W1485" s="160"/>
      <c r="X1485" s="160"/>
    </row>
    <row r="1486" spans="20:24" x14ac:dyDescent="0.2">
      <c r="T1486" s="160"/>
      <c r="U1486" s="160"/>
      <c r="V1486" s="160"/>
      <c r="W1486" s="160"/>
      <c r="X1486" s="160"/>
    </row>
    <row r="1487" spans="20:24" x14ac:dyDescent="0.2">
      <c r="T1487" s="160"/>
      <c r="U1487" s="160"/>
      <c r="V1487" s="160"/>
      <c r="W1487" s="160"/>
      <c r="X1487" s="160"/>
    </row>
    <row r="1488" spans="20:24" x14ac:dyDescent="0.2">
      <c r="T1488" s="160"/>
      <c r="U1488" s="160"/>
      <c r="V1488" s="160"/>
      <c r="W1488" s="160"/>
      <c r="X1488" s="160"/>
    </row>
    <row r="1489" spans="20:24" x14ac:dyDescent="0.2">
      <c r="T1489" s="160"/>
      <c r="U1489" s="160"/>
      <c r="V1489" s="160"/>
      <c r="W1489" s="160"/>
      <c r="X1489" s="160"/>
    </row>
    <row r="1490" spans="20:24" x14ac:dyDescent="0.2">
      <c r="T1490" s="160"/>
      <c r="U1490" s="160"/>
      <c r="V1490" s="160"/>
      <c r="W1490" s="160"/>
      <c r="X1490" s="160"/>
    </row>
    <row r="1491" spans="20:24" x14ac:dyDescent="0.2">
      <c r="T1491" s="160"/>
      <c r="U1491" s="160"/>
      <c r="V1491" s="160"/>
      <c r="W1491" s="160"/>
      <c r="X1491" s="160"/>
    </row>
    <row r="1492" spans="20:24" x14ac:dyDescent="0.2">
      <c r="T1492" s="160"/>
      <c r="U1492" s="160"/>
      <c r="V1492" s="160"/>
      <c r="W1492" s="160"/>
      <c r="X1492" s="160"/>
    </row>
    <row r="1493" spans="20:24" x14ac:dyDescent="0.2">
      <c r="T1493" s="160"/>
      <c r="U1493" s="160"/>
      <c r="V1493" s="160"/>
      <c r="W1493" s="160"/>
      <c r="X1493" s="160"/>
    </row>
    <row r="1494" spans="20:24" x14ac:dyDescent="0.2">
      <c r="T1494" s="160"/>
      <c r="U1494" s="160"/>
      <c r="V1494" s="160"/>
      <c r="W1494" s="160"/>
      <c r="X1494" s="160"/>
    </row>
    <row r="1495" spans="20:24" x14ac:dyDescent="0.2">
      <c r="T1495" s="160"/>
      <c r="U1495" s="160"/>
      <c r="V1495" s="160"/>
      <c r="W1495" s="160"/>
      <c r="X1495" s="160"/>
    </row>
    <row r="1496" spans="20:24" x14ac:dyDescent="0.2">
      <c r="T1496" s="160"/>
      <c r="U1496" s="160"/>
      <c r="V1496" s="160"/>
      <c r="W1496" s="160"/>
      <c r="X1496" s="160"/>
    </row>
    <row r="1497" spans="20:24" x14ac:dyDescent="0.2">
      <c r="T1497" s="160"/>
      <c r="U1497" s="160"/>
      <c r="V1497" s="160"/>
      <c r="W1497" s="160"/>
      <c r="X1497" s="160"/>
    </row>
    <row r="1498" spans="20:24" x14ac:dyDescent="0.2">
      <c r="T1498" s="160"/>
      <c r="U1498" s="160"/>
      <c r="V1498" s="160"/>
      <c r="W1498" s="160"/>
      <c r="X1498" s="160"/>
    </row>
    <row r="1499" spans="20:24" x14ac:dyDescent="0.2">
      <c r="T1499" s="160"/>
      <c r="U1499" s="160"/>
      <c r="V1499" s="160"/>
      <c r="W1499" s="160"/>
      <c r="X1499" s="160"/>
    </row>
    <row r="1500" spans="20:24" x14ac:dyDescent="0.2">
      <c r="T1500" s="160"/>
      <c r="U1500" s="160"/>
      <c r="V1500" s="160"/>
      <c r="W1500" s="160"/>
      <c r="X1500" s="160"/>
    </row>
    <row r="1501" spans="20:24" x14ac:dyDescent="0.2">
      <c r="T1501" s="160"/>
      <c r="U1501" s="160"/>
      <c r="V1501" s="160"/>
      <c r="W1501" s="160"/>
      <c r="X1501" s="160"/>
    </row>
    <row r="1502" spans="20:24" x14ac:dyDescent="0.2">
      <c r="T1502" s="160"/>
      <c r="U1502" s="160"/>
      <c r="V1502" s="160"/>
      <c r="W1502" s="160"/>
      <c r="X1502" s="160"/>
    </row>
    <row r="1503" spans="20:24" x14ac:dyDescent="0.2">
      <c r="T1503" s="160"/>
      <c r="U1503" s="160"/>
      <c r="V1503" s="160"/>
      <c r="W1503" s="160"/>
      <c r="X1503" s="160"/>
    </row>
    <row r="1504" spans="20:24" x14ac:dyDescent="0.2">
      <c r="T1504" s="160"/>
      <c r="U1504" s="160"/>
      <c r="V1504" s="160"/>
      <c r="W1504" s="160"/>
      <c r="X1504" s="160"/>
    </row>
    <row r="1505" spans="20:24" x14ac:dyDescent="0.2">
      <c r="T1505" s="160"/>
      <c r="U1505" s="160"/>
      <c r="V1505" s="160"/>
      <c r="W1505" s="160"/>
      <c r="X1505" s="160"/>
    </row>
    <row r="1506" spans="20:24" x14ac:dyDescent="0.2">
      <c r="T1506" s="160"/>
      <c r="U1506" s="160"/>
      <c r="V1506" s="160"/>
      <c r="W1506" s="160"/>
      <c r="X1506" s="160"/>
    </row>
    <row r="1507" spans="20:24" x14ac:dyDescent="0.2">
      <c r="T1507" s="160"/>
      <c r="U1507" s="160"/>
      <c r="V1507" s="160"/>
      <c r="W1507" s="160"/>
      <c r="X1507" s="160"/>
    </row>
    <row r="1508" spans="20:24" x14ac:dyDescent="0.2">
      <c r="T1508" s="160"/>
      <c r="U1508" s="160"/>
      <c r="V1508" s="160"/>
      <c r="W1508" s="160"/>
      <c r="X1508" s="160"/>
    </row>
    <row r="1509" spans="20:24" x14ac:dyDescent="0.2">
      <c r="T1509" s="160"/>
      <c r="U1509" s="160"/>
      <c r="V1509" s="160"/>
      <c r="W1509" s="160"/>
      <c r="X1509" s="160"/>
    </row>
    <row r="1510" spans="20:24" x14ac:dyDescent="0.2">
      <c r="T1510" s="160"/>
      <c r="U1510" s="160"/>
      <c r="V1510" s="160"/>
      <c r="W1510" s="160"/>
      <c r="X1510" s="160"/>
    </row>
    <row r="1511" spans="20:24" x14ac:dyDescent="0.2">
      <c r="T1511" s="160"/>
      <c r="U1511" s="160"/>
      <c r="V1511" s="160"/>
      <c r="W1511" s="160"/>
      <c r="X1511" s="160"/>
    </row>
    <row r="1512" spans="20:24" x14ac:dyDescent="0.2">
      <c r="T1512" s="160"/>
      <c r="U1512" s="160"/>
      <c r="V1512" s="160"/>
      <c r="W1512" s="160"/>
      <c r="X1512" s="160"/>
    </row>
    <row r="1513" spans="20:24" x14ac:dyDescent="0.2">
      <c r="T1513" s="160"/>
      <c r="U1513" s="160"/>
      <c r="V1513" s="160"/>
      <c r="W1513" s="160"/>
      <c r="X1513" s="160"/>
    </row>
    <row r="1514" spans="20:24" x14ac:dyDescent="0.2">
      <c r="T1514" s="160"/>
      <c r="U1514" s="160"/>
      <c r="V1514" s="160"/>
      <c r="W1514" s="160"/>
      <c r="X1514" s="160"/>
    </row>
    <row r="1515" spans="20:24" x14ac:dyDescent="0.2">
      <c r="T1515" s="160"/>
      <c r="U1515" s="160"/>
      <c r="V1515" s="160"/>
      <c r="W1515" s="160"/>
      <c r="X1515" s="160"/>
    </row>
    <row r="1516" spans="20:24" x14ac:dyDescent="0.2">
      <c r="T1516" s="160"/>
      <c r="U1516" s="160"/>
      <c r="V1516" s="160"/>
      <c r="W1516" s="160"/>
      <c r="X1516" s="160"/>
    </row>
    <row r="1517" spans="20:24" x14ac:dyDescent="0.2">
      <c r="T1517" s="160"/>
      <c r="U1517" s="160"/>
      <c r="V1517" s="160"/>
      <c r="W1517" s="160"/>
      <c r="X1517" s="160"/>
    </row>
    <row r="1518" spans="20:24" x14ac:dyDescent="0.2">
      <c r="T1518" s="160"/>
      <c r="U1518" s="160"/>
      <c r="V1518" s="160"/>
      <c r="W1518" s="160"/>
      <c r="X1518" s="160"/>
    </row>
    <row r="1519" spans="20:24" x14ac:dyDescent="0.2">
      <c r="T1519" s="160"/>
      <c r="U1519" s="160"/>
      <c r="V1519" s="160"/>
      <c r="W1519" s="160"/>
      <c r="X1519" s="160"/>
    </row>
    <row r="1520" spans="20:24" x14ac:dyDescent="0.2">
      <c r="T1520" s="160"/>
      <c r="U1520" s="160"/>
      <c r="V1520" s="160"/>
      <c r="W1520" s="160"/>
      <c r="X1520" s="160"/>
    </row>
    <row r="1521" spans="20:24" x14ac:dyDescent="0.2">
      <c r="T1521" s="160"/>
      <c r="U1521" s="160"/>
      <c r="V1521" s="160"/>
      <c r="W1521" s="160"/>
      <c r="X1521" s="160"/>
    </row>
    <row r="1522" spans="20:24" x14ac:dyDescent="0.2">
      <c r="T1522" s="160"/>
      <c r="U1522" s="160"/>
      <c r="V1522" s="160"/>
      <c r="W1522" s="160"/>
      <c r="X1522" s="160"/>
    </row>
    <row r="1523" spans="20:24" x14ac:dyDescent="0.2">
      <c r="T1523" s="160"/>
      <c r="U1523" s="160"/>
      <c r="V1523" s="160"/>
      <c r="W1523" s="160"/>
      <c r="X1523" s="160"/>
    </row>
    <row r="1524" spans="20:24" x14ac:dyDescent="0.2">
      <c r="T1524" s="160"/>
      <c r="U1524" s="160"/>
      <c r="V1524" s="160"/>
      <c r="W1524" s="160"/>
      <c r="X1524" s="160"/>
    </row>
    <row r="1525" spans="20:24" x14ac:dyDescent="0.2">
      <c r="T1525" s="160"/>
      <c r="U1525" s="160"/>
      <c r="V1525" s="160"/>
      <c r="W1525" s="160"/>
      <c r="X1525" s="160"/>
    </row>
    <row r="1526" spans="20:24" x14ac:dyDescent="0.2">
      <c r="T1526" s="160"/>
      <c r="U1526" s="160"/>
      <c r="V1526" s="160"/>
      <c r="W1526" s="160"/>
      <c r="X1526" s="160"/>
    </row>
    <row r="1527" spans="20:24" x14ac:dyDescent="0.2">
      <c r="T1527" s="160"/>
      <c r="U1527" s="160"/>
      <c r="V1527" s="160"/>
      <c r="W1527" s="160"/>
      <c r="X1527" s="160"/>
    </row>
    <row r="1528" spans="20:24" x14ac:dyDescent="0.2">
      <c r="T1528" s="160"/>
      <c r="U1528" s="160"/>
      <c r="V1528" s="160"/>
      <c r="W1528" s="160"/>
      <c r="X1528" s="160"/>
    </row>
    <row r="1529" spans="20:24" x14ac:dyDescent="0.2">
      <c r="T1529" s="160"/>
      <c r="U1529" s="160"/>
      <c r="V1529" s="160"/>
      <c r="W1529" s="160"/>
      <c r="X1529" s="160"/>
    </row>
    <row r="1530" spans="20:24" x14ac:dyDescent="0.2">
      <c r="T1530" s="160"/>
      <c r="U1530" s="160"/>
      <c r="V1530" s="160"/>
      <c r="W1530" s="160"/>
      <c r="X1530" s="160"/>
    </row>
    <row r="1531" spans="20:24" x14ac:dyDescent="0.2">
      <c r="T1531" s="160"/>
      <c r="U1531" s="160"/>
      <c r="V1531" s="160"/>
      <c r="W1531" s="160"/>
      <c r="X1531" s="160"/>
    </row>
    <row r="1532" spans="20:24" x14ac:dyDescent="0.2">
      <c r="T1532" s="160"/>
      <c r="U1532" s="160"/>
      <c r="V1532" s="160"/>
      <c r="W1532" s="160"/>
      <c r="X1532" s="160"/>
    </row>
    <row r="1533" spans="20:24" x14ac:dyDescent="0.2">
      <c r="T1533" s="160"/>
      <c r="U1533" s="160"/>
      <c r="V1533" s="160"/>
      <c r="W1533" s="160"/>
      <c r="X1533" s="160"/>
    </row>
    <row r="1534" spans="20:24" x14ac:dyDescent="0.2">
      <c r="T1534" s="160"/>
      <c r="U1534" s="160"/>
      <c r="V1534" s="160"/>
      <c r="W1534" s="160"/>
      <c r="X1534" s="160"/>
    </row>
    <row r="1535" spans="20:24" x14ac:dyDescent="0.2">
      <c r="T1535" s="160"/>
      <c r="U1535" s="160"/>
      <c r="V1535" s="160"/>
      <c r="W1535" s="160"/>
      <c r="X1535" s="160"/>
    </row>
    <row r="1536" spans="20:24" x14ac:dyDescent="0.2">
      <c r="T1536" s="160"/>
      <c r="U1536" s="160"/>
      <c r="V1536" s="160"/>
      <c r="W1536" s="160"/>
      <c r="X1536" s="160"/>
    </row>
    <row r="1537" spans="20:24" x14ac:dyDescent="0.2">
      <c r="T1537" s="160"/>
      <c r="U1537" s="160"/>
      <c r="V1537" s="160"/>
      <c r="W1537" s="160"/>
      <c r="X1537" s="160"/>
    </row>
    <row r="1538" spans="20:24" x14ac:dyDescent="0.2">
      <c r="T1538" s="160"/>
      <c r="U1538" s="160"/>
      <c r="V1538" s="160"/>
      <c r="W1538" s="160"/>
      <c r="X1538" s="160"/>
    </row>
    <row r="1539" spans="20:24" x14ac:dyDescent="0.2">
      <c r="T1539" s="160"/>
      <c r="U1539" s="160"/>
      <c r="V1539" s="160"/>
      <c r="W1539" s="160"/>
      <c r="X1539" s="160"/>
    </row>
    <row r="1540" spans="20:24" x14ac:dyDescent="0.2">
      <c r="T1540" s="160"/>
      <c r="U1540" s="160"/>
      <c r="V1540" s="160"/>
      <c r="W1540" s="160"/>
      <c r="X1540" s="160"/>
    </row>
    <row r="1541" spans="20:24" x14ac:dyDescent="0.2">
      <c r="T1541" s="160"/>
      <c r="U1541" s="160"/>
      <c r="V1541" s="160"/>
      <c r="W1541" s="160"/>
      <c r="X1541" s="160"/>
    </row>
    <row r="1542" spans="20:24" x14ac:dyDescent="0.2">
      <c r="T1542" s="160"/>
      <c r="U1542" s="160"/>
      <c r="V1542" s="160"/>
      <c r="W1542" s="160"/>
      <c r="X1542" s="160"/>
    </row>
    <row r="1543" spans="20:24" x14ac:dyDescent="0.2">
      <c r="T1543" s="160"/>
      <c r="U1543" s="160"/>
      <c r="V1543" s="160"/>
      <c r="W1543" s="160"/>
      <c r="X1543" s="160"/>
    </row>
    <row r="1544" spans="20:24" x14ac:dyDescent="0.2">
      <c r="T1544" s="160"/>
      <c r="U1544" s="160"/>
      <c r="V1544" s="160"/>
      <c r="W1544" s="160"/>
      <c r="X1544" s="160"/>
    </row>
    <row r="1545" spans="20:24" x14ac:dyDescent="0.2">
      <c r="T1545" s="160"/>
      <c r="U1545" s="160"/>
      <c r="V1545" s="160"/>
      <c r="W1545" s="160"/>
      <c r="X1545" s="160"/>
    </row>
    <row r="1546" spans="20:24" x14ac:dyDescent="0.2">
      <c r="T1546" s="160"/>
      <c r="U1546" s="160"/>
      <c r="V1546" s="160"/>
      <c r="W1546" s="160"/>
      <c r="X1546" s="160"/>
    </row>
    <row r="1547" spans="20:24" x14ac:dyDescent="0.2">
      <c r="T1547" s="160"/>
      <c r="U1547" s="160"/>
      <c r="V1547" s="160"/>
      <c r="W1547" s="160"/>
      <c r="X1547" s="160"/>
    </row>
    <row r="1548" spans="20:24" x14ac:dyDescent="0.2">
      <c r="T1548" s="160"/>
      <c r="U1548" s="160"/>
      <c r="V1548" s="160"/>
      <c r="W1548" s="160"/>
      <c r="X1548" s="160"/>
    </row>
    <row r="1549" spans="20:24" x14ac:dyDescent="0.2">
      <c r="T1549" s="160"/>
      <c r="U1549" s="160"/>
      <c r="V1549" s="160"/>
      <c r="W1549" s="160"/>
      <c r="X1549" s="160"/>
    </row>
    <row r="1550" spans="20:24" x14ac:dyDescent="0.2">
      <c r="T1550" s="160"/>
      <c r="U1550" s="160"/>
      <c r="V1550" s="160"/>
      <c r="W1550" s="160"/>
      <c r="X1550" s="160"/>
    </row>
    <row r="1551" spans="20:24" x14ac:dyDescent="0.2">
      <c r="T1551" s="160"/>
      <c r="U1551" s="160"/>
      <c r="V1551" s="160"/>
      <c r="W1551" s="160"/>
      <c r="X1551" s="160"/>
    </row>
    <row r="1552" spans="20:24" x14ac:dyDescent="0.2">
      <c r="T1552" s="160"/>
      <c r="U1552" s="160"/>
      <c r="V1552" s="160"/>
      <c r="W1552" s="160"/>
      <c r="X1552" s="160"/>
    </row>
    <row r="1553" spans="20:24" x14ac:dyDescent="0.2">
      <c r="T1553" s="160"/>
      <c r="U1553" s="160"/>
      <c r="V1553" s="160"/>
      <c r="W1553" s="160"/>
      <c r="X1553" s="160"/>
    </row>
    <row r="1554" spans="20:24" x14ac:dyDescent="0.2">
      <c r="T1554" s="160"/>
      <c r="U1554" s="160"/>
      <c r="V1554" s="160"/>
      <c r="W1554" s="160"/>
      <c r="X1554" s="160"/>
    </row>
    <row r="1555" spans="20:24" x14ac:dyDescent="0.2">
      <c r="T1555" s="160"/>
      <c r="U1555" s="160"/>
      <c r="V1555" s="160"/>
      <c r="W1555" s="160"/>
      <c r="X1555" s="160"/>
    </row>
    <row r="1556" spans="20:24" x14ac:dyDescent="0.2">
      <c r="T1556" s="160"/>
      <c r="U1556" s="160"/>
      <c r="V1556" s="160"/>
      <c r="W1556" s="160"/>
      <c r="X1556" s="160"/>
    </row>
    <row r="1557" spans="20:24" x14ac:dyDescent="0.2">
      <c r="T1557" s="160"/>
      <c r="U1557" s="160"/>
      <c r="V1557" s="160"/>
      <c r="W1557" s="160"/>
      <c r="X1557" s="160"/>
    </row>
    <row r="1558" spans="20:24" x14ac:dyDescent="0.2">
      <c r="T1558" s="160"/>
      <c r="U1558" s="160"/>
      <c r="V1558" s="160"/>
      <c r="W1558" s="160"/>
      <c r="X1558" s="160"/>
    </row>
    <row r="1559" spans="20:24" x14ac:dyDescent="0.2">
      <c r="T1559" s="160"/>
      <c r="U1559" s="160"/>
      <c r="V1559" s="160"/>
      <c r="W1559" s="160"/>
      <c r="X1559" s="160"/>
    </row>
    <row r="1560" spans="20:24" x14ac:dyDescent="0.2">
      <c r="T1560" s="160"/>
      <c r="U1560" s="160"/>
      <c r="V1560" s="160"/>
      <c r="W1560" s="160"/>
      <c r="X1560" s="160"/>
    </row>
    <row r="1561" spans="20:24" x14ac:dyDescent="0.2">
      <c r="T1561" s="160"/>
      <c r="U1561" s="160"/>
      <c r="V1561" s="160"/>
      <c r="W1561" s="160"/>
      <c r="X1561" s="160"/>
    </row>
    <row r="1562" spans="20:24" x14ac:dyDescent="0.2">
      <c r="T1562" s="160"/>
      <c r="U1562" s="160"/>
      <c r="V1562" s="160"/>
      <c r="W1562" s="160"/>
      <c r="X1562" s="160"/>
    </row>
    <row r="1563" spans="20:24" x14ac:dyDescent="0.2">
      <c r="T1563" s="160"/>
      <c r="U1563" s="160"/>
      <c r="V1563" s="160"/>
      <c r="W1563" s="160"/>
      <c r="X1563" s="160"/>
    </row>
    <row r="1564" spans="20:24" x14ac:dyDescent="0.2">
      <c r="T1564" s="160"/>
      <c r="U1564" s="160"/>
      <c r="V1564" s="160"/>
      <c r="W1564" s="160"/>
      <c r="X1564" s="160"/>
    </row>
    <row r="1565" spans="20:24" x14ac:dyDescent="0.2">
      <c r="T1565" s="160"/>
      <c r="U1565" s="160"/>
      <c r="V1565" s="160"/>
      <c r="W1565" s="160"/>
      <c r="X1565" s="160"/>
    </row>
    <row r="1566" spans="20:24" x14ac:dyDescent="0.2">
      <c r="T1566" s="160"/>
      <c r="U1566" s="160"/>
      <c r="V1566" s="160"/>
      <c r="W1566" s="160"/>
      <c r="X1566" s="160"/>
    </row>
    <row r="1567" spans="20:24" x14ac:dyDescent="0.2">
      <c r="T1567" s="160"/>
      <c r="U1567" s="160"/>
      <c r="V1567" s="160"/>
      <c r="W1567" s="160"/>
      <c r="X1567" s="160"/>
    </row>
    <row r="1568" spans="20:24" x14ac:dyDescent="0.2">
      <c r="T1568" s="160"/>
      <c r="U1568" s="160"/>
      <c r="V1568" s="160"/>
      <c r="W1568" s="160"/>
      <c r="X1568" s="160"/>
    </row>
    <row r="1569" spans="20:24" x14ac:dyDescent="0.2">
      <c r="T1569" s="160"/>
      <c r="U1569" s="160"/>
      <c r="V1569" s="160"/>
      <c r="W1569" s="160"/>
      <c r="X1569" s="160"/>
    </row>
    <row r="1570" spans="20:24" x14ac:dyDescent="0.2">
      <c r="T1570" s="160"/>
      <c r="U1570" s="160"/>
      <c r="V1570" s="160"/>
      <c r="W1570" s="160"/>
      <c r="X1570" s="160"/>
    </row>
    <row r="1571" spans="20:24" x14ac:dyDescent="0.2">
      <c r="T1571" s="160"/>
      <c r="U1571" s="160"/>
      <c r="V1571" s="160"/>
      <c r="W1571" s="160"/>
      <c r="X1571" s="160"/>
    </row>
    <row r="1572" spans="20:24" x14ac:dyDescent="0.2">
      <c r="T1572" s="160"/>
      <c r="U1572" s="160"/>
      <c r="V1572" s="160"/>
      <c r="W1572" s="160"/>
      <c r="X1572" s="160"/>
    </row>
    <row r="1573" spans="20:24" x14ac:dyDescent="0.2">
      <c r="T1573" s="160"/>
      <c r="U1573" s="160"/>
      <c r="V1573" s="160"/>
      <c r="W1573" s="160"/>
      <c r="X1573" s="160"/>
    </row>
    <row r="1574" spans="20:24" x14ac:dyDescent="0.2">
      <c r="T1574" s="160"/>
      <c r="U1574" s="160"/>
      <c r="V1574" s="160"/>
      <c r="W1574" s="160"/>
      <c r="X1574" s="160"/>
    </row>
    <row r="1575" spans="20:24" x14ac:dyDescent="0.2">
      <c r="T1575" s="160"/>
      <c r="U1575" s="160"/>
      <c r="V1575" s="160"/>
      <c r="W1575" s="160"/>
      <c r="X1575" s="160"/>
    </row>
    <row r="1576" spans="20:24" x14ac:dyDescent="0.2">
      <c r="T1576" s="160"/>
      <c r="U1576" s="160"/>
      <c r="V1576" s="160"/>
      <c r="W1576" s="160"/>
      <c r="X1576" s="160"/>
    </row>
    <row r="1577" spans="20:24" x14ac:dyDescent="0.2">
      <c r="T1577" s="160"/>
      <c r="U1577" s="160"/>
      <c r="V1577" s="160"/>
      <c r="W1577" s="160"/>
      <c r="X1577" s="160"/>
    </row>
    <row r="1578" spans="20:24" x14ac:dyDescent="0.2">
      <c r="T1578" s="160"/>
      <c r="U1578" s="160"/>
      <c r="V1578" s="160"/>
      <c r="W1578" s="160"/>
      <c r="X1578" s="160"/>
    </row>
    <row r="1579" spans="20:24" x14ac:dyDescent="0.2">
      <c r="T1579" s="160"/>
      <c r="U1579" s="160"/>
      <c r="V1579" s="160"/>
      <c r="W1579" s="160"/>
      <c r="X1579" s="160"/>
    </row>
    <row r="1580" spans="20:24" x14ac:dyDescent="0.2">
      <c r="T1580" s="160"/>
      <c r="U1580" s="160"/>
      <c r="V1580" s="160"/>
      <c r="W1580" s="160"/>
      <c r="X1580" s="160"/>
    </row>
    <row r="1581" spans="20:24" x14ac:dyDescent="0.2">
      <c r="T1581" s="160"/>
      <c r="U1581" s="160"/>
      <c r="V1581" s="160"/>
      <c r="W1581" s="160"/>
      <c r="X1581" s="160"/>
    </row>
    <row r="1582" spans="20:24" x14ac:dyDescent="0.2">
      <c r="T1582" s="160"/>
      <c r="U1582" s="160"/>
      <c r="V1582" s="160"/>
      <c r="W1582" s="160"/>
      <c r="X1582" s="160"/>
    </row>
    <row r="1583" spans="20:24" x14ac:dyDescent="0.2">
      <c r="T1583" s="160"/>
      <c r="U1583" s="160"/>
      <c r="V1583" s="160"/>
      <c r="W1583" s="160"/>
      <c r="X1583" s="160"/>
    </row>
    <row r="1584" spans="20:24" x14ac:dyDescent="0.2">
      <c r="T1584" s="160"/>
      <c r="U1584" s="160"/>
      <c r="V1584" s="160"/>
      <c r="W1584" s="160"/>
      <c r="X1584" s="160"/>
    </row>
    <row r="1585" spans="20:24" x14ac:dyDescent="0.2">
      <c r="T1585" s="160"/>
      <c r="U1585" s="160"/>
      <c r="V1585" s="160"/>
      <c r="W1585" s="160"/>
      <c r="X1585" s="160"/>
    </row>
    <row r="1586" spans="20:24" x14ac:dyDescent="0.2">
      <c r="T1586" s="160"/>
      <c r="U1586" s="160"/>
      <c r="V1586" s="160"/>
      <c r="W1586" s="160"/>
      <c r="X1586" s="160"/>
    </row>
    <row r="1587" spans="20:24" x14ac:dyDescent="0.2">
      <c r="T1587" s="160"/>
      <c r="U1587" s="160"/>
      <c r="V1587" s="160"/>
      <c r="W1587" s="160"/>
      <c r="X1587" s="160"/>
    </row>
    <row r="1588" spans="20:24" x14ac:dyDescent="0.2">
      <c r="T1588" s="160"/>
      <c r="U1588" s="160"/>
      <c r="V1588" s="160"/>
      <c r="W1588" s="160"/>
      <c r="X1588" s="160"/>
    </row>
    <row r="1589" spans="20:24" x14ac:dyDescent="0.2">
      <c r="T1589" s="160"/>
      <c r="U1589" s="160"/>
      <c r="V1589" s="160"/>
      <c r="W1589" s="160"/>
      <c r="X1589" s="160"/>
    </row>
    <row r="1590" spans="20:24" x14ac:dyDescent="0.2">
      <c r="T1590" s="160"/>
      <c r="U1590" s="160"/>
      <c r="V1590" s="160"/>
      <c r="W1590" s="160"/>
      <c r="X1590" s="160"/>
    </row>
    <row r="1591" spans="20:24" x14ac:dyDescent="0.2">
      <c r="T1591" s="160"/>
      <c r="U1591" s="160"/>
      <c r="V1591" s="160"/>
      <c r="W1591" s="160"/>
      <c r="X1591" s="160"/>
    </row>
    <row r="1592" spans="20:24" x14ac:dyDescent="0.2">
      <c r="T1592" s="160"/>
      <c r="U1592" s="160"/>
      <c r="V1592" s="160"/>
      <c r="W1592" s="160"/>
      <c r="X1592" s="160"/>
    </row>
    <row r="1593" spans="20:24" x14ac:dyDescent="0.2">
      <c r="T1593" s="160"/>
      <c r="U1593" s="160"/>
      <c r="V1593" s="160"/>
      <c r="W1593" s="160"/>
      <c r="X1593" s="160"/>
    </row>
    <row r="1594" spans="20:24" x14ac:dyDescent="0.2">
      <c r="T1594" s="160"/>
      <c r="U1594" s="160"/>
      <c r="V1594" s="160"/>
      <c r="W1594" s="160"/>
      <c r="X1594" s="160"/>
    </row>
    <row r="1595" spans="20:24" x14ac:dyDescent="0.2">
      <c r="T1595" s="160"/>
      <c r="U1595" s="160"/>
      <c r="V1595" s="160"/>
      <c r="W1595" s="160"/>
      <c r="X1595" s="160"/>
    </row>
    <row r="1596" spans="20:24" x14ac:dyDescent="0.2">
      <c r="T1596" s="160"/>
      <c r="U1596" s="160"/>
      <c r="V1596" s="160"/>
      <c r="W1596" s="160"/>
      <c r="X1596" s="160"/>
    </row>
    <row r="1597" spans="20:24" x14ac:dyDescent="0.2">
      <c r="T1597" s="160"/>
      <c r="U1597" s="160"/>
      <c r="V1597" s="160"/>
      <c r="W1597" s="160"/>
      <c r="X1597" s="160"/>
    </row>
    <row r="1598" spans="20:24" x14ac:dyDescent="0.2">
      <c r="T1598" s="160"/>
      <c r="U1598" s="160"/>
      <c r="V1598" s="160"/>
      <c r="W1598" s="160"/>
      <c r="X1598" s="160"/>
    </row>
    <row r="1599" spans="20:24" x14ac:dyDescent="0.2">
      <c r="T1599" s="160"/>
      <c r="U1599" s="160"/>
      <c r="V1599" s="160"/>
      <c r="W1599" s="160"/>
      <c r="X1599" s="160"/>
    </row>
    <row r="1600" spans="20:24" x14ac:dyDescent="0.2">
      <c r="T1600" s="160"/>
      <c r="U1600" s="160"/>
      <c r="V1600" s="160"/>
      <c r="W1600" s="160"/>
      <c r="X1600" s="160"/>
    </row>
    <row r="1601" spans="20:24" x14ac:dyDescent="0.2">
      <c r="T1601" s="160"/>
      <c r="U1601" s="160"/>
      <c r="V1601" s="160"/>
      <c r="W1601" s="160"/>
      <c r="X1601" s="160"/>
    </row>
    <row r="1602" spans="20:24" x14ac:dyDescent="0.2">
      <c r="T1602" s="160"/>
      <c r="U1602" s="160"/>
      <c r="V1602" s="160"/>
      <c r="W1602" s="160"/>
      <c r="X1602" s="160"/>
    </row>
    <row r="1603" spans="20:24" x14ac:dyDescent="0.2">
      <c r="T1603" s="160"/>
      <c r="U1603" s="160"/>
      <c r="V1603" s="160"/>
      <c r="W1603" s="160"/>
      <c r="X1603" s="160"/>
    </row>
    <row r="1604" spans="20:24" x14ac:dyDescent="0.2">
      <c r="T1604" s="160"/>
      <c r="U1604" s="160"/>
      <c r="V1604" s="160"/>
      <c r="W1604" s="160"/>
      <c r="X1604" s="160"/>
    </row>
    <row r="1605" spans="20:24" x14ac:dyDescent="0.2">
      <c r="T1605" s="160"/>
      <c r="U1605" s="160"/>
      <c r="V1605" s="160"/>
      <c r="W1605" s="160"/>
      <c r="X1605" s="160"/>
    </row>
    <row r="1606" spans="20:24" x14ac:dyDescent="0.2">
      <c r="T1606" s="160"/>
      <c r="U1606" s="160"/>
      <c r="V1606" s="160"/>
      <c r="W1606" s="160"/>
      <c r="X1606" s="160"/>
    </row>
    <row r="1607" spans="20:24" x14ac:dyDescent="0.2">
      <c r="T1607" s="160"/>
      <c r="U1607" s="160"/>
      <c r="V1607" s="160"/>
      <c r="W1607" s="160"/>
      <c r="X1607" s="160"/>
    </row>
    <row r="1608" spans="20:24" x14ac:dyDescent="0.2">
      <c r="T1608" s="160"/>
      <c r="U1608" s="160"/>
      <c r="V1608" s="160"/>
      <c r="W1608" s="160"/>
      <c r="X1608" s="160"/>
    </row>
    <row r="1609" spans="20:24" x14ac:dyDescent="0.2">
      <c r="T1609" s="160"/>
      <c r="U1609" s="160"/>
      <c r="V1609" s="160"/>
      <c r="W1609" s="160"/>
      <c r="X1609" s="160"/>
    </row>
    <row r="1610" spans="20:24" x14ac:dyDescent="0.2">
      <c r="T1610" s="160"/>
      <c r="U1610" s="160"/>
      <c r="V1610" s="160"/>
      <c r="W1610" s="160"/>
      <c r="X1610" s="160"/>
    </row>
    <row r="1611" spans="20:24" x14ac:dyDescent="0.2">
      <c r="T1611" s="160"/>
      <c r="U1611" s="160"/>
      <c r="V1611" s="160"/>
      <c r="W1611" s="160"/>
      <c r="X1611" s="160"/>
    </row>
    <row r="1612" spans="20:24" x14ac:dyDescent="0.2">
      <c r="T1612" s="160"/>
      <c r="U1612" s="160"/>
      <c r="V1612" s="160"/>
      <c r="W1612" s="160"/>
      <c r="X1612" s="160"/>
    </row>
    <row r="1613" spans="20:24" x14ac:dyDescent="0.2">
      <c r="T1613" s="160"/>
      <c r="U1613" s="160"/>
      <c r="V1613" s="160"/>
      <c r="W1613" s="160"/>
      <c r="X1613" s="160"/>
    </row>
    <row r="1614" spans="20:24" x14ac:dyDescent="0.2">
      <c r="T1614" s="160"/>
      <c r="U1614" s="160"/>
      <c r="V1614" s="160"/>
      <c r="W1614" s="160"/>
      <c r="X1614" s="160"/>
    </row>
    <row r="1615" spans="20:24" x14ac:dyDescent="0.2">
      <c r="T1615" s="160"/>
      <c r="U1615" s="160"/>
      <c r="V1615" s="160"/>
      <c r="W1615" s="160"/>
      <c r="X1615" s="160"/>
    </row>
    <row r="1616" spans="20:24" x14ac:dyDescent="0.2">
      <c r="T1616" s="160"/>
      <c r="U1616" s="160"/>
      <c r="V1616" s="160"/>
      <c r="W1616" s="160"/>
      <c r="X1616" s="160"/>
    </row>
    <row r="1617" spans="20:24" x14ac:dyDescent="0.2">
      <c r="T1617" s="160"/>
      <c r="U1617" s="160"/>
      <c r="V1617" s="160"/>
      <c r="W1617" s="160"/>
      <c r="X1617" s="160"/>
    </row>
    <row r="1618" spans="20:24" x14ac:dyDescent="0.2">
      <c r="T1618" s="160"/>
      <c r="U1618" s="160"/>
      <c r="V1618" s="160"/>
      <c r="W1618" s="160"/>
      <c r="X1618" s="160"/>
    </row>
    <row r="1619" spans="20:24" x14ac:dyDescent="0.2">
      <c r="T1619" s="160"/>
      <c r="U1619" s="160"/>
      <c r="V1619" s="160"/>
      <c r="W1619" s="160"/>
      <c r="X1619" s="160"/>
    </row>
    <row r="1620" spans="20:24" x14ac:dyDescent="0.2">
      <c r="T1620" s="160"/>
      <c r="U1620" s="160"/>
      <c r="V1620" s="160"/>
      <c r="W1620" s="160"/>
      <c r="X1620" s="160"/>
    </row>
    <row r="1621" spans="20:24" x14ac:dyDescent="0.2">
      <c r="T1621" s="160"/>
      <c r="U1621" s="160"/>
      <c r="V1621" s="160"/>
      <c r="W1621" s="160"/>
      <c r="X1621" s="160"/>
    </row>
    <row r="1622" spans="20:24" x14ac:dyDescent="0.2">
      <c r="T1622" s="160"/>
      <c r="U1622" s="160"/>
      <c r="V1622" s="160"/>
      <c r="W1622" s="160"/>
      <c r="X1622" s="160"/>
    </row>
    <row r="1623" spans="20:24" x14ac:dyDescent="0.2">
      <c r="T1623" s="160"/>
      <c r="U1623" s="160"/>
      <c r="V1623" s="160"/>
      <c r="W1623" s="160"/>
      <c r="X1623" s="160"/>
    </row>
    <row r="1624" spans="20:24" x14ac:dyDescent="0.2">
      <c r="T1624" s="160"/>
      <c r="U1624" s="160"/>
      <c r="V1624" s="160"/>
      <c r="W1624" s="160"/>
      <c r="X1624" s="160"/>
    </row>
    <row r="1625" spans="20:24" x14ac:dyDescent="0.2">
      <c r="T1625" s="160"/>
      <c r="U1625" s="160"/>
      <c r="V1625" s="160"/>
      <c r="W1625" s="160"/>
      <c r="X1625" s="160"/>
    </row>
    <row r="1626" spans="20:24" x14ac:dyDescent="0.2">
      <c r="T1626" s="160"/>
      <c r="U1626" s="160"/>
      <c r="V1626" s="160"/>
      <c r="W1626" s="160"/>
      <c r="X1626" s="160"/>
    </row>
    <row r="1627" spans="20:24" x14ac:dyDescent="0.2">
      <c r="T1627" s="160"/>
      <c r="U1627" s="160"/>
      <c r="V1627" s="160"/>
      <c r="W1627" s="160"/>
      <c r="X1627" s="160"/>
    </row>
    <row r="1628" spans="20:24" x14ac:dyDescent="0.2">
      <c r="T1628" s="160"/>
      <c r="U1628" s="160"/>
      <c r="V1628" s="160"/>
      <c r="W1628" s="160"/>
      <c r="X1628" s="160"/>
    </row>
    <row r="1629" spans="20:24" x14ac:dyDescent="0.2">
      <c r="T1629" s="160"/>
      <c r="U1629" s="160"/>
      <c r="V1629" s="160"/>
      <c r="W1629" s="160"/>
      <c r="X1629" s="160"/>
    </row>
    <row r="1630" spans="20:24" x14ac:dyDescent="0.2">
      <c r="T1630" s="160"/>
      <c r="U1630" s="160"/>
      <c r="V1630" s="160"/>
      <c r="W1630" s="160"/>
      <c r="X1630" s="160"/>
    </row>
    <row r="1631" spans="20:24" x14ac:dyDescent="0.2">
      <c r="T1631" s="160"/>
      <c r="U1631" s="160"/>
      <c r="V1631" s="160"/>
      <c r="W1631" s="160"/>
      <c r="X1631" s="160"/>
    </row>
    <row r="1632" spans="20:24" x14ac:dyDescent="0.2">
      <c r="T1632" s="160"/>
      <c r="U1632" s="160"/>
      <c r="V1632" s="160"/>
      <c r="W1632" s="160"/>
      <c r="X1632" s="160"/>
    </row>
    <row r="1633" spans="20:24" x14ac:dyDescent="0.2">
      <c r="T1633" s="160"/>
      <c r="U1633" s="160"/>
      <c r="V1633" s="160"/>
      <c r="W1633" s="160"/>
      <c r="X1633" s="160"/>
    </row>
    <row r="1634" spans="20:24" x14ac:dyDescent="0.2">
      <c r="T1634" s="160"/>
      <c r="U1634" s="160"/>
      <c r="V1634" s="160"/>
      <c r="W1634" s="160"/>
      <c r="X1634" s="160"/>
    </row>
    <row r="1635" spans="20:24" x14ac:dyDescent="0.2">
      <c r="T1635" s="160"/>
      <c r="U1635" s="160"/>
      <c r="V1635" s="160"/>
      <c r="W1635" s="160"/>
      <c r="X1635" s="160"/>
    </row>
    <row r="1636" spans="20:24" x14ac:dyDescent="0.2">
      <c r="T1636" s="160"/>
      <c r="U1636" s="160"/>
      <c r="V1636" s="160"/>
      <c r="W1636" s="160"/>
      <c r="X1636" s="160"/>
    </row>
    <row r="1637" spans="20:24" x14ac:dyDescent="0.2">
      <c r="T1637" s="160"/>
      <c r="U1637" s="160"/>
      <c r="V1637" s="160"/>
      <c r="W1637" s="160"/>
      <c r="X1637" s="160"/>
    </row>
    <row r="1638" spans="20:24" x14ac:dyDescent="0.2">
      <c r="T1638" s="160"/>
      <c r="U1638" s="160"/>
      <c r="V1638" s="160"/>
      <c r="W1638" s="160"/>
      <c r="X1638" s="160"/>
    </row>
    <row r="1639" spans="20:24" x14ac:dyDescent="0.2">
      <c r="T1639" s="160"/>
      <c r="U1639" s="160"/>
      <c r="V1639" s="160"/>
      <c r="W1639" s="160"/>
      <c r="X1639" s="160"/>
    </row>
    <row r="1640" spans="20:24" x14ac:dyDescent="0.2">
      <c r="T1640" s="160"/>
      <c r="U1640" s="160"/>
      <c r="V1640" s="160"/>
      <c r="W1640" s="160"/>
      <c r="X1640" s="160"/>
    </row>
    <row r="1641" spans="20:24" x14ac:dyDescent="0.2">
      <c r="T1641" s="160"/>
      <c r="U1641" s="160"/>
      <c r="V1641" s="160"/>
      <c r="W1641" s="160"/>
      <c r="X1641" s="160"/>
    </row>
    <row r="1642" spans="20:24" x14ac:dyDescent="0.2">
      <c r="T1642" s="160"/>
      <c r="U1642" s="160"/>
      <c r="V1642" s="160"/>
      <c r="W1642" s="160"/>
      <c r="X1642" s="160"/>
    </row>
    <row r="1643" spans="20:24" x14ac:dyDescent="0.2">
      <c r="T1643" s="160"/>
      <c r="U1643" s="160"/>
      <c r="V1643" s="160"/>
      <c r="W1643" s="160"/>
      <c r="X1643" s="160"/>
    </row>
    <row r="1644" spans="20:24" x14ac:dyDescent="0.2">
      <c r="T1644" s="160"/>
      <c r="U1644" s="160"/>
      <c r="V1644" s="160"/>
      <c r="W1644" s="160"/>
      <c r="X1644" s="160"/>
    </row>
    <row r="1645" spans="20:24" x14ac:dyDescent="0.2">
      <c r="T1645" s="160"/>
      <c r="U1645" s="160"/>
      <c r="V1645" s="160"/>
      <c r="W1645" s="160"/>
      <c r="X1645" s="160"/>
    </row>
    <row r="1646" spans="20:24" x14ac:dyDescent="0.2">
      <c r="T1646" s="160"/>
      <c r="U1646" s="160"/>
      <c r="V1646" s="160"/>
      <c r="W1646" s="160"/>
      <c r="X1646" s="160"/>
    </row>
    <row r="1647" spans="20:24" x14ac:dyDescent="0.2">
      <c r="T1647" s="160"/>
      <c r="U1647" s="160"/>
      <c r="V1647" s="160"/>
      <c r="W1647" s="160"/>
      <c r="X1647" s="160"/>
    </row>
    <row r="1648" spans="20:24" x14ac:dyDescent="0.2">
      <c r="T1648" s="160"/>
      <c r="U1648" s="160"/>
      <c r="V1648" s="160"/>
      <c r="W1648" s="160"/>
      <c r="X1648" s="160"/>
    </row>
    <row r="1649" spans="20:24" x14ac:dyDescent="0.2">
      <c r="T1649" s="160"/>
      <c r="U1649" s="160"/>
      <c r="V1649" s="160"/>
      <c r="W1649" s="160"/>
      <c r="X1649" s="160"/>
    </row>
    <row r="1650" spans="20:24" x14ac:dyDescent="0.2">
      <c r="T1650" s="160"/>
      <c r="U1650" s="160"/>
      <c r="V1650" s="160"/>
      <c r="W1650" s="160"/>
      <c r="X1650" s="160"/>
    </row>
    <row r="1651" spans="20:24" x14ac:dyDescent="0.2">
      <c r="T1651" s="160"/>
      <c r="U1651" s="160"/>
      <c r="V1651" s="160"/>
      <c r="W1651" s="160"/>
      <c r="X1651" s="160"/>
    </row>
    <row r="1652" spans="20:24" x14ac:dyDescent="0.2">
      <c r="T1652" s="160"/>
      <c r="U1652" s="160"/>
      <c r="V1652" s="160"/>
      <c r="W1652" s="160"/>
      <c r="X1652" s="160"/>
    </row>
    <row r="1653" spans="20:24" x14ac:dyDescent="0.2">
      <c r="T1653" s="160"/>
      <c r="U1653" s="160"/>
      <c r="V1653" s="160"/>
      <c r="W1653" s="160"/>
      <c r="X1653" s="160"/>
    </row>
    <row r="1654" spans="20:24" x14ac:dyDescent="0.2">
      <c r="T1654" s="160"/>
      <c r="U1654" s="160"/>
      <c r="V1654" s="160"/>
      <c r="W1654" s="160"/>
      <c r="X1654" s="160"/>
    </row>
    <row r="1655" spans="20:24" x14ac:dyDescent="0.2">
      <c r="T1655" s="160"/>
      <c r="U1655" s="160"/>
      <c r="V1655" s="160"/>
      <c r="W1655" s="160"/>
      <c r="X1655" s="160"/>
    </row>
    <row r="1656" spans="20:24" x14ac:dyDescent="0.2">
      <c r="T1656" s="160"/>
      <c r="U1656" s="160"/>
      <c r="V1656" s="160"/>
      <c r="W1656" s="160"/>
      <c r="X1656" s="160"/>
    </row>
    <row r="1657" spans="20:24" x14ac:dyDescent="0.2">
      <c r="T1657" s="160"/>
      <c r="U1657" s="160"/>
      <c r="V1657" s="160"/>
      <c r="W1657" s="160"/>
      <c r="X1657" s="160"/>
    </row>
    <row r="1658" spans="20:24" x14ac:dyDescent="0.2">
      <c r="T1658" s="160"/>
      <c r="U1658" s="160"/>
      <c r="V1658" s="160"/>
      <c r="W1658" s="160"/>
      <c r="X1658" s="160"/>
    </row>
    <row r="1659" spans="20:24" x14ac:dyDescent="0.2">
      <c r="T1659" s="160"/>
      <c r="U1659" s="160"/>
      <c r="V1659" s="160"/>
      <c r="W1659" s="160"/>
      <c r="X1659" s="160"/>
    </row>
    <row r="1660" spans="20:24" x14ac:dyDescent="0.2">
      <c r="T1660" s="160"/>
      <c r="U1660" s="160"/>
      <c r="V1660" s="160"/>
      <c r="W1660" s="160"/>
      <c r="X1660" s="160"/>
    </row>
    <row r="1661" spans="20:24" x14ac:dyDescent="0.2">
      <c r="T1661" s="160"/>
      <c r="U1661" s="160"/>
      <c r="V1661" s="160"/>
      <c r="W1661" s="160"/>
      <c r="X1661" s="160"/>
    </row>
    <row r="1662" spans="20:24" x14ac:dyDescent="0.2">
      <c r="T1662" s="160"/>
      <c r="U1662" s="160"/>
      <c r="V1662" s="160"/>
      <c r="W1662" s="160"/>
      <c r="X1662" s="160"/>
    </row>
    <row r="1663" spans="20:24" x14ac:dyDescent="0.2">
      <c r="T1663" s="160"/>
      <c r="U1663" s="160"/>
      <c r="V1663" s="160"/>
      <c r="W1663" s="160"/>
      <c r="X1663" s="160"/>
    </row>
    <row r="1664" spans="20:24" x14ac:dyDescent="0.2">
      <c r="T1664" s="160"/>
      <c r="U1664" s="160"/>
      <c r="V1664" s="160"/>
      <c r="W1664" s="160"/>
      <c r="X1664" s="160"/>
    </row>
    <row r="1665" spans="20:24" x14ac:dyDescent="0.2">
      <c r="T1665" s="160"/>
      <c r="U1665" s="160"/>
      <c r="V1665" s="160"/>
      <c r="W1665" s="160"/>
      <c r="X1665" s="160"/>
    </row>
    <row r="1666" spans="20:24" x14ac:dyDescent="0.2">
      <c r="T1666" s="160"/>
      <c r="U1666" s="160"/>
      <c r="V1666" s="160"/>
      <c r="W1666" s="160"/>
      <c r="X1666" s="160"/>
    </row>
    <row r="1667" spans="20:24" x14ac:dyDescent="0.2">
      <c r="T1667" s="160"/>
      <c r="U1667" s="160"/>
      <c r="V1667" s="160"/>
      <c r="W1667" s="160"/>
      <c r="X1667" s="160"/>
    </row>
    <row r="1668" spans="20:24" x14ac:dyDescent="0.2">
      <c r="T1668" s="160"/>
      <c r="U1668" s="160"/>
      <c r="V1668" s="160"/>
      <c r="W1668" s="160"/>
      <c r="X1668" s="160"/>
    </row>
    <row r="1669" spans="20:24" x14ac:dyDescent="0.2">
      <c r="T1669" s="160"/>
      <c r="U1669" s="160"/>
      <c r="V1669" s="160"/>
      <c r="W1669" s="160"/>
      <c r="X1669" s="160"/>
    </row>
    <row r="1670" spans="20:24" x14ac:dyDescent="0.2">
      <c r="T1670" s="160"/>
      <c r="U1670" s="160"/>
      <c r="V1670" s="160"/>
      <c r="W1670" s="160"/>
      <c r="X1670" s="160"/>
    </row>
    <row r="1671" spans="20:24" x14ac:dyDescent="0.2">
      <c r="T1671" s="160"/>
      <c r="U1671" s="160"/>
      <c r="V1671" s="160"/>
      <c r="W1671" s="160"/>
      <c r="X1671" s="160"/>
    </row>
    <row r="1672" spans="20:24" x14ac:dyDescent="0.2">
      <c r="T1672" s="160"/>
      <c r="U1672" s="160"/>
      <c r="V1672" s="160"/>
      <c r="W1672" s="160"/>
      <c r="X1672" s="160"/>
    </row>
    <row r="1673" spans="20:24" x14ac:dyDescent="0.2">
      <c r="T1673" s="160"/>
      <c r="U1673" s="160"/>
      <c r="V1673" s="160"/>
      <c r="W1673" s="160"/>
      <c r="X1673" s="160"/>
    </row>
    <row r="1674" spans="20:24" x14ac:dyDescent="0.2">
      <c r="T1674" s="160"/>
      <c r="U1674" s="160"/>
      <c r="V1674" s="160"/>
      <c r="W1674" s="160"/>
      <c r="X1674" s="160"/>
    </row>
    <row r="1675" spans="20:24" x14ac:dyDescent="0.2">
      <c r="T1675" s="160"/>
      <c r="U1675" s="160"/>
      <c r="V1675" s="160"/>
      <c r="W1675" s="160"/>
      <c r="X1675" s="160"/>
    </row>
    <row r="1676" spans="20:24" x14ac:dyDescent="0.2">
      <c r="T1676" s="160"/>
      <c r="U1676" s="160"/>
      <c r="V1676" s="160"/>
      <c r="W1676" s="160"/>
      <c r="X1676" s="160"/>
    </row>
    <row r="1677" spans="20:24" x14ac:dyDescent="0.2">
      <c r="T1677" s="160"/>
      <c r="U1677" s="160"/>
      <c r="V1677" s="160"/>
      <c r="W1677" s="160"/>
      <c r="X1677" s="160"/>
    </row>
    <row r="1678" spans="20:24" x14ac:dyDescent="0.2">
      <c r="T1678" s="160"/>
      <c r="U1678" s="160"/>
      <c r="V1678" s="160"/>
      <c r="W1678" s="160"/>
      <c r="X1678" s="160"/>
    </row>
    <row r="1679" spans="20:24" x14ac:dyDescent="0.2">
      <c r="T1679" s="160"/>
      <c r="U1679" s="160"/>
      <c r="V1679" s="160"/>
      <c r="W1679" s="160"/>
      <c r="X1679" s="160"/>
    </row>
    <row r="1680" spans="20:24" x14ac:dyDescent="0.2">
      <c r="T1680" s="160"/>
      <c r="U1680" s="160"/>
      <c r="V1680" s="160"/>
      <c r="W1680" s="160"/>
      <c r="X1680" s="160"/>
    </row>
    <row r="1681" spans="20:24" x14ac:dyDescent="0.2">
      <c r="T1681" s="160"/>
      <c r="U1681" s="160"/>
      <c r="V1681" s="160"/>
      <c r="W1681" s="160"/>
      <c r="X1681" s="160"/>
    </row>
    <row r="1682" spans="20:24" x14ac:dyDescent="0.2">
      <c r="T1682" s="160"/>
      <c r="U1682" s="160"/>
      <c r="V1682" s="160"/>
      <c r="W1682" s="160"/>
      <c r="X1682" s="160"/>
    </row>
    <row r="1683" spans="20:24" x14ac:dyDescent="0.2">
      <c r="T1683" s="160"/>
      <c r="U1683" s="160"/>
      <c r="V1683" s="160"/>
      <c r="W1683" s="160"/>
      <c r="X1683" s="160"/>
    </row>
    <row r="1684" spans="20:24" x14ac:dyDescent="0.2">
      <c r="T1684" s="160"/>
      <c r="U1684" s="160"/>
      <c r="V1684" s="160"/>
      <c r="W1684" s="160"/>
      <c r="X1684" s="160"/>
    </row>
    <row r="1685" spans="20:24" x14ac:dyDescent="0.2">
      <c r="T1685" s="160"/>
      <c r="U1685" s="160"/>
      <c r="V1685" s="160"/>
      <c r="W1685" s="160"/>
      <c r="X1685" s="160"/>
    </row>
    <row r="1686" spans="20:24" x14ac:dyDescent="0.2">
      <c r="T1686" s="160"/>
      <c r="U1686" s="160"/>
      <c r="V1686" s="160"/>
      <c r="W1686" s="160"/>
      <c r="X1686" s="160"/>
    </row>
    <row r="1687" spans="20:24" x14ac:dyDescent="0.2">
      <c r="T1687" s="160"/>
      <c r="U1687" s="160"/>
      <c r="V1687" s="160"/>
      <c r="W1687" s="160"/>
      <c r="X1687" s="160"/>
    </row>
    <row r="1688" spans="20:24" x14ac:dyDescent="0.2">
      <c r="T1688" s="160"/>
      <c r="U1688" s="160"/>
      <c r="V1688" s="160"/>
      <c r="W1688" s="160"/>
      <c r="X1688" s="160"/>
    </row>
    <row r="1689" spans="20:24" x14ac:dyDescent="0.2">
      <c r="T1689" s="160"/>
      <c r="U1689" s="160"/>
      <c r="V1689" s="160"/>
      <c r="W1689" s="160"/>
      <c r="X1689" s="160"/>
    </row>
    <row r="1690" spans="20:24" x14ac:dyDescent="0.2">
      <c r="T1690" s="160"/>
      <c r="U1690" s="160"/>
      <c r="V1690" s="160"/>
      <c r="W1690" s="160"/>
      <c r="X1690" s="160"/>
    </row>
    <row r="1691" spans="20:24" x14ac:dyDescent="0.2">
      <c r="T1691" s="160"/>
      <c r="U1691" s="160"/>
      <c r="V1691" s="160"/>
      <c r="W1691" s="160"/>
      <c r="X1691" s="160"/>
    </row>
    <row r="1692" spans="20:24" x14ac:dyDescent="0.2">
      <c r="T1692" s="160"/>
      <c r="U1692" s="160"/>
      <c r="V1692" s="160"/>
      <c r="W1692" s="160"/>
      <c r="X1692" s="160"/>
    </row>
    <row r="1693" spans="20:24" x14ac:dyDescent="0.2">
      <c r="T1693" s="160"/>
      <c r="U1693" s="160"/>
      <c r="V1693" s="160"/>
      <c r="W1693" s="160"/>
      <c r="X1693" s="160"/>
    </row>
    <row r="1694" spans="20:24" x14ac:dyDescent="0.2">
      <c r="T1694" s="160"/>
      <c r="U1694" s="160"/>
      <c r="V1694" s="160"/>
      <c r="W1694" s="160"/>
      <c r="X1694" s="160"/>
    </row>
    <row r="1695" spans="20:24" x14ac:dyDescent="0.2">
      <c r="T1695" s="160"/>
      <c r="U1695" s="160"/>
      <c r="V1695" s="160"/>
      <c r="W1695" s="160"/>
      <c r="X1695" s="160"/>
    </row>
    <row r="1696" spans="20:24" x14ac:dyDescent="0.2">
      <c r="T1696" s="160"/>
      <c r="U1696" s="160"/>
      <c r="V1696" s="160"/>
      <c r="W1696" s="160"/>
      <c r="X1696" s="160"/>
    </row>
    <row r="1697" spans="20:24" x14ac:dyDescent="0.2">
      <c r="T1697" s="160"/>
      <c r="U1697" s="160"/>
      <c r="V1697" s="160"/>
      <c r="W1697" s="160"/>
      <c r="X1697" s="160"/>
    </row>
    <row r="1698" spans="20:24" x14ac:dyDescent="0.2">
      <c r="T1698" s="160"/>
      <c r="U1698" s="160"/>
      <c r="V1698" s="160"/>
      <c r="W1698" s="160"/>
      <c r="X1698" s="160"/>
    </row>
    <row r="1699" spans="20:24" x14ac:dyDescent="0.2">
      <c r="T1699" s="160"/>
      <c r="U1699" s="160"/>
      <c r="V1699" s="160"/>
      <c r="W1699" s="160"/>
      <c r="X1699" s="160"/>
    </row>
    <row r="1700" spans="20:24" x14ac:dyDescent="0.2">
      <c r="T1700" s="160"/>
      <c r="U1700" s="160"/>
      <c r="V1700" s="160"/>
      <c r="W1700" s="160"/>
      <c r="X1700" s="160"/>
    </row>
    <row r="1701" spans="20:24" x14ac:dyDescent="0.2">
      <c r="T1701" s="160"/>
      <c r="U1701" s="160"/>
      <c r="V1701" s="160"/>
      <c r="W1701" s="160"/>
      <c r="X1701" s="160"/>
    </row>
    <row r="1702" spans="20:24" x14ac:dyDescent="0.2">
      <c r="T1702" s="160"/>
      <c r="U1702" s="160"/>
      <c r="V1702" s="160"/>
      <c r="W1702" s="160"/>
      <c r="X1702" s="160"/>
    </row>
    <row r="1703" spans="20:24" x14ac:dyDescent="0.2">
      <c r="T1703" s="160"/>
      <c r="U1703" s="160"/>
      <c r="V1703" s="160"/>
      <c r="W1703" s="160"/>
      <c r="X1703" s="160"/>
    </row>
    <row r="1704" spans="20:24" x14ac:dyDescent="0.2">
      <c r="T1704" s="160"/>
      <c r="U1704" s="160"/>
      <c r="V1704" s="160"/>
      <c r="W1704" s="160"/>
      <c r="X1704" s="160"/>
    </row>
    <row r="1705" spans="20:24" x14ac:dyDescent="0.2">
      <c r="T1705" s="160"/>
      <c r="U1705" s="160"/>
      <c r="V1705" s="160"/>
      <c r="W1705" s="160"/>
      <c r="X1705" s="160"/>
    </row>
    <row r="1706" spans="20:24" x14ac:dyDescent="0.2">
      <c r="T1706" s="160"/>
      <c r="U1706" s="160"/>
      <c r="V1706" s="160"/>
      <c r="W1706" s="160"/>
      <c r="X1706" s="160"/>
    </row>
    <row r="1707" spans="20:24" x14ac:dyDescent="0.2">
      <c r="T1707" s="160"/>
      <c r="U1707" s="160"/>
      <c r="V1707" s="160"/>
      <c r="W1707" s="160"/>
      <c r="X1707" s="160"/>
    </row>
    <row r="1708" spans="20:24" x14ac:dyDescent="0.2">
      <c r="T1708" s="160"/>
      <c r="U1708" s="160"/>
      <c r="V1708" s="160"/>
      <c r="W1708" s="160"/>
      <c r="X1708" s="160"/>
    </row>
    <row r="1709" spans="20:24" x14ac:dyDescent="0.2">
      <c r="T1709" s="160"/>
      <c r="U1709" s="160"/>
      <c r="V1709" s="160"/>
      <c r="W1709" s="160"/>
      <c r="X1709" s="160"/>
    </row>
    <row r="1710" spans="20:24" x14ac:dyDescent="0.2">
      <c r="T1710" s="160"/>
      <c r="U1710" s="160"/>
      <c r="V1710" s="160"/>
      <c r="W1710" s="160"/>
      <c r="X1710" s="160"/>
    </row>
    <row r="1711" spans="20:24" x14ac:dyDescent="0.2">
      <c r="T1711" s="160"/>
      <c r="U1711" s="160"/>
      <c r="V1711" s="160"/>
      <c r="W1711" s="160"/>
      <c r="X1711" s="160"/>
    </row>
    <row r="1712" spans="20:24" x14ac:dyDescent="0.2">
      <c r="T1712" s="160"/>
      <c r="U1712" s="160"/>
      <c r="V1712" s="160"/>
      <c r="W1712" s="160"/>
      <c r="X1712" s="160"/>
    </row>
    <row r="1713" spans="20:24" x14ac:dyDescent="0.2">
      <c r="T1713" s="160"/>
      <c r="U1713" s="160"/>
      <c r="V1713" s="160"/>
      <c r="W1713" s="160"/>
      <c r="X1713" s="160"/>
    </row>
    <row r="1714" spans="20:24" x14ac:dyDescent="0.2">
      <c r="T1714" s="160"/>
      <c r="U1714" s="160"/>
      <c r="V1714" s="160"/>
      <c r="W1714" s="160"/>
      <c r="X1714" s="160"/>
    </row>
    <row r="1715" spans="20:24" x14ac:dyDescent="0.2">
      <c r="T1715" s="160"/>
      <c r="U1715" s="160"/>
      <c r="V1715" s="160"/>
      <c r="W1715" s="160"/>
      <c r="X1715" s="160"/>
    </row>
    <row r="1716" spans="20:24" x14ac:dyDescent="0.2">
      <c r="T1716" s="160"/>
      <c r="U1716" s="160"/>
      <c r="V1716" s="160"/>
      <c r="W1716" s="160"/>
      <c r="X1716" s="160"/>
    </row>
    <row r="1717" spans="20:24" x14ac:dyDescent="0.2">
      <c r="T1717" s="160"/>
      <c r="U1717" s="160"/>
      <c r="V1717" s="160"/>
      <c r="W1717" s="160"/>
      <c r="X1717" s="160"/>
    </row>
    <row r="1718" spans="20:24" x14ac:dyDescent="0.2">
      <c r="T1718" s="160"/>
      <c r="U1718" s="160"/>
      <c r="V1718" s="160"/>
      <c r="W1718" s="160"/>
      <c r="X1718" s="160"/>
    </row>
    <row r="1719" spans="20:24" x14ac:dyDescent="0.2">
      <c r="T1719" s="160"/>
      <c r="U1719" s="160"/>
      <c r="V1719" s="160"/>
      <c r="W1719" s="160"/>
      <c r="X1719" s="160"/>
    </row>
    <row r="1720" spans="20:24" x14ac:dyDescent="0.2">
      <c r="T1720" s="160"/>
      <c r="U1720" s="160"/>
      <c r="V1720" s="160"/>
      <c r="W1720" s="160"/>
      <c r="X1720" s="160"/>
    </row>
    <row r="1721" spans="20:24" x14ac:dyDescent="0.2">
      <c r="T1721" s="160"/>
      <c r="U1721" s="160"/>
      <c r="V1721" s="160"/>
      <c r="W1721" s="160"/>
      <c r="X1721" s="160"/>
    </row>
    <row r="1722" spans="20:24" x14ac:dyDescent="0.2">
      <c r="T1722" s="160"/>
      <c r="U1722" s="160"/>
      <c r="V1722" s="160"/>
      <c r="W1722" s="160"/>
      <c r="X1722" s="160"/>
    </row>
    <row r="1723" spans="20:24" x14ac:dyDescent="0.2">
      <c r="T1723" s="160"/>
      <c r="U1723" s="160"/>
      <c r="V1723" s="160"/>
      <c r="W1723" s="160"/>
      <c r="X1723" s="160"/>
    </row>
    <row r="1724" spans="20:24" x14ac:dyDescent="0.2">
      <c r="T1724" s="160"/>
      <c r="U1724" s="160"/>
      <c r="V1724" s="160"/>
      <c r="W1724" s="160"/>
      <c r="X1724" s="160"/>
    </row>
    <row r="1725" spans="20:24" x14ac:dyDescent="0.2">
      <c r="T1725" s="160"/>
      <c r="U1725" s="160"/>
      <c r="V1725" s="160"/>
      <c r="W1725" s="160"/>
      <c r="X1725" s="160"/>
    </row>
    <row r="1726" spans="20:24" x14ac:dyDescent="0.2">
      <c r="T1726" s="160"/>
      <c r="U1726" s="160"/>
      <c r="V1726" s="160"/>
      <c r="W1726" s="160"/>
      <c r="X1726" s="160"/>
    </row>
    <row r="1727" spans="20:24" x14ac:dyDescent="0.2">
      <c r="T1727" s="160"/>
      <c r="U1727" s="160"/>
      <c r="V1727" s="160"/>
      <c r="W1727" s="160"/>
      <c r="X1727" s="160"/>
    </row>
    <row r="1728" spans="20:24" x14ac:dyDescent="0.2">
      <c r="T1728" s="160"/>
      <c r="U1728" s="160"/>
      <c r="V1728" s="160"/>
      <c r="W1728" s="160"/>
      <c r="X1728" s="160"/>
    </row>
    <row r="1729" spans="20:24" x14ac:dyDescent="0.2">
      <c r="T1729" s="160"/>
      <c r="U1729" s="160"/>
      <c r="V1729" s="160"/>
      <c r="W1729" s="160"/>
      <c r="X1729" s="160"/>
    </row>
    <row r="1730" spans="20:24" x14ac:dyDescent="0.2">
      <c r="T1730" s="160"/>
      <c r="U1730" s="160"/>
      <c r="V1730" s="160"/>
      <c r="W1730" s="160"/>
      <c r="X1730" s="160"/>
    </row>
    <row r="1731" spans="20:24" x14ac:dyDescent="0.2">
      <c r="T1731" s="160"/>
      <c r="U1731" s="160"/>
      <c r="V1731" s="160"/>
      <c r="W1731" s="160"/>
      <c r="X1731" s="160"/>
    </row>
    <row r="1732" spans="20:24" x14ac:dyDescent="0.2">
      <c r="T1732" s="160"/>
      <c r="U1732" s="160"/>
      <c r="V1732" s="160"/>
      <c r="W1732" s="160"/>
      <c r="X1732" s="160"/>
    </row>
    <row r="1733" spans="20:24" x14ac:dyDescent="0.2">
      <c r="T1733" s="160"/>
      <c r="U1733" s="160"/>
      <c r="V1733" s="160"/>
      <c r="W1733" s="160"/>
      <c r="X1733" s="160"/>
    </row>
    <row r="1734" spans="20:24" x14ac:dyDescent="0.2">
      <c r="T1734" s="160"/>
      <c r="U1734" s="160"/>
      <c r="V1734" s="160"/>
      <c r="W1734" s="160"/>
      <c r="X1734" s="160"/>
    </row>
    <row r="1735" spans="20:24" x14ac:dyDescent="0.2">
      <c r="T1735" s="160"/>
      <c r="U1735" s="160"/>
      <c r="V1735" s="160"/>
      <c r="W1735" s="160"/>
      <c r="X1735" s="160"/>
    </row>
    <row r="1736" spans="20:24" x14ac:dyDescent="0.2">
      <c r="T1736" s="160"/>
      <c r="U1736" s="160"/>
      <c r="V1736" s="160"/>
      <c r="W1736" s="160"/>
      <c r="X1736" s="160"/>
    </row>
    <row r="1737" spans="20:24" x14ac:dyDescent="0.2">
      <c r="T1737" s="160"/>
      <c r="U1737" s="160"/>
      <c r="V1737" s="160"/>
      <c r="W1737" s="160"/>
      <c r="X1737" s="160"/>
    </row>
    <row r="1738" spans="20:24" x14ac:dyDescent="0.2">
      <c r="T1738" s="160"/>
      <c r="U1738" s="160"/>
      <c r="V1738" s="160"/>
      <c r="W1738" s="160"/>
      <c r="X1738" s="160"/>
    </row>
    <row r="1739" spans="20:24" x14ac:dyDescent="0.2">
      <c r="T1739" s="160"/>
      <c r="U1739" s="160"/>
      <c r="V1739" s="160"/>
      <c r="W1739" s="160"/>
      <c r="X1739" s="160"/>
    </row>
    <row r="1740" spans="20:24" x14ac:dyDescent="0.2">
      <c r="T1740" s="160"/>
      <c r="U1740" s="160"/>
      <c r="V1740" s="160"/>
      <c r="W1740" s="160"/>
      <c r="X1740" s="160"/>
    </row>
    <row r="1741" spans="20:24" x14ac:dyDescent="0.2">
      <c r="T1741" s="160"/>
      <c r="U1741" s="160"/>
      <c r="V1741" s="160"/>
      <c r="W1741" s="160"/>
      <c r="X1741" s="160"/>
    </row>
    <row r="1742" spans="20:24" x14ac:dyDescent="0.2">
      <c r="T1742" s="160"/>
      <c r="U1742" s="160"/>
      <c r="V1742" s="160"/>
      <c r="W1742" s="160"/>
      <c r="X1742" s="160"/>
    </row>
    <row r="1743" spans="20:24" x14ac:dyDescent="0.2">
      <c r="T1743" s="160"/>
      <c r="U1743" s="160"/>
      <c r="V1743" s="160"/>
      <c r="W1743" s="160"/>
      <c r="X1743" s="160"/>
    </row>
    <row r="1744" spans="20:24" x14ac:dyDescent="0.2">
      <c r="T1744" s="160"/>
      <c r="U1744" s="160"/>
      <c r="V1744" s="160"/>
      <c r="W1744" s="160"/>
      <c r="X1744" s="160"/>
    </row>
    <row r="1745" spans="20:24" x14ac:dyDescent="0.2">
      <c r="T1745" s="160"/>
      <c r="U1745" s="160"/>
      <c r="V1745" s="160"/>
      <c r="W1745" s="160"/>
      <c r="X1745" s="160"/>
    </row>
    <row r="1746" spans="20:24" x14ac:dyDescent="0.2">
      <c r="T1746" s="160"/>
      <c r="U1746" s="160"/>
      <c r="V1746" s="160"/>
      <c r="W1746" s="160"/>
      <c r="X1746" s="160"/>
    </row>
    <row r="1747" spans="20:24" x14ac:dyDescent="0.2">
      <c r="T1747" s="160"/>
      <c r="U1747" s="160"/>
      <c r="V1747" s="160"/>
      <c r="W1747" s="160"/>
      <c r="X1747" s="160"/>
    </row>
    <row r="1748" spans="20:24" x14ac:dyDescent="0.2">
      <c r="T1748" s="160"/>
      <c r="U1748" s="160"/>
      <c r="V1748" s="160"/>
      <c r="W1748" s="160"/>
      <c r="X1748" s="160"/>
    </row>
    <row r="1749" spans="20:24" x14ac:dyDescent="0.2">
      <c r="T1749" s="160"/>
      <c r="U1749" s="160"/>
      <c r="V1749" s="160"/>
      <c r="W1749" s="160"/>
      <c r="X1749" s="160"/>
    </row>
    <row r="1750" spans="20:24" x14ac:dyDescent="0.2">
      <c r="T1750" s="160"/>
      <c r="U1750" s="160"/>
      <c r="V1750" s="160"/>
      <c r="W1750" s="160"/>
      <c r="X1750" s="160"/>
    </row>
    <row r="1751" spans="20:24" x14ac:dyDescent="0.2">
      <c r="T1751" s="160"/>
      <c r="U1751" s="160"/>
      <c r="V1751" s="160"/>
      <c r="W1751" s="160"/>
      <c r="X1751" s="160"/>
    </row>
    <row r="1752" spans="20:24" x14ac:dyDescent="0.2">
      <c r="T1752" s="160"/>
      <c r="U1752" s="160"/>
      <c r="V1752" s="160"/>
      <c r="W1752" s="160"/>
      <c r="X1752" s="160"/>
    </row>
    <row r="1753" spans="20:24" x14ac:dyDescent="0.2">
      <c r="T1753" s="160"/>
      <c r="U1753" s="160"/>
      <c r="V1753" s="160"/>
      <c r="W1753" s="160"/>
      <c r="X1753" s="160"/>
    </row>
    <row r="1754" spans="20:24" x14ac:dyDescent="0.2">
      <c r="T1754" s="160"/>
      <c r="U1754" s="160"/>
      <c r="V1754" s="160"/>
      <c r="W1754" s="160"/>
      <c r="X1754" s="160"/>
    </row>
    <row r="1755" spans="20:24" x14ac:dyDescent="0.2">
      <c r="T1755" s="160"/>
      <c r="U1755" s="160"/>
      <c r="V1755" s="160"/>
      <c r="W1755" s="160"/>
      <c r="X1755" s="160"/>
    </row>
    <row r="1756" spans="20:24" x14ac:dyDescent="0.2">
      <c r="T1756" s="160"/>
      <c r="U1756" s="160"/>
      <c r="V1756" s="160"/>
      <c r="W1756" s="160"/>
      <c r="X1756" s="160"/>
    </row>
    <row r="1757" spans="20:24" x14ac:dyDescent="0.2">
      <c r="T1757" s="160"/>
      <c r="U1757" s="160"/>
      <c r="V1757" s="160"/>
      <c r="W1757" s="160"/>
      <c r="X1757" s="160"/>
    </row>
    <row r="1758" spans="20:24" x14ac:dyDescent="0.2">
      <c r="T1758" s="160"/>
      <c r="U1758" s="160"/>
      <c r="V1758" s="160"/>
      <c r="W1758" s="160"/>
      <c r="X1758" s="160"/>
    </row>
    <row r="1759" spans="20:24" x14ac:dyDescent="0.2">
      <c r="T1759" s="160"/>
      <c r="U1759" s="160"/>
      <c r="V1759" s="160"/>
      <c r="W1759" s="160"/>
      <c r="X1759" s="160"/>
    </row>
    <row r="1760" spans="20:24" x14ac:dyDescent="0.2">
      <c r="T1760" s="160"/>
      <c r="U1760" s="160"/>
      <c r="V1760" s="160"/>
      <c r="W1760" s="160"/>
      <c r="X1760" s="160"/>
    </row>
    <row r="1761" spans="20:24" x14ac:dyDescent="0.2">
      <c r="T1761" s="160"/>
      <c r="U1761" s="160"/>
      <c r="V1761" s="160"/>
      <c r="W1761" s="160"/>
      <c r="X1761" s="160"/>
    </row>
    <row r="1762" spans="20:24" x14ac:dyDescent="0.2">
      <c r="T1762" s="160"/>
      <c r="U1762" s="160"/>
      <c r="V1762" s="160"/>
      <c r="W1762" s="160"/>
      <c r="X1762" s="160"/>
    </row>
    <row r="1763" spans="20:24" x14ac:dyDescent="0.2">
      <c r="T1763" s="160"/>
      <c r="U1763" s="160"/>
      <c r="V1763" s="160"/>
      <c r="W1763" s="160"/>
      <c r="X1763" s="160"/>
    </row>
    <row r="1764" spans="20:24" x14ac:dyDescent="0.2">
      <c r="T1764" s="160"/>
      <c r="U1764" s="160"/>
      <c r="V1764" s="160"/>
      <c r="W1764" s="160"/>
      <c r="X1764" s="160"/>
    </row>
    <row r="1765" spans="20:24" x14ac:dyDescent="0.2">
      <c r="T1765" s="160"/>
      <c r="U1765" s="160"/>
      <c r="V1765" s="160"/>
      <c r="W1765" s="160"/>
      <c r="X1765" s="160"/>
    </row>
    <row r="1766" spans="20:24" x14ac:dyDescent="0.2">
      <c r="T1766" s="160"/>
      <c r="U1766" s="160"/>
      <c r="V1766" s="160"/>
      <c r="W1766" s="160"/>
      <c r="X1766" s="160"/>
    </row>
    <row r="1767" spans="20:24" x14ac:dyDescent="0.2">
      <c r="T1767" s="160"/>
      <c r="U1767" s="160"/>
      <c r="V1767" s="160"/>
      <c r="W1767" s="160"/>
      <c r="X1767" s="160"/>
    </row>
    <row r="1768" spans="20:24" x14ac:dyDescent="0.2">
      <c r="T1768" s="160"/>
      <c r="U1768" s="160"/>
      <c r="V1768" s="160"/>
      <c r="W1768" s="160"/>
      <c r="X1768" s="160"/>
    </row>
    <row r="1769" spans="20:24" x14ac:dyDescent="0.2">
      <c r="T1769" s="160"/>
      <c r="U1769" s="160"/>
      <c r="V1769" s="160"/>
      <c r="W1769" s="160"/>
      <c r="X1769" s="160"/>
    </row>
    <row r="1770" spans="20:24" x14ac:dyDescent="0.2">
      <c r="T1770" s="160"/>
      <c r="U1770" s="160"/>
      <c r="V1770" s="160"/>
      <c r="W1770" s="160"/>
      <c r="X1770" s="160"/>
    </row>
    <row r="1771" spans="20:24" x14ac:dyDescent="0.2">
      <c r="T1771" s="160"/>
      <c r="U1771" s="160"/>
      <c r="V1771" s="160"/>
      <c r="W1771" s="160"/>
      <c r="X1771" s="160"/>
    </row>
    <row r="1772" spans="20:24" x14ac:dyDescent="0.2">
      <c r="T1772" s="160"/>
      <c r="U1772" s="160"/>
      <c r="V1772" s="160"/>
      <c r="W1772" s="160"/>
      <c r="X1772" s="160"/>
    </row>
    <row r="1773" spans="20:24" x14ac:dyDescent="0.2">
      <c r="T1773" s="160"/>
      <c r="U1773" s="160"/>
      <c r="V1773" s="160"/>
      <c r="W1773" s="160"/>
      <c r="X1773" s="160"/>
    </row>
    <row r="1774" spans="20:24" x14ac:dyDescent="0.2">
      <c r="T1774" s="160"/>
      <c r="U1774" s="160"/>
      <c r="V1774" s="160"/>
      <c r="W1774" s="160"/>
      <c r="X1774" s="160"/>
    </row>
    <row r="1775" spans="20:24" x14ac:dyDescent="0.2">
      <c r="T1775" s="160"/>
      <c r="U1775" s="160"/>
      <c r="V1775" s="160"/>
      <c r="W1775" s="160"/>
      <c r="X1775" s="160"/>
    </row>
    <row r="1776" spans="20:24" x14ac:dyDescent="0.2">
      <c r="T1776" s="160"/>
      <c r="U1776" s="160"/>
      <c r="V1776" s="160"/>
      <c r="W1776" s="160"/>
      <c r="X1776" s="160"/>
    </row>
    <row r="1777" spans="20:24" x14ac:dyDescent="0.2">
      <c r="T1777" s="160"/>
      <c r="U1777" s="160"/>
      <c r="V1777" s="160"/>
      <c r="W1777" s="160"/>
      <c r="X1777" s="160"/>
    </row>
    <row r="1778" spans="20:24" x14ac:dyDescent="0.2">
      <c r="T1778" s="160"/>
      <c r="U1778" s="160"/>
      <c r="V1778" s="160"/>
      <c r="W1778" s="160"/>
      <c r="X1778" s="160"/>
    </row>
    <row r="1779" spans="20:24" x14ac:dyDescent="0.2">
      <c r="T1779" s="160"/>
      <c r="U1779" s="160"/>
      <c r="V1779" s="160"/>
      <c r="W1779" s="160"/>
      <c r="X1779" s="160"/>
    </row>
    <row r="1780" spans="20:24" x14ac:dyDescent="0.2">
      <c r="T1780" s="160"/>
      <c r="U1780" s="160"/>
      <c r="V1780" s="160"/>
      <c r="W1780" s="160"/>
      <c r="X1780" s="160"/>
    </row>
    <row r="1781" spans="20:24" x14ac:dyDescent="0.2">
      <c r="T1781" s="160"/>
      <c r="U1781" s="160"/>
      <c r="V1781" s="160"/>
      <c r="W1781" s="160"/>
      <c r="X1781" s="160"/>
    </row>
    <row r="1782" spans="20:24" x14ac:dyDescent="0.2">
      <c r="T1782" s="160"/>
      <c r="U1782" s="160"/>
      <c r="V1782" s="160"/>
      <c r="W1782" s="160"/>
      <c r="X1782" s="160"/>
    </row>
    <row r="1783" spans="20:24" x14ac:dyDescent="0.2">
      <c r="T1783" s="160"/>
      <c r="U1783" s="160"/>
      <c r="V1783" s="160"/>
      <c r="W1783" s="160"/>
      <c r="X1783" s="160"/>
    </row>
    <row r="1784" spans="20:24" x14ac:dyDescent="0.2">
      <c r="T1784" s="160"/>
      <c r="U1784" s="160"/>
      <c r="V1784" s="160"/>
      <c r="W1784" s="160"/>
      <c r="X1784" s="160"/>
    </row>
    <row r="1785" spans="20:24" x14ac:dyDescent="0.2">
      <c r="T1785" s="160"/>
      <c r="U1785" s="160"/>
      <c r="V1785" s="160"/>
      <c r="W1785" s="160"/>
      <c r="X1785" s="160"/>
    </row>
    <row r="1786" spans="20:24" x14ac:dyDescent="0.2">
      <c r="T1786" s="160"/>
      <c r="U1786" s="160"/>
      <c r="V1786" s="160"/>
      <c r="W1786" s="160"/>
      <c r="X1786" s="160"/>
    </row>
    <row r="1787" spans="20:24" x14ac:dyDescent="0.2">
      <c r="T1787" s="160"/>
      <c r="U1787" s="160"/>
      <c r="V1787" s="160"/>
      <c r="W1787" s="160"/>
      <c r="X1787" s="160"/>
    </row>
    <row r="1788" spans="20:24" x14ac:dyDescent="0.2">
      <c r="T1788" s="160"/>
      <c r="U1788" s="160"/>
      <c r="V1788" s="160"/>
      <c r="W1788" s="160"/>
      <c r="X1788" s="160"/>
    </row>
    <row r="1789" spans="20:24" x14ac:dyDescent="0.2">
      <c r="T1789" s="160"/>
      <c r="U1789" s="160"/>
      <c r="V1789" s="160"/>
      <c r="W1789" s="160"/>
      <c r="X1789" s="160"/>
    </row>
    <row r="1790" spans="20:24" x14ac:dyDescent="0.2">
      <c r="T1790" s="160"/>
      <c r="U1790" s="160"/>
      <c r="V1790" s="160"/>
      <c r="W1790" s="160"/>
      <c r="X1790" s="160"/>
    </row>
    <row r="1791" spans="20:24" x14ac:dyDescent="0.2">
      <c r="T1791" s="160"/>
      <c r="U1791" s="160"/>
      <c r="V1791" s="160"/>
      <c r="W1791" s="160"/>
      <c r="X1791" s="160"/>
    </row>
    <row r="1792" spans="20:24" x14ac:dyDescent="0.2">
      <c r="T1792" s="160"/>
      <c r="U1792" s="160"/>
      <c r="V1792" s="160"/>
      <c r="W1792" s="160"/>
      <c r="X1792" s="160"/>
    </row>
    <row r="1793" spans="20:24" x14ac:dyDescent="0.2">
      <c r="T1793" s="160"/>
      <c r="U1793" s="160"/>
      <c r="V1793" s="160"/>
      <c r="W1793" s="160"/>
      <c r="X1793" s="160"/>
    </row>
    <row r="1794" spans="20:24" x14ac:dyDescent="0.2">
      <c r="T1794" s="160"/>
      <c r="U1794" s="160"/>
      <c r="V1794" s="160"/>
      <c r="W1794" s="160"/>
      <c r="X1794" s="160"/>
    </row>
    <row r="1795" spans="20:24" x14ac:dyDescent="0.2">
      <c r="T1795" s="160"/>
      <c r="U1795" s="160"/>
      <c r="V1795" s="160"/>
      <c r="W1795" s="160"/>
      <c r="X1795" s="160"/>
    </row>
    <row r="1796" spans="20:24" x14ac:dyDescent="0.2">
      <c r="T1796" s="160"/>
      <c r="U1796" s="160"/>
      <c r="V1796" s="160"/>
      <c r="W1796" s="160"/>
      <c r="X1796" s="160"/>
    </row>
    <row r="1797" spans="20:24" x14ac:dyDescent="0.2">
      <c r="T1797" s="160"/>
      <c r="U1797" s="160"/>
      <c r="V1797" s="160"/>
      <c r="W1797" s="160"/>
      <c r="X1797" s="160"/>
    </row>
    <row r="1798" spans="20:24" x14ac:dyDescent="0.2">
      <c r="T1798" s="160"/>
      <c r="U1798" s="160"/>
      <c r="V1798" s="160"/>
      <c r="W1798" s="160"/>
      <c r="X1798" s="160"/>
    </row>
    <row r="1799" spans="20:24" x14ac:dyDescent="0.2">
      <c r="T1799" s="160"/>
      <c r="U1799" s="160"/>
      <c r="V1799" s="160"/>
      <c r="W1799" s="160"/>
      <c r="X1799" s="160"/>
    </row>
    <row r="1800" spans="20:24" x14ac:dyDescent="0.2">
      <c r="T1800" s="160"/>
      <c r="U1800" s="160"/>
      <c r="V1800" s="160"/>
      <c r="W1800" s="160"/>
      <c r="X1800" s="160"/>
    </row>
    <row r="1801" spans="20:24" x14ac:dyDescent="0.2">
      <c r="T1801" s="160"/>
      <c r="U1801" s="160"/>
      <c r="V1801" s="160"/>
      <c r="W1801" s="160"/>
      <c r="X1801" s="160"/>
    </row>
    <row r="1802" spans="20:24" x14ac:dyDescent="0.2">
      <c r="T1802" s="160"/>
      <c r="U1802" s="160"/>
      <c r="V1802" s="160"/>
      <c r="W1802" s="160"/>
      <c r="X1802" s="160"/>
    </row>
    <row r="1803" spans="20:24" x14ac:dyDescent="0.2">
      <c r="T1803" s="160"/>
      <c r="U1803" s="160"/>
      <c r="V1803" s="160"/>
      <c r="W1803" s="160"/>
      <c r="X1803" s="160"/>
    </row>
    <row r="1804" spans="20:24" x14ac:dyDescent="0.2">
      <c r="T1804" s="160"/>
      <c r="U1804" s="160"/>
      <c r="V1804" s="160"/>
      <c r="W1804" s="160"/>
      <c r="X1804" s="160"/>
    </row>
    <row r="1805" spans="20:24" x14ac:dyDescent="0.2">
      <c r="T1805" s="160"/>
      <c r="U1805" s="160"/>
      <c r="V1805" s="160"/>
      <c r="W1805" s="160"/>
      <c r="X1805" s="160"/>
    </row>
    <row r="1806" spans="20:24" x14ac:dyDescent="0.2">
      <c r="T1806" s="160"/>
      <c r="U1806" s="160"/>
      <c r="V1806" s="160"/>
      <c r="W1806" s="160"/>
      <c r="X1806" s="160"/>
    </row>
    <row r="1807" spans="20:24" x14ac:dyDescent="0.2">
      <c r="T1807" s="160"/>
      <c r="U1807" s="160"/>
      <c r="V1807" s="160"/>
      <c r="W1807" s="160"/>
      <c r="X1807" s="160"/>
    </row>
    <row r="1808" spans="20:24" x14ac:dyDescent="0.2">
      <c r="T1808" s="160"/>
      <c r="U1808" s="160"/>
      <c r="V1808" s="160"/>
      <c r="W1808" s="160"/>
      <c r="X1808" s="160"/>
    </row>
    <row r="1809" spans="20:24" x14ac:dyDescent="0.2">
      <c r="T1809" s="160"/>
      <c r="U1809" s="160"/>
      <c r="V1809" s="160"/>
      <c r="W1809" s="160"/>
      <c r="X1809" s="160"/>
    </row>
    <row r="1810" spans="20:24" x14ac:dyDescent="0.2">
      <c r="T1810" s="160"/>
      <c r="U1810" s="160"/>
      <c r="V1810" s="160"/>
      <c r="W1810" s="160"/>
      <c r="X1810" s="160"/>
    </row>
    <row r="1811" spans="20:24" x14ac:dyDescent="0.2">
      <c r="T1811" s="160"/>
      <c r="U1811" s="160"/>
      <c r="V1811" s="160"/>
      <c r="W1811" s="160"/>
      <c r="X1811" s="160"/>
    </row>
    <row r="1812" spans="20:24" x14ac:dyDescent="0.2">
      <c r="T1812" s="160"/>
      <c r="U1812" s="160"/>
      <c r="V1812" s="160"/>
      <c r="W1812" s="160"/>
      <c r="X1812" s="160"/>
    </row>
    <row r="1813" spans="20:24" x14ac:dyDescent="0.2">
      <c r="T1813" s="160"/>
      <c r="U1813" s="160"/>
      <c r="V1813" s="160"/>
      <c r="W1813" s="160"/>
      <c r="X1813" s="160"/>
    </row>
    <row r="1814" spans="20:24" x14ac:dyDescent="0.2">
      <c r="T1814" s="160"/>
      <c r="U1814" s="160"/>
      <c r="V1814" s="160"/>
      <c r="W1814" s="160"/>
      <c r="X1814" s="160"/>
    </row>
    <row r="1815" spans="20:24" x14ac:dyDescent="0.2">
      <c r="T1815" s="160"/>
      <c r="U1815" s="160"/>
      <c r="V1815" s="160"/>
      <c r="W1815" s="160"/>
      <c r="X1815" s="160"/>
    </row>
    <row r="1816" spans="20:24" x14ac:dyDescent="0.2">
      <c r="T1816" s="160"/>
      <c r="U1816" s="160"/>
      <c r="V1816" s="160"/>
      <c r="W1816" s="160"/>
      <c r="X1816" s="160"/>
    </row>
    <row r="1817" spans="20:24" x14ac:dyDescent="0.2">
      <c r="T1817" s="160"/>
      <c r="U1817" s="160"/>
      <c r="V1817" s="160"/>
      <c r="W1817" s="160"/>
      <c r="X1817" s="160"/>
    </row>
    <row r="1818" spans="20:24" x14ac:dyDescent="0.2">
      <c r="T1818" s="160"/>
      <c r="U1818" s="160"/>
      <c r="V1818" s="160"/>
      <c r="W1818" s="160"/>
      <c r="X1818" s="160"/>
    </row>
    <row r="1819" spans="20:24" x14ac:dyDescent="0.2">
      <c r="T1819" s="160"/>
      <c r="U1819" s="160"/>
      <c r="V1819" s="160"/>
      <c r="W1819" s="160"/>
      <c r="X1819" s="160"/>
    </row>
    <row r="1820" spans="20:24" x14ac:dyDescent="0.2">
      <c r="T1820" s="160"/>
      <c r="U1820" s="160"/>
      <c r="V1820" s="160"/>
      <c r="W1820" s="160"/>
      <c r="X1820" s="160"/>
    </row>
    <row r="1821" spans="20:24" x14ac:dyDescent="0.2">
      <c r="T1821" s="160"/>
      <c r="U1821" s="160"/>
      <c r="V1821" s="160"/>
      <c r="W1821" s="160"/>
      <c r="X1821" s="160"/>
    </row>
    <row r="1822" spans="20:24" x14ac:dyDescent="0.2">
      <c r="T1822" s="160"/>
      <c r="U1822" s="160"/>
      <c r="V1822" s="160"/>
      <c r="W1822" s="160"/>
      <c r="X1822" s="160"/>
    </row>
    <row r="1823" spans="20:24" x14ac:dyDescent="0.2">
      <c r="T1823" s="160"/>
      <c r="U1823" s="160"/>
      <c r="V1823" s="160"/>
      <c r="W1823" s="160"/>
      <c r="X1823" s="160"/>
    </row>
    <row r="1824" spans="20:24" x14ac:dyDescent="0.2">
      <c r="T1824" s="160"/>
      <c r="U1824" s="160"/>
      <c r="V1824" s="160"/>
      <c r="W1824" s="160"/>
      <c r="X1824" s="160"/>
    </row>
    <row r="1825" spans="20:24" x14ac:dyDescent="0.2">
      <c r="T1825" s="160"/>
      <c r="U1825" s="160"/>
      <c r="V1825" s="160"/>
      <c r="W1825" s="160"/>
      <c r="X1825" s="160"/>
    </row>
    <row r="1826" spans="20:24" x14ac:dyDescent="0.2">
      <c r="T1826" s="160"/>
      <c r="U1826" s="160"/>
      <c r="V1826" s="160"/>
      <c r="W1826" s="160"/>
      <c r="X1826" s="160"/>
    </row>
    <row r="1827" spans="20:24" x14ac:dyDescent="0.2">
      <c r="T1827" s="160"/>
      <c r="U1827" s="160"/>
      <c r="V1827" s="160"/>
      <c r="W1827" s="160"/>
      <c r="X1827" s="160"/>
    </row>
    <row r="1828" spans="20:24" x14ac:dyDescent="0.2">
      <c r="T1828" s="160"/>
      <c r="U1828" s="160"/>
      <c r="V1828" s="160"/>
      <c r="W1828" s="160"/>
      <c r="X1828" s="160"/>
    </row>
    <row r="1829" spans="20:24" x14ac:dyDescent="0.2">
      <c r="T1829" s="160"/>
      <c r="U1829" s="160"/>
      <c r="V1829" s="160"/>
      <c r="W1829" s="160"/>
      <c r="X1829" s="160"/>
    </row>
    <row r="1830" spans="20:24" x14ac:dyDescent="0.2">
      <c r="T1830" s="160"/>
      <c r="U1830" s="160"/>
      <c r="V1830" s="160"/>
      <c r="W1830" s="160"/>
      <c r="X1830" s="160"/>
    </row>
    <row r="1831" spans="20:24" x14ac:dyDescent="0.2">
      <c r="T1831" s="160"/>
      <c r="U1831" s="160"/>
      <c r="V1831" s="160"/>
      <c r="W1831" s="160"/>
      <c r="X1831" s="160"/>
    </row>
    <row r="1832" spans="20:24" x14ac:dyDescent="0.2">
      <c r="T1832" s="160"/>
      <c r="U1832" s="160"/>
      <c r="V1832" s="160"/>
      <c r="W1832" s="160"/>
      <c r="X1832" s="160"/>
    </row>
    <row r="1833" spans="20:24" x14ac:dyDescent="0.2">
      <c r="T1833" s="160"/>
      <c r="U1833" s="160"/>
      <c r="V1833" s="160"/>
      <c r="W1833" s="160"/>
      <c r="X1833" s="160"/>
    </row>
    <row r="1834" spans="20:24" x14ac:dyDescent="0.2">
      <c r="T1834" s="160"/>
      <c r="U1834" s="160"/>
      <c r="V1834" s="160"/>
      <c r="W1834" s="160"/>
      <c r="X1834" s="160"/>
    </row>
    <row r="1835" spans="20:24" x14ac:dyDescent="0.2">
      <c r="T1835" s="160"/>
      <c r="U1835" s="160"/>
      <c r="V1835" s="160"/>
      <c r="W1835" s="160"/>
      <c r="X1835" s="160"/>
    </row>
    <row r="1836" spans="20:24" x14ac:dyDescent="0.2">
      <c r="T1836" s="160"/>
      <c r="U1836" s="160"/>
      <c r="V1836" s="160"/>
      <c r="W1836" s="160"/>
      <c r="X1836" s="160"/>
    </row>
    <row r="1837" spans="20:24" x14ac:dyDescent="0.2">
      <c r="T1837" s="160"/>
      <c r="U1837" s="160"/>
      <c r="V1837" s="160"/>
      <c r="W1837" s="160"/>
      <c r="X1837" s="160"/>
    </row>
    <row r="1838" spans="20:24" x14ac:dyDescent="0.2">
      <c r="T1838" s="160"/>
      <c r="U1838" s="160"/>
      <c r="V1838" s="160"/>
      <c r="W1838" s="160"/>
      <c r="X1838" s="160"/>
    </row>
    <row r="1839" spans="20:24" x14ac:dyDescent="0.2">
      <c r="T1839" s="160"/>
      <c r="U1839" s="160"/>
      <c r="V1839" s="160"/>
      <c r="W1839" s="160"/>
      <c r="X1839" s="160"/>
    </row>
    <row r="1840" spans="20:24" x14ac:dyDescent="0.2">
      <c r="T1840" s="160"/>
      <c r="U1840" s="160"/>
      <c r="V1840" s="160"/>
      <c r="W1840" s="160"/>
      <c r="X1840" s="160"/>
    </row>
    <row r="1841" spans="20:24" x14ac:dyDescent="0.2">
      <c r="T1841" s="160"/>
      <c r="U1841" s="160"/>
      <c r="V1841" s="160"/>
      <c r="W1841" s="160"/>
      <c r="X1841" s="160"/>
    </row>
    <row r="1842" spans="20:24" x14ac:dyDescent="0.2">
      <c r="T1842" s="160"/>
      <c r="U1842" s="160"/>
      <c r="V1842" s="160"/>
      <c r="W1842" s="160"/>
      <c r="X1842" s="160"/>
    </row>
    <row r="1843" spans="20:24" x14ac:dyDescent="0.2">
      <c r="T1843" s="160"/>
      <c r="U1843" s="160"/>
      <c r="V1843" s="160"/>
      <c r="W1843" s="160"/>
      <c r="X1843" s="160"/>
    </row>
    <row r="1844" spans="20:24" x14ac:dyDescent="0.2">
      <c r="T1844" s="160"/>
      <c r="U1844" s="160"/>
      <c r="V1844" s="160"/>
      <c r="W1844" s="160"/>
      <c r="X1844" s="160"/>
    </row>
    <row r="1845" spans="20:24" x14ac:dyDescent="0.2">
      <c r="T1845" s="160"/>
      <c r="U1845" s="160"/>
      <c r="V1845" s="160"/>
      <c r="W1845" s="160"/>
      <c r="X1845" s="160"/>
    </row>
    <row r="1846" spans="20:24" x14ac:dyDescent="0.2">
      <c r="T1846" s="160"/>
      <c r="U1846" s="160"/>
      <c r="V1846" s="160"/>
      <c r="W1846" s="160"/>
      <c r="X1846" s="160"/>
    </row>
    <row r="1847" spans="20:24" x14ac:dyDescent="0.2">
      <c r="T1847" s="160"/>
      <c r="U1847" s="160"/>
      <c r="V1847" s="160"/>
      <c r="W1847" s="160"/>
      <c r="X1847" s="160"/>
    </row>
    <row r="1848" spans="20:24" x14ac:dyDescent="0.2">
      <c r="T1848" s="160"/>
      <c r="U1848" s="160"/>
      <c r="V1848" s="160"/>
      <c r="W1848" s="160"/>
      <c r="X1848" s="160"/>
    </row>
    <row r="1849" spans="20:24" x14ac:dyDescent="0.2">
      <c r="T1849" s="160"/>
      <c r="U1849" s="160"/>
      <c r="V1849" s="160"/>
      <c r="W1849" s="160"/>
      <c r="X1849" s="160"/>
    </row>
    <row r="1850" spans="20:24" x14ac:dyDescent="0.2">
      <c r="T1850" s="160"/>
      <c r="U1850" s="160"/>
      <c r="V1850" s="160"/>
      <c r="W1850" s="160"/>
      <c r="X1850" s="160"/>
    </row>
    <row r="1851" spans="20:24" x14ac:dyDescent="0.2">
      <c r="T1851" s="160"/>
      <c r="U1851" s="160"/>
      <c r="V1851" s="160"/>
      <c r="W1851" s="160"/>
      <c r="X1851" s="160"/>
    </row>
    <row r="1852" spans="20:24" x14ac:dyDescent="0.2">
      <c r="T1852" s="160"/>
      <c r="U1852" s="160"/>
      <c r="V1852" s="160"/>
      <c r="W1852" s="160"/>
      <c r="X1852" s="160"/>
    </row>
    <row r="1853" spans="20:24" x14ac:dyDescent="0.2">
      <c r="T1853" s="160"/>
      <c r="U1853" s="160"/>
      <c r="V1853" s="160"/>
      <c r="W1853" s="160"/>
      <c r="X1853" s="160"/>
    </row>
    <row r="1854" spans="20:24" x14ac:dyDescent="0.2">
      <c r="T1854" s="160"/>
      <c r="U1854" s="160"/>
      <c r="V1854" s="160"/>
      <c r="W1854" s="160"/>
      <c r="X1854" s="160"/>
    </row>
    <row r="1855" spans="20:24" x14ac:dyDescent="0.2">
      <c r="T1855" s="160"/>
      <c r="U1855" s="160"/>
      <c r="V1855" s="160"/>
      <c r="W1855" s="160"/>
      <c r="X1855" s="160"/>
    </row>
    <row r="1856" spans="20:24" x14ac:dyDescent="0.2">
      <c r="T1856" s="160"/>
      <c r="U1856" s="160"/>
      <c r="V1856" s="160"/>
      <c r="W1856" s="160"/>
      <c r="X1856" s="160"/>
    </row>
    <row r="1857" spans="20:24" x14ac:dyDescent="0.2">
      <c r="T1857" s="160"/>
      <c r="U1857" s="160"/>
      <c r="V1857" s="160"/>
      <c r="W1857" s="160"/>
      <c r="X1857" s="160"/>
    </row>
    <row r="1858" spans="20:24" x14ac:dyDescent="0.2">
      <c r="T1858" s="160"/>
      <c r="U1858" s="160"/>
      <c r="V1858" s="160"/>
      <c r="W1858" s="160"/>
      <c r="X1858" s="160"/>
    </row>
    <row r="1859" spans="20:24" x14ac:dyDescent="0.2">
      <c r="T1859" s="160"/>
      <c r="U1859" s="160"/>
      <c r="V1859" s="160"/>
      <c r="W1859" s="160"/>
      <c r="X1859" s="160"/>
    </row>
    <row r="1860" spans="20:24" x14ac:dyDescent="0.2">
      <c r="T1860" s="160"/>
      <c r="U1860" s="160"/>
      <c r="V1860" s="160"/>
      <c r="W1860" s="160"/>
      <c r="X1860" s="160"/>
    </row>
    <row r="1861" spans="20:24" x14ac:dyDescent="0.2">
      <c r="T1861" s="160"/>
      <c r="U1861" s="160"/>
      <c r="V1861" s="160"/>
      <c r="W1861" s="160"/>
      <c r="X1861" s="160"/>
    </row>
    <row r="1862" spans="20:24" x14ac:dyDescent="0.2">
      <c r="T1862" s="160"/>
      <c r="U1862" s="160"/>
      <c r="V1862" s="160"/>
      <c r="W1862" s="160"/>
      <c r="X1862" s="160"/>
    </row>
    <row r="1863" spans="20:24" x14ac:dyDescent="0.2">
      <c r="T1863" s="160"/>
      <c r="U1863" s="160"/>
      <c r="V1863" s="160"/>
      <c r="W1863" s="160"/>
      <c r="X1863" s="160"/>
    </row>
    <row r="1864" spans="20:24" x14ac:dyDescent="0.2">
      <c r="T1864" s="160"/>
      <c r="U1864" s="160"/>
      <c r="V1864" s="160"/>
      <c r="W1864" s="160"/>
      <c r="X1864" s="160"/>
    </row>
    <row r="1865" spans="20:24" x14ac:dyDescent="0.2">
      <c r="T1865" s="160"/>
      <c r="U1865" s="160"/>
      <c r="V1865" s="160"/>
      <c r="W1865" s="160"/>
      <c r="X1865" s="160"/>
    </row>
    <row r="1866" spans="20:24" x14ac:dyDescent="0.2">
      <c r="T1866" s="160"/>
      <c r="U1866" s="160"/>
      <c r="V1866" s="160"/>
      <c r="W1866" s="160"/>
      <c r="X1866" s="160"/>
    </row>
    <row r="1867" spans="20:24" x14ac:dyDescent="0.2">
      <c r="T1867" s="160"/>
      <c r="U1867" s="160"/>
      <c r="V1867" s="160"/>
      <c r="W1867" s="160"/>
      <c r="X1867" s="160"/>
    </row>
    <row r="1868" spans="20:24" x14ac:dyDescent="0.2">
      <c r="T1868" s="160"/>
      <c r="U1868" s="160"/>
      <c r="V1868" s="160"/>
      <c r="W1868" s="160"/>
      <c r="X1868" s="160"/>
    </row>
    <row r="1869" spans="20:24" x14ac:dyDescent="0.2">
      <c r="T1869" s="160"/>
      <c r="U1869" s="160"/>
      <c r="V1869" s="160"/>
      <c r="W1869" s="160"/>
      <c r="X1869" s="160"/>
    </row>
    <row r="1870" spans="20:24" x14ac:dyDescent="0.2">
      <c r="T1870" s="160"/>
      <c r="U1870" s="160"/>
      <c r="V1870" s="160"/>
      <c r="W1870" s="160"/>
      <c r="X1870" s="160"/>
    </row>
    <row r="1871" spans="20:24" x14ac:dyDescent="0.2">
      <c r="T1871" s="160"/>
      <c r="U1871" s="160"/>
      <c r="V1871" s="160"/>
      <c r="W1871" s="160"/>
      <c r="X1871" s="160"/>
    </row>
    <row r="1872" spans="20:24" x14ac:dyDescent="0.2">
      <c r="T1872" s="160"/>
      <c r="U1872" s="160"/>
      <c r="V1872" s="160"/>
      <c r="W1872" s="160"/>
      <c r="X1872" s="160"/>
    </row>
    <row r="1873" spans="20:24" x14ac:dyDescent="0.2">
      <c r="T1873" s="160"/>
      <c r="U1873" s="160"/>
      <c r="V1873" s="160"/>
      <c r="W1873" s="160"/>
      <c r="X1873" s="160"/>
    </row>
    <row r="1874" spans="20:24" x14ac:dyDescent="0.2">
      <c r="T1874" s="160"/>
      <c r="U1874" s="160"/>
      <c r="V1874" s="160"/>
      <c r="W1874" s="160"/>
      <c r="X1874" s="160"/>
    </row>
    <row r="1875" spans="20:24" x14ac:dyDescent="0.2">
      <c r="T1875" s="160"/>
      <c r="U1875" s="160"/>
      <c r="V1875" s="160"/>
      <c r="W1875" s="160"/>
      <c r="X1875" s="160"/>
    </row>
    <row r="1876" spans="20:24" x14ac:dyDescent="0.2">
      <c r="T1876" s="160"/>
      <c r="U1876" s="160"/>
      <c r="V1876" s="160"/>
      <c r="W1876" s="160"/>
      <c r="X1876" s="160"/>
    </row>
    <row r="1877" spans="20:24" x14ac:dyDescent="0.2">
      <c r="T1877" s="160"/>
      <c r="U1877" s="160"/>
      <c r="V1877" s="160"/>
      <c r="W1877" s="160"/>
      <c r="X1877" s="160"/>
    </row>
    <row r="1878" spans="20:24" x14ac:dyDescent="0.2">
      <c r="T1878" s="160"/>
      <c r="U1878" s="160"/>
      <c r="V1878" s="160"/>
      <c r="W1878" s="160"/>
      <c r="X1878" s="160"/>
    </row>
    <row r="1879" spans="20:24" x14ac:dyDescent="0.2">
      <c r="T1879" s="160"/>
      <c r="U1879" s="160"/>
      <c r="V1879" s="160"/>
      <c r="W1879" s="160"/>
      <c r="X1879" s="160"/>
    </row>
    <row r="1880" spans="20:24" x14ac:dyDescent="0.2">
      <c r="T1880" s="160"/>
      <c r="U1880" s="160"/>
      <c r="V1880" s="160"/>
      <c r="W1880" s="160"/>
      <c r="X1880" s="160"/>
    </row>
    <row r="1881" spans="20:24" x14ac:dyDescent="0.2">
      <c r="T1881" s="160"/>
      <c r="U1881" s="160"/>
      <c r="V1881" s="160"/>
      <c r="W1881" s="160"/>
      <c r="X1881" s="160"/>
    </row>
    <row r="1882" spans="20:24" x14ac:dyDescent="0.2">
      <c r="T1882" s="160"/>
      <c r="U1882" s="160"/>
      <c r="V1882" s="160"/>
      <c r="W1882" s="160"/>
      <c r="X1882" s="160"/>
    </row>
    <row r="1883" spans="20:24" x14ac:dyDescent="0.2">
      <c r="T1883" s="160"/>
      <c r="U1883" s="160"/>
      <c r="V1883" s="160"/>
      <c r="W1883" s="160"/>
      <c r="X1883" s="160"/>
    </row>
    <row r="1884" spans="20:24" x14ac:dyDescent="0.2">
      <c r="T1884" s="160"/>
      <c r="U1884" s="160"/>
      <c r="V1884" s="160"/>
      <c r="W1884" s="160"/>
      <c r="X1884" s="160"/>
    </row>
    <row r="1885" spans="20:24" x14ac:dyDescent="0.2">
      <c r="T1885" s="160"/>
      <c r="U1885" s="160"/>
      <c r="V1885" s="160"/>
      <c r="W1885" s="160"/>
      <c r="X1885" s="160"/>
    </row>
    <row r="1886" spans="20:24" x14ac:dyDescent="0.2">
      <c r="T1886" s="160"/>
      <c r="U1886" s="160"/>
      <c r="V1886" s="160"/>
      <c r="W1886" s="160"/>
      <c r="X1886" s="160"/>
    </row>
    <row r="1887" spans="20:24" x14ac:dyDescent="0.2">
      <c r="T1887" s="160"/>
      <c r="U1887" s="160"/>
      <c r="V1887" s="160"/>
      <c r="W1887" s="160"/>
      <c r="X1887" s="160"/>
    </row>
    <row r="1888" spans="20:24" x14ac:dyDescent="0.2">
      <c r="T1888" s="160"/>
      <c r="U1888" s="160"/>
      <c r="V1888" s="160"/>
      <c r="W1888" s="160"/>
      <c r="X1888" s="160"/>
    </row>
    <row r="1889" spans="20:24" x14ac:dyDescent="0.2">
      <c r="T1889" s="160"/>
      <c r="U1889" s="160"/>
      <c r="V1889" s="160"/>
      <c r="W1889" s="160"/>
      <c r="X1889" s="160"/>
    </row>
    <row r="1890" spans="20:24" x14ac:dyDescent="0.2">
      <c r="T1890" s="160"/>
      <c r="U1890" s="160"/>
      <c r="V1890" s="160"/>
      <c r="W1890" s="160"/>
      <c r="X1890" s="160"/>
    </row>
    <row r="1891" spans="20:24" x14ac:dyDescent="0.2">
      <c r="T1891" s="160"/>
      <c r="U1891" s="160"/>
      <c r="V1891" s="160"/>
      <c r="W1891" s="160"/>
      <c r="X1891" s="160"/>
    </row>
    <row r="1892" spans="20:24" x14ac:dyDescent="0.2">
      <c r="T1892" s="160"/>
      <c r="U1892" s="160"/>
      <c r="V1892" s="160"/>
      <c r="W1892" s="160"/>
      <c r="X1892" s="160"/>
    </row>
    <row r="1893" spans="20:24" x14ac:dyDescent="0.2">
      <c r="T1893" s="160"/>
      <c r="U1893" s="160"/>
      <c r="V1893" s="160"/>
      <c r="W1893" s="160"/>
      <c r="X1893" s="160"/>
    </row>
    <row r="1894" spans="20:24" x14ac:dyDescent="0.2">
      <c r="T1894" s="160"/>
      <c r="U1894" s="160"/>
      <c r="V1894" s="160"/>
      <c r="W1894" s="160"/>
      <c r="X1894" s="160"/>
    </row>
    <row r="1895" spans="20:24" x14ac:dyDescent="0.2">
      <c r="T1895" s="160"/>
      <c r="U1895" s="160"/>
      <c r="V1895" s="160"/>
      <c r="W1895" s="160"/>
      <c r="X1895" s="160"/>
    </row>
    <row r="1896" spans="20:24" x14ac:dyDescent="0.2">
      <c r="T1896" s="160"/>
      <c r="U1896" s="160"/>
      <c r="V1896" s="160"/>
      <c r="W1896" s="160"/>
      <c r="X1896" s="160"/>
    </row>
    <row r="1897" spans="20:24" x14ac:dyDescent="0.2">
      <c r="T1897" s="160"/>
      <c r="U1897" s="160"/>
      <c r="V1897" s="160"/>
      <c r="W1897" s="160"/>
      <c r="X1897" s="160"/>
    </row>
    <row r="1898" spans="20:24" x14ac:dyDescent="0.2">
      <c r="T1898" s="160"/>
      <c r="U1898" s="160"/>
      <c r="V1898" s="160"/>
      <c r="W1898" s="160"/>
      <c r="X1898" s="160"/>
    </row>
    <row r="1899" spans="20:24" x14ac:dyDescent="0.2">
      <c r="T1899" s="160"/>
      <c r="U1899" s="160"/>
      <c r="V1899" s="160"/>
      <c r="W1899" s="160"/>
      <c r="X1899" s="160"/>
    </row>
    <row r="1900" spans="20:24" x14ac:dyDescent="0.2">
      <c r="T1900" s="160"/>
      <c r="U1900" s="160"/>
      <c r="V1900" s="160"/>
      <c r="W1900" s="160"/>
      <c r="X1900" s="160"/>
    </row>
    <row r="1901" spans="20:24" x14ac:dyDescent="0.2">
      <c r="T1901" s="160"/>
      <c r="U1901" s="160"/>
      <c r="V1901" s="160"/>
      <c r="W1901" s="160"/>
      <c r="X1901" s="160"/>
    </row>
    <row r="1902" spans="20:24" x14ac:dyDescent="0.2">
      <c r="T1902" s="160"/>
      <c r="U1902" s="160"/>
      <c r="V1902" s="160"/>
      <c r="W1902" s="160"/>
      <c r="X1902" s="160"/>
    </row>
    <row r="1903" spans="20:24" x14ac:dyDescent="0.2">
      <c r="T1903" s="160"/>
      <c r="U1903" s="160"/>
      <c r="V1903" s="160"/>
      <c r="W1903" s="160"/>
      <c r="X1903" s="160"/>
    </row>
    <row r="1904" spans="20:24" x14ac:dyDescent="0.2">
      <c r="T1904" s="160"/>
      <c r="U1904" s="160"/>
      <c r="V1904" s="160"/>
      <c r="W1904" s="160"/>
      <c r="X1904" s="160"/>
    </row>
    <row r="1905" spans="20:24" x14ac:dyDescent="0.2">
      <c r="T1905" s="160"/>
      <c r="U1905" s="160"/>
      <c r="V1905" s="160"/>
      <c r="W1905" s="160"/>
      <c r="X1905" s="160"/>
    </row>
    <row r="1906" spans="20:24" x14ac:dyDescent="0.2">
      <c r="T1906" s="160"/>
      <c r="U1906" s="160"/>
      <c r="V1906" s="160"/>
      <c r="W1906" s="160"/>
      <c r="X1906" s="160"/>
    </row>
    <row r="1907" spans="20:24" x14ac:dyDescent="0.2">
      <c r="T1907" s="160"/>
      <c r="U1907" s="160"/>
      <c r="V1907" s="160"/>
      <c r="W1907" s="160"/>
      <c r="X1907" s="160"/>
    </row>
    <row r="1908" spans="20:24" x14ac:dyDescent="0.2">
      <c r="T1908" s="160"/>
      <c r="U1908" s="160"/>
      <c r="V1908" s="160"/>
      <c r="W1908" s="160"/>
      <c r="X1908" s="160"/>
    </row>
    <row r="1909" spans="20:24" x14ac:dyDescent="0.2">
      <c r="T1909" s="160"/>
      <c r="U1909" s="160"/>
      <c r="V1909" s="160"/>
      <c r="W1909" s="160"/>
      <c r="X1909" s="160"/>
    </row>
    <row r="1910" spans="20:24" x14ac:dyDescent="0.2">
      <c r="T1910" s="160"/>
      <c r="U1910" s="160"/>
      <c r="V1910" s="160"/>
      <c r="W1910" s="160"/>
      <c r="X1910" s="160"/>
    </row>
    <row r="1911" spans="20:24" x14ac:dyDescent="0.2">
      <c r="T1911" s="160"/>
      <c r="U1911" s="160"/>
      <c r="V1911" s="160"/>
      <c r="W1911" s="160"/>
      <c r="X1911" s="160"/>
    </row>
    <row r="1912" spans="20:24" x14ac:dyDescent="0.2">
      <c r="T1912" s="160"/>
      <c r="U1912" s="160"/>
      <c r="V1912" s="160"/>
      <c r="W1912" s="160"/>
      <c r="X1912" s="160"/>
    </row>
    <row r="1913" spans="20:24" x14ac:dyDescent="0.2">
      <c r="T1913" s="160"/>
      <c r="U1913" s="160"/>
      <c r="V1913" s="160"/>
      <c r="W1913" s="160"/>
      <c r="X1913" s="160"/>
    </row>
    <row r="1914" spans="20:24" x14ac:dyDescent="0.2">
      <c r="T1914" s="160"/>
      <c r="U1914" s="160"/>
      <c r="V1914" s="160"/>
      <c r="W1914" s="160"/>
      <c r="X1914" s="160"/>
    </row>
    <row r="1915" spans="20:24" x14ac:dyDescent="0.2">
      <c r="T1915" s="160"/>
      <c r="U1915" s="160"/>
      <c r="V1915" s="160"/>
      <c r="W1915" s="160"/>
      <c r="X1915" s="160"/>
    </row>
    <row r="1916" spans="20:24" x14ac:dyDescent="0.2">
      <c r="T1916" s="160"/>
      <c r="U1916" s="160"/>
      <c r="V1916" s="160"/>
      <c r="W1916" s="160"/>
      <c r="X1916" s="160"/>
    </row>
    <row r="1917" spans="20:24" x14ac:dyDescent="0.2">
      <c r="T1917" s="160"/>
      <c r="U1917" s="160"/>
      <c r="V1917" s="160"/>
      <c r="W1917" s="160"/>
      <c r="X1917" s="160"/>
    </row>
    <row r="1918" spans="20:24" x14ac:dyDescent="0.2">
      <c r="T1918" s="160"/>
      <c r="U1918" s="160"/>
      <c r="V1918" s="160"/>
      <c r="W1918" s="160"/>
      <c r="X1918" s="160"/>
    </row>
    <row r="1919" spans="20:24" x14ac:dyDescent="0.2">
      <c r="T1919" s="160"/>
      <c r="U1919" s="160"/>
      <c r="V1919" s="160"/>
      <c r="W1919" s="160"/>
      <c r="X1919" s="160"/>
    </row>
    <row r="1920" spans="20:24" x14ac:dyDescent="0.2">
      <c r="T1920" s="160"/>
      <c r="U1920" s="160"/>
      <c r="V1920" s="160"/>
      <c r="W1920" s="160"/>
      <c r="X1920" s="160"/>
    </row>
    <row r="1921" spans="20:24" x14ac:dyDescent="0.2">
      <c r="T1921" s="160"/>
      <c r="U1921" s="160"/>
      <c r="V1921" s="160"/>
      <c r="W1921" s="160"/>
      <c r="X1921" s="160"/>
    </row>
    <row r="1922" spans="20:24" x14ac:dyDescent="0.2">
      <c r="T1922" s="160"/>
      <c r="U1922" s="160"/>
      <c r="V1922" s="160"/>
      <c r="W1922" s="160"/>
      <c r="X1922" s="160"/>
    </row>
    <row r="1923" spans="20:24" x14ac:dyDescent="0.2">
      <c r="T1923" s="160"/>
      <c r="U1923" s="160"/>
      <c r="V1923" s="160"/>
      <c r="W1923" s="160"/>
      <c r="X1923" s="160"/>
    </row>
    <row r="1924" spans="20:24" x14ac:dyDescent="0.2">
      <c r="T1924" s="160"/>
      <c r="U1924" s="160"/>
      <c r="V1924" s="160"/>
      <c r="W1924" s="160"/>
      <c r="X1924" s="160"/>
    </row>
    <row r="1925" spans="20:24" x14ac:dyDescent="0.2">
      <c r="T1925" s="160"/>
      <c r="U1925" s="160"/>
      <c r="V1925" s="160"/>
      <c r="W1925" s="160"/>
      <c r="X1925" s="160"/>
    </row>
    <row r="1926" spans="20:24" x14ac:dyDescent="0.2">
      <c r="T1926" s="160"/>
      <c r="U1926" s="160"/>
      <c r="V1926" s="160"/>
      <c r="W1926" s="160"/>
      <c r="X1926" s="160"/>
    </row>
    <row r="1927" spans="20:24" x14ac:dyDescent="0.2">
      <c r="T1927" s="160"/>
      <c r="U1927" s="160"/>
      <c r="V1927" s="160"/>
      <c r="W1927" s="160"/>
      <c r="X1927" s="160"/>
    </row>
    <row r="1928" spans="20:24" x14ac:dyDescent="0.2">
      <c r="T1928" s="160"/>
      <c r="U1928" s="160"/>
      <c r="V1928" s="160"/>
      <c r="W1928" s="160"/>
      <c r="X1928" s="160"/>
    </row>
    <row r="1929" spans="20:24" x14ac:dyDescent="0.2">
      <c r="T1929" s="160"/>
      <c r="U1929" s="160"/>
      <c r="V1929" s="160"/>
      <c r="W1929" s="160"/>
      <c r="X1929" s="160"/>
    </row>
    <row r="1930" spans="20:24" x14ac:dyDescent="0.2">
      <c r="T1930" s="160"/>
      <c r="U1930" s="160"/>
      <c r="V1930" s="160"/>
      <c r="W1930" s="160"/>
      <c r="X1930" s="160"/>
    </row>
    <row r="1931" spans="20:24" x14ac:dyDescent="0.2">
      <c r="T1931" s="160"/>
      <c r="U1931" s="160"/>
      <c r="V1931" s="160"/>
      <c r="W1931" s="160"/>
      <c r="X1931" s="160"/>
    </row>
    <row r="1932" spans="20:24" x14ac:dyDescent="0.2">
      <c r="T1932" s="160"/>
      <c r="U1932" s="160"/>
      <c r="V1932" s="160"/>
      <c r="W1932" s="160"/>
      <c r="X1932" s="160"/>
    </row>
    <row r="1933" spans="20:24" x14ac:dyDescent="0.2">
      <c r="T1933" s="160"/>
      <c r="U1933" s="160"/>
      <c r="V1933" s="160"/>
      <c r="W1933" s="160"/>
      <c r="X1933" s="160"/>
    </row>
    <row r="1934" spans="20:24" x14ac:dyDescent="0.2">
      <c r="T1934" s="160"/>
      <c r="U1934" s="160"/>
      <c r="V1934" s="160"/>
      <c r="W1934" s="160"/>
      <c r="X1934" s="160"/>
    </row>
    <row r="1935" spans="20:24" x14ac:dyDescent="0.2">
      <c r="T1935" s="160"/>
      <c r="U1935" s="160"/>
      <c r="V1935" s="160"/>
      <c r="W1935" s="160"/>
      <c r="X1935" s="160"/>
    </row>
    <row r="1936" spans="20:24" x14ac:dyDescent="0.2">
      <c r="T1936" s="160"/>
      <c r="U1936" s="160"/>
      <c r="V1936" s="160"/>
      <c r="W1936" s="160"/>
      <c r="X1936" s="160"/>
    </row>
    <row r="1937" spans="20:24" x14ac:dyDescent="0.2">
      <c r="T1937" s="160"/>
      <c r="U1937" s="160"/>
      <c r="V1937" s="160"/>
      <c r="W1937" s="160"/>
      <c r="X1937" s="160"/>
    </row>
    <row r="1938" spans="20:24" x14ac:dyDescent="0.2">
      <c r="T1938" s="160"/>
      <c r="U1938" s="160"/>
      <c r="V1938" s="160"/>
      <c r="W1938" s="160"/>
      <c r="X1938" s="160"/>
    </row>
    <row r="1939" spans="20:24" x14ac:dyDescent="0.2">
      <c r="T1939" s="160"/>
      <c r="U1939" s="160"/>
      <c r="V1939" s="160"/>
      <c r="W1939" s="160"/>
      <c r="X1939" s="160"/>
    </row>
    <row r="1940" spans="20:24" x14ac:dyDescent="0.2">
      <c r="T1940" s="160"/>
      <c r="U1940" s="160"/>
      <c r="V1940" s="160"/>
      <c r="W1940" s="160"/>
      <c r="X1940" s="160"/>
    </row>
    <row r="1941" spans="20:24" x14ac:dyDescent="0.2">
      <c r="T1941" s="160"/>
      <c r="U1941" s="160"/>
      <c r="V1941" s="160"/>
      <c r="W1941" s="160"/>
      <c r="X1941" s="160"/>
    </row>
    <row r="1942" spans="20:24" x14ac:dyDescent="0.2">
      <c r="T1942" s="160"/>
      <c r="U1942" s="160"/>
      <c r="V1942" s="160"/>
      <c r="W1942" s="160"/>
      <c r="X1942" s="160"/>
    </row>
    <row r="1943" spans="20:24" x14ac:dyDescent="0.2">
      <c r="T1943" s="160"/>
      <c r="U1943" s="160"/>
      <c r="V1943" s="160"/>
      <c r="W1943" s="160"/>
      <c r="X1943" s="160"/>
    </row>
    <row r="1944" spans="20:24" x14ac:dyDescent="0.2">
      <c r="T1944" s="160"/>
      <c r="U1944" s="160"/>
      <c r="V1944" s="160"/>
      <c r="W1944" s="160"/>
      <c r="X1944" s="160"/>
    </row>
    <row r="1945" spans="20:24" x14ac:dyDescent="0.2">
      <c r="T1945" s="160"/>
      <c r="U1945" s="160"/>
      <c r="V1945" s="160"/>
      <c r="W1945" s="160"/>
      <c r="X1945" s="160"/>
    </row>
    <row r="1946" spans="20:24" x14ac:dyDescent="0.2">
      <c r="T1946" s="160"/>
      <c r="U1946" s="160"/>
      <c r="V1946" s="160"/>
      <c r="W1946" s="160"/>
      <c r="X1946" s="160"/>
    </row>
    <row r="1947" spans="20:24" x14ac:dyDescent="0.2">
      <c r="T1947" s="160"/>
      <c r="U1947" s="160"/>
      <c r="V1947" s="160"/>
      <c r="W1947" s="160"/>
      <c r="X1947" s="160"/>
    </row>
    <row r="1948" spans="20:24" x14ac:dyDescent="0.2">
      <c r="T1948" s="160"/>
      <c r="U1948" s="160"/>
      <c r="V1948" s="160"/>
      <c r="W1948" s="160"/>
      <c r="X1948" s="160"/>
    </row>
    <row r="1949" spans="20:24" x14ac:dyDescent="0.2">
      <c r="T1949" s="160"/>
      <c r="U1949" s="160"/>
      <c r="V1949" s="160"/>
      <c r="W1949" s="160"/>
      <c r="X1949" s="160"/>
    </row>
    <row r="1950" spans="20:24" x14ac:dyDescent="0.2">
      <c r="T1950" s="160"/>
      <c r="U1950" s="160"/>
      <c r="V1950" s="160"/>
      <c r="W1950" s="160"/>
      <c r="X1950" s="160"/>
    </row>
    <row r="1951" spans="20:24" x14ac:dyDescent="0.2">
      <c r="T1951" s="160"/>
      <c r="U1951" s="160"/>
      <c r="V1951" s="160"/>
      <c r="W1951" s="160"/>
      <c r="X1951" s="160"/>
    </row>
    <row r="1952" spans="20:24" x14ac:dyDescent="0.2">
      <c r="T1952" s="160"/>
      <c r="U1952" s="160"/>
      <c r="V1952" s="160"/>
      <c r="W1952" s="160"/>
      <c r="X1952" s="160"/>
    </row>
    <row r="1953" spans="20:24" x14ac:dyDescent="0.2">
      <c r="T1953" s="160"/>
      <c r="U1953" s="160"/>
      <c r="V1953" s="160"/>
      <c r="W1953" s="160"/>
      <c r="X1953" s="160"/>
    </row>
    <row r="1954" spans="20:24" x14ac:dyDescent="0.2">
      <c r="T1954" s="160"/>
      <c r="U1954" s="160"/>
      <c r="V1954" s="160"/>
      <c r="W1954" s="160"/>
      <c r="X1954" s="160"/>
    </row>
    <row r="1955" spans="20:24" x14ac:dyDescent="0.2">
      <c r="T1955" s="160"/>
      <c r="U1955" s="160"/>
      <c r="V1955" s="160"/>
      <c r="W1955" s="160"/>
      <c r="X1955" s="160"/>
    </row>
    <row r="1956" spans="20:24" x14ac:dyDescent="0.2">
      <c r="T1956" s="160"/>
      <c r="U1956" s="160"/>
      <c r="V1956" s="160"/>
      <c r="W1956" s="160"/>
      <c r="X1956" s="160"/>
    </row>
    <row r="1957" spans="20:24" x14ac:dyDescent="0.2">
      <c r="T1957" s="160"/>
      <c r="U1957" s="160"/>
      <c r="V1957" s="160"/>
      <c r="W1957" s="160"/>
      <c r="X1957" s="160"/>
    </row>
    <row r="1958" spans="20:24" x14ac:dyDescent="0.2">
      <c r="T1958" s="160"/>
      <c r="U1958" s="160"/>
      <c r="V1958" s="160"/>
      <c r="W1958" s="160"/>
      <c r="X1958" s="160"/>
    </row>
    <row r="1959" spans="20:24" x14ac:dyDescent="0.2">
      <c r="T1959" s="160"/>
      <c r="U1959" s="160"/>
      <c r="V1959" s="160"/>
      <c r="W1959" s="160"/>
      <c r="X1959" s="160"/>
    </row>
    <row r="1960" spans="20:24" x14ac:dyDescent="0.2">
      <c r="T1960" s="160"/>
      <c r="U1960" s="160"/>
      <c r="V1960" s="160"/>
      <c r="W1960" s="160"/>
      <c r="X1960" s="160"/>
    </row>
    <row r="1961" spans="20:24" x14ac:dyDescent="0.2">
      <c r="T1961" s="160"/>
      <c r="U1961" s="160"/>
      <c r="V1961" s="160"/>
      <c r="W1961" s="160"/>
      <c r="X1961" s="160"/>
    </row>
    <row r="1962" spans="20:24" x14ac:dyDescent="0.2">
      <c r="T1962" s="160"/>
      <c r="U1962" s="160"/>
      <c r="V1962" s="160"/>
      <c r="W1962" s="160"/>
      <c r="X1962" s="160"/>
    </row>
    <row r="1963" spans="20:24" x14ac:dyDescent="0.2">
      <c r="T1963" s="160"/>
      <c r="U1963" s="160"/>
      <c r="V1963" s="160"/>
      <c r="W1963" s="160"/>
      <c r="X1963" s="160"/>
    </row>
    <row r="1964" spans="20:24" x14ac:dyDescent="0.2">
      <c r="T1964" s="160"/>
      <c r="U1964" s="160"/>
      <c r="V1964" s="160"/>
      <c r="W1964" s="160"/>
      <c r="X1964" s="160"/>
    </row>
    <row r="1965" spans="20:24" x14ac:dyDescent="0.2">
      <c r="T1965" s="160"/>
      <c r="U1965" s="160"/>
      <c r="V1965" s="160"/>
      <c r="W1965" s="160"/>
      <c r="X1965" s="160"/>
    </row>
    <row r="1966" spans="20:24" x14ac:dyDescent="0.2">
      <c r="T1966" s="160"/>
      <c r="U1966" s="160"/>
      <c r="V1966" s="160"/>
      <c r="W1966" s="160"/>
      <c r="X1966" s="160"/>
    </row>
    <row r="1967" spans="20:24" x14ac:dyDescent="0.2">
      <c r="T1967" s="160"/>
      <c r="U1967" s="160"/>
      <c r="V1967" s="160"/>
      <c r="W1967" s="160"/>
      <c r="X1967" s="160"/>
    </row>
    <row r="1968" spans="20:24" x14ac:dyDescent="0.2">
      <c r="T1968" s="160"/>
      <c r="U1968" s="160"/>
      <c r="V1968" s="160"/>
      <c r="W1968" s="160"/>
      <c r="X1968" s="160"/>
    </row>
    <row r="1969" spans="20:24" x14ac:dyDescent="0.2">
      <c r="T1969" s="160"/>
      <c r="U1969" s="160"/>
      <c r="V1969" s="160"/>
      <c r="W1969" s="160"/>
      <c r="X1969" s="160"/>
    </row>
    <row r="1970" spans="20:24" x14ac:dyDescent="0.2">
      <c r="T1970" s="160"/>
      <c r="U1970" s="160"/>
      <c r="V1970" s="160"/>
      <c r="W1970" s="160"/>
      <c r="X1970" s="160"/>
    </row>
    <row r="1971" spans="20:24" x14ac:dyDescent="0.2">
      <c r="T1971" s="160"/>
      <c r="U1971" s="160"/>
      <c r="V1971" s="160"/>
      <c r="W1971" s="160"/>
      <c r="X1971" s="160"/>
    </row>
    <row r="1972" spans="20:24" x14ac:dyDescent="0.2">
      <c r="T1972" s="160"/>
      <c r="U1972" s="160"/>
      <c r="V1972" s="160"/>
      <c r="W1972" s="160"/>
      <c r="X1972" s="160"/>
    </row>
    <row r="1973" spans="20:24" x14ac:dyDescent="0.2">
      <c r="T1973" s="160"/>
      <c r="U1973" s="160"/>
      <c r="V1973" s="160"/>
      <c r="W1973" s="160"/>
      <c r="X1973" s="160"/>
    </row>
    <row r="1974" spans="20:24" x14ac:dyDescent="0.2">
      <c r="T1974" s="160"/>
      <c r="U1974" s="160"/>
      <c r="V1974" s="160"/>
      <c r="W1974" s="160"/>
      <c r="X1974" s="160"/>
    </row>
    <row r="1975" spans="20:24" x14ac:dyDescent="0.2">
      <c r="T1975" s="160"/>
      <c r="U1975" s="160"/>
      <c r="V1975" s="160"/>
      <c r="W1975" s="160"/>
      <c r="X1975" s="160"/>
    </row>
    <row r="1976" spans="20:24" x14ac:dyDescent="0.2">
      <c r="T1976" s="160"/>
      <c r="U1976" s="160"/>
      <c r="V1976" s="160"/>
      <c r="W1976" s="160"/>
      <c r="X1976" s="160"/>
    </row>
    <row r="1977" spans="20:24" x14ac:dyDescent="0.2">
      <c r="T1977" s="160"/>
      <c r="U1977" s="160"/>
      <c r="V1977" s="160"/>
      <c r="W1977" s="160"/>
      <c r="X1977" s="160"/>
    </row>
    <row r="1978" spans="20:24" x14ac:dyDescent="0.2">
      <c r="T1978" s="160"/>
      <c r="U1978" s="160"/>
      <c r="V1978" s="160"/>
      <c r="W1978" s="160"/>
      <c r="X1978" s="160"/>
    </row>
    <row r="1979" spans="20:24" x14ac:dyDescent="0.2">
      <c r="T1979" s="160"/>
      <c r="U1979" s="160"/>
      <c r="V1979" s="160"/>
      <c r="W1979" s="160"/>
      <c r="X1979" s="160"/>
    </row>
    <row r="1980" spans="20:24" x14ac:dyDescent="0.2">
      <c r="T1980" s="160"/>
      <c r="U1980" s="160"/>
      <c r="V1980" s="160"/>
      <c r="W1980" s="160"/>
      <c r="X1980" s="160"/>
    </row>
    <row r="1981" spans="20:24" x14ac:dyDescent="0.2">
      <c r="T1981" s="160"/>
      <c r="U1981" s="160"/>
      <c r="V1981" s="160"/>
      <c r="W1981" s="160"/>
      <c r="X1981" s="160"/>
    </row>
    <row r="1982" spans="20:24" x14ac:dyDescent="0.2">
      <c r="T1982" s="160"/>
      <c r="U1982" s="160"/>
      <c r="V1982" s="160"/>
      <c r="W1982" s="160"/>
      <c r="X1982" s="160"/>
    </row>
    <row r="1983" spans="20:24" x14ac:dyDescent="0.2">
      <c r="T1983" s="160"/>
      <c r="U1983" s="160"/>
      <c r="V1983" s="160"/>
      <c r="W1983" s="160"/>
      <c r="X1983" s="160"/>
    </row>
    <row r="1984" spans="20:24" x14ac:dyDescent="0.2">
      <c r="T1984" s="160"/>
      <c r="U1984" s="160"/>
      <c r="V1984" s="160"/>
      <c r="W1984" s="160"/>
      <c r="X1984" s="160"/>
    </row>
    <row r="1985" spans="20:24" x14ac:dyDescent="0.2">
      <c r="T1985" s="160"/>
      <c r="U1985" s="160"/>
      <c r="V1985" s="160"/>
      <c r="W1985" s="160"/>
      <c r="X1985" s="160"/>
    </row>
    <row r="1986" spans="20:24" x14ac:dyDescent="0.2">
      <c r="T1986" s="160"/>
      <c r="U1986" s="160"/>
      <c r="V1986" s="160"/>
      <c r="W1986" s="160"/>
      <c r="X1986" s="160"/>
    </row>
    <row r="1987" spans="20:24" x14ac:dyDescent="0.2">
      <c r="T1987" s="160"/>
      <c r="U1987" s="160"/>
      <c r="V1987" s="160"/>
      <c r="W1987" s="160"/>
      <c r="X1987" s="160"/>
    </row>
    <row r="1988" spans="20:24" x14ac:dyDescent="0.2">
      <c r="T1988" s="160"/>
      <c r="U1988" s="160"/>
      <c r="V1988" s="160"/>
      <c r="W1988" s="160"/>
      <c r="X1988" s="160"/>
    </row>
    <row r="1989" spans="20:24" x14ac:dyDescent="0.2">
      <c r="T1989" s="160"/>
      <c r="U1989" s="160"/>
      <c r="V1989" s="160"/>
      <c r="W1989" s="160"/>
      <c r="X1989" s="160"/>
    </row>
    <row r="1990" spans="20:24" x14ac:dyDescent="0.2">
      <c r="T1990" s="160"/>
      <c r="U1990" s="160"/>
      <c r="V1990" s="160"/>
      <c r="W1990" s="160"/>
      <c r="X1990" s="160"/>
    </row>
    <row r="1991" spans="20:24" x14ac:dyDescent="0.2">
      <c r="T1991" s="160"/>
      <c r="U1991" s="160"/>
      <c r="V1991" s="160"/>
      <c r="W1991" s="160"/>
      <c r="X1991" s="160"/>
    </row>
    <row r="1992" spans="20:24" x14ac:dyDescent="0.2">
      <c r="T1992" s="160"/>
      <c r="U1992" s="160"/>
      <c r="V1992" s="160"/>
      <c r="W1992" s="160"/>
      <c r="X1992" s="160"/>
    </row>
    <row r="1993" spans="20:24" x14ac:dyDescent="0.2">
      <c r="T1993" s="160"/>
      <c r="U1993" s="160"/>
      <c r="V1993" s="160"/>
      <c r="W1993" s="160"/>
      <c r="X1993" s="160"/>
    </row>
    <row r="1994" spans="20:24" x14ac:dyDescent="0.2">
      <c r="T1994" s="160"/>
      <c r="U1994" s="160"/>
      <c r="V1994" s="160"/>
      <c r="W1994" s="160"/>
      <c r="X1994" s="160"/>
    </row>
    <row r="1995" spans="20:24" x14ac:dyDescent="0.2">
      <c r="T1995" s="160"/>
      <c r="U1995" s="160"/>
      <c r="V1995" s="160"/>
      <c r="W1995" s="160"/>
      <c r="X1995" s="160"/>
    </row>
    <row r="1996" spans="20:24" x14ac:dyDescent="0.2">
      <c r="T1996" s="160"/>
      <c r="U1996" s="160"/>
      <c r="V1996" s="160"/>
      <c r="W1996" s="160"/>
      <c r="X1996" s="160"/>
    </row>
    <row r="1997" spans="20:24" x14ac:dyDescent="0.2">
      <c r="T1997" s="160"/>
      <c r="U1997" s="160"/>
      <c r="V1997" s="160"/>
      <c r="W1997" s="160"/>
      <c r="X1997" s="160"/>
    </row>
    <row r="1998" spans="20:24" x14ac:dyDescent="0.2">
      <c r="T1998" s="160"/>
      <c r="U1998" s="160"/>
      <c r="V1998" s="160"/>
      <c r="W1998" s="160"/>
      <c r="X1998" s="160"/>
    </row>
    <row r="1999" spans="20:24" x14ac:dyDescent="0.2">
      <c r="T1999" s="160"/>
      <c r="U1999" s="160"/>
      <c r="V1999" s="160"/>
      <c r="W1999" s="160"/>
      <c r="X1999" s="160"/>
    </row>
    <row r="2000" spans="20:24" x14ac:dyDescent="0.2">
      <c r="T2000" s="160"/>
      <c r="U2000" s="160"/>
      <c r="V2000" s="160"/>
      <c r="W2000" s="160"/>
      <c r="X2000" s="160"/>
    </row>
    <row r="2001" spans="20:24" x14ac:dyDescent="0.2">
      <c r="T2001" s="160"/>
      <c r="U2001" s="160"/>
      <c r="V2001" s="160"/>
      <c r="W2001" s="160"/>
      <c r="X2001" s="160"/>
    </row>
    <row r="2002" spans="20:24" x14ac:dyDescent="0.2">
      <c r="T2002" s="160"/>
      <c r="U2002" s="160"/>
      <c r="V2002" s="160"/>
      <c r="W2002" s="160"/>
      <c r="X2002" s="160"/>
    </row>
    <row r="2003" spans="20:24" x14ac:dyDescent="0.2">
      <c r="T2003" s="160"/>
      <c r="U2003" s="160"/>
      <c r="V2003" s="160"/>
      <c r="W2003" s="160"/>
      <c r="X2003" s="160"/>
    </row>
    <row r="2004" spans="20:24" x14ac:dyDescent="0.2">
      <c r="T2004" s="160"/>
      <c r="U2004" s="160"/>
      <c r="V2004" s="160"/>
      <c r="W2004" s="160"/>
      <c r="X2004" s="160"/>
    </row>
    <row r="2005" spans="20:24" x14ac:dyDescent="0.2">
      <c r="T2005" s="160"/>
      <c r="U2005" s="160"/>
      <c r="V2005" s="160"/>
      <c r="W2005" s="160"/>
      <c r="X2005" s="160"/>
    </row>
    <row r="2006" spans="20:24" x14ac:dyDescent="0.2">
      <c r="T2006" s="160"/>
      <c r="U2006" s="160"/>
      <c r="V2006" s="160"/>
      <c r="W2006" s="160"/>
      <c r="X2006" s="160"/>
    </row>
    <row r="2007" spans="20:24" x14ac:dyDescent="0.2">
      <c r="T2007" s="160"/>
      <c r="U2007" s="160"/>
      <c r="V2007" s="160"/>
      <c r="W2007" s="160"/>
      <c r="X2007" s="160"/>
    </row>
    <row r="2008" spans="20:24" x14ac:dyDescent="0.2">
      <c r="T2008" s="160"/>
      <c r="U2008" s="160"/>
      <c r="V2008" s="160"/>
      <c r="W2008" s="160"/>
      <c r="X2008" s="160"/>
    </row>
    <row r="2009" spans="20:24" x14ac:dyDescent="0.2">
      <c r="T2009" s="160"/>
      <c r="U2009" s="160"/>
      <c r="V2009" s="160"/>
      <c r="W2009" s="160"/>
      <c r="X2009" s="160"/>
    </row>
    <row r="2010" spans="20:24" x14ac:dyDescent="0.2">
      <c r="T2010" s="160"/>
      <c r="U2010" s="160"/>
      <c r="V2010" s="160"/>
      <c r="W2010" s="160"/>
      <c r="X2010" s="160"/>
    </row>
    <row r="2011" spans="20:24" x14ac:dyDescent="0.2">
      <c r="T2011" s="160"/>
      <c r="U2011" s="160"/>
      <c r="V2011" s="160"/>
      <c r="W2011" s="160"/>
      <c r="X2011" s="160"/>
    </row>
    <row r="2012" spans="20:24" x14ac:dyDescent="0.2">
      <c r="T2012" s="160"/>
      <c r="U2012" s="160"/>
      <c r="V2012" s="160"/>
      <c r="W2012" s="160"/>
      <c r="X2012" s="160"/>
    </row>
    <row r="2013" spans="20:24" x14ac:dyDescent="0.2">
      <c r="T2013" s="160"/>
      <c r="U2013" s="160"/>
      <c r="V2013" s="160"/>
      <c r="W2013" s="160"/>
      <c r="X2013" s="160"/>
    </row>
    <row r="2014" spans="20:24" x14ac:dyDescent="0.2">
      <c r="T2014" s="160"/>
      <c r="U2014" s="160"/>
      <c r="V2014" s="160"/>
      <c r="W2014" s="160"/>
      <c r="X2014" s="160"/>
    </row>
    <row r="2015" spans="20:24" x14ac:dyDescent="0.2">
      <c r="T2015" s="160"/>
      <c r="U2015" s="160"/>
      <c r="V2015" s="160"/>
      <c r="W2015" s="160"/>
      <c r="X2015" s="160"/>
    </row>
    <row r="2016" spans="20:24" x14ac:dyDescent="0.2">
      <c r="T2016" s="160"/>
      <c r="U2016" s="160"/>
      <c r="V2016" s="160"/>
      <c r="W2016" s="160"/>
      <c r="X2016" s="160"/>
    </row>
    <row r="2017" spans="20:24" x14ac:dyDescent="0.2">
      <c r="T2017" s="160"/>
      <c r="U2017" s="160"/>
      <c r="V2017" s="160"/>
      <c r="W2017" s="160"/>
      <c r="X2017" s="160"/>
    </row>
    <row r="2018" spans="20:24" x14ac:dyDescent="0.2">
      <c r="T2018" s="160"/>
      <c r="U2018" s="160"/>
      <c r="V2018" s="160"/>
      <c r="W2018" s="160"/>
      <c r="X2018" s="160"/>
    </row>
    <row r="2019" spans="20:24" x14ac:dyDescent="0.2">
      <c r="T2019" s="160"/>
      <c r="U2019" s="160"/>
      <c r="V2019" s="160"/>
      <c r="W2019" s="160"/>
      <c r="X2019" s="160"/>
    </row>
    <row r="2020" spans="20:24" x14ac:dyDescent="0.2">
      <c r="T2020" s="160"/>
      <c r="U2020" s="160"/>
      <c r="V2020" s="160"/>
      <c r="W2020" s="160"/>
      <c r="X2020" s="160"/>
    </row>
    <row r="2021" spans="20:24" x14ac:dyDescent="0.2">
      <c r="T2021" s="160"/>
      <c r="U2021" s="160"/>
      <c r="V2021" s="160"/>
      <c r="W2021" s="160"/>
      <c r="X2021" s="160"/>
    </row>
    <row r="2022" spans="20:24" x14ac:dyDescent="0.2">
      <c r="T2022" s="160"/>
      <c r="U2022" s="160"/>
      <c r="V2022" s="160"/>
      <c r="W2022" s="160"/>
      <c r="X2022" s="160"/>
    </row>
    <row r="2023" spans="20:24" x14ac:dyDescent="0.2">
      <c r="T2023" s="160"/>
      <c r="U2023" s="160"/>
      <c r="V2023" s="160"/>
      <c r="W2023" s="160"/>
      <c r="X2023" s="160"/>
    </row>
    <row r="2024" spans="20:24" x14ac:dyDescent="0.2">
      <c r="T2024" s="160"/>
      <c r="U2024" s="160"/>
      <c r="V2024" s="160"/>
      <c r="W2024" s="160"/>
      <c r="X2024" s="160"/>
    </row>
    <row r="2025" spans="20:24" x14ac:dyDescent="0.2">
      <c r="T2025" s="160"/>
      <c r="U2025" s="160"/>
      <c r="V2025" s="160"/>
      <c r="W2025" s="160"/>
      <c r="X2025" s="160"/>
    </row>
    <row r="2026" spans="20:24" x14ac:dyDescent="0.2">
      <c r="T2026" s="160"/>
      <c r="U2026" s="160"/>
      <c r="V2026" s="160"/>
      <c r="W2026" s="160"/>
      <c r="X2026" s="160"/>
    </row>
    <row r="2027" spans="20:24" x14ac:dyDescent="0.2">
      <c r="T2027" s="160"/>
      <c r="U2027" s="160"/>
      <c r="V2027" s="160"/>
      <c r="W2027" s="160"/>
      <c r="X2027" s="160"/>
    </row>
    <row r="2028" spans="20:24" x14ac:dyDescent="0.2">
      <c r="T2028" s="160"/>
      <c r="U2028" s="160"/>
      <c r="V2028" s="160"/>
      <c r="W2028" s="160"/>
      <c r="X2028" s="160"/>
    </row>
    <row r="2029" spans="20:24" x14ac:dyDescent="0.2">
      <c r="T2029" s="160"/>
      <c r="U2029" s="160"/>
      <c r="V2029" s="160"/>
      <c r="W2029" s="160"/>
      <c r="X2029" s="160"/>
    </row>
    <row r="2030" spans="20:24" x14ac:dyDescent="0.2">
      <c r="T2030" s="160"/>
      <c r="U2030" s="160"/>
      <c r="V2030" s="160"/>
      <c r="W2030" s="160"/>
      <c r="X2030" s="160"/>
    </row>
    <row r="2031" spans="20:24" x14ac:dyDescent="0.2">
      <c r="T2031" s="160"/>
      <c r="U2031" s="160"/>
      <c r="V2031" s="160"/>
      <c r="W2031" s="160"/>
      <c r="X2031" s="160"/>
    </row>
    <row r="2032" spans="20:24" x14ac:dyDescent="0.2">
      <c r="T2032" s="160"/>
      <c r="U2032" s="160"/>
      <c r="V2032" s="160"/>
      <c r="W2032" s="160"/>
      <c r="X2032" s="160"/>
    </row>
    <row r="2033" spans="20:24" x14ac:dyDescent="0.2">
      <c r="T2033" s="160"/>
      <c r="U2033" s="160"/>
      <c r="V2033" s="160"/>
      <c r="W2033" s="160"/>
      <c r="X2033" s="160"/>
    </row>
    <row r="2034" spans="20:24" x14ac:dyDescent="0.2">
      <c r="T2034" s="160"/>
      <c r="U2034" s="160"/>
      <c r="V2034" s="160"/>
      <c r="W2034" s="160"/>
      <c r="X2034" s="160"/>
    </row>
    <row r="2035" spans="20:24" x14ac:dyDescent="0.2">
      <c r="T2035" s="160"/>
      <c r="U2035" s="160"/>
      <c r="V2035" s="160"/>
      <c r="W2035" s="160"/>
      <c r="X2035" s="160"/>
    </row>
    <row r="2036" spans="20:24" x14ac:dyDescent="0.2">
      <c r="T2036" s="160"/>
      <c r="U2036" s="160"/>
      <c r="V2036" s="160"/>
      <c r="W2036" s="160"/>
      <c r="X2036" s="160"/>
    </row>
    <row r="2037" spans="20:24" x14ac:dyDescent="0.2">
      <c r="T2037" s="160"/>
      <c r="U2037" s="160"/>
      <c r="V2037" s="160"/>
      <c r="W2037" s="160"/>
      <c r="X2037" s="160"/>
    </row>
    <row r="2038" spans="20:24" x14ac:dyDescent="0.2">
      <c r="T2038" s="160"/>
      <c r="U2038" s="160"/>
      <c r="V2038" s="160"/>
      <c r="W2038" s="160"/>
      <c r="X2038" s="160"/>
    </row>
    <row r="2039" spans="20:24" x14ac:dyDescent="0.2">
      <c r="T2039" s="160"/>
      <c r="U2039" s="160"/>
      <c r="V2039" s="160"/>
      <c r="W2039" s="160"/>
      <c r="X2039" s="160"/>
    </row>
    <row r="2040" spans="20:24" x14ac:dyDescent="0.2">
      <c r="T2040" s="160"/>
      <c r="U2040" s="160"/>
      <c r="V2040" s="160"/>
      <c r="W2040" s="160"/>
      <c r="X2040" s="160"/>
    </row>
    <row r="2041" spans="20:24" x14ac:dyDescent="0.2">
      <c r="T2041" s="160"/>
      <c r="U2041" s="160"/>
      <c r="V2041" s="160"/>
      <c r="W2041" s="160"/>
      <c r="X2041" s="160"/>
    </row>
    <row r="2042" spans="20:24" x14ac:dyDescent="0.2">
      <c r="T2042" s="160"/>
      <c r="U2042" s="160"/>
      <c r="V2042" s="160"/>
      <c r="W2042" s="160"/>
      <c r="X2042" s="160"/>
    </row>
    <row r="2043" spans="20:24" x14ac:dyDescent="0.2">
      <c r="T2043" s="160"/>
      <c r="U2043" s="160"/>
      <c r="V2043" s="160"/>
      <c r="W2043" s="160"/>
      <c r="X2043" s="160"/>
    </row>
    <row r="2044" spans="20:24" x14ac:dyDescent="0.2">
      <c r="T2044" s="160"/>
      <c r="U2044" s="160"/>
      <c r="V2044" s="160"/>
      <c r="W2044" s="160"/>
      <c r="X2044" s="160"/>
    </row>
    <row r="2045" spans="20:24" x14ac:dyDescent="0.2">
      <c r="T2045" s="160"/>
      <c r="U2045" s="160"/>
      <c r="V2045" s="160"/>
      <c r="W2045" s="160"/>
      <c r="X2045" s="160"/>
    </row>
    <row r="2046" spans="20:24" x14ac:dyDescent="0.2">
      <c r="T2046" s="160"/>
      <c r="U2046" s="160"/>
      <c r="V2046" s="160"/>
      <c r="W2046" s="160"/>
      <c r="X2046" s="160"/>
    </row>
    <row r="2047" spans="20:24" x14ac:dyDescent="0.2">
      <c r="T2047" s="160"/>
      <c r="U2047" s="160"/>
      <c r="V2047" s="160"/>
      <c r="W2047" s="160"/>
      <c r="X2047" s="160"/>
    </row>
    <row r="2048" spans="20:24" x14ac:dyDescent="0.2">
      <c r="T2048" s="160"/>
      <c r="U2048" s="160"/>
      <c r="V2048" s="160"/>
      <c r="W2048" s="160"/>
      <c r="X2048" s="160"/>
    </row>
    <row r="2049" spans="20:24" x14ac:dyDescent="0.2">
      <c r="T2049" s="160"/>
      <c r="U2049" s="160"/>
      <c r="V2049" s="160"/>
      <c r="W2049" s="160"/>
      <c r="X2049" s="160"/>
    </row>
    <row r="2050" spans="20:24" x14ac:dyDescent="0.2">
      <c r="T2050" s="160"/>
      <c r="U2050" s="160"/>
      <c r="V2050" s="160"/>
      <c r="W2050" s="160"/>
      <c r="X2050" s="160"/>
    </row>
    <row r="2051" spans="20:24" x14ac:dyDescent="0.2">
      <c r="T2051" s="160"/>
      <c r="U2051" s="160"/>
      <c r="V2051" s="160"/>
      <c r="W2051" s="160"/>
      <c r="X2051" s="160"/>
    </row>
    <row r="2052" spans="20:24" x14ac:dyDescent="0.2">
      <c r="T2052" s="160"/>
      <c r="U2052" s="160"/>
      <c r="V2052" s="160"/>
      <c r="W2052" s="160"/>
      <c r="X2052" s="160"/>
    </row>
    <row r="2053" spans="20:24" x14ac:dyDescent="0.2">
      <c r="T2053" s="160"/>
      <c r="U2053" s="160"/>
      <c r="V2053" s="160"/>
      <c r="W2053" s="160"/>
      <c r="X2053" s="160"/>
    </row>
    <row r="2054" spans="20:24" x14ac:dyDescent="0.2">
      <c r="T2054" s="160"/>
      <c r="U2054" s="160"/>
      <c r="V2054" s="160"/>
      <c r="W2054" s="160"/>
      <c r="X2054" s="160"/>
    </row>
    <row r="2055" spans="20:24" x14ac:dyDescent="0.2">
      <c r="T2055" s="160"/>
      <c r="U2055" s="160"/>
      <c r="V2055" s="160"/>
      <c r="W2055" s="160"/>
      <c r="X2055" s="160"/>
    </row>
    <row r="2056" spans="20:24" x14ac:dyDescent="0.2">
      <c r="T2056" s="160"/>
      <c r="U2056" s="160"/>
      <c r="V2056" s="160"/>
      <c r="W2056" s="160"/>
      <c r="X2056" s="160"/>
    </row>
    <row r="2057" spans="20:24" x14ac:dyDescent="0.2">
      <c r="T2057" s="160"/>
      <c r="U2057" s="160"/>
      <c r="V2057" s="160"/>
      <c r="W2057" s="160"/>
      <c r="X2057" s="160"/>
    </row>
    <row r="2058" spans="20:24" x14ac:dyDescent="0.2">
      <c r="T2058" s="160"/>
      <c r="U2058" s="160"/>
      <c r="V2058" s="160"/>
      <c r="W2058" s="160"/>
      <c r="X2058" s="160"/>
    </row>
    <row r="2059" spans="20:24" x14ac:dyDescent="0.2">
      <c r="T2059" s="160"/>
      <c r="U2059" s="160"/>
      <c r="V2059" s="160"/>
      <c r="W2059" s="160"/>
      <c r="X2059" s="160"/>
    </row>
    <row r="2060" spans="20:24" x14ac:dyDescent="0.2">
      <c r="T2060" s="160"/>
      <c r="U2060" s="160"/>
      <c r="V2060" s="160"/>
      <c r="W2060" s="160"/>
      <c r="X2060" s="160"/>
    </row>
    <row r="2061" spans="20:24" x14ac:dyDescent="0.2">
      <c r="T2061" s="160"/>
      <c r="U2061" s="160"/>
      <c r="V2061" s="160"/>
      <c r="W2061" s="160"/>
      <c r="X2061" s="160"/>
    </row>
    <row r="2062" spans="20:24" x14ac:dyDescent="0.2">
      <c r="T2062" s="160"/>
      <c r="U2062" s="160"/>
      <c r="V2062" s="160"/>
      <c r="W2062" s="160"/>
      <c r="X2062" s="160"/>
    </row>
    <row r="2063" spans="20:24" x14ac:dyDescent="0.2">
      <c r="T2063" s="160"/>
      <c r="U2063" s="160"/>
      <c r="V2063" s="160"/>
      <c r="W2063" s="160"/>
      <c r="X2063" s="160"/>
    </row>
    <row r="2064" spans="20:24" x14ac:dyDescent="0.2">
      <c r="T2064" s="160"/>
      <c r="U2064" s="160"/>
      <c r="V2064" s="160"/>
      <c r="W2064" s="160"/>
      <c r="X2064" s="160"/>
    </row>
    <row r="2065" spans="20:24" x14ac:dyDescent="0.2">
      <c r="T2065" s="160"/>
      <c r="U2065" s="160"/>
      <c r="V2065" s="160"/>
      <c r="W2065" s="160"/>
      <c r="X2065" s="160"/>
    </row>
    <row r="2066" spans="20:24" x14ac:dyDescent="0.2">
      <c r="T2066" s="160"/>
      <c r="U2066" s="160"/>
      <c r="V2066" s="160"/>
      <c r="W2066" s="160"/>
      <c r="X2066" s="160"/>
    </row>
    <row r="2067" spans="20:24" x14ac:dyDescent="0.2">
      <c r="T2067" s="160"/>
      <c r="U2067" s="160"/>
      <c r="V2067" s="160"/>
      <c r="W2067" s="160"/>
      <c r="X2067" s="160"/>
    </row>
    <row r="2068" spans="20:24" x14ac:dyDescent="0.2">
      <c r="T2068" s="160"/>
      <c r="U2068" s="160"/>
      <c r="V2068" s="160"/>
      <c r="W2068" s="160"/>
      <c r="X2068" s="160"/>
    </row>
    <row r="2069" spans="20:24" x14ac:dyDescent="0.2">
      <c r="T2069" s="160"/>
      <c r="U2069" s="160"/>
      <c r="V2069" s="160"/>
      <c r="W2069" s="160"/>
      <c r="X2069" s="160"/>
    </row>
    <row r="2070" spans="20:24" x14ac:dyDescent="0.2">
      <c r="T2070" s="160"/>
      <c r="U2070" s="160"/>
      <c r="V2070" s="160"/>
      <c r="W2070" s="160"/>
      <c r="X2070" s="160"/>
    </row>
    <row r="2071" spans="20:24" x14ac:dyDescent="0.2">
      <c r="T2071" s="160"/>
      <c r="U2071" s="160"/>
      <c r="V2071" s="160"/>
      <c r="W2071" s="160"/>
      <c r="X2071" s="160"/>
    </row>
    <row r="2072" spans="20:24" x14ac:dyDescent="0.2">
      <c r="T2072" s="160"/>
      <c r="U2072" s="160"/>
      <c r="V2072" s="160"/>
      <c r="W2072" s="160"/>
      <c r="X2072" s="160"/>
    </row>
    <row r="2073" spans="20:24" x14ac:dyDescent="0.2">
      <c r="T2073" s="160"/>
      <c r="U2073" s="160"/>
      <c r="V2073" s="160"/>
      <c r="W2073" s="160"/>
      <c r="X2073" s="160"/>
    </row>
    <row r="2074" spans="20:24" x14ac:dyDescent="0.2">
      <c r="T2074" s="160"/>
      <c r="U2074" s="160"/>
      <c r="V2074" s="160"/>
      <c r="W2074" s="160"/>
      <c r="X2074" s="160"/>
    </row>
    <row r="2075" spans="20:24" x14ac:dyDescent="0.2">
      <c r="T2075" s="160"/>
      <c r="U2075" s="160"/>
      <c r="V2075" s="160"/>
      <c r="W2075" s="160"/>
      <c r="X2075" s="160"/>
    </row>
    <row r="2076" spans="20:24" x14ac:dyDescent="0.2">
      <c r="T2076" s="160"/>
      <c r="U2076" s="160"/>
      <c r="V2076" s="160"/>
      <c r="W2076" s="160"/>
      <c r="X2076" s="160"/>
    </row>
    <row r="2077" spans="20:24" x14ac:dyDescent="0.2">
      <c r="T2077" s="160"/>
      <c r="U2077" s="160"/>
      <c r="V2077" s="160"/>
      <c r="W2077" s="160"/>
      <c r="X2077" s="160"/>
    </row>
    <row r="2078" spans="20:24" x14ac:dyDescent="0.2">
      <c r="T2078" s="160"/>
      <c r="U2078" s="160"/>
      <c r="V2078" s="160"/>
      <c r="W2078" s="160"/>
      <c r="X2078" s="160"/>
    </row>
    <row r="2079" spans="20:24" x14ac:dyDescent="0.2">
      <c r="T2079" s="160"/>
      <c r="U2079" s="160"/>
      <c r="V2079" s="160"/>
      <c r="W2079" s="160"/>
      <c r="X2079" s="160"/>
    </row>
    <row r="2080" spans="20:24" x14ac:dyDescent="0.2">
      <c r="T2080" s="160"/>
      <c r="U2080" s="160"/>
      <c r="V2080" s="160"/>
      <c r="W2080" s="160"/>
      <c r="X2080" s="160"/>
    </row>
    <row r="2081" spans="20:24" x14ac:dyDescent="0.2">
      <c r="T2081" s="160"/>
      <c r="U2081" s="160"/>
      <c r="V2081" s="160"/>
      <c r="W2081" s="160"/>
      <c r="X2081" s="160"/>
    </row>
    <row r="2082" spans="20:24" x14ac:dyDescent="0.2">
      <c r="T2082" s="160"/>
      <c r="U2082" s="160"/>
      <c r="V2082" s="160"/>
      <c r="W2082" s="160"/>
      <c r="X2082" s="160"/>
    </row>
    <row r="2083" spans="20:24" x14ac:dyDescent="0.2">
      <c r="T2083" s="160"/>
      <c r="U2083" s="160"/>
      <c r="V2083" s="160"/>
      <c r="W2083" s="160"/>
      <c r="X2083" s="160"/>
    </row>
    <row r="2084" spans="20:24" x14ac:dyDescent="0.2">
      <c r="T2084" s="160"/>
      <c r="U2084" s="160"/>
      <c r="V2084" s="160"/>
      <c r="W2084" s="160"/>
      <c r="X2084" s="160"/>
    </row>
    <row r="2085" spans="20:24" x14ac:dyDescent="0.2">
      <c r="T2085" s="160"/>
      <c r="U2085" s="160"/>
      <c r="V2085" s="160"/>
      <c r="W2085" s="160"/>
      <c r="X2085" s="160"/>
    </row>
    <row r="2086" spans="20:24" x14ac:dyDescent="0.2">
      <c r="T2086" s="160"/>
      <c r="U2086" s="160"/>
      <c r="V2086" s="160"/>
      <c r="W2086" s="160"/>
      <c r="X2086" s="160"/>
    </row>
    <row r="2087" spans="20:24" x14ac:dyDescent="0.2">
      <c r="T2087" s="160"/>
      <c r="U2087" s="160"/>
      <c r="V2087" s="160"/>
      <c r="W2087" s="160"/>
      <c r="X2087" s="160"/>
    </row>
    <row r="2088" spans="20:24" x14ac:dyDescent="0.2">
      <c r="T2088" s="160"/>
      <c r="U2088" s="160"/>
      <c r="V2088" s="160"/>
      <c r="W2088" s="160"/>
      <c r="X2088" s="160"/>
    </row>
    <row r="2089" spans="20:24" x14ac:dyDescent="0.2">
      <c r="T2089" s="160"/>
      <c r="U2089" s="160"/>
      <c r="V2089" s="160"/>
      <c r="W2089" s="160"/>
      <c r="X2089" s="160"/>
    </row>
    <row r="2090" spans="20:24" x14ac:dyDescent="0.2">
      <c r="T2090" s="160"/>
      <c r="U2090" s="160"/>
      <c r="V2090" s="160"/>
      <c r="W2090" s="160"/>
      <c r="X2090" s="160"/>
    </row>
    <row r="2091" spans="20:24" x14ac:dyDescent="0.2">
      <c r="T2091" s="160"/>
      <c r="U2091" s="160"/>
      <c r="V2091" s="160"/>
      <c r="W2091" s="160"/>
      <c r="X2091" s="160"/>
    </row>
    <row r="2092" spans="20:24" x14ac:dyDescent="0.2">
      <c r="T2092" s="160"/>
      <c r="U2092" s="160"/>
      <c r="V2092" s="160"/>
      <c r="W2092" s="160"/>
      <c r="X2092" s="160"/>
    </row>
    <row r="2093" spans="20:24" x14ac:dyDescent="0.2">
      <c r="T2093" s="160"/>
      <c r="U2093" s="160"/>
      <c r="V2093" s="160"/>
      <c r="W2093" s="160"/>
      <c r="X2093" s="160"/>
    </row>
    <row r="2094" spans="20:24" x14ac:dyDescent="0.2">
      <c r="T2094" s="160"/>
      <c r="U2094" s="160"/>
      <c r="V2094" s="160"/>
      <c r="W2094" s="160"/>
      <c r="X2094" s="160"/>
    </row>
    <row r="2095" spans="20:24" x14ac:dyDescent="0.2">
      <c r="T2095" s="160"/>
      <c r="U2095" s="160"/>
      <c r="V2095" s="160"/>
      <c r="W2095" s="160"/>
      <c r="X2095" s="160"/>
    </row>
    <row r="2096" spans="20:24" x14ac:dyDescent="0.2">
      <c r="T2096" s="160"/>
      <c r="U2096" s="160"/>
      <c r="V2096" s="160"/>
      <c r="W2096" s="160"/>
      <c r="X2096" s="160"/>
    </row>
    <row r="2097" spans="20:24" x14ac:dyDescent="0.2">
      <c r="T2097" s="160"/>
      <c r="U2097" s="160"/>
      <c r="V2097" s="160"/>
      <c r="W2097" s="160"/>
      <c r="X2097" s="160"/>
    </row>
    <row r="2098" spans="20:24" x14ac:dyDescent="0.2">
      <c r="T2098" s="160"/>
      <c r="U2098" s="160"/>
      <c r="V2098" s="160"/>
      <c r="W2098" s="160"/>
      <c r="X2098" s="160"/>
    </row>
    <row r="2099" spans="20:24" x14ac:dyDescent="0.2">
      <c r="T2099" s="160"/>
      <c r="U2099" s="160"/>
      <c r="V2099" s="160"/>
      <c r="W2099" s="160"/>
      <c r="X2099" s="160"/>
    </row>
    <row r="2100" spans="20:24" x14ac:dyDescent="0.2">
      <c r="T2100" s="160"/>
      <c r="U2100" s="160"/>
      <c r="V2100" s="160"/>
      <c r="W2100" s="160"/>
      <c r="X2100" s="160"/>
    </row>
    <row r="2101" spans="20:24" x14ac:dyDescent="0.2">
      <c r="T2101" s="160"/>
      <c r="U2101" s="160"/>
      <c r="V2101" s="160"/>
      <c r="W2101" s="160"/>
      <c r="X2101" s="160"/>
    </row>
    <row r="2102" spans="20:24" x14ac:dyDescent="0.2">
      <c r="T2102" s="160"/>
      <c r="U2102" s="160"/>
      <c r="V2102" s="160"/>
      <c r="W2102" s="160"/>
      <c r="X2102" s="160"/>
    </row>
    <row r="2103" spans="20:24" x14ac:dyDescent="0.2">
      <c r="T2103" s="160"/>
      <c r="U2103" s="160"/>
      <c r="V2103" s="160"/>
      <c r="W2103" s="160"/>
      <c r="X2103" s="160"/>
    </row>
    <row r="2104" spans="20:24" x14ac:dyDescent="0.2">
      <c r="T2104" s="160"/>
      <c r="U2104" s="160"/>
      <c r="V2104" s="160"/>
      <c r="W2104" s="160"/>
      <c r="X2104" s="160"/>
    </row>
    <row r="2105" spans="20:24" x14ac:dyDescent="0.2">
      <c r="T2105" s="160"/>
      <c r="U2105" s="160"/>
      <c r="V2105" s="160"/>
      <c r="W2105" s="160"/>
      <c r="X2105" s="160"/>
    </row>
    <row r="2106" spans="20:24" x14ac:dyDescent="0.2">
      <c r="T2106" s="160"/>
      <c r="U2106" s="160"/>
      <c r="V2106" s="160"/>
      <c r="W2106" s="160"/>
      <c r="X2106" s="160"/>
    </row>
    <row r="2107" spans="20:24" x14ac:dyDescent="0.2">
      <c r="T2107" s="160"/>
      <c r="U2107" s="160"/>
      <c r="V2107" s="160"/>
      <c r="W2107" s="160"/>
      <c r="X2107" s="160"/>
    </row>
    <row r="2108" spans="20:24" x14ac:dyDescent="0.2">
      <c r="T2108" s="160"/>
      <c r="U2108" s="160"/>
      <c r="V2108" s="160"/>
      <c r="W2108" s="160"/>
      <c r="X2108" s="160"/>
    </row>
    <row r="2109" spans="20:24" x14ac:dyDescent="0.2">
      <c r="T2109" s="160"/>
      <c r="U2109" s="160"/>
      <c r="V2109" s="160"/>
      <c r="W2109" s="160"/>
      <c r="X2109" s="160"/>
    </row>
    <row r="2110" spans="20:24" x14ac:dyDescent="0.2">
      <c r="T2110" s="160"/>
      <c r="U2110" s="160"/>
      <c r="V2110" s="160"/>
      <c r="W2110" s="160"/>
      <c r="X2110" s="160"/>
    </row>
    <row r="2111" spans="20:24" x14ac:dyDescent="0.2">
      <c r="T2111" s="160"/>
      <c r="U2111" s="160"/>
      <c r="V2111" s="160"/>
      <c r="W2111" s="160"/>
      <c r="X2111" s="160"/>
    </row>
    <row r="2112" spans="20:24" x14ac:dyDescent="0.2">
      <c r="T2112" s="160"/>
      <c r="U2112" s="160"/>
      <c r="V2112" s="160"/>
      <c r="W2112" s="160"/>
      <c r="X2112" s="160"/>
    </row>
    <row r="2113" spans="20:24" x14ac:dyDescent="0.2">
      <c r="T2113" s="160"/>
      <c r="U2113" s="160"/>
      <c r="V2113" s="160"/>
      <c r="W2113" s="160"/>
      <c r="X2113" s="160"/>
    </row>
    <row r="2114" spans="20:24" x14ac:dyDescent="0.2">
      <c r="T2114" s="160"/>
      <c r="U2114" s="160"/>
      <c r="V2114" s="160"/>
      <c r="W2114" s="160"/>
      <c r="X2114" s="160"/>
    </row>
    <row r="2115" spans="20:24" x14ac:dyDescent="0.2">
      <c r="T2115" s="160"/>
      <c r="U2115" s="160"/>
      <c r="V2115" s="160"/>
      <c r="W2115" s="160"/>
      <c r="X2115" s="160"/>
    </row>
    <row r="2116" spans="20:24" x14ac:dyDescent="0.2">
      <c r="T2116" s="160"/>
      <c r="U2116" s="160"/>
      <c r="V2116" s="160"/>
      <c r="W2116" s="160"/>
      <c r="X2116" s="160"/>
    </row>
    <row r="2117" spans="20:24" x14ac:dyDescent="0.2">
      <c r="T2117" s="160"/>
      <c r="U2117" s="160"/>
      <c r="V2117" s="160"/>
      <c r="W2117" s="160"/>
      <c r="X2117" s="160"/>
    </row>
    <row r="2118" spans="20:24" x14ac:dyDescent="0.2">
      <c r="T2118" s="160"/>
      <c r="U2118" s="160"/>
      <c r="V2118" s="160"/>
      <c r="W2118" s="160"/>
      <c r="X2118" s="160"/>
    </row>
    <row r="2119" spans="20:24" x14ac:dyDescent="0.2">
      <c r="T2119" s="160"/>
      <c r="U2119" s="160"/>
      <c r="V2119" s="160"/>
      <c r="W2119" s="160"/>
      <c r="X2119" s="160"/>
    </row>
    <row r="2120" spans="20:24" x14ac:dyDescent="0.2">
      <c r="T2120" s="160"/>
      <c r="U2120" s="160"/>
      <c r="V2120" s="160"/>
      <c r="W2120" s="160"/>
      <c r="X2120" s="160"/>
    </row>
    <row r="2121" spans="20:24" x14ac:dyDescent="0.2">
      <c r="T2121" s="160"/>
      <c r="U2121" s="160"/>
      <c r="V2121" s="160"/>
      <c r="W2121" s="160"/>
      <c r="X2121" s="160"/>
    </row>
    <row r="2122" spans="20:24" x14ac:dyDescent="0.2">
      <c r="T2122" s="160"/>
      <c r="U2122" s="160"/>
      <c r="V2122" s="160"/>
      <c r="W2122" s="160"/>
      <c r="X2122" s="160"/>
    </row>
    <row r="2123" spans="20:24" x14ac:dyDescent="0.2">
      <c r="T2123" s="160"/>
      <c r="U2123" s="160"/>
      <c r="V2123" s="160"/>
      <c r="W2123" s="160"/>
      <c r="X2123" s="160"/>
    </row>
    <row r="2124" spans="20:24" x14ac:dyDescent="0.2">
      <c r="T2124" s="160"/>
      <c r="U2124" s="160"/>
      <c r="V2124" s="160"/>
      <c r="W2124" s="160"/>
      <c r="X2124" s="160"/>
    </row>
    <row r="2125" spans="20:24" x14ac:dyDescent="0.2">
      <c r="T2125" s="160"/>
      <c r="U2125" s="160"/>
      <c r="V2125" s="160"/>
      <c r="W2125" s="160"/>
      <c r="X2125" s="160"/>
    </row>
    <row r="2126" spans="20:24" x14ac:dyDescent="0.2">
      <c r="T2126" s="160"/>
      <c r="U2126" s="160"/>
      <c r="V2126" s="160"/>
      <c r="W2126" s="160"/>
      <c r="X2126" s="160"/>
    </row>
    <row r="2127" spans="20:24" x14ac:dyDescent="0.2">
      <c r="T2127" s="160"/>
      <c r="U2127" s="160"/>
      <c r="V2127" s="160"/>
      <c r="W2127" s="160"/>
      <c r="X2127" s="160"/>
    </row>
    <row r="2128" spans="20:24" x14ac:dyDescent="0.2">
      <c r="T2128" s="160"/>
      <c r="U2128" s="160"/>
      <c r="V2128" s="160"/>
      <c r="W2128" s="160"/>
      <c r="X2128" s="160"/>
    </row>
    <row r="2129" spans="20:24" x14ac:dyDescent="0.2">
      <c r="T2129" s="160"/>
      <c r="U2129" s="160"/>
      <c r="V2129" s="160"/>
      <c r="W2129" s="160"/>
      <c r="X2129" s="160"/>
    </row>
    <row r="2130" spans="20:24" x14ac:dyDescent="0.2">
      <c r="T2130" s="160"/>
      <c r="U2130" s="160"/>
      <c r="V2130" s="160"/>
      <c r="W2130" s="160"/>
      <c r="X2130" s="160"/>
    </row>
    <row r="2131" spans="20:24" x14ac:dyDescent="0.2">
      <c r="T2131" s="160"/>
      <c r="U2131" s="160"/>
      <c r="V2131" s="160"/>
      <c r="W2131" s="160"/>
      <c r="X2131" s="160"/>
    </row>
    <row r="2132" spans="20:24" x14ac:dyDescent="0.2">
      <c r="T2132" s="160"/>
      <c r="U2132" s="160"/>
      <c r="V2132" s="160"/>
      <c r="W2132" s="160"/>
      <c r="X2132" s="160"/>
    </row>
    <row r="2133" spans="20:24" x14ac:dyDescent="0.2">
      <c r="T2133" s="160"/>
      <c r="U2133" s="160"/>
      <c r="V2133" s="160"/>
      <c r="W2133" s="160"/>
      <c r="X2133" s="160"/>
    </row>
    <row r="2134" spans="20:24" x14ac:dyDescent="0.2">
      <c r="T2134" s="160"/>
      <c r="U2134" s="160"/>
      <c r="V2134" s="160"/>
      <c r="W2134" s="160"/>
      <c r="X2134" s="160"/>
    </row>
    <row r="2135" spans="20:24" x14ac:dyDescent="0.2">
      <c r="T2135" s="160"/>
      <c r="U2135" s="160"/>
      <c r="V2135" s="160"/>
      <c r="W2135" s="160"/>
      <c r="X2135" s="160"/>
    </row>
    <row r="2136" spans="20:24" x14ac:dyDescent="0.2">
      <c r="T2136" s="160"/>
      <c r="U2136" s="160"/>
      <c r="V2136" s="160"/>
      <c r="W2136" s="160"/>
      <c r="X2136" s="160"/>
    </row>
    <row r="2137" spans="20:24" x14ac:dyDescent="0.2">
      <c r="T2137" s="160"/>
      <c r="U2137" s="160"/>
      <c r="V2137" s="160"/>
      <c r="W2137" s="160"/>
      <c r="X2137" s="160"/>
    </row>
    <row r="2138" spans="20:24" x14ac:dyDescent="0.2">
      <c r="T2138" s="160"/>
      <c r="U2138" s="160"/>
      <c r="V2138" s="160"/>
      <c r="W2138" s="160"/>
      <c r="X2138" s="160"/>
    </row>
    <row r="2139" spans="20:24" x14ac:dyDescent="0.2">
      <c r="T2139" s="160"/>
      <c r="U2139" s="160"/>
      <c r="V2139" s="160"/>
      <c r="W2139" s="160"/>
      <c r="X2139" s="160"/>
    </row>
    <row r="2140" spans="20:24" x14ac:dyDescent="0.2">
      <c r="T2140" s="160"/>
      <c r="U2140" s="160"/>
      <c r="V2140" s="160"/>
      <c r="W2140" s="160"/>
      <c r="X2140" s="160"/>
    </row>
    <row r="2141" spans="20:24" x14ac:dyDescent="0.2">
      <c r="T2141" s="160"/>
      <c r="U2141" s="160"/>
      <c r="V2141" s="160"/>
      <c r="W2141" s="160"/>
      <c r="X2141" s="160"/>
    </row>
    <row r="2142" spans="20:24" x14ac:dyDescent="0.2">
      <c r="T2142" s="160"/>
      <c r="U2142" s="160"/>
      <c r="V2142" s="160"/>
      <c r="W2142" s="160"/>
      <c r="X2142" s="160"/>
    </row>
    <row r="2143" spans="20:24" x14ac:dyDescent="0.2">
      <c r="T2143" s="160"/>
      <c r="U2143" s="160"/>
      <c r="V2143" s="160"/>
      <c r="W2143" s="160"/>
      <c r="X2143" s="160"/>
    </row>
    <row r="2144" spans="20:24" x14ac:dyDescent="0.2">
      <c r="T2144" s="160"/>
      <c r="U2144" s="160"/>
      <c r="V2144" s="160"/>
      <c r="W2144" s="160"/>
      <c r="X2144" s="160"/>
    </row>
    <row r="2145" spans="20:24" x14ac:dyDescent="0.2">
      <c r="T2145" s="160"/>
      <c r="U2145" s="160"/>
      <c r="V2145" s="160"/>
      <c r="W2145" s="160"/>
      <c r="X2145" s="160"/>
    </row>
    <row r="2146" spans="20:24" x14ac:dyDescent="0.2">
      <c r="T2146" s="160"/>
      <c r="U2146" s="160"/>
      <c r="V2146" s="160"/>
      <c r="W2146" s="160"/>
      <c r="X2146" s="160"/>
    </row>
    <row r="2147" spans="20:24" x14ac:dyDescent="0.2">
      <c r="T2147" s="160"/>
      <c r="U2147" s="160"/>
      <c r="V2147" s="160"/>
      <c r="W2147" s="160"/>
      <c r="X2147" s="160"/>
    </row>
    <row r="2148" spans="20:24" x14ac:dyDescent="0.2">
      <c r="T2148" s="160"/>
      <c r="U2148" s="160"/>
      <c r="V2148" s="160"/>
      <c r="W2148" s="160"/>
      <c r="X2148" s="160"/>
    </row>
    <row r="2149" spans="20:24" x14ac:dyDescent="0.2">
      <c r="T2149" s="160"/>
      <c r="U2149" s="160"/>
      <c r="V2149" s="160"/>
      <c r="W2149" s="160"/>
      <c r="X2149" s="160"/>
    </row>
    <row r="2150" spans="20:24" x14ac:dyDescent="0.2">
      <c r="T2150" s="160"/>
      <c r="U2150" s="160"/>
      <c r="V2150" s="160"/>
      <c r="W2150" s="160"/>
      <c r="X2150" s="160"/>
    </row>
    <row r="2151" spans="20:24" x14ac:dyDescent="0.2">
      <c r="T2151" s="160"/>
      <c r="U2151" s="160"/>
      <c r="V2151" s="160"/>
      <c r="W2151" s="160"/>
      <c r="X2151" s="160"/>
    </row>
    <row r="2152" spans="20:24" x14ac:dyDescent="0.2">
      <c r="T2152" s="160"/>
      <c r="U2152" s="160"/>
      <c r="V2152" s="160"/>
      <c r="W2152" s="160"/>
      <c r="X2152" s="160"/>
    </row>
    <row r="2153" spans="20:24" x14ac:dyDescent="0.2">
      <c r="T2153" s="160"/>
      <c r="U2153" s="160"/>
      <c r="V2153" s="160"/>
      <c r="W2153" s="160"/>
      <c r="X2153" s="160"/>
    </row>
    <row r="2154" spans="20:24" x14ac:dyDescent="0.2">
      <c r="T2154" s="160"/>
      <c r="U2154" s="160"/>
      <c r="V2154" s="160"/>
      <c r="W2154" s="160"/>
      <c r="X2154" s="160"/>
    </row>
    <row r="2155" spans="20:24" x14ac:dyDescent="0.2">
      <c r="T2155" s="160"/>
      <c r="U2155" s="160"/>
      <c r="V2155" s="160"/>
      <c r="W2155" s="160"/>
      <c r="X2155" s="160"/>
    </row>
    <row r="2156" spans="20:24" x14ac:dyDescent="0.2">
      <c r="T2156" s="160"/>
      <c r="U2156" s="160"/>
      <c r="V2156" s="160"/>
      <c r="W2156" s="160"/>
      <c r="X2156" s="160"/>
    </row>
    <row r="2157" spans="20:24" x14ac:dyDescent="0.2">
      <c r="T2157" s="160"/>
      <c r="U2157" s="160"/>
      <c r="V2157" s="160"/>
      <c r="W2157" s="160"/>
      <c r="X2157" s="160"/>
    </row>
    <row r="2158" spans="20:24" x14ac:dyDescent="0.2">
      <c r="T2158" s="160"/>
      <c r="U2158" s="160"/>
      <c r="V2158" s="160"/>
      <c r="W2158" s="160"/>
      <c r="X2158" s="160"/>
    </row>
    <row r="2159" spans="20:24" x14ac:dyDescent="0.2">
      <c r="T2159" s="160"/>
      <c r="U2159" s="160"/>
      <c r="V2159" s="160"/>
      <c r="W2159" s="160"/>
      <c r="X2159" s="160"/>
    </row>
    <row r="2160" spans="20:24" x14ac:dyDescent="0.2">
      <c r="T2160" s="160"/>
      <c r="U2160" s="160"/>
      <c r="V2160" s="160"/>
      <c r="W2160" s="160"/>
      <c r="X2160" s="160"/>
    </row>
    <row r="2161" spans="20:24" x14ac:dyDescent="0.2">
      <c r="T2161" s="160"/>
      <c r="U2161" s="160"/>
      <c r="V2161" s="160"/>
      <c r="W2161" s="160"/>
      <c r="X2161" s="160"/>
    </row>
    <row r="2162" spans="20:24" x14ac:dyDescent="0.2">
      <c r="T2162" s="160"/>
      <c r="U2162" s="160"/>
      <c r="V2162" s="160"/>
      <c r="W2162" s="160"/>
      <c r="X2162" s="160"/>
    </row>
    <row r="2163" spans="20:24" x14ac:dyDescent="0.2">
      <c r="T2163" s="160"/>
      <c r="U2163" s="160"/>
      <c r="V2163" s="160"/>
      <c r="W2163" s="160"/>
      <c r="X2163" s="160"/>
    </row>
    <row r="2164" spans="20:24" x14ac:dyDescent="0.2">
      <c r="T2164" s="160"/>
      <c r="U2164" s="160"/>
      <c r="V2164" s="160"/>
      <c r="W2164" s="160"/>
      <c r="X2164" s="160"/>
    </row>
    <row r="2165" spans="20:24" x14ac:dyDescent="0.2">
      <c r="T2165" s="160"/>
      <c r="U2165" s="160"/>
      <c r="V2165" s="160"/>
      <c r="W2165" s="160"/>
      <c r="X2165" s="160"/>
    </row>
    <row r="2166" spans="20:24" x14ac:dyDescent="0.2">
      <c r="T2166" s="160"/>
      <c r="U2166" s="160"/>
      <c r="V2166" s="160"/>
      <c r="W2166" s="160"/>
      <c r="X2166" s="160"/>
    </row>
    <row r="2167" spans="20:24" x14ac:dyDescent="0.2">
      <c r="T2167" s="160"/>
      <c r="U2167" s="160"/>
      <c r="V2167" s="160"/>
      <c r="W2167" s="160"/>
      <c r="X2167" s="160"/>
    </row>
    <row r="2168" spans="20:24" x14ac:dyDescent="0.2">
      <c r="T2168" s="160"/>
      <c r="U2168" s="160"/>
      <c r="V2168" s="160"/>
      <c r="W2168" s="160"/>
      <c r="X2168" s="160"/>
    </row>
    <row r="2169" spans="20:24" x14ac:dyDescent="0.2">
      <c r="T2169" s="160"/>
      <c r="U2169" s="160"/>
      <c r="V2169" s="160"/>
      <c r="W2169" s="160"/>
      <c r="X2169" s="160"/>
    </row>
    <row r="2170" spans="20:24" x14ac:dyDescent="0.2">
      <c r="T2170" s="160"/>
      <c r="U2170" s="160"/>
      <c r="V2170" s="160"/>
      <c r="W2170" s="160"/>
      <c r="X2170" s="160"/>
    </row>
    <row r="2171" spans="20:24" x14ac:dyDescent="0.2">
      <c r="T2171" s="160"/>
      <c r="U2171" s="160"/>
      <c r="V2171" s="160"/>
      <c r="W2171" s="160"/>
      <c r="X2171" s="160"/>
    </row>
    <row r="2172" spans="20:24" x14ac:dyDescent="0.2">
      <c r="T2172" s="160"/>
      <c r="U2172" s="160"/>
      <c r="V2172" s="160"/>
      <c r="W2172" s="160"/>
      <c r="X2172" s="160"/>
    </row>
    <row r="2173" spans="20:24" x14ac:dyDescent="0.2">
      <c r="T2173" s="160"/>
      <c r="U2173" s="160"/>
      <c r="V2173" s="160"/>
      <c r="W2173" s="160"/>
      <c r="X2173" s="160"/>
    </row>
    <row r="2174" spans="20:24" x14ac:dyDescent="0.2">
      <c r="T2174" s="160"/>
      <c r="U2174" s="160"/>
      <c r="V2174" s="160"/>
      <c r="W2174" s="160"/>
      <c r="X2174" s="160"/>
    </row>
    <row r="2175" spans="20:24" x14ac:dyDescent="0.2">
      <c r="T2175" s="160"/>
      <c r="U2175" s="160"/>
      <c r="V2175" s="160"/>
      <c r="W2175" s="160"/>
      <c r="X2175" s="160"/>
    </row>
    <row r="2176" spans="20:24" x14ac:dyDescent="0.2">
      <c r="T2176" s="160"/>
      <c r="U2176" s="160"/>
      <c r="V2176" s="160"/>
      <c r="W2176" s="160"/>
      <c r="X2176" s="160"/>
    </row>
    <row r="2177" spans="20:24" x14ac:dyDescent="0.2">
      <c r="T2177" s="160"/>
      <c r="U2177" s="160"/>
      <c r="V2177" s="160"/>
      <c r="W2177" s="160"/>
      <c r="X2177" s="160"/>
    </row>
    <row r="2178" spans="20:24" x14ac:dyDescent="0.2">
      <c r="T2178" s="160"/>
      <c r="U2178" s="160"/>
      <c r="V2178" s="160"/>
      <c r="W2178" s="160"/>
      <c r="X2178" s="160"/>
    </row>
    <row r="2179" spans="20:24" x14ac:dyDescent="0.2">
      <c r="T2179" s="160"/>
      <c r="U2179" s="160"/>
      <c r="V2179" s="160"/>
      <c r="W2179" s="160"/>
      <c r="X2179" s="160"/>
    </row>
    <row r="2180" spans="20:24" x14ac:dyDescent="0.2">
      <c r="T2180" s="160"/>
      <c r="U2180" s="160"/>
      <c r="V2180" s="160"/>
      <c r="W2180" s="160"/>
      <c r="X2180" s="160"/>
    </row>
    <row r="2181" spans="20:24" x14ac:dyDescent="0.2">
      <c r="T2181" s="160"/>
      <c r="U2181" s="160"/>
      <c r="V2181" s="160"/>
      <c r="W2181" s="160"/>
      <c r="X2181" s="160"/>
    </row>
    <row r="2182" spans="20:24" x14ac:dyDescent="0.2">
      <c r="T2182" s="160"/>
      <c r="U2182" s="160"/>
      <c r="V2182" s="160"/>
      <c r="W2182" s="160"/>
      <c r="X2182" s="160"/>
    </row>
    <row r="2183" spans="20:24" x14ac:dyDescent="0.2">
      <c r="T2183" s="160"/>
      <c r="U2183" s="160"/>
      <c r="V2183" s="160"/>
      <c r="W2183" s="160"/>
      <c r="X2183" s="160"/>
    </row>
    <row r="2184" spans="20:24" x14ac:dyDescent="0.2">
      <c r="T2184" s="160"/>
      <c r="U2184" s="160"/>
      <c r="V2184" s="160"/>
      <c r="W2184" s="160"/>
      <c r="X2184" s="160"/>
    </row>
    <row r="2185" spans="20:24" x14ac:dyDescent="0.2">
      <c r="T2185" s="160"/>
      <c r="U2185" s="160"/>
      <c r="V2185" s="160"/>
      <c r="W2185" s="160"/>
      <c r="X2185" s="160"/>
    </row>
    <row r="2186" spans="20:24" x14ac:dyDescent="0.2">
      <c r="T2186" s="160"/>
      <c r="U2186" s="160"/>
      <c r="V2186" s="160"/>
      <c r="W2186" s="160"/>
      <c r="X2186" s="160"/>
    </row>
    <row r="2187" spans="20:24" x14ac:dyDescent="0.2">
      <c r="T2187" s="160"/>
      <c r="U2187" s="160"/>
      <c r="V2187" s="160"/>
      <c r="W2187" s="160"/>
      <c r="X2187" s="160"/>
    </row>
    <row r="2188" spans="20:24" x14ac:dyDescent="0.2">
      <c r="T2188" s="160"/>
      <c r="U2188" s="160"/>
      <c r="V2188" s="160"/>
      <c r="W2188" s="160"/>
      <c r="X2188" s="160"/>
    </row>
    <row r="2189" spans="20:24" x14ac:dyDescent="0.2">
      <c r="T2189" s="160"/>
      <c r="U2189" s="160"/>
      <c r="V2189" s="160"/>
      <c r="W2189" s="160"/>
      <c r="X2189" s="160"/>
    </row>
    <row r="2190" spans="20:24" x14ac:dyDescent="0.2">
      <c r="T2190" s="160"/>
      <c r="U2190" s="160"/>
      <c r="V2190" s="160"/>
      <c r="W2190" s="160"/>
      <c r="X2190" s="160"/>
    </row>
    <row r="2191" spans="20:24" x14ac:dyDescent="0.2">
      <c r="T2191" s="160"/>
      <c r="U2191" s="160"/>
      <c r="V2191" s="160"/>
      <c r="W2191" s="160"/>
      <c r="X2191" s="160"/>
    </row>
    <row r="2192" spans="20:24" x14ac:dyDescent="0.2">
      <c r="T2192" s="160"/>
      <c r="U2192" s="160"/>
      <c r="V2192" s="160"/>
      <c r="W2192" s="160"/>
      <c r="X2192" s="160"/>
    </row>
    <row r="2193" spans="20:24" x14ac:dyDescent="0.2">
      <c r="T2193" s="160"/>
      <c r="U2193" s="160"/>
      <c r="V2193" s="160"/>
      <c r="W2193" s="160"/>
      <c r="X2193" s="160"/>
    </row>
    <row r="2194" spans="20:24" x14ac:dyDescent="0.2">
      <c r="T2194" s="160"/>
      <c r="U2194" s="160"/>
      <c r="V2194" s="160"/>
      <c r="W2194" s="160"/>
      <c r="X2194" s="160"/>
    </row>
    <row r="2195" spans="20:24" x14ac:dyDescent="0.2">
      <c r="T2195" s="160"/>
      <c r="U2195" s="160"/>
      <c r="V2195" s="160"/>
      <c r="W2195" s="160"/>
      <c r="X2195" s="160"/>
    </row>
    <row r="2196" spans="20:24" x14ac:dyDescent="0.2">
      <c r="T2196" s="160"/>
      <c r="U2196" s="160"/>
      <c r="V2196" s="160"/>
      <c r="W2196" s="160"/>
      <c r="X2196" s="160"/>
    </row>
    <row r="2197" spans="20:24" x14ac:dyDescent="0.2">
      <c r="T2197" s="160"/>
      <c r="U2197" s="160"/>
      <c r="V2197" s="160"/>
      <c r="W2197" s="160"/>
      <c r="X2197" s="160"/>
    </row>
    <row r="2198" spans="20:24" x14ac:dyDescent="0.2">
      <c r="T2198" s="160"/>
      <c r="U2198" s="160"/>
      <c r="V2198" s="160"/>
      <c r="W2198" s="160"/>
      <c r="X2198" s="160"/>
    </row>
    <row r="2199" spans="20:24" x14ac:dyDescent="0.2">
      <c r="T2199" s="160"/>
      <c r="U2199" s="160"/>
      <c r="V2199" s="160"/>
      <c r="W2199" s="160"/>
      <c r="X2199" s="160"/>
    </row>
    <row r="2200" spans="20:24" x14ac:dyDescent="0.2">
      <c r="T2200" s="160"/>
      <c r="U2200" s="160"/>
      <c r="V2200" s="160"/>
      <c r="W2200" s="160"/>
      <c r="X2200" s="160"/>
    </row>
    <row r="2201" spans="20:24" x14ac:dyDescent="0.2">
      <c r="T2201" s="160"/>
      <c r="U2201" s="160"/>
      <c r="V2201" s="160"/>
      <c r="W2201" s="160"/>
      <c r="X2201" s="160"/>
    </row>
    <row r="2202" spans="20:24" x14ac:dyDescent="0.2">
      <c r="T2202" s="160"/>
      <c r="U2202" s="160"/>
      <c r="V2202" s="160"/>
      <c r="W2202" s="160"/>
      <c r="X2202" s="160"/>
    </row>
    <row r="2203" spans="20:24" x14ac:dyDescent="0.2">
      <c r="T2203" s="160"/>
      <c r="U2203" s="160"/>
      <c r="V2203" s="160"/>
      <c r="W2203" s="160"/>
      <c r="X2203" s="160"/>
    </row>
    <row r="2204" spans="20:24" x14ac:dyDescent="0.2">
      <c r="T2204" s="160"/>
      <c r="U2204" s="160"/>
      <c r="V2204" s="160"/>
      <c r="W2204" s="160"/>
      <c r="X2204" s="160"/>
    </row>
    <row r="2205" spans="20:24" x14ac:dyDescent="0.2">
      <c r="T2205" s="160"/>
      <c r="U2205" s="160"/>
      <c r="V2205" s="160"/>
      <c r="W2205" s="160"/>
      <c r="X2205" s="160"/>
    </row>
    <row r="2206" spans="20:24" x14ac:dyDescent="0.2">
      <c r="T2206" s="160"/>
      <c r="U2206" s="160"/>
      <c r="V2206" s="160"/>
      <c r="W2206" s="160"/>
      <c r="X2206" s="160"/>
    </row>
    <row r="2207" spans="20:24" x14ac:dyDescent="0.2">
      <c r="T2207" s="160"/>
      <c r="U2207" s="160"/>
      <c r="V2207" s="160"/>
      <c r="W2207" s="160"/>
      <c r="X2207" s="160"/>
    </row>
    <row r="2208" spans="20:24" x14ac:dyDescent="0.2">
      <c r="T2208" s="160"/>
      <c r="U2208" s="160"/>
      <c r="V2208" s="160"/>
      <c r="W2208" s="160"/>
      <c r="X2208" s="160"/>
    </row>
    <row r="2209" spans="20:24" x14ac:dyDescent="0.2">
      <c r="T2209" s="160"/>
      <c r="U2209" s="160"/>
      <c r="V2209" s="160"/>
      <c r="W2209" s="160"/>
      <c r="X2209" s="160"/>
    </row>
    <row r="2210" spans="20:24" x14ac:dyDescent="0.2">
      <c r="T2210" s="160"/>
      <c r="U2210" s="160"/>
      <c r="V2210" s="160"/>
      <c r="W2210" s="160"/>
      <c r="X2210" s="160"/>
    </row>
    <row r="2211" spans="20:24" x14ac:dyDescent="0.2">
      <c r="T2211" s="160"/>
      <c r="U2211" s="160"/>
      <c r="V2211" s="160"/>
      <c r="W2211" s="160"/>
      <c r="X2211" s="160"/>
    </row>
    <row r="2212" spans="20:24" x14ac:dyDescent="0.2">
      <c r="T2212" s="160"/>
      <c r="U2212" s="160"/>
      <c r="V2212" s="160"/>
      <c r="W2212" s="160"/>
      <c r="X2212" s="160"/>
    </row>
    <row r="2213" spans="20:24" x14ac:dyDescent="0.2">
      <c r="T2213" s="160"/>
      <c r="U2213" s="160"/>
      <c r="V2213" s="160"/>
      <c r="W2213" s="160"/>
      <c r="X2213" s="160"/>
    </row>
    <row r="2214" spans="20:24" x14ac:dyDescent="0.2">
      <c r="T2214" s="160"/>
      <c r="U2214" s="160"/>
      <c r="V2214" s="160"/>
      <c r="W2214" s="160"/>
      <c r="X2214" s="160"/>
    </row>
    <row r="2215" spans="20:24" x14ac:dyDescent="0.2">
      <c r="T2215" s="160"/>
      <c r="U2215" s="160"/>
      <c r="V2215" s="160"/>
      <c r="W2215" s="160"/>
      <c r="X2215" s="160"/>
    </row>
    <row r="2216" spans="20:24" x14ac:dyDescent="0.2">
      <c r="T2216" s="160"/>
      <c r="U2216" s="160"/>
      <c r="V2216" s="160"/>
      <c r="W2216" s="160"/>
      <c r="X2216" s="160"/>
    </row>
    <row r="2217" spans="20:24" x14ac:dyDescent="0.2">
      <c r="T2217" s="160"/>
      <c r="U2217" s="160"/>
      <c r="V2217" s="160"/>
      <c r="W2217" s="160"/>
      <c r="X2217" s="160"/>
    </row>
    <row r="2218" spans="20:24" x14ac:dyDescent="0.2">
      <c r="T2218" s="160"/>
      <c r="U2218" s="160"/>
      <c r="V2218" s="160"/>
      <c r="W2218" s="160"/>
      <c r="X2218" s="160"/>
    </row>
    <row r="2219" spans="20:24" x14ac:dyDescent="0.2">
      <c r="T2219" s="160"/>
      <c r="U2219" s="160"/>
      <c r="V2219" s="160"/>
      <c r="W2219" s="160"/>
      <c r="X2219" s="160"/>
    </row>
    <row r="2220" spans="20:24" x14ac:dyDescent="0.2">
      <c r="T2220" s="160"/>
      <c r="U2220" s="160"/>
      <c r="V2220" s="160"/>
      <c r="W2220" s="160"/>
      <c r="X2220" s="160"/>
    </row>
    <row r="2221" spans="20:24" x14ac:dyDescent="0.2">
      <c r="T2221" s="160"/>
      <c r="U2221" s="160"/>
      <c r="V2221" s="160"/>
      <c r="W2221" s="160"/>
      <c r="X2221" s="160"/>
    </row>
    <row r="2222" spans="20:24" x14ac:dyDescent="0.2">
      <c r="T2222" s="160"/>
      <c r="U2222" s="160"/>
      <c r="V2222" s="160"/>
      <c r="W2222" s="160"/>
      <c r="X2222" s="160"/>
    </row>
    <row r="2223" spans="20:24" x14ac:dyDescent="0.2">
      <c r="T2223" s="160"/>
      <c r="U2223" s="160"/>
      <c r="V2223" s="160"/>
      <c r="W2223" s="160"/>
      <c r="X2223" s="160"/>
    </row>
    <row r="2224" spans="20:24" x14ac:dyDescent="0.2">
      <c r="T2224" s="160"/>
      <c r="U2224" s="160"/>
      <c r="V2224" s="160"/>
      <c r="W2224" s="160"/>
      <c r="X2224" s="160"/>
    </row>
    <row r="2225" spans="20:24" x14ac:dyDescent="0.2">
      <c r="T2225" s="160"/>
      <c r="U2225" s="160"/>
      <c r="V2225" s="160"/>
      <c r="W2225" s="160"/>
      <c r="X2225" s="160"/>
    </row>
    <row r="2226" spans="20:24" x14ac:dyDescent="0.2">
      <c r="T2226" s="160"/>
      <c r="U2226" s="160"/>
      <c r="V2226" s="160"/>
      <c r="W2226" s="160"/>
      <c r="X2226" s="160"/>
    </row>
    <row r="2227" spans="20:24" x14ac:dyDescent="0.2">
      <c r="T2227" s="160"/>
      <c r="U2227" s="160"/>
      <c r="V2227" s="160"/>
      <c r="W2227" s="160"/>
      <c r="X2227" s="160"/>
    </row>
    <row r="2228" spans="20:24" x14ac:dyDescent="0.2">
      <c r="T2228" s="160"/>
      <c r="U2228" s="160"/>
      <c r="V2228" s="160"/>
      <c r="W2228" s="160"/>
      <c r="X2228" s="160"/>
    </row>
    <row r="2229" spans="20:24" x14ac:dyDescent="0.2">
      <c r="T2229" s="160"/>
      <c r="U2229" s="160"/>
      <c r="V2229" s="160"/>
      <c r="W2229" s="160"/>
      <c r="X2229" s="160"/>
    </row>
    <row r="2230" spans="20:24" x14ac:dyDescent="0.2">
      <c r="T2230" s="160"/>
      <c r="U2230" s="160"/>
      <c r="V2230" s="160"/>
      <c r="W2230" s="160"/>
      <c r="X2230" s="160"/>
    </row>
    <row r="2231" spans="20:24" x14ac:dyDescent="0.2">
      <c r="T2231" s="160"/>
      <c r="U2231" s="160"/>
      <c r="V2231" s="160"/>
      <c r="W2231" s="160"/>
      <c r="X2231" s="160"/>
    </row>
    <row r="2232" spans="20:24" x14ac:dyDescent="0.2">
      <c r="T2232" s="160"/>
      <c r="U2232" s="160"/>
      <c r="V2232" s="160"/>
      <c r="W2232" s="160"/>
      <c r="X2232" s="160"/>
    </row>
    <row r="2233" spans="20:24" x14ac:dyDescent="0.2">
      <c r="T2233" s="160"/>
      <c r="U2233" s="160"/>
      <c r="V2233" s="160"/>
      <c r="W2233" s="160"/>
      <c r="X2233" s="160"/>
    </row>
    <row r="2234" spans="20:24" x14ac:dyDescent="0.2">
      <c r="T2234" s="160"/>
      <c r="U2234" s="160"/>
      <c r="V2234" s="160"/>
      <c r="W2234" s="160"/>
      <c r="X2234" s="160"/>
    </row>
    <row r="2235" spans="20:24" x14ac:dyDescent="0.2">
      <c r="T2235" s="160"/>
      <c r="U2235" s="160"/>
      <c r="V2235" s="160"/>
      <c r="W2235" s="160"/>
      <c r="X2235" s="160"/>
    </row>
    <row r="2236" spans="20:24" x14ac:dyDescent="0.2">
      <c r="T2236" s="160"/>
      <c r="U2236" s="160"/>
      <c r="V2236" s="160"/>
      <c r="W2236" s="160"/>
      <c r="X2236" s="160"/>
    </row>
    <row r="2237" spans="20:24" x14ac:dyDescent="0.2">
      <c r="T2237" s="160"/>
      <c r="U2237" s="160"/>
      <c r="V2237" s="160"/>
      <c r="W2237" s="160"/>
      <c r="X2237" s="160"/>
    </row>
    <row r="2238" spans="20:24" x14ac:dyDescent="0.2">
      <c r="T2238" s="160"/>
      <c r="U2238" s="160"/>
      <c r="V2238" s="160"/>
      <c r="W2238" s="160"/>
      <c r="X2238" s="160"/>
    </row>
    <row r="2239" spans="20:24" x14ac:dyDescent="0.2">
      <c r="T2239" s="160"/>
      <c r="U2239" s="160"/>
      <c r="V2239" s="160"/>
      <c r="W2239" s="160"/>
      <c r="X2239" s="160"/>
    </row>
    <row r="2240" spans="20:24" x14ac:dyDescent="0.2">
      <c r="T2240" s="160"/>
      <c r="U2240" s="160"/>
      <c r="V2240" s="160"/>
      <c r="W2240" s="160"/>
      <c r="X2240" s="160"/>
    </row>
    <row r="2241" spans="20:24" x14ac:dyDescent="0.2">
      <c r="T2241" s="160"/>
      <c r="U2241" s="160"/>
      <c r="V2241" s="160"/>
      <c r="W2241" s="160"/>
      <c r="X2241" s="160"/>
    </row>
    <row r="2242" spans="20:24" x14ac:dyDescent="0.2">
      <c r="T2242" s="160"/>
      <c r="U2242" s="160"/>
      <c r="V2242" s="160"/>
      <c r="W2242" s="160"/>
      <c r="X2242" s="160"/>
    </row>
    <row r="2243" spans="20:24" x14ac:dyDescent="0.2">
      <c r="T2243" s="160"/>
      <c r="U2243" s="160"/>
      <c r="V2243" s="160"/>
      <c r="W2243" s="160"/>
      <c r="X2243" s="160"/>
    </row>
    <row r="2244" spans="20:24" x14ac:dyDescent="0.2">
      <c r="T2244" s="160"/>
      <c r="U2244" s="160"/>
      <c r="V2244" s="160"/>
      <c r="W2244" s="160"/>
      <c r="X2244" s="160"/>
    </row>
    <row r="2245" spans="20:24" x14ac:dyDescent="0.2">
      <c r="T2245" s="160"/>
      <c r="U2245" s="160"/>
      <c r="V2245" s="160"/>
      <c r="W2245" s="160"/>
      <c r="X2245" s="160"/>
    </row>
    <row r="2246" spans="20:24" x14ac:dyDescent="0.2">
      <c r="T2246" s="160"/>
      <c r="U2246" s="160"/>
      <c r="V2246" s="160"/>
      <c r="W2246" s="160"/>
      <c r="X2246" s="160"/>
    </row>
    <row r="2247" spans="20:24" x14ac:dyDescent="0.2">
      <c r="T2247" s="160"/>
      <c r="U2247" s="160"/>
      <c r="V2247" s="160"/>
      <c r="W2247" s="160"/>
      <c r="X2247" s="160"/>
    </row>
    <row r="2248" spans="20:24" x14ac:dyDescent="0.2">
      <c r="T2248" s="160"/>
      <c r="U2248" s="160"/>
      <c r="V2248" s="160"/>
      <c r="W2248" s="160"/>
      <c r="X2248" s="160"/>
    </row>
    <row r="2249" spans="20:24" x14ac:dyDescent="0.2">
      <c r="T2249" s="160"/>
      <c r="U2249" s="160"/>
      <c r="V2249" s="160"/>
      <c r="W2249" s="160"/>
      <c r="X2249" s="160"/>
    </row>
    <row r="2250" spans="20:24" x14ac:dyDescent="0.2">
      <c r="T2250" s="160"/>
      <c r="U2250" s="160"/>
      <c r="V2250" s="160"/>
      <c r="W2250" s="160"/>
      <c r="X2250" s="160"/>
    </row>
    <row r="2251" spans="20:24" x14ac:dyDescent="0.2">
      <c r="T2251" s="160"/>
      <c r="U2251" s="160"/>
      <c r="V2251" s="160"/>
      <c r="W2251" s="160"/>
      <c r="X2251" s="160"/>
    </row>
    <row r="2252" spans="20:24" x14ac:dyDescent="0.2">
      <c r="T2252" s="160"/>
      <c r="U2252" s="160"/>
      <c r="V2252" s="160"/>
      <c r="W2252" s="160"/>
      <c r="X2252" s="160"/>
    </row>
    <row r="2253" spans="20:24" x14ac:dyDescent="0.2">
      <c r="T2253" s="160"/>
      <c r="U2253" s="160"/>
      <c r="V2253" s="160"/>
      <c r="W2253" s="160"/>
      <c r="X2253" s="160"/>
    </row>
    <row r="2254" spans="20:24" x14ac:dyDescent="0.2">
      <c r="T2254" s="160"/>
      <c r="U2254" s="160"/>
      <c r="V2254" s="160"/>
      <c r="W2254" s="160"/>
      <c r="X2254" s="160"/>
    </row>
    <row r="2255" spans="20:24" x14ac:dyDescent="0.2">
      <c r="T2255" s="160"/>
      <c r="U2255" s="160"/>
      <c r="V2255" s="160"/>
      <c r="W2255" s="160"/>
      <c r="X2255" s="160"/>
    </row>
    <row r="2256" spans="20:24" x14ac:dyDescent="0.2">
      <c r="T2256" s="160"/>
      <c r="U2256" s="160"/>
      <c r="V2256" s="160"/>
      <c r="W2256" s="160"/>
      <c r="X2256" s="160"/>
    </row>
    <row r="2257" spans="20:24" x14ac:dyDescent="0.2">
      <c r="T2257" s="160"/>
      <c r="U2257" s="160"/>
      <c r="V2257" s="160"/>
      <c r="W2257" s="160"/>
      <c r="X2257" s="160"/>
    </row>
    <row r="2258" spans="20:24" x14ac:dyDescent="0.2">
      <c r="T2258" s="160"/>
      <c r="U2258" s="160"/>
      <c r="V2258" s="160"/>
      <c r="W2258" s="160"/>
      <c r="X2258" s="160"/>
    </row>
    <row r="2259" spans="20:24" x14ac:dyDescent="0.2">
      <c r="T2259" s="160"/>
      <c r="U2259" s="160"/>
      <c r="V2259" s="160"/>
      <c r="W2259" s="160"/>
      <c r="X2259" s="160"/>
    </row>
    <row r="2260" spans="20:24" x14ac:dyDescent="0.2">
      <c r="T2260" s="160"/>
      <c r="U2260" s="160"/>
      <c r="V2260" s="160"/>
      <c r="W2260" s="160"/>
      <c r="X2260" s="160"/>
    </row>
    <row r="2261" spans="20:24" x14ac:dyDescent="0.2">
      <c r="T2261" s="160"/>
      <c r="U2261" s="160"/>
      <c r="V2261" s="160"/>
      <c r="W2261" s="160"/>
      <c r="X2261" s="160"/>
    </row>
    <row r="2262" spans="20:24" x14ac:dyDescent="0.2">
      <c r="T2262" s="160"/>
      <c r="U2262" s="160"/>
      <c r="V2262" s="160"/>
      <c r="W2262" s="160"/>
      <c r="X2262" s="160"/>
    </row>
    <row r="2263" spans="20:24" x14ac:dyDescent="0.2">
      <c r="T2263" s="160"/>
      <c r="U2263" s="160"/>
      <c r="V2263" s="160"/>
      <c r="W2263" s="160"/>
      <c r="X2263" s="160"/>
    </row>
    <row r="2264" spans="20:24" x14ac:dyDescent="0.2">
      <c r="T2264" s="160"/>
      <c r="U2264" s="160"/>
      <c r="V2264" s="160"/>
      <c r="W2264" s="160"/>
      <c r="X2264" s="160"/>
    </row>
    <row r="2265" spans="20:24" x14ac:dyDescent="0.2">
      <c r="T2265" s="160"/>
      <c r="U2265" s="160"/>
      <c r="V2265" s="160"/>
      <c r="W2265" s="160"/>
      <c r="X2265" s="160"/>
    </row>
    <row r="2266" spans="20:24" x14ac:dyDescent="0.2">
      <c r="T2266" s="160"/>
      <c r="U2266" s="160"/>
      <c r="V2266" s="160"/>
      <c r="W2266" s="160"/>
      <c r="X2266" s="160"/>
    </row>
    <row r="2267" spans="20:24" x14ac:dyDescent="0.2">
      <c r="T2267" s="160"/>
      <c r="U2267" s="160"/>
      <c r="V2267" s="160"/>
      <c r="W2267" s="160"/>
      <c r="X2267" s="160"/>
    </row>
    <row r="2268" spans="20:24" x14ac:dyDescent="0.2">
      <c r="T2268" s="160"/>
      <c r="U2268" s="160"/>
      <c r="V2268" s="160"/>
      <c r="W2268" s="160"/>
      <c r="X2268" s="160"/>
    </row>
    <row r="2269" spans="20:24" x14ac:dyDescent="0.2">
      <c r="T2269" s="160"/>
      <c r="U2269" s="160"/>
      <c r="V2269" s="160"/>
      <c r="W2269" s="160"/>
      <c r="X2269" s="160"/>
    </row>
    <row r="2270" spans="20:24" x14ac:dyDescent="0.2">
      <c r="T2270" s="160"/>
      <c r="U2270" s="160"/>
      <c r="V2270" s="160"/>
      <c r="W2270" s="160"/>
      <c r="X2270" s="160"/>
    </row>
    <row r="2271" spans="20:24" x14ac:dyDescent="0.2">
      <c r="T2271" s="160"/>
      <c r="U2271" s="160"/>
      <c r="V2271" s="160"/>
      <c r="W2271" s="160"/>
      <c r="X2271" s="160"/>
    </row>
    <row r="2272" spans="20:24" x14ac:dyDescent="0.2">
      <c r="T2272" s="160"/>
      <c r="U2272" s="160"/>
      <c r="V2272" s="160"/>
      <c r="W2272" s="160"/>
      <c r="X2272" s="160"/>
    </row>
    <row r="2273" spans="20:24" x14ac:dyDescent="0.2">
      <c r="T2273" s="160"/>
      <c r="U2273" s="160"/>
      <c r="V2273" s="160"/>
      <c r="W2273" s="160"/>
      <c r="X2273" s="160"/>
    </row>
    <row r="2274" spans="20:24" x14ac:dyDescent="0.2">
      <c r="T2274" s="160"/>
      <c r="U2274" s="160"/>
      <c r="V2274" s="160"/>
      <c r="W2274" s="160"/>
      <c r="X2274" s="160"/>
    </row>
    <row r="2275" spans="20:24" x14ac:dyDescent="0.2">
      <c r="T2275" s="160"/>
      <c r="U2275" s="160"/>
      <c r="V2275" s="160"/>
      <c r="W2275" s="160"/>
      <c r="X2275" s="160"/>
    </row>
    <row r="2276" spans="20:24" x14ac:dyDescent="0.2">
      <c r="T2276" s="160"/>
      <c r="U2276" s="160"/>
      <c r="V2276" s="160"/>
      <c r="W2276" s="160"/>
      <c r="X2276" s="160"/>
    </row>
    <row r="2277" spans="20:24" x14ac:dyDescent="0.2">
      <c r="T2277" s="160"/>
      <c r="U2277" s="160"/>
      <c r="V2277" s="160"/>
      <c r="W2277" s="160"/>
      <c r="X2277" s="160"/>
    </row>
    <row r="2278" spans="20:24" x14ac:dyDescent="0.2">
      <c r="T2278" s="160"/>
      <c r="U2278" s="160"/>
      <c r="V2278" s="160"/>
      <c r="W2278" s="160"/>
      <c r="X2278" s="160"/>
    </row>
    <row r="2279" spans="20:24" x14ac:dyDescent="0.2">
      <c r="T2279" s="160"/>
      <c r="U2279" s="160"/>
      <c r="V2279" s="160"/>
      <c r="W2279" s="160"/>
      <c r="X2279" s="160"/>
    </row>
    <row r="2280" spans="20:24" x14ac:dyDescent="0.2">
      <c r="T2280" s="160"/>
      <c r="U2280" s="160"/>
      <c r="V2280" s="160"/>
      <c r="W2280" s="160"/>
      <c r="X2280" s="160"/>
    </row>
    <row r="2281" spans="20:24" x14ac:dyDescent="0.2">
      <c r="T2281" s="160"/>
      <c r="U2281" s="160"/>
      <c r="V2281" s="160"/>
      <c r="W2281" s="160"/>
      <c r="X2281" s="160"/>
    </row>
    <row r="2282" spans="20:24" x14ac:dyDescent="0.2">
      <c r="T2282" s="160"/>
      <c r="U2282" s="160"/>
      <c r="V2282" s="160"/>
      <c r="W2282" s="160"/>
      <c r="X2282" s="160"/>
    </row>
    <row r="2283" spans="20:24" x14ac:dyDescent="0.2">
      <c r="T2283" s="160"/>
      <c r="U2283" s="160"/>
      <c r="V2283" s="160"/>
      <c r="W2283" s="160"/>
      <c r="X2283" s="160"/>
    </row>
    <row r="2284" spans="20:24" x14ac:dyDescent="0.2">
      <c r="T2284" s="160"/>
      <c r="U2284" s="160"/>
      <c r="V2284" s="160"/>
      <c r="W2284" s="160"/>
      <c r="X2284" s="160"/>
    </row>
    <row r="2285" spans="20:24" x14ac:dyDescent="0.2">
      <c r="T2285" s="160"/>
      <c r="U2285" s="160"/>
      <c r="V2285" s="160"/>
      <c r="W2285" s="160"/>
      <c r="X2285" s="160"/>
    </row>
    <row r="2286" spans="20:24" x14ac:dyDescent="0.2">
      <c r="T2286" s="160"/>
      <c r="U2286" s="160"/>
      <c r="V2286" s="160"/>
      <c r="W2286" s="160"/>
      <c r="X2286" s="160"/>
    </row>
    <row r="2287" spans="20:24" x14ac:dyDescent="0.2">
      <c r="T2287" s="160"/>
      <c r="U2287" s="160"/>
      <c r="V2287" s="160"/>
      <c r="W2287" s="160"/>
      <c r="X2287" s="160"/>
    </row>
    <row r="2288" spans="20:24" x14ac:dyDescent="0.2">
      <c r="T2288" s="160"/>
      <c r="U2288" s="160"/>
      <c r="V2288" s="160"/>
      <c r="W2288" s="160"/>
      <c r="X2288" s="160"/>
    </row>
    <row r="2289" spans="20:24" x14ac:dyDescent="0.2">
      <c r="T2289" s="160"/>
      <c r="U2289" s="160"/>
      <c r="V2289" s="160"/>
      <c r="W2289" s="160"/>
      <c r="X2289" s="160"/>
    </row>
    <row r="2290" spans="20:24" x14ac:dyDescent="0.2">
      <c r="T2290" s="160"/>
      <c r="U2290" s="160"/>
      <c r="V2290" s="160"/>
      <c r="W2290" s="160"/>
      <c r="X2290" s="160"/>
    </row>
    <row r="2291" spans="20:24" x14ac:dyDescent="0.2">
      <c r="T2291" s="160"/>
      <c r="U2291" s="160"/>
      <c r="V2291" s="160"/>
      <c r="W2291" s="160"/>
      <c r="X2291" s="160"/>
    </row>
    <row r="2292" spans="20:24" x14ac:dyDescent="0.2">
      <c r="T2292" s="160"/>
      <c r="U2292" s="160"/>
      <c r="V2292" s="160"/>
      <c r="W2292" s="160"/>
      <c r="X2292" s="160"/>
    </row>
    <row r="2293" spans="20:24" x14ac:dyDescent="0.2">
      <c r="T2293" s="160"/>
      <c r="U2293" s="160"/>
      <c r="V2293" s="160"/>
      <c r="W2293" s="160"/>
      <c r="X2293" s="160"/>
    </row>
    <row r="2294" spans="20:24" x14ac:dyDescent="0.2">
      <c r="T2294" s="160"/>
      <c r="U2294" s="160"/>
      <c r="V2294" s="160"/>
      <c r="W2294" s="160"/>
      <c r="X2294" s="160"/>
    </row>
    <row r="2295" spans="20:24" x14ac:dyDescent="0.2">
      <c r="T2295" s="160"/>
      <c r="U2295" s="160"/>
      <c r="V2295" s="160"/>
      <c r="W2295" s="160"/>
      <c r="X2295" s="160"/>
    </row>
    <row r="2296" spans="20:24" x14ac:dyDescent="0.2">
      <c r="T2296" s="160"/>
      <c r="U2296" s="160"/>
      <c r="V2296" s="160"/>
      <c r="W2296" s="160"/>
      <c r="X2296" s="160"/>
    </row>
    <row r="2297" spans="20:24" x14ac:dyDescent="0.2">
      <c r="T2297" s="160"/>
      <c r="U2297" s="160"/>
      <c r="V2297" s="160"/>
      <c r="W2297" s="160"/>
      <c r="X2297" s="160"/>
    </row>
    <row r="2298" spans="20:24" x14ac:dyDescent="0.2">
      <c r="T2298" s="160"/>
      <c r="U2298" s="160"/>
      <c r="V2298" s="160"/>
      <c r="W2298" s="160"/>
      <c r="X2298" s="160"/>
    </row>
    <row r="2299" spans="20:24" x14ac:dyDescent="0.2">
      <c r="T2299" s="160"/>
      <c r="U2299" s="160"/>
      <c r="V2299" s="160"/>
      <c r="W2299" s="160"/>
      <c r="X2299" s="160"/>
    </row>
    <row r="2300" spans="20:24" x14ac:dyDescent="0.2">
      <c r="T2300" s="160"/>
      <c r="U2300" s="160"/>
      <c r="V2300" s="160"/>
      <c r="W2300" s="160"/>
      <c r="X2300" s="160"/>
    </row>
    <row r="2301" spans="20:24" x14ac:dyDescent="0.2">
      <c r="T2301" s="160"/>
      <c r="U2301" s="160"/>
      <c r="V2301" s="160"/>
      <c r="W2301" s="160"/>
      <c r="X2301" s="160"/>
    </row>
    <row r="2302" spans="20:24" x14ac:dyDescent="0.2">
      <c r="T2302" s="160"/>
      <c r="U2302" s="160"/>
      <c r="V2302" s="160"/>
      <c r="W2302" s="160"/>
      <c r="X2302" s="160"/>
    </row>
    <row r="2303" spans="20:24" x14ac:dyDescent="0.2">
      <c r="T2303" s="160"/>
      <c r="U2303" s="160"/>
      <c r="V2303" s="160"/>
      <c r="W2303" s="160"/>
      <c r="X2303" s="160"/>
    </row>
    <row r="2304" spans="20:24" x14ac:dyDescent="0.2">
      <c r="T2304" s="160"/>
      <c r="U2304" s="160"/>
      <c r="V2304" s="160"/>
      <c r="W2304" s="160"/>
      <c r="X2304" s="160"/>
    </row>
    <row r="2305" spans="20:24" x14ac:dyDescent="0.2">
      <c r="T2305" s="160"/>
      <c r="U2305" s="160"/>
      <c r="V2305" s="160"/>
      <c r="W2305" s="160"/>
      <c r="X2305" s="160"/>
    </row>
    <row r="2306" spans="20:24" x14ac:dyDescent="0.2">
      <c r="T2306" s="160"/>
      <c r="U2306" s="160"/>
      <c r="V2306" s="160"/>
      <c r="W2306" s="160"/>
      <c r="X2306" s="160"/>
    </row>
    <row r="2307" spans="20:24" x14ac:dyDescent="0.2">
      <c r="T2307" s="160"/>
      <c r="U2307" s="160"/>
      <c r="V2307" s="160"/>
      <c r="W2307" s="160"/>
      <c r="X2307" s="160"/>
    </row>
    <row r="2308" spans="20:24" x14ac:dyDescent="0.2">
      <c r="T2308" s="160"/>
      <c r="U2308" s="160"/>
      <c r="V2308" s="160"/>
      <c r="W2308" s="160"/>
      <c r="X2308" s="160"/>
    </row>
    <row r="2309" spans="20:24" x14ac:dyDescent="0.2">
      <c r="T2309" s="160"/>
      <c r="U2309" s="160"/>
      <c r="V2309" s="160"/>
      <c r="W2309" s="160"/>
      <c r="X2309" s="160"/>
    </row>
    <row r="2310" spans="20:24" x14ac:dyDescent="0.2">
      <c r="T2310" s="160"/>
      <c r="U2310" s="160"/>
      <c r="V2310" s="160"/>
      <c r="W2310" s="160"/>
      <c r="X2310" s="160"/>
    </row>
    <row r="2311" spans="20:24" x14ac:dyDescent="0.2">
      <c r="T2311" s="160"/>
      <c r="U2311" s="160"/>
      <c r="V2311" s="160"/>
      <c r="W2311" s="160"/>
      <c r="X2311" s="160"/>
    </row>
    <row r="2312" spans="20:24" x14ac:dyDescent="0.2">
      <c r="T2312" s="160"/>
      <c r="U2312" s="160"/>
      <c r="V2312" s="160"/>
      <c r="W2312" s="160"/>
      <c r="X2312" s="160"/>
    </row>
    <row r="2313" spans="20:24" x14ac:dyDescent="0.2">
      <c r="T2313" s="160"/>
      <c r="U2313" s="160"/>
      <c r="V2313" s="160"/>
      <c r="W2313" s="160"/>
      <c r="X2313" s="160"/>
    </row>
    <row r="2314" spans="20:24" x14ac:dyDescent="0.2">
      <c r="T2314" s="160"/>
      <c r="U2314" s="160"/>
      <c r="V2314" s="160"/>
      <c r="W2314" s="160"/>
      <c r="X2314" s="160"/>
    </row>
    <row r="2315" spans="20:24" x14ac:dyDescent="0.2">
      <c r="T2315" s="160"/>
      <c r="U2315" s="160"/>
      <c r="V2315" s="160"/>
      <c r="W2315" s="160"/>
      <c r="X2315" s="160"/>
    </row>
    <row r="2316" spans="20:24" x14ac:dyDescent="0.2">
      <c r="T2316" s="160"/>
      <c r="U2316" s="160"/>
      <c r="V2316" s="160"/>
      <c r="W2316" s="160"/>
      <c r="X2316" s="160"/>
    </row>
    <row r="2317" spans="20:24" x14ac:dyDescent="0.2">
      <c r="T2317" s="160"/>
      <c r="U2317" s="160"/>
      <c r="V2317" s="160"/>
      <c r="W2317" s="160"/>
      <c r="X2317" s="160"/>
    </row>
    <row r="2318" spans="20:24" x14ac:dyDescent="0.2">
      <c r="T2318" s="160"/>
      <c r="U2318" s="160"/>
      <c r="V2318" s="160"/>
      <c r="W2318" s="160"/>
      <c r="X2318" s="160"/>
    </row>
    <row r="2319" spans="20:24" x14ac:dyDescent="0.2">
      <c r="T2319" s="160"/>
      <c r="U2319" s="160"/>
      <c r="V2319" s="160"/>
      <c r="W2319" s="160"/>
      <c r="X2319" s="160"/>
    </row>
    <row r="2320" spans="20:24" x14ac:dyDescent="0.2">
      <c r="T2320" s="160"/>
      <c r="U2320" s="160"/>
      <c r="V2320" s="160"/>
      <c r="W2320" s="160"/>
      <c r="X2320" s="160"/>
    </row>
    <row r="2321" spans="20:24" x14ac:dyDescent="0.2">
      <c r="T2321" s="160"/>
      <c r="U2321" s="160"/>
      <c r="V2321" s="160"/>
      <c r="W2321" s="160"/>
      <c r="X2321" s="160"/>
    </row>
    <row r="2322" spans="20:24" x14ac:dyDescent="0.2">
      <c r="T2322" s="160"/>
      <c r="U2322" s="160"/>
      <c r="V2322" s="160"/>
      <c r="W2322" s="160"/>
      <c r="X2322" s="160"/>
    </row>
    <row r="2323" spans="20:24" x14ac:dyDescent="0.2">
      <c r="T2323" s="160"/>
      <c r="U2323" s="160"/>
      <c r="V2323" s="160"/>
      <c r="W2323" s="160"/>
      <c r="X2323" s="160"/>
    </row>
    <row r="2324" spans="20:24" x14ac:dyDescent="0.2">
      <c r="T2324" s="160"/>
      <c r="U2324" s="160"/>
      <c r="V2324" s="160"/>
      <c r="W2324" s="160"/>
      <c r="X2324" s="160"/>
    </row>
    <row r="2325" spans="20:24" x14ac:dyDescent="0.2">
      <c r="T2325" s="160"/>
      <c r="U2325" s="160"/>
      <c r="V2325" s="160"/>
      <c r="W2325" s="160"/>
      <c r="X2325" s="160"/>
    </row>
    <row r="2326" spans="20:24" x14ac:dyDescent="0.2">
      <c r="T2326" s="160"/>
      <c r="U2326" s="160"/>
      <c r="V2326" s="160"/>
      <c r="W2326" s="160"/>
      <c r="X2326" s="160"/>
    </row>
    <row r="2327" spans="20:24" x14ac:dyDescent="0.2">
      <c r="T2327" s="160"/>
      <c r="U2327" s="160"/>
      <c r="V2327" s="160"/>
      <c r="W2327" s="160"/>
      <c r="X2327" s="160"/>
    </row>
    <row r="2328" spans="20:24" x14ac:dyDescent="0.2">
      <c r="T2328" s="160"/>
      <c r="U2328" s="160"/>
      <c r="V2328" s="160"/>
      <c r="W2328" s="160"/>
      <c r="X2328" s="160"/>
    </row>
    <row r="2329" spans="20:24" x14ac:dyDescent="0.2">
      <c r="T2329" s="160"/>
      <c r="U2329" s="160"/>
      <c r="V2329" s="160"/>
      <c r="W2329" s="160"/>
      <c r="X2329" s="160"/>
    </row>
    <row r="2330" spans="20:24" x14ac:dyDescent="0.2">
      <c r="T2330" s="160"/>
      <c r="U2330" s="160"/>
      <c r="V2330" s="160"/>
      <c r="W2330" s="160"/>
      <c r="X2330" s="160"/>
    </row>
    <row r="2331" spans="20:24" x14ac:dyDescent="0.2">
      <c r="T2331" s="160"/>
      <c r="U2331" s="160"/>
      <c r="V2331" s="160"/>
      <c r="W2331" s="160"/>
      <c r="X2331" s="160"/>
    </row>
    <row r="2332" spans="20:24" x14ac:dyDescent="0.2">
      <c r="T2332" s="160"/>
      <c r="U2332" s="160"/>
      <c r="V2332" s="160"/>
      <c r="W2332" s="160"/>
      <c r="X2332" s="160"/>
    </row>
    <row r="2333" spans="20:24" x14ac:dyDescent="0.2">
      <c r="T2333" s="160"/>
      <c r="U2333" s="160"/>
      <c r="V2333" s="160"/>
      <c r="W2333" s="160"/>
      <c r="X2333" s="160"/>
    </row>
    <row r="2334" spans="20:24" x14ac:dyDescent="0.2">
      <c r="T2334" s="160"/>
      <c r="U2334" s="160"/>
      <c r="V2334" s="160"/>
      <c r="W2334" s="160"/>
      <c r="X2334" s="160"/>
    </row>
    <row r="2335" spans="20:24" x14ac:dyDescent="0.2">
      <c r="T2335" s="160"/>
      <c r="U2335" s="160"/>
      <c r="V2335" s="160"/>
      <c r="W2335" s="160"/>
      <c r="X2335" s="160"/>
    </row>
    <row r="2336" spans="20:24" x14ac:dyDescent="0.2">
      <c r="T2336" s="160"/>
      <c r="U2336" s="160"/>
      <c r="V2336" s="160"/>
      <c r="W2336" s="160"/>
      <c r="X2336" s="160"/>
    </row>
    <row r="2337" spans="20:24" x14ac:dyDescent="0.2">
      <c r="T2337" s="160"/>
      <c r="U2337" s="160"/>
      <c r="V2337" s="160"/>
      <c r="W2337" s="160"/>
      <c r="X2337" s="160"/>
    </row>
    <row r="2338" spans="20:24" x14ac:dyDescent="0.2">
      <c r="T2338" s="160"/>
      <c r="U2338" s="160"/>
      <c r="V2338" s="160"/>
      <c r="W2338" s="160"/>
      <c r="X2338" s="160"/>
    </row>
    <row r="2339" spans="20:24" x14ac:dyDescent="0.2">
      <c r="T2339" s="160"/>
      <c r="U2339" s="160"/>
      <c r="V2339" s="160"/>
      <c r="W2339" s="160"/>
      <c r="X2339" s="160"/>
    </row>
    <row r="2340" spans="20:24" x14ac:dyDescent="0.2">
      <c r="T2340" s="160"/>
      <c r="U2340" s="160"/>
      <c r="V2340" s="160"/>
      <c r="W2340" s="160"/>
      <c r="X2340" s="160"/>
    </row>
    <row r="2341" spans="20:24" x14ac:dyDescent="0.2">
      <c r="T2341" s="160"/>
      <c r="U2341" s="160"/>
      <c r="V2341" s="160"/>
      <c r="W2341" s="160"/>
      <c r="X2341" s="160"/>
    </row>
    <row r="2342" spans="20:24" x14ac:dyDescent="0.2">
      <c r="T2342" s="160"/>
      <c r="U2342" s="160"/>
      <c r="V2342" s="160"/>
      <c r="W2342" s="160"/>
      <c r="X2342" s="160"/>
    </row>
    <row r="2343" spans="20:24" x14ac:dyDescent="0.2">
      <c r="T2343" s="160"/>
      <c r="U2343" s="160"/>
      <c r="V2343" s="160"/>
      <c r="W2343" s="160"/>
      <c r="X2343" s="160"/>
    </row>
    <row r="2344" spans="20:24" x14ac:dyDescent="0.2">
      <c r="T2344" s="160"/>
      <c r="U2344" s="160"/>
      <c r="V2344" s="160"/>
      <c r="W2344" s="160"/>
      <c r="X2344" s="160"/>
    </row>
    <row r="2345" spans="20:24" x14ac:dyDescent="0.2">
      <c r="T2345" s="160"/>
      <c r="U2345" s="160"/>
      <c r="V2345" s="160"/>
      <c r="W2345" s="160"/>
      <c r="X2345" s="160"/>
    </row>
    <row r="2346" spans="20:24" x14ac:dyDescent="0.2">
      <c r="T2346" s="160"/>
      <c r="U2346" s="160"/>
      <c r="V2346" s="160"/>
      <c r="W2346" s="160"/>
      <c r="X2346" s="160"/>
    </row>
    <row r="2347" spans="20:24" x14ac:dyDescent="0.2">
      <c r="T2347" s="160"/>
      <c r="U2347" s="160"/>
      <c r="V2347" s="160"/>
      <c r="W2347" s="160"/>
      <c r="X2347" s="160"/>
    </row>
    <row r="2348" spans="20:24" x14ac:dyDescent="0.2">
      <c r="T2348" s="160"/>
      <c r="U2348" s="160"/>
      <c r="V2348" s="160"/>
      <c r="W2348" s="160"/>
      <c r="X2348" s="160"/>
    </row>
    <row r="2349" spans="20:24" x14ac:dyDescent="0.2">
      <c r="T2349" s="160"/>
      <c r="U2349" s="160"/>
      <c r="V2349" s="160"/>
      <c r="W2349" s="160"/>
      <c r="X2349" s="160"/>
    </row>
    <row r="2350" spans="20:24" x14ac:dyDescent="0.2">
      <c r="T2350" s="160"/>
      <c r="U2350" s="160"/>
      <c r="V2350" s="160"/>
      <c r="W2350" s="160"/>
      <c r="X2350" s="160"/>
    </row>
    <row r="2351" spans="20:24" x14ac:dyDescent="0.2">
      <c r="T2351" s="160"/>
      <c r="U2351" s="160"/>
      <c r="V2351" s="160"/>
      <c r="W2351" s="160"/>
      <c r="X2351" s="160"/>
    </row>
    <row r="2352" spans="20:24" x14ac:dyDescent="0.2">
      <c r="T2352" s="160"/>
      <c r="U2352" s="160"/>
      <c r="V2352" s="160"/>
      <c r="W2352" s="160"/>
      <c r="X2352" s="160"/>
    </row>
    <row r="2353" spans="20:24" x14ac:dyDescent="0.2">
      <c r="T2353" s="160"/>
      <c r="U2353" s="160"/>
      <c r="V2353" s="160"/>
      <c r="W2353" s="160"/>
      <c r="X2353" s="160"/>
    </row>
    <row r="2354" spans="20:24" x14ac:dyDescent="0.2">
      <c r="T2354" s="160"/>
      <c r="U2354" s="160"/>
      <c r="V2354" s="160"/>
      <c r="W2354" s="160"/>
      <c r="X2354" s="160"/>
    </row>
    <row r="2355" spans="20:24" x14ac:dyDescent="0.2">
      <c r="T2355" s="160"/>
      <c r="U2355" s="160"/>
      <c r="V2355" s="160"/>
      <c r="W2355" s="160"/>
      <c r="X2355" s="160"/>
    </row>
    <row r="2356" spans="20:24" x14ac:dyDescent="0.2">
      <c r="T2356" s="160"/>
      <c r="U2356" s="160"/>
      <c r="V2356" s="160"/>
      <c r="W2356" s="160"/>
      <c r="X2356" s="160"/>
    </row>
    <row r="2357" spans="20:24" x14ac:dyDescent="0.2">
      <c r="T2357" s="160"/>
      <c r="U2357" s="160"/>
      <c r="V2357" s="160"/>
      <c r="W2357" s="160"/>
      <c r="X2357" s="160"/>
    </row>
    <row r="2358" spans="20:24" x14ac:dyDescent="0.2">
      <c r="T2358" s="160"/>
      <c r="U2358" s="160"/>
      <c r="V2358" s="160"/>
      <c r="W2358" s="160"/>
      <c r="X2358" s="160"/>
    </row>
    <row r="2359" spans="20:24" x14ac:dyDescent="0.2">
      <c r="T2359" s="160"/>
      <c r="U2359" s="160"/>
      <c r="V2359" s="160"/>
      <c r="W2359" s="160"/>
      <c r="X2359" s="160"/>
    </row>
    <row r="2360" spans="20:24" x14ac:dyDescent="0.2">
      <c r="T2360" s="160"/>
      <c r="U2360" s="160"/>
      <c r="V2360" s="160"/>
      <c r="W2360" s="160"/>
      <c r="X2360" s="160"/>
    </row>
    <row r="2361" spans="20:24" x14ac:dyDescent="0.2">
      <c r="T2361" s="160"/>
      <c r="U2361" s="160"/>
      <c r="V2361" s="160"/>
      <c r="W2361" s="160"/>
      <c r="X2361" s="160"/>
    </row>
    <row r="2362" spans="20:24" x14ac:dyDescent="0.2">
      <c r="T2362" s="160"/>
      <c r="U2362" s="160"/>
      <c r="V2362" s="160"/>
      <c r="W2362" s="160"/>
      <c r="X2362" s="160"/>
    </row>
    <row r="2363" spans="20:24" x14ac:dyDescent="0.2">
      <c r="T2363" s="160"/>
      <c r="U2363" s="160"/>
      <c r="V2363" s="160"/>
      <c r="W2363" s="160"/>
      <c r="X2363" s="160"/>
    </row>
    <row r="2364" spans="20:24" x14ac:dyDescent="0.2">
      <c r="T2364" s="160"/>
      <c r="U2364" s="160"/>
      <c r="V2364" s="160"/>
      <c r="W2364" s="160"/>
      <c r="X2364" s="160"/>
    </row>
    <row r="2365" spans="20:24" x14ac:dyDescent="0.2">
      <c r="T2365" s="160"/>
      <c r="U2365" s="160"/>
      <c r="V2365" s="160"/>
      <c r="W2365" s="160"/>
      <c r="X2365" s="160"/>
    </row>
    <row r="2366" spans="20:24" x14ac:dyDescent="0.2">
      <c r="T2366" s="160"/>
      <c r="U2366" s="160"/>
      <c r="V2366" s="160"/>
      <c r="W2366" s="160"/>
      <c r="X2366" s="160"/>
    </row>
    <row r="2367" spans="20:24" x14ac:dyDescent="0.2">
      <c r="T2367" s="160"/>
      <c r="U2367" s="160"/>
      <c r="V2367" s="160"/>
      <c r="W2367" s="160"/>
      <c r="X2367" s="160"/>
    </row>
    <row r="2368" spans="20:24" x14ac:dyDescent="0.2">
      <c r="T2368" s="160"/>
      <c r="U2368" s="160"/>
      <c r="V2368" s="160"/>
      <c r="W2368" s="160"/>
      <c r="X2368" s="160"/>
    </row>
    <row r="2369" spans="20:24" x14ac:dyDescent="0.2">
      <c r="T2369" s="160"/>
      <c r="U2369" s="160"/>
      <c r="V2369" s="160"/>
      <c r="W2369" s="160"/>
      <c r="X2369" s="160"/>
    </row>
    <row r="2370" spans="20:24" x14ac:dyDescent="0.2">
      <c r="T2370" s="160"/>
      <c r="U2370" s="160"/>
      <c r="V2370" s="160"/>
      <c r="W2370" s="160"/>
      <c r="X2370" s="160"/>
    </row>
    <row r="2371" spans="20:24" x14ac:dyDescent="0.2">
      <c r="T2371" s="160"/>
      <c r="U2371" s="160"/>
      <c r="V2371" s="160"/>
      <c r="W2371" s="160"/>
      <c r="X2371" s="160"/>
    </row>
    <row r="2372" spans="20:24" x14ac:dyDescent="0.2">
      <c r="T2372" s="160"/>
      <c r="U2372" s="160"/>
      <c r="V2372" s="160"/>
      <c r="W2372" s="160"/>
      <c r="X2372" s="160"/>
    </row>
    <row r="2373" spans="20:24" x14ac:dyDescent="0.2">
      <c r="T2373" s="160"/>
      <c r="U2373" s="160"/>
      <c r="V2373" s="160"/>
      <c r="W2373" s="160"/>
      <c r="X2373" s="160"/>
    </row>
    <row r="2374" spans="20:24" x14ac:dyDescent="0.2">
      <c r="T2374" s="160"/>
      <c r="U2374" s="160"/>
      <c r="V2374" s="160"/>
      <c r="W2374" s="160"/>
      <c r="X2374" s="160"/>
    </row>
    <row r="2375" spans="20:24" x14ac:dyDescent="0.2">
      <c r="T2375" s="160"/>
      <c r="U2375" s="160"/>
      <c r="V2375" s="160"/>
      <c r="W2375" s="160"/>
      <c r="X2375" s="160"/>
    </row>
    <row r="2376" spans="20:24" x14ac:dyDescent="0.2">
      <c r="T2376" s="160"/>
      <c r="U2376" s="160"/>
      <c r="V2376" s="160"/>
      <c r="W2376" s="160"/>
      <c r="X2376" s="160"/>
    </row>
    <row r="2377" spans="20:24" x14ac:dyDescent="0.2">
      <c r="T2377" s="160"/>
      <c r="U2377" s="160"/>
      <c r="V2377" s="160"/>
      <c r="W2377" s="160"/>
      <c r="X2377" s="160"/>
    </row>
    <row r="2378" spans="20:24" x14ac:dyDescent="0.2">
      <c r="T2378" s="160"/>
      <c r="U2378" s="160"/>
      <c r="V2378" s="160"/>
      <c r="W2378" s="160"/>
      <c r="X2378" s="160"/>
    </row>
    <row r="2379" spans="20:24" x14ac:dyDescent="0.2">
      <c r="T2379" s="160"/>
      <c r="U2379" s="160"/>
      <c r="V2379" s="160"/>
      <c r="W2379" s="160"/>
      <c r="X2379" s="160"/>
    </row>
    <row r="2380" spans="20:24" x14ac:dyDescent="0.2">
      <c r="T2380" s="160"/>
      <c r="U2380" s="160"/>
      <c r="V2380" s="160"/>
      <c r="W2380" s="160"/>
      <c r="X2380" s="160"/>
    </row>
    <row r="2381" spans="20:24" x14ac:dyDescent="0.2">
      <c r="T2381" s="160"/>
      <c r="U2381" s="160"/>
      <c r="V2381" s="160"/>
      <c r="W2381" s="160"/>
      <c r="X2381" s="160"/>
    </row>
    <row r="2382" spans="20:24" x14ac:dyDescent="0.2">
      <c r="T2382" s="160"/>
      <c r="U2382" s="160"/>
      <c r="V2382" s="160"/>
      <c r="W2382" s="160"/>
      <c r="X2382" s="160"/>
    </row>
    <row r="2383" spans="20:24" x14ac:dyDescent="0.2">
      <c r="T2383" s="160"/>
      <c r="U2383" s="160"/>
      <c r="V2383" s="160"/>
      <c r="W2383" s="160"/>
      <c r="X2383" s="160"/>
    </row>
    <row r="2384" spans="20:24" x14ac:dyDescent="0.2">
      <c r="T2384" s="160"/>
      <c r="U2384" s="160"/>
      <c r="V2384" s="160"/>
      <c r="W2384" s="160"/>
      <c r="X2384" s="160"/>
    </row>
    <row r="2385" spans="20:24" x14ac:dyDescent="0.2">
      <c r="T2385" s="160"/>
      <c r="U2385" s="160"/>
      <c r="V2385" s="160"/>
      <c r="W2385" s="160"/>
      <c r="X2385" s="160"/>
    </row>
    <row r="2386" spans="20:24" x14ac:dyDescent="0.2">
      <c r="T2386" s="160"/>
      <c r="U2386" s="160"/>
      <c r="V2386" s="160"/>
      <c r="W2386" s="160"/>
      <c r="X2386" s="160"/>
    </row>
    <row r="2387" spans="20:24" x14ac:dyDescent="0.2">
      <c r="T2387" s="160"/>
      <c r="U2387" s="160"/>
      <c r="V2387" s="160"/>
      <c r="W2387" s="160"/>
      <c r="X2387" s="160"/>
    </row>
    <row r="2388" spans="20:24" x14ac:dyDescent="0.2">
      <c r="T2388" s="160"/>
      <c r="U2388" s="160"/>
      <c r="V2388" s="160"/>
      <c r="W2388" s="160"/>
      <c r="X2388" s="160"/>
    </row>
    <row r="2389" spans="20:24" x14ac:dyDescent="0.2">
      <c r="T2389" s="160"/>
      <c r="U2389" s="160"/>
      <c r="V2389" s="160"/>
      <c r="W2389" s="160"/>
      <c r="X2389" s="160"/>
    </row>
    <row r="2390" spans="20:24" x14ac:dyDescent="0.2">
      <c r="T2390" s="160"/>
      <c r="U2390" s="160"/>
      <c r="V2390" s="160"/>
      <c r="W2390" s="160"/>
      <c r="X2390" s="160"/>
    </row>
    <row r="2391" spans="20:24" x14ac:dyDescent="0.2">
      <c r="T2391" s="160"/>
      <c r="U2391" s="160"/>
      <c r="V2391" s="160"/>
      <c r="W2391" s="160"/>
      <c r="X2391" s="160"/>
    </row>
    <row r="2392" spans="20:24" x14ac:dyDescent="0.2">
      <c r="T2392" s="160"/>
      <c r="U2392" s="160"/>
      <c r="V2392" s="160"/>
      <c r="W2392" s="160"/>
      <c r="X2392" s="160"/>
    </row>
    <row r="2393" spans="20:24" x14ac:dyDescent="0.2">
      <c r="T2393" s="160"/>
      <c r="U2393" s="160"/>
      <c r="V2393" s="160"/>
      <c r="W2393" s="160"/>
      <c r="X2393" s="160"/>
    </row>
    <row r="2394" spans="20:24" x14ac:dyDescent="0.2">
      <c r="T2394" s="160"/>
      <c r="U2394" s="160"/>
      <c r="V2394" s="160"/>
      <c r="W2394" s="160"/>
      <c r="X2394" s="160"/>
    </row>
    <row r="2395" spans="20:24" x14ac:dyDescent="0.2">
      <c r="T2395" s="160"/>
      <c r="U2395" s="160"/>
      <c r="V2395" s="160"/>
      <c r="W2395" s="160"/>
      <c r="X2395" s="160"/>
    </row>
    <row r="2396" spans="20:24" x14ac:dyDescent="0.2">
      <c r="T2396" s="160"/>
      <c r="U2396" s="160"/>
      <c r="V2396" s="160"/>
      <c r="W2396" s="160"/>
      <c r="X2396" s="160"/>
    </row>
    <row r="2397" spans="20:24" x14ac:dyDescent="0.2">
      <c r="T2397" s="160"/>
      <c r="U2397" s="160"/>
      <c r="V2397" s="160"/>
      <c r="W2397" s="160"/>
      <c r="X2397" s="160"/>
    </row>
    <row r="2398" spans="20:24" x14ac:dyDescent="0.2">
      <c r="T2398" s="160"/>
      <c r="U2398" s="160"/>
      <c r="V2398" s="160"/>
      <c r="W2398" s="160"/>
      <c r="X2398" s="160"/>
    </row>
    <row r="2399" spans="20:24" x14ac:dyDescent="0.2">
      <c r="T2399" s="160"/>
      <c r="U2399" s="160"/>
      <c r="V2399" s="160"/>
      <c r="W2399" s="160"/>
      <c r="X2399" s="160"/>
    </row>
    <row r="2400" spans="20:24" x14ac:dyDescent="0.2">
      <c r="T2400" s="160"/>
      <c r="U2400" s="160"/>
      <c r="V2400" s="160"/>
      <c r="W2400" s="160"/>
      <c r="X2400" s="160"/>
    </row>
    <row r="2401" spans="20:24" x14ac:dyDescent="0.2">
      <c r="T2401" s="160"/>
      <c r="U2401" s="160"/>
      <c r="V2401" s="160"/>
      <c r="W2401" s="160"/>
      <c r="X2401" s="160"/>
    </row>
    <row r="2402" spans="20:24" x14ac:dyDescent="0.2">
      <c r="T2402" s="160"/>
      <c r="U2402" s="160"/>
      <c r="V2402" s="160"/>
      <c r="W2402" s="160"/>
      <c r="X2402" s="160"/>
    </row>
    <row r="2403" spans="20:24" x14ac:dyDescent="0.2">
      <c r="T2403" s="160"/>
      <c r="U2403" s="160"/>
      <c r="V2403" s="160"/>
      <c r="W2403" s="160"/>
      <c r="X2403" s="160"/>
    </row>
    <row r="2404" spans="20:24" x14ac:dyDescent="0.2">
      <c r="T2404" s="160"/>
      <c r="U2404" s="160"/>
      <c r="V2404" s="160"/>
      <c r="W2404" s="160"/>
      <c r="X2404" s="160"/>
    </row>
    <row r="2405" spans="20:24" x14ac:dyDescent="0.2">
      <c r="T2405" s="160"/>
      <c r="U2405" s="160"/>
      <c r="V2405" s="160"/>
      <c r="W2405" s="160"/>
      <c r="X2405" s="160"/>
    </row>
    <row r="2406" spans="20:24" x14ac:dyDescent="0.2">
      <c r="T2406" s="160"/>
      <c r="U2406" s="160"/>
      <c r="V2406" s="160"/>
      <c r="W2406" s="160"/>
      <c r="X2406" s="160"/>
    </row>
    <row r="2407" spans="20:24" x14ac:dyDescent="0.2">
      <c r="T2407" s="160"/>
      <c r="U2407" s="160"/>
      <c r="V2407" s="160"/>
      <c r="W2407" s="160"/>
      <c r="X2407" s="160"/>
    </row>
    <row r="2408" spans="20:24" x14ac:dyDescent="0.2">
      <c r="T2408" s="160"/>
      <c r="U2408" s="160"/>
      <c r="V2408" s="160"/>
      <c r="W2408" s="160"/>
      <c r="X2408" s="160"/>
    </row>
    <row r="2409" spans="20:24" x14ac:dyDescent="0.2">
      <c r="T2409" s="160"/>
      <c r="U2409" s="160"/>
      <c r="V2409" s="160"/>
      <c r="W2409" s="160"/>
      <c r="X2409" s="160"/>
    </row>
    <row r="2410" spans="20:24" x14ac:dyDescent="0.2">
      <c r="T2410" s="160"/>
      <c r="U2410" s="160"/>
      <c r="V2410" s="160"/>
      <c r="W2410" s="160"/>
      <c r="X2410" s="160"/>
    </row>
    <row r="2411" spans="20:24" x14ac:dyDescent="0.2">
      <c r="T2411" s="160"/>
      <c r="U2411" s="160"/>
      <c r="V2411" s="160"/>
      <c r="W2411" s="160"/>
      <c r="X2411" s="160"/>
    </row>
    <row r="2412" spans="20:24" x14ac:dyDescent="0.2">
      <c r="T2412" s="160"/>
      <c r="U2412" s="160"/>
      <c r="V2412" s="160"/>
      <c r="W2412" s="160"/>
      <c r="X2412" s="160"/>
    </row>
    <row r="2413" spans="20:24" x14ac:dyDescent="0.2">
      <c r="T2413" s="160"/>
      <c r="U2413" s="160"/>
      <c r="V2413" s="160"/>
      <c r="W2413" s="160"/>
      <c r="X2413" s="160"/>
    </row>
    <row r="2414" spans="20:24" x14ac:dyDescent="0.2">
      <c r="T2414" s="160"/>
      <c r="U2414" s="160"/>
      <c r="V2414" s="160"/>
      <c r="W2414" s="160"/>
      <c r="X2414" s="160"/>
    </row>
    <row r="2415" spans="20:24" x14ac:dyDescent="0.2">
      <c r="T2415" s="160"/>
      <c r="U2415" s="160"/>
      <c r="V2415" s="160"/>
      <c r="W2415" s="160"/>
      <c r="X2415" s="160"/>
    </row>
    <row r="2416" spans="20:24" x14ac:dyDescent="0.2">
      <c r="T2416" s="160"/>
      <c r="U2416" s="160"/>
      <c r="V2416" s="160"/>
      <c r="W2416" s="160"/>
      <c r="X2416" s="160"/>
    </row>
    <row r="2417" spans="20:24" x14ac:dyDescent="0.2">
      <c r="T2417" s="160"/>
      <c r="U2417" s="160"/>
      <c r="V2417" s="160"/>
      <c r="W2417" s="160"/>
      <c r="X2417" s="160"/>
    </row>
    <row r="2418" spans="20:24" x14ac:dyDescent="0.2">
      <c r="T2418" s="160"/>
      <c r="U2418" s="160"/>
      <c r="V2418" s="160"/>
      <c r="W2418" s="160"/>
      <c r="X2418" s="160"/>
    </row>
    <row r="2419" spans="20:24" x14ac:dyDescent="0.2">
      <c r="T2419" s="160"/>
      <c r="U2419" s="160"/>
      <c r="V2419" s="160"/>
      <c r="W2419" s="160"/>
      <c r="X2419" s="160"/>
    </row>
    <row r="2420" spans="20:24" x14ac:dyDescent="0.2">
      <c r="T2420" s="160"/>
      <c r="U2420" s="160"/>
      <c r="V2420" s="160"/>
      <c r="W2420" s="160"/>
      <c r="X2420" s="160"/>
    </row>
    <row r="2421" spans="20:24" x14ac:dyDescent="0.2">
      <c r="T2421" s="160"/>
      <c r="U2421" s="160"/>
      <c r="V2421" s="160"/>
      <c r="W2421" s="160"/>
      <c r="X2421" s="160"/>
    </row>
    <row r="2422" spans="20:24" x14ac:dyDescent="0.2">
      <c r="T2422" s="160"/>
      <c r="U2422" s="160"/>
      <c r="V2422" s="160"/>
      <c r="W2422" s="160"/>
      <c r="X2422" s="160"/>
    </row>
    <row r="2423" spans="20:24" x14ac:dyDescent="0.2">
      <c r="T2423" s="160"/>
      <c r="U2423" s="160"/>
      <c r="V2423" s="160"/>
      <c r="W2423" s="160"/>
      <c r="X2423" s="160"/>
    </row>
    <row r="2424" spans="20:24" x14ac:dyDescent="0.2">
      <c r="T2424" s="160"/>
      <c r="U2424" s="160"/>
      <c r="V2424" s="160"/>
      <c r="W2424" s="160"/>
      <c r="X2424" s="160"/>
    </row>
    <row r="2425" spans="20:24" x14ac:dyDescent="0.2">
      <c r="T2425" s="160"/>
      <c r="U2425" s="160"/>
      <c r="V2425" s="160"/>
      <c r="W2425" s="160"/>
      <c r="X2425" s="160"/>
    </row>
    <row r="2426" spans="20:24" x14ac:dyDescent="0.2">
      <c r="T2426" s="160"/>
      <c r="U2426" s="160"/>
      <c r="V2426" s="160"/>
      <c r="W2426" s="160"/>
      <c r="X2426" s="160"/>
    </row>
    <row r="2427" spans="20:24" x14ac:dyDescent="0.2">
      <c r="T2427" s="160"/>
      <c r="U2427" s="160"/>
      <c r="V2427" s="160"/>
      <c r="W2427" s="160"/>
      <c r="X2427" s="160"/>
    </row>
    <row r="2428" spans="20:24" x14ac:dyDescent="0.2">
      <c r="T2428" s="160"/>
      <c r="U2428" s="160"/>
      <c r="V2428" s="160"/>
      <c r="W2428" s="160"/>
      <c r="X2428" s="160"/>
    </row>
    <row r="2429" spans="20:24" x14ac:dyDescent="0.2">
      <c r="T2429" s="160"/>
      <c r="U2429" s="160"/>
      <c r="V2429" s="160"/>
      <c r="W2429" s="160"/>
      <c r="X2429" s="160"/>
    </row>
    <row r="2430" spans="20:24" x14ac:dyDescent="0.2">
      <c r="T2430" s="160"/>
      <c r="U2430" s="160"/>
      <c r="V2430" s="160"/>
      <c r="W2430" s="160"/>
      <c r="X2430" s="160"/>
    </row>
    <row r="2431" spans="20:24" x14ac:dyDescent="0.2">
      <c r="T2431" s="160"/>
      <c r="U2431" s="160"/>
      <c r="V2431" s="160"/>
      <c r="W2431" s="160"/>
      <c r="X2431" s="160"/>
    </row>
    <row r="2432" spans="20:24" x14ac:dyDescent="0.2">
      <c r="T2432" s="160"/>
      <c r="U2432" s="160"/>
      <c r="V2432" s="160"/>
      <c r="W2432" s="160"/>
      <c r="X2432" s="160"/>
    </row>
    <row r="2433" spans="20:24" x14ac:dyDescent="0.2">
      <c r="T2433" s="160"/>
      <c r="U2433" s="160"/>
      <c r="V2433" s="160"/>
      <c r="W2433" s="160"/>
      <c r="X2433" s="160"/>
    </row>
    <row r="2434" spans="20:24" x14ac:dyDescent="0.2">
      <c r="T2434" s="160"/>
      <c r="U2434" s="160"/>
      <c r="V2434" s="160"/>
      <c r="W2434" s="160"/>
      <c r="X2434" s="160"/>
    </row>
    <row r="2435" spans="20:24" x14ac:dyDescent="0.2">
      <c r="T2435" s="160"/>
      <c r="U2435" s="160"/>
      <c r="V2435" s="160"/>
      <c r="W2435" s="160"/>
      <c r="X2435" s="160"/>
    </row>
    <row r="2436" spans="20:24" x14ac:dyDescent="0.2">
      <c r="T2436" s="160"/>
      <c r="U2436" s="160"/>
      <c r="V2436" s="160"/>
      <c r="W2436" s="160"/>
      <c r="X2436" s="160"/>
    </row>
    <row r="2437" spans="20:24" x14ac:dyDescent="0.2">
      <c r="T2437" s="160"/>
      <c r="U2437" s="160"/>
      <c r="V2437" s="160"/>
      <c r="W2437" s="160"/>
      <c r="X2437" s="160"/>
    </row>
    <row r="2438" spans="20:24" x14ac:dyDescent="0.2">
      <c r="T2438" s="160"/>
      <c r="U2438" s="160"/>
      <c r="V2438" s="160"/>
      <c r="W2438" s="160"/>
      <c r="X2438" s="160"/>
    </row>
    <row r="2439" spans="20:24" x14ac:dyDescent="0.2">
      <c r="T2439" s="160"/>
      <c r="U2439" s="160"/>
      <c r="V2439" s="160"/>
      <c r="W2439" s="160"/>
      <c r="X2439" s="160"/>
    </row>
    <row r="2440" spans="20:24" x14ac:dyDescent="0.2">
      <c r="T2440" s="160"/>
      <c r="U2440" s="160"/>
      <c r="V2440" s="160"/>
      <c r="W2440" s="160"/>
      <c r="X2440" s="160"/>
    </row>
    <row r="2441" spans="20:24" x14ac:dyDescent="0.2">
      <c r="T2441" s="160"/>
      <c r="U2441" s="160"/>
      <c r="V2441" s="160"/>
      <c r="W2441" s="160"/>
      <c r="X2441" s="160"/>
    </row>
    <row r="2442" spans="20:24" x14ac:dyDescent="0.2">
      <c r="T2442" s="160"/>
      <c r="U2442" s="160"/>
      <c r="V2442" s="160"/>
      <c r="W2442" s="160"/>
      <c r="X2442" s="160"/>
    </row>
    <row r="2443" spans="20:24" x14ac:dyDescent="0.2">
      <c r="T2443" s="160"/>
      <c r="U2443" s="160"/>
      <c r="V2443" s="160"/>
      <c r="W2443" s="160"/>
      <c r="X2443" s="160"/>
    </row>
    <row r="2444" spans="20:24" x14ac:dyDescent="0.2">
      <c r="T2444" s="160"/>
      <c r="U2444" s="160"/>
      <c r="V2444" s="160"/>
      <c r="W2444" s="160"/>
      <c r="X2444" s="160"/>
    </row>
    <row r="2445" spans="20:24" x14ac:dyDescent="0.2">
      <c r="T2445" s="160"/>
      <c r="U2445" s="160"/>
      <c r="V2445" s="160"/>
      <c r="W2445" s="160"/>
      <c r="X2445" s="160"/>
    </row>
    <row r="2446" spans="20:24" x14ac:dyDescent="0.2">
      <c r="T2446" s="160"/>
      <c r="U2446" s="160"/>
      <c r="V2446" s="160"/>
      <c r="W2446" s="160"/>
      <c r="X2446" s="160"/>
    </row>
    <row r="2447" spans="20:24" x14ac:dyDescent="0.2">
      <c r="T2447" s="160"/>
      <c r="U2447" s="160"/>
      <c r="V2447" s="160"/>
      <c r="W2447" s="160"/>
      <c r="X2447" s="160"/>
    </row>
    <row r="2448" spans="20:24" x14ac:dyDescent="0.2">
      <c r="T2448" s="160"/>
      <c r="U2448" s="160"/>
      <c r="V2448" s="160"/>
      <c r="W2448" s="160"/>
      <c r="X2448" s="160"/>
    </row>
    <row r="2449" spans="20:24" x14ac:dyDescent="0.2">
      <c r="T2449" s="160"/>
      <c r="U2449" s="160"/>
      <c r="V2449" s="160"/>
      <c r="W2449" s="160"/>
      <c r="X2449" s="160"/>
    </row>
    <row r="2450" spans="20:24" x14ac:dyDescent="0.2">
      <c r="T2450" s="160"/>
      <c r="U2450" s="160"/>
      <c r="V2450" s="160"/>
      <c r="W2450" s="160"/>
      <c r="X2450" s="160"/>
    </row>
    <row r="2451" spans="20:24" x14ac:dyDescent="0.2">
      <c r="T2451" s="160"/>
      <c r="U2451" s="160"/>
      <c r="V2451" s="160"/>
      <c r="W2451" s="160"/>
      <c r="X2451" s="160"/>
    </row>
    <row r="2452" spans="20:24" x14ac:dyDescent="0.2">
      <c r="T2452" s="160"/>
      <c r="U2452" s="160"/>
      <c r="V2452" s="160"/>
      <c r="W2452" s="160"/>
      <c r="X2452" s="160"/>
    </row>
    <row r="2453" spans="20:24" x14ac:dyDescent="0.2">
      <c r="T2453" s="160"/>
      <c r="U2453" s="160"/>
      <c r="V2453" s="160"/>
      <c r="W2453" s="160"/>
      <c r="X2453" s="160"/>
    </row>
    <row r="2454" spans="20:24" x14ac:dyDescent="0.2">
      <c r="T2454" s="160"/>
      <c r="U2454" s="160"/>
      <c r="V2454" s="160"/>
      <c r="W2454" s="160"/>
      <c r="X2454" s="160"/>
    </row>
    <row r="2455" spans="20:24" x14ac:dyDescent="0.2">
      <c r="T2455" s="160"/>
      <c r="U2455" s="160"/>
      <c r="V2455" s="160"/>
      <c r="W2455" s="160"/>
      <c r="X2455" s="160"/>
    </row>
    <row r="2456" spans="20:24" x14ac:dyDescent="0.2">
      <c r="T2456" s="160"/>
      <c r="U2456" s="160"/>
      <c r="V2456" s="160"/>
      <c r="W2456" s="160"/>
      <c r="X2456" s="160"/>
    </row>
    <row r="2457" spans="20:24" x14ac:dyDescent="0.2">
      <c r="T2457" s="160"/>
      <c r="U2457" s="160"/>
      <c r="V2457" s="160"/>
      <c r="W2457" s="160"/>
      <c r="X2457" s="160"/>
    </row>
    <row r="2458" spans="20:24" x14ac:dyDescent="0.2">
      <c r="T2458" s="160"/>
      <c r="U2458" s="160"/>
      <c r="V2458" s="160"/>
      <c r="W2458" s="160"/>
      <c r="X2458" s="160"/>
    </row>
    <row r="2459" spans="20:24" x14ac:dyDescent="0.2">
      <c r="T2459" s="160"/>
      <c r="U2459" s="160"/>
      <c r="V2459" s="160"/>
      <c r="W2459" s="160"/>
      <c r="X2459" s="160"/>
    </row>
    <row r="2460" spans="20:24" x14ac:dyDescent="0.2">
      <c r="T2460" s="160"/>
      <c r="U2460" s="160"/>
      <c r="V2460" s="160"/>
      <c r="W2460" s="160"/>
      <c r="X2460" s="160"/>
    </row>
    <row r="2461" spans="20:24" x14ac:dyDescent="0.2">
      <c r="T2461" s="160"/>
      <c r="U2461" s="160"/>
      <c r="V2461" s="160"/>
      <c r="W2461" s="160"/>
      <c r="X2461" s="160"/>
    </row>
    <row r="2462" spans="20:24" x14ac:dyDescent="0.2">
      <c r="T2462" s="160"/>
      <c r="U2462" s="160"/>
      <c r="V2462" s="160"/>
      <c r="W2462" s="160"/>
      <c r="X2462" s="160"/>
    </row>
    <row r="2463" spans="20:24" x14ac:dyDescent="0.2">
      <c r="T2463" s="160"/>
      <c r="U2463" s="160"/>
      <c r="V2463" s="160"/>
      <c r="W2463" s="160"/>
      <c r="X2463" s="160"/>
    </row>
    <row r="2464" spans="20:24" x14ac:dyDescent="0.2">
      <c r="T2464" s="160"/>
      <c r="U2464" s="160"/>
      <c r="V2464" s="160"/>
      <c r="W2464" s="160"/>
      <c r="X2464" s="160"/>
    </row>
    <row r="2465" spans="20:24" x14ac:dyDescent="0.2">
      <c r="T2465" s="160"/>
      <c r="U2465" s="160"/>
      <c r="V2465" s="160"/>
      <c r="W2465" s="160"/>
      <c r="X2465" s="160"/>
    </row>
    <row r="2466" spans="20:24" x14ac:dyDescent="0.2">
      <c r="T2466" s="160"/>
      <c r="U2466" s="160"/>
      <c r="V2466" s="160"/>
      <c r="W2466" s="160"/>
      <c r="X2466" s="160"/>
    </row>
    <row r="2467" spans="20:24" x14ac:dyDescent="0.2">
      <c r="T2467" s="160"/>
      <c r="U2467" s="160"/>
      <c r="V2467" s="160"/>
      <c r="W2467" s="160"/>
      <c r="X2467" s="160"/>
    </row>
    <row r="2468" spans="20:24" x14ac:dyDescent="0.2">
      <c r="T2468" s="160"/>
      <c r="U2468" s="160"/>
      <c r="V2468" s="160"/>
      <c r="W2468" s="160"/>
      <c r="X2468" s="160"/>
    </row>
    <row r="2469" spans="20:24" x14ac:dyDescent="0.2">
      <c r="T2469" s="160"/>
      <c r="U2469" s="160"/>
      <c r="V2469" s="160"/>
      <c r="W2469" s="160"/>
      <c r="X2469" s="160"/>
    </row>
    <row r="2470" spans="20:24" x14ac:dyDescent="0.2">
      <c r="T2470" s="160"/>
      <c r="U2470" s="160"/>
      <c r="V2470" s="160"/>
      <c r="W2470" s="160"/>
      <c r="X2470" s="160"/>
    </row>
    <row r="2471" spans="20:24" x14ac:dyDescent="0.2">
      <c r="T2471" s="160"/>
      <c r="U2471" s="160"/>
      <c r="V2471" s="160"/>
      <c r="W2471" s="160"/>
      <c r="X2471" s="160"/>
    </row>
    <row r="2472" spans="20:24" x14ac:dyDescent="0.2">
      <c r="T2472" s="160"/>
      <c r="U2472" s="160"/>
      <c r="V2472" s="160"/>
      <c r="W2472" s="160"/>
      <c r="X2472" s="160"/>
    </row>
    <row r="2473" spans="20:24" x14ac:dyDescent="0.2">
      <c r="T2473" s="160"/>
      <c r="U2473" s="160"/>
      <c r="V2473" s="160"/>
      <c r="W2473" s="160"/>
      <c r="X2473" s="160"/>
    </row>
    <row r="2474" spans="20:24" x14ac:dyDescent="0.2">
      <c r="T2474" s="160"/>
      <c r="U2474" s="160"/>
      <c r="V2474" s="160"/>
      <c r="W2474" s="160"/>
      <c r="X2474" s="160"/>
    </row>
    <row r="2475" spans="20:24" x14ac:dyDescent="0.2">
      <c r="T2475" s="160"/>
      <c r="U2475" s="160"/>
      <c r="V2475" s="160"/>
      <c r="W2475" s="160"/>
      <c r="X2475" s="160"/>
    </row>
    <row r="2476" spans="20:24" x14ac:dyDescent="0.2">
      <c r="T2476" s="160"/>
      <c r="U2476" s="160"/>
      <c r="V2476" s="160"/>
      <c r="W2476" s="160"/>
      <c r="X2476" s="160"/>
    </row>
    <row r="2477" spans="20:24" x14ac:dyDescent="0.2">
      <c r="T2477" s="160"/>
      <c r="U2477" s="160"/>
      <c r="V2477" s="160"/>
      <c r="W2477" s="160"/>
      <c r="X2477" s="160"/>
    </row>
    <row r="2478" spans="20:24" x14ac:dyDescent="0.2">
      <c r="T2478" s="160"/>
      <c r="U2478" s="160"/>
      <c r="V2478" s="160"/>
      <c r="W2478" s="160"/>
      <c r="X2478" s="160"/>
    </row>
    <row r="2479" spans="20:24" x14ac:dyDescent="0.2">
      <c r="T2479" s="160"/>
      <c r="U2479" s="160"/>
      <c r="V2479" s="160"/>
      <c r="W2479" s="160"/>
      <c r="X2479" s="160"/>
    </row>
    <row r="2480" spans="20:24" x14ac:dyDescent="0.2">
      <c r="T2480" s="160"/>
      <c r="U2480" s="160"/>
      <c r="V2480" s="160"/>
      <c r="W2480" s="160"/>
      <c r="X2480" s="160"/>
    </row>
    <row r="2481" spans="20:24" x14ac:dyDescent="0.2">
      <c r="T2481" s="160"/>
      <c r="U2481" s="160"/>
      <c r="V2481" s="160"/>
      <c r="W2481" s="160"/>
      <c r="X2481" s="160"/>
    </row>
    <row r="2482" spans="20:24" x14ac:dyDescent="0.2">
      <c r="T2482" s="160"/>
      <c r="U2482" s="160"/>
      <c r="V2482" s="160"/>
      <c r="W2482" s="160"/>
      <c r="X2482" s="160"/>
    </row>
    <row r="2483" spans="20:24" x14ac:dyDescent="0.2">
      <c r="T2483" s="160"/>
      <c r="U2483" s="160"/>
      <c r="V2483" s="160"/>
      <c r="W2483" s="160"/>
      <c r="X2483" s="160"/>
    </row>
    <row r="2484" spans="20:24" x14ac:dyDescent="0.2">
      <c r="T2484" s="160"/>
      <c r="U2484" s="160"/>
      <c r="V2484" s="160"/>
      <c r="W2484" s="160"/>
      <c r="X2484" s="160"/>
    </row>
    <row r="2485" spans="20:24" x14ac:dyDescent="0.2">
      <c r="T2485" s="160"/>
      <c r="U2485" s="160"/>
      <c r="V2485" s="160"/>
      <c r="W2485" s="160"/>
      <c r="X2485" s="160"/>
    </row>
    <row r="2486" spans="20:24" x14ac:dyDescent="0.2">
      <c r="T2486" s="160"/>
      <c r="U2486" s="160"/>
      <c r="V2486" s="160"/>
      <c r="W2486" s="160"/>
      <c r="X2486" s="160"/>
    </row>
    <row r="2487" spans="20:24" x14ac:dyDescent="0.2">
      <c r="T2487" s="160"/>
      <c r="U2487" s="160"/>
      <c r="V2487" s="160"/>
      <c r="W2487" s="160"/>
      <c r="X2487" s="160"/>
    </row>
    <row r="2488" spans="20:24" x14ac:dyDescent="0.2">
      <c r="T2488" s="160"/>
      <c r="U2488" s="160"/>
      <c r="V2488" s="160"/>
      <c r="W2488" s="160"/>
      <c r="X2488" s="160"/>
    </row>
    <row r="2489" spans="20:24" x14ac:dyDescent="0.2">
      <c r="T2489" s="160"/>
      <c r="U2489" s="160"/>
      <c r="V2489" s="160"/>
      <c r="W2489" s="160"/>
      <c r="X2489" s="160"/>
    </row>
    <row r="2490" spans="20:24" x14ac:dyDescent="0.2">
      <c r="T2490" s="160"/>
      <c r="U2490" s="160"/>
      <c r="V2490" s="160"/>
      <c r="W2490" s="160"/>
      <c r="X2490" s="160"/>
    </row>
    <row r="2491" spans="20:24" x14ac:dyDescent="0.2">
      <c r="T2491" s="160"/>
      <c r="U2491" s="160"/>
      <c r="V2491" s="160"/>
      <c r="W2491" s="160"/>
      <c r="X2491" s="160"/>
    </row>
    <row r="2492" spans="20:24" x14ac:dyDescent="0.2">
      <c r="T2492" s="160"/>
      <c r="U2492" s="160"/>
      <c r="V2492" s="160"/>
      <c r="W2492" s="160"/>
      <c r="X2492" s="160"/>
    </row>
    <row r="2493" spans="20:24" x14ac:dyDescent="0.2">
      <c r="T2493" s="160"/>
      <c r="U2493" s="160"/>
      <c r="V2493" s="160"/>
      <c r="W2493" s="160"/>
      <c r="X2493" s="160"/>
    </row>
    <row r="2494" spans="20:24" x14ac:dyDescent="0.2">
      <c r="T2494" s="160"/>
      <c r="U2494" s="160"/>
      <c r="V2494" s="160"/>
      <c r="W2494" s="160"/>
      <c r="X2494" s="160"/>
    </row>
    <row r="2495" spans="20:24" x14ac:dyDescent="0.2">
      <c r="T2495" s="160"/>
      <c r="U2495" s="160"/>
      <c r="V2495" s="160"/>
      <c r="W2495" s="160"/>
      <c r="X2495" s="160"/>
    </row>
    <row r="2496" spans="20:24" x14ac:dyDescent="0.2">
      <c r="T2496" s="160"/>
      <c r="U2496" s="160"/>
      <c r="V2496" s="160"/>
      <c r="W2496" s="160"/>
      <c r="X2496" s="160"/>
    </row>
    <row r="2497" spans="20:24" x14ac:dyDescent="0.2">
      <c r="T2497" s="160"/>
      <c r="U2497" s="160"/>
      <c r="V2497" s="160"/>
      <c r="W2497" s="160"/>
      <c r="X2497" s="160"/>
    </row>
    <row r="2498" spans="20:24" x14ac:dyDescent="0.2">
      <c r="T2498" s="160"/>
      <c r="U2498" s="160"/>
      <c r="V2498" s="160"/>
      <c r="W2498" s="160"/>
      <c r="X2498" s="160"/>
    </row>
    <row r="2499" spans="20:24" x14ac:dyDescent="0.2">
      <c r="T2499" s="160"/>
      <c r="U2499" s="160"/>
      <c r="V2499" s="160"/>
      <c r="W2499" s="160"/>
      <c r="X2499" s="160"/>
    </row>
    <row r="2500" spans="20:24" x14ac:dyDescent="0.2">
      <c r="T2500" s="160"/>
      <c r="U2500" s="160"/>
      <c r="V2500" s="160"/>
      <c r="W2500" s="160"/>
      <c r="X2500" s="160"/>
    </row>
    <row r="2501" spans="20:24" x14ac:dyDescent="0.2">
      <c r="T2501" s="160"/>
      <c r="U2501" s="160"/>
      <c r="V2501" s="160"/>
      <c r="W2501" s="160"/>
      <c r="X2501" s="160"/>
    </row>
    <row r="2502" spans="20:24" x14ac:dyDescent="0.2">
      <c r="T2502" s="160"/>
      <c r="U2502" s="160"/>
      <c r="V2502" s="160"/>
      <c r="W2502" s="160"/>
      <c r="X2502" s="160"/>
    </row>
    <row r="2503" spans="20:24" x14ac:dyDescent="0.2">
      <c r="T2503" s="160"/>
      <c r="U2503" s="160"/>
      <c r="V2503" s="160"/>
      <c r="W2503" s="160"/>
      <c r="X2503" s="160"/>
    </row>
    <row r="2504" spans="20:24" x14ac:dyDescent="0.2">
      <c r="T2504" s="160"/>
      <c r="U2504" s="160"/>
      <c r="V2504" s="160"/>
      <c r="W2504" s="160"/>
      <c r="X2504" s="160"/>
    </row>
    <row r="2505" spans="20:24" x14ac:dyDescent="0.2">
      <c r="T2505" s="160"/>
      <c r="U2505" s="160"/>
      <c r="V2505" s="160"/>
      <c r="W2505" s="160"/>
      <c r="X2505" s="160"/>
    </row>
    <row r="2506" spans="20:24" x14ac:dyDescent="0.2">
      <c r="T2506" s="160"/>
      <c r="U2506" s="160"/>
      <c r="V2506" s="160"/>
      <c r="W2506" s="160"/>
      <c r="X2506" s="160"/>
    </row>
    <row r="2507" spans="20:24" x14ac:dyDescent="0.2">
      <c r="T2507" s="160"/>
      <c r="U2507" s="160"/>
      <c r="V2507" s="160"/>
      <c r="W2507" s="160"/>
      <c r="X2507" s="160"/>
    </row>
    <row r="2508" spans="20:24" x14ac:dyDescent="0.2">
      <c r="T2508" s="160"/>
      <c r="U2508" s="160"/>
      <c r="V2508" s="160"/>
      <c r="W2508" s="160"/>
      <c r="X2508" s="160"/>
    </row>
    <row r="2509" spans="20:24" x14ac:dyDescent="0.2">
      <c r="T2509" s="160"/>
      <c r="U2509" s="160"/>
      <c r="V2509" s="160"/>
      <c r="W2509" s="160"/>
      <c r="X2509" s="160"/>
    </row>
    <row r="2510" spans="20:24" x14ac:dyDescent="0.2">
      <c r="T2510" s="160"/>
      <c r="U2510" s="160"/>
      <c r="V2510" s="160"/>
      <c r="W2510" s="160"/>
      <c r="X2510" s="160"/>
    </row>
    <row r="2511" spans="20:24" x14ac:dyDescent="0.2">
      <c r="T2511" s="160"/>
      <c r="U2511" s="160"/>
      <c r="V2511" s="160"/>
      <c r="W2511" s="160"/>
      <c r="X2511" s="160"/>
    </row>
    <row r="2512" spans="20:24" x14ac:dyDescent="0.2">
      <c r="T2512" s="160"/>
      <c r="U2512" s="160"/>
      <c r="V2512" s="160"/>
      <c r="W2512" s="160"/>
      <c r="X2512" s="160"/>
    </row>
    <row r="2513" spans="20:24" x14ac:dyDescent="0.2">
      <c r="T2513" s="160"/>
      <c r="U2513" s="160"/>
      <c r="V2513" s="160"/>
      <c r="W2513" s="160"/>
      <c r="X2513" s="160"/>
    </row>
    <row r="2514" spans="20:24" x14ac:dyDescent="0.2">
      <c r="T2514" s="160"/>
      <c r="U2514" s="160"/>
      <c r="V2514" s="160"/>
      <c r="W2514" s="160"/>
      <c r="X2514" s="160"/>
    </row>
    <row r="2515" spans="20:24" x14ac:dyDescent="0.2">
      <c r="T2515" s="160"/>
      <c r="U2515" s="160"/>
      <c r="V2515" s="160"/>
      <c r="W2515" s="160"/>
      <c r="X2515" s="160"/>
    </row>
    <row r="2516" spans="20:24" x14ac:dyDescent="0.2">
      <c r="T2516" s="160"/>
      <c r="U2516" s="160"/>
      <c r="V2516" s="160"/>
      <c r="W2516" s="160"/>
      <c r="X2516" s="160"/>
    </row>
    <row r="2517" spans="20:24" x14ac:dyDescent="0.2">
      <c r="T2517" s="160"/>
      <c r="U2517" s="160"/>
      <c r="V2517" s="160"/>
      <c r="W2517" s="160"/>
      <c r="X2517" s="160"/>
    </row>
    <row r="2518" spans="20:24" x14ac:dyDescent="0.2">
      <c r="T2518" s="160"/>
      <c r="U2518" s="160"/>
      <c r="V2518" s="160"/>
      <c r="W2518" s="160"/>
      <c r="X2518" s="160"/>
    </row>
    <row r="2519" spans="20:24" x14ac:dyDescent="0.2">
      <c r="T2519" s="160"/>
      <c r="U2519" s="160"/>
      <c r="V2519" s="160"/>
      <c r="W2519" s="160"/>
      <c r="X2519" s="160"/>
    </row>
    <row r="2520" spans="20:24" x14ac:dyDescent="0.2">
      <c r="T2520" s="160"/>
      <c r="U2520" s="160"/>
      <c r="V2520" s="160"/>
      <c r="W2520" s="160"/>
      <c r="X2520" s="160"/>
    </row>
    <row r="2521" spans="20:24" x14ac:dyDescent="0.2">
      <c r="T2521" s="160"/>
      <c r="U2521" s="160"/>
      <c r="V2521" s="160"/>
      <c r="W2521" s="160"/>
      <c r="X2521" s="160"/>
    </row>
    <row r="2522" spans="20:24" x14ac:dyDescent="0.2">
      <c r="T2522" s="160"/>
      <c r="U2522" s="160"/>
      <c r="V2522" s="160"/>
      <c r="W2522" s="160"/>
      <c r="X2522" s="160"/>
    </row>
    <row r="2523" spans="20:24" x14ac:dyDescent="0.2">
      <c r="T2523" s="160"/>
      <c r="U2523" s="160"/>
      <c r="V2523" s="160"/>
      <c r="W2523" s="160"/>
      <c r="X2523" s="160"/>
    </row>
    <row r="2524" spans="20:24" x14ac:dyDescent="0.2">
      <c r="T2524" s="160"/>
      <c r="U2524" s="160"/>
      <c r="V2524" s="160"/>
      <c r="W2524" s="160"/>
      <c r="X2524" s="160"/>
    </row>
    <row r="2525" spans="20:24" x14ac:dyDescent="0.2">
      <c r="T2525" s="160"/>
      <c r="U2525" s="160"/>
      <c r="V2525" s="160"/>
      <c r="W2525" s="160"/>
      <c r="X2525" s="160"/>
    </row>
    <row r="2526" spans="20:24" x14ac:dyDescent="0.2">
      <c r="T2526" s="160"/>
      <c r="U2526" s="160"/>
      <c r="V2526" s="160"/>
      <c r="W2526" s="160"/>
      <c r="X2526" s="160"/>
    </row>
    <row r="2527" spans="20:24" x14ac:dyDescent="0.2">
      <c r="T2527" s="160"/>
      <c r="U2527" s="160"/>
      <c r="V2527" s="160"/>
      <c r="W2527" s="160"/>
      <c r="X2527" s="160"/>
    </row>
    <row r="2528" spans="20:24" x14ac:dyDescent="0.2">
      <c r="T2528" s="160"/>
      <c r="U2528" s="160"/>
      <c r="V2528" s="160"/>
      <c r="W2528" s="160"/>
      <c r="X2528" s="160"/>
    </row>
    <row r="2529" spans="20:24" x14ac:dyDescent="0.2">
      <c r="T2529" s="160"/>
      <c r="U2529" s="160"/>
      <c r="V2529" s="160"/>
      <c r="W2529" s="160"/>
      <c r="X2529" s="160"/>
    </row>
    <row r="2530" spans="20:24" x14ac:dyDescent="0.2">
      <c r="T2530" s="160"/>
      <c r="U2530" s="160"/>
      <c r="V2530" s="160"/>
      <c r="W2530" s="160"/>
      <c r="X2530" s="160"/>
    </row>
    <row r="2531" spans="20:24" x14ac:dyDescent="0.2">
      <c r="T2531" s="160"/>
      <c r="U2531" s="160"/>
      <c r="V2531" s="160"/>
      <c r="W2531" s="160"/>
      <c r="X2531" s="160"/>
    </row>
    <row r="2532" spans="20:24" x14ac:dyDescent="0.2">
      <c r="T2532" s="160"/>
      <c r="U2532" s="160"/>
      <c r="V2532" s="160"/>
      <c r="W2532" s="160"/>
      <c r="X2532" s="160"/>
    </row>
    <row r="2533" spans="20:24" x14ac:dyDescent="0.2">
      <c r="T2533" s="160"/>
      <c r="U2533" s="160"/>
      <c r="V2533" s="160"/>
      <c r="W2533" s="160"/>
      <c r="X2533" s="160"/>
    </row>
    <row r="2534" spans="20:24" x14ac:dyDescent="0.2">
      <c r="T2534" s="160"/>
      <c r="U2534" s="160"/>
      <c r="V2534" s="160"/>
      <c r="W2534" s="160"/>
      <c r="X2534" s="160"/>
    </row>
    <row r="2535" spans="20:24" x14ac:dyDescent="0.2">
      <c r="T2535" s="160"/>
      <c r="U2535" s="160"/>
      <c r="V2535" s="160"/>
      <c r="W2535" s="160"/>
      <c r="X2535" s="160"/>
    </row>
    <row r="2536" spans="20:24" x14ac:dyDescent="0.2">
      <c r="T2536" s="160"/>
      <c r="U2536" s="160"/>
      <c r="V2536" s="160"/>
      <c r="W2536" s="160"/>
      <c r="X2536" s="160"/>
    </row>
    <row r="2537" spans="20:24" x14ac:dyDescent="0.2">
      <c r="T2537" s="160"/>
      <c r="U2537" s="160"/>
      <c r="V2537" s="160"/>
      <c r="W2537" s="160"/>
      <c r="X2537" s="160"/>
    </row>
    <row r="2538" spans="20:24" x14ac:dyDescent="0.2">
      <c r="T2538" s="160"/>
      <c r="U2538" s="160"/>
      <c r="V2538" s="160"/>
      <c r="W2538" s="160"/>
      <c r="X2538" s="160"/>
    </row>
    <row r="2539" spans="20:24" x14ac:dyDescent="0.2">
      <c r="T2539" s="160"/>
      <c r="U2539" s="160"/>
      <c r="V2539" s="160"/>
      <c r="W2539" s="160"/>
      <c r="X2539" s="160"/>
    </row>
    <row r="2540" spans="20:24" x14ac:dyDescent="0.2">
      <c r="T2540" s="160"/>
      <c r="U2540" s="160"/>
      <c r="V2540" s="160"/>
      <c r="W2540" s="160"/>
      <c r="X2540" s="160"/>
    </row>
    <row r="2541" spans="20:24" x14ac:dyDescent="0.2">
      <c r="T2541" s="160"/>
      <c r="U2541" s="160"/>
      <c r="V2541" s="160"/>
      <c r="W2541" s="160"/>
      <c r="X2541" s="160"/>
    </row>
    <row r="2542" spans="20:24" x14ac:dyDescent="0.2">
      <c r="T2542" s="160"/>
      <c r="U2542" s="160"/>
      <c r="V2542" s="160"/>
      <c r="W2542" s="160"/>
      <c r="X2542" s="160"/>
    </row>
    <row r="2543" spans="20:24" x14ac:dyDescent="0.2">
      <c r="T2543" s="160"/>
      <c r="U2543" s="160"/>
      <c r="V2543" s="160"/>
      <c r="W2543" s="160"/>
      <c r="X2543" s="160"/>
    </row>
    <row r="2544" spans="20:24" x14ac:dyDescent="0.2">
      <c r="T2544" s="160"/>
      <c r="U2544" s="160"/>
      <c r="V2544" s="160"/>
      <c r="W2544" s="160"/>
      <c r="X2544" s="160"/>
    </row>
    <row r="2545" spans="20:24" x14ac:dyDescent="0.2">
      <c r="T2545" s="160"/>
      <c r="U2545" s="160"/>
      <c r="V2545" s="160"/>
      <c r="W2545" s="160"/>
      <c r="X2545" s="160"/>
    </row>
    <row r="2546" spans="20:24" x14ac:dyDescent="0.2">
      <c r="T2546" s="160"/>
      <c r="U2546" s="160"/>
      <c r="V2546" s="160"/>
      <c r="W2546" s="160"/>
      <c r="X2546" s="160"/>
    </row>
    <row r="2547" spans="20:24" x14ac:dyDescent="0.2">
      <c r="T2547" s="160"/>
      <c r="U2547" s="160"/>
      <c r="V2547" s="160"/>
      <c r="W2547" s="160"/>
      <c r="X2547" s="160"/>
    </row>
    <row r="2548" spans="20:24" x14ac:dyDescent="0.2">
      <c r="T2548" s="160"/>
      <c r="U2548" s="160"/>
      <c r="V2548" s="160"/>
      <c r="W2548" s="160"/>
      <c r="X2548" s="160"/>
    </row>
    <row r="2549" spans="20:24" x14ac:dyDescent="0.2">
      <c r="T2549" s="160"/>
      <c r="U2549" s="160"/>
      <c r="V2549" s="160"/>
      <c r="W2549" s="160"/>
      <c r="X2549" s="160"/>
    </row>
    <row r="2550" spans="20:24" x14ac:dyDescent="0.2">
      <c r="T2550" s="160"/>
      <c r="U2550" s="160"/>
      <c r="V2550" s="160"/>
      <c r="W2550" s="160"/>
      <c r="X2550" s="160"/>
    </row>
    <row r="2551" spans="20:24" x14ac:dyDescent="0.2">
      <c r="T2551" s="160"/>
      <c r="U2551" s="160"/>
      <c r="V2551" s="160"/>
      <c r="W2551" s="160"/>
      <c r="X2551" s="160"/>
    </row>
    <row r="2552" spans="20:24" x14ac:dyDescent="0.2">
      <c r="T2552" s="160"/>
      <c r="U2552" s="160"/>
      <c r="V2552" s="160"/>
      <c r="W2552" s="160"/>
      <c r="X2552" s="160"/>
    </row>
    <row r="2553" spans="20:24" x14ac:dyDescent="0.2">
      <c r="T2553" s="160"/>
      <c r="U2553" s="160"/>
      <c r="V2553" s="160"/>
      <c r="W2553" s="160"/>
      <c r="X2553" s="160"/>
    </row>
    <row r="2554" spans="20:24" x14ac:dyDescent="0.2">
      <c r="T2554" s="160"/>
      <c r="U2554" s="160"/>
      <c r="V2554" s="160"/>
      <c r="W2554" s="160"/>
      <c r="X2554" s="160"/>
    </row>
    <row r="2555" spans="20:24" x14ac:dyDescent="0.2">
      <c r="T2555" s="160"/>
      <c r="U2555" s="160"/>
      <c r="V2555" s="160"/>
      <c r="W2555" s="160"/>
      <c r="X2555" s="160"/>
    </row>
    <row r="2556" spans="20:24" x14ac:dyDescent="0.2">
      <c r="T2556" s="160"/>
      <c r="U2556" s="160"/>
      <c r="V2556" s="160"/>
      <c r="W2556" s="160"/>
      <c r="X2556" s="160"/>
    </row>
    <row r="2557" spans="20:24" x14ac:dyDescent="0.2">
      <c r="T2557" s="160"/>
      <c r="U2557" s="160"/>
      <c r="V2557" s="160"/>
      <c r="W2557" s="160"/>
      <c r="X2557" s="160"/>
    </row>
    <row r="2558" spans="20:24" x14ac:dyDescent="0.2">
      <c r="T2558" s="160"/>
      <c r="U2558" s="160"/>
      <c r="V2558" s="160"/>
      <c r="W2558" s="160"/>
      <c r="X2558" s="160"/>
    </row>
    <row r="2559" spans="20:24" x14ac:dyDescent="0.2">
      <c r="T2559" s="160"/>
      <c r="U2559" s="160"/>
      <c r="V2559" s="160"/>
      <c r="W2559" s="160"/>
      <c r="X2559" s="160"/>
    </row>
    <row r="2560" spans="20:24" x14ac:dyDescent="0.2">
      <c r="T2560" s="160"/>
      <c r="U2560" s="160"/>
      <c r="V2560" s="160"/>
      <c r="W2560" s="160"/>
      <c r="X2560" s="160"/>
    </row>
    <row r="2561" spans="20:24" x14ac:dyDescent="0.2">
      <c r="T2561" s="160"/>
      <c r="U2561" s="160"/>
      <c r="V2561" s="160"/>
      <c r="W2561" s="160"/>
      <c r="X2561" s="160"/>
    </row>
    <row r="2562" spans="20:24" x14ac:dyDescent="0.2">
      <c r="T2562" s="160"/>
      <c r="U2562" s="160"/>
      <c r="V2562" s="160"/>
      <c r="W2562" s="160"/>
      <c r="X2562" s="160"/>
    </row>
    <row r="2563" spans="20:24" x14ac:dyDescent="0.2">
      <c r="T2563" s="160"/>
      <c r="U2563" s="160"/>
      <c r="V2563" s="160"/>
      <c r="W2563" s="160"/>
      <c r="X2563" s="160"/>
    </row>
    <row r="2564" spans="20:24" x14ac:dyDescent="0.2">
      <c r="T2564" s="160"/>
      <c r="U2564" s="160"/>
      <c r="V2564" s="160"/>
      <c r="W2564" s="160"/>
      <c r="X2564" s="160"/>
    </row>
    <row r="2565" spans="20:24" x14ac:dyDescent="0.2">
      <c r="T2565" s="160"/>
      <c r="U2565" s="160"/>
      <c r="V2565" s="160"/>
      <c r="W2565" s="160"/>
      <c r="X2565" s="160"/>
    </row>
    <row r="2566" spans="20:24" x14ac:dyDescent="0.2">
      <c r="T2566" s="160"/>
      <c r="U2566" s="160"/>
      <c r="V2566" s="160"/>
      <c r="W2566" s="160"/>
      <c r="X2566" s="160"/>
    </row>
    <row r="2567" spans="20:24" x14ac:dyDescent="0.2">
      <c r="T2567" s="160"/>
      <c r="U2567" s="160"/>
      <c r="V2567" s="160"/>
      <c r="W2567" s="160"/>
      <c r="X2567" s="160"/>
    </row>
    <row r="2568" spans="20:24" x14ac:dyDescent="0.2">
      <c r="T2568" s="160"/>
      <c r="U2568" s="160"/>
      <c r="V2568" s="160"/>
      <c r="W2568" s="160"/>
      <c r="X2568" s="160"/>
    </row>
    <row r="2569" spans="20:24" x14ac:dyDescent="0.2">
      <c r="T2569" s="160"/>
      <c r="U2569" s="160"/>
      <c r="V2569" s="160"/>
      <c r="W2569" s="160"/>
      <c r="X2569" s="160"/>
    </row>
    <row r="2570" spans="20:24" x14ac:dyDescent="0.2">
      <c r="T2570" s="160"/>
      <c r="U2570" s="160"/>
      <c r="V2570" s="160"/>
      <c r="W2570" s="160"/>
      <c r="X2570" s="160"/>
    </row>
    <row r="2571" spans="20:24" x14ac:dyDescent="0.2">
      <c r="T2571" s="160"/>
      <c r="U2571" s="160"/>
      <c r="V2571" s="160"/>
      <c r="W2571" s="160"/>
      <c r="X2571" s="160"/>
    </row>
    <row r="2572" spans="20:24" x14ac:dyDescent="0.2">
      <c r="T2572" s="160"/>
      <c r="U2572" s="160"/>
      <c r="V2572" s="160"/>
      <c r="W2572" s="160"/>
      <c r="X2572" s="160"/>
    </row>
    <row r="2573" spans="20:24" x14ac:dyDescent="0.2">
      <c r="T2573" s="160"/>
      <c r="U2573" s="160"/>
      <c r="V2573" s="160"/>
      <c r="W2573" s="160"/>
      <c r="X2573" s="160"/>
    </row>
    <row r="2574" spans="20:24" x14ac:dyDescent="0.2">
      <c r="T2574" s="160"/>
      <c r="U2574" s="160"/>
      <c r="V2574" s="160"/>
      <c r="W2574" s="160"/>
      <c r="X2574" s="160"/>
    </row>
    <row r="2575" spans="20:24" x14ac:dyDescent="0.2">
      <c r="T2575" s="160"/>
      <c r="U2575" s="160"/>
      <c r="V2575" s="160"/>
      <c r="W2575" s="160"/>
      <c r="X2575" s="160"/>
    </row>
    <row r="2576" spans="20:24" x14ac:dyDescent="0.2">
      <c r="T2576" s="160"/>
      <c r="U2576" s="160"/>
      <c r="V2576" s="160"/>
      <c r="W2576" s="160"/>
      <c r="X2576" s="160"/>
    </row>
    <row r="2577" spans="20:24" x14ac:dyDescent="0.2">
      <c r="T2577" s="160"/>
      <c r="U2577" s="160"/>
      <c r="V2577" s="160"/>
      <c r="W2577" s="160"/>
      <c r="X2577" s="160"/>
    </row>
    <row r="2578" spans="20:24" x14ac:dyDescent="0.2">
      <c r="T2578" s="160"/>
      <c r="U2578" s="160"/>
      <c r="V2578" s="160"/>
      <c r="W2578" s="160"/>
      <c r="X2578" s="160"/>
    </row>
    <row r="2579" spans="20:24" x14ac:dyDescent="0.2">
      <c r="T2579" s="160"/>
      <c r="U2579" s="160"/>
      <c r="V2579" s="160"/>
      <c r="W2579" s="160"/>
      <c r="X2579" s="160"/>
    </row>
    <row r="2580" spans="20:24" x14ac:dyDescent="0.2">
      <c r="T2580" s="160"/>
      <c r="U2580" s="160"/>
      <c r="V2580" s="160"/>
      <c r="W2580" s="160"/>
      <c r="X2580" s="160"/>
    </row>
    <row r="2581" spans="20:24" x14ac:dyDescent="0.2">
      <c r="T2581" s="160"/>
      <c r="U2581" s="160"/>
      <c r="V2581" s="160"/>
      <c r="W2581" s="160"/>
      <c r="X2581" s="160"/>
    </row>
    <row r="2582" spans="20:24" x14ac:dyDescent="0.2">
      <c r="T2582" s="160"/>
      <c r="U2582" s="160"/>
      <c r="V2582" s="160"/>
      <c r="W2582" s="160"/>
      <c r="X2582" s="160"/>
    </row>
    <row r="2583" spans="20:24" x14ac:dyDescent="0.2">
      <c r="T2583" s="160"/>
      <c r="U2583" s="160"/>
      <c r="V2583" s="160"/>
      <c r="W2583" s="160"/>
      <c r="X2583" s="160"/>
    </row>
    <row r="2584" spans="20:24" x14ac:dyDescent="0.2">
      <c r="T2584" s="160"/>
      <c r="U2584" s="160"/>
      <c r="V2584" s="160"/>
      <c r="W2584" s="160"/>
      <c r="X2584" s="160"/>
    </row>
    <row r="2585" spans="20:24" x14ac:dyDescent="0.2">
      <c r="T2585" s="160"/>
      <c r="U2585" s="160"/>
      <c r="V2585" s="160"/>
      <c r="W2585" s="160"/>
      <c r="X2585" s="160"/>
    </row>
    <row r="2586" spans="20:24" x14ac:dyDescent="0.2">
      <c r="T2586" s="160"/>
      <c r="U2586" s="160"/>
      <c r="V2586" s="160"/>
      <c r="W2586" s="160"/>
      <c r="X2586" s="160"/>
    </row>
    <row r="2587" spans="20:24" x14ac:dyDescent="0.2">
      <c r="T2587" s="160"/>
      <c r="U2587" s="160"/>
      <c r="V2587" s="160"/>
      <c r="W2587" s="160"/>
      <c r="X2587" s="160"/>
    </row>
    <row r="2588" spans="20:24" x14ac:dyDescent="0.2">
      <c r="T2588" s="160"/>
      <c r="U2588" s="160"/>
      <c r="V2588" s="160"/>
      <c r="W2588" s="160"/>
      <c r="X2588" s="160"/>
    </row>
    <row r="2589" spans="20:24" x14ac:dyDescent="0.2">
      <c r="T2589" s="160"/>
      <c r="U2589" s="160"/>
      <c r="V2589" s="160"/>
      <c r="W2589" s="160"/>
      <c r="X2589" s="160"/>
    </row>
    <row r="2590" spans="20:24" x14ac:dyDescent="0.2">
      <c r="T2590" s="160"/>
      <c r="U2590" s="160"/>
      <c r="V2590" s="160"/>
      <c r="W2590" s="160"/>
      <c r="X2590" s="160"/>
    </row>
    <row r="2591" spans="20:24" x14ac:dyDescent="0.2">
      <c r="T2591" s="160"/>
      <c r="U2591" s="160"/>
      <c r="V2591" s="160"/>
      <c r="W2591" s="160"/>
      <c r="X2591" s="160"/>
    </row>
    <row r="2592" spans="20:24" x14ac:dyDescent="0.2">
      <c r="T2592" s="160"/>
      <c r="U2592" s="160"/>
      <c r="V2592" s="160"/>
      <c r="W2592" s="160"/>
      <c r="X2592" s="160"/>
    </row>
    <row r="2593" spans="20:24" x14ac:dyDescent="0.2">
      <c r="T2593" s="160"/>
      <c r="U2593" s="160"/>
      <c r="V2593" s="160"/>
      <c r="W2593" s="160"/>
      <c r="X2593" s="160"/>
    </row>
    <row r="2594" spans="20:24" x14ac:dyDescent="0.2">
      <c r="T2594" s="160"/>
      <c r="U2594" s="160"/>
      <c r="V2594" s="160"/>
      <c r="W2594" s="160"/>
      <c r="X2594" s="160"/>
    </row>
    <row r="2595" spans="20:24" x14ac:dyDescent="0.2">
      <c r="T2595" s="160"/>
      <c r="U2595" s="160"/>
      <c r="V2595" s="160"/>
      <c r="W2595" s="160"/>
      <c r="X2595" s="160"/>
    </row>
    <row r="2596" spans="20:24" x14ac:dyDescent="0.2">
      <c r="T2596" s="160"/>
      <c r="U2596" s="160"/>
      <c r="V2596" s="160"/>
      <c r="W2596" s="160"/>
      <c r="X2596" s="160"/>
    </row>
    <row r="2597" spans="20:24" x14ac:dyDescent="0.2">
      <c r="T2597" s="160"/>
      <c r="U2597" s="160"/>
      <c r="V2597" s="160"/>
      <c r="W2597" s="160"/>
      <c r="X2597" s="160"/>
    </row>
    <row r="2598" spans="20:24" x14ac:dyDescent="0.2">
      <c r="T2598" s="160"/>
      <c r="U2598" s="160"/>
      <c r="V2598" s="160"/>
      <c r="W2598" s="160"/>
      <c r="X2598" s="160"/>
    </row>
    <row r="2599" spans="20:24" x14ac:dyDescent="0.2">
      <c r="T2599" s="160"/>
      <c r="U2599" s="160"/>
      <c r="V2599" s="160"/>
      <c r="W2599" s="160"/>
      <c r="X2599" s="160"/>
    </row>
    <row r="2600" spans="20:24" x14ac:dyDescent="0.2">
      <c r="T2600" s="160"/>
      <c r="U2600" s="160"/>
      <c r="V2600" s="160"/>
      <c r="W2600" s="160"/>
      <c r="X2600" s="160"/>
    </row>
    <row r="2601" spans="20:24" x14ac:dyDescent="0.2">
      <c r="T2601" s="160"/>
      <c r="U2601" s="160"/>
      <c r="V2601" s="160"/>
      <c r="W2601" s="160"/>
      <c r="X2601" s="160"/>
    </row>
    <row r="2602" spans="20:24" x14ac:dyDescent="0.2">
      <c r="T2602" s="160"/>
      <c r="U2602" s="160"/>
      <c r="V2602" s="160"/>
      <c r="W2602" s="160"/>
      <c r="X2602" s="160"/>
    </row>
    <row r="2603" spans="20:24" x14ac:dyDescent="0.2">
      <c r="T2603" s="160"/>
      <c r="U2603" s="160"/>
      <c r="V2603" s="160"/>
      <c r="W2603" s="160"/>
      <c r="X2603" s="160"/>
    </row>
    <row r="2604" spans="20:24" x14ac:dyDescent="0.2">
      <c r="T2604" s="160"/>
      <c r="U2604" s="160"/>
      <c r="V2604" s="160"/>
      <c r="W2604" s="160"/>
      <c r="X2604" s="160"/>
    </row>
    <row r="2605" spans="20:24" x14ac:dyDescent="0.2">
      <c r="T2605" s="160"/>
      <c r="U2605" s="160"/>
      <c r="V2605" s="160"/>
      <c r="W2605" s="160"/>
      <c r="X2605" s="160"/>
    </row>
    <row r="2606" spans="20:24" x14ac:dyDescent="0.2">
      <c r="T2606" s="160"/>
      <c r="U2606" s="160"/>
      <c r="V2606" s="160"/>
      <c r="W2606" s="160"/>
      <c r="X2606" s="160"/>
    </row>
    <row r="2607" spans="20:24" x14ac:dyDescent="0.2">
      <c r="T2607" s="160"/>
      <c r="U2607" s="160"/>
      <c r="V2607" s="160"/>
      <c r="W2607" s="160"/>
      <c r="X2607" s="160"/>
    </row>
    <row r="2608" spans="20:24" x14ac:dyDescent="0.2">
      <c r="T2608" s="160"/>
      <c r="U2608" s="160"/>
      <c r="V2608" s="160"/>
      <c r="W2608" s="160"/>
      <c r="X2608" s="160"/>
    </row>
    <row r="2609" spans="20:24" x14ac:dyDescent="0.2">
      <c r="T2609" s="160"/>
      <c r="U2609" s="160"/>
      <c r="V2609" s="160"/>
      <c r="W2609" s="160"/>
      <c r="X2609" s="160"/>
    </row>
    <row r="2610" spans="20:24" x14ac:dyDescent="0.2">
      <c r="T2610" s="160"/>
      <c r="U2610" s="160"/>
      <c r="V2610" s="160"/>
      <c r="W2610" s="160"/>
      <c r="X2610" s="160"/>
    </row>
    <row r="2611" spans="20:24" x14ac:dyDescent="0.2">
      <c r="T2611" s="160"/>
      <c r="U2611" s="160"/>
      <c r="V2611" s="160"/>
      <c r="W2611" s="160"/>
      <c r="X2611" s="160"/>
    </row>
    <row r="2612" spans="20:24" x14ac:dyDescent="0.2">
      <c r="T2612" s="160"/>
      <c r="U2612" s="160"/>
      <c r="V2612" s="160"/>
      <c r="W2612" s="160"/>
      <c r="X2612" s="160"/>
    </row>
    <row r="2613" spans="20:24" x14ac:dyDescent="0.2">
      <c r="T2613" s="160"/>
      <c r="U2613" s="160"/>
      <c r="V2613" s="160"/>
      <c r="W2613" s="160"/>
      <c r="X2613" s="160"/>
    </row>
    <row r="2614" spans="20:24" x14ac:dyDescent="0.2">
      <c r="T2614" s="160"/>
      <c r="U2614" s="160"/>
      <c r="V2614" s="160"/>
      <c r="W2614" s="160"/>
      <c r="X2614" s="160"/>
    </row>
    <row r="2615" spans="20:24" x14ac:dyDescent="0.2">
      <c r="T2615" s="160"/>
      <c r="U2615" s="160"/>
      <c r="V2615" s="160"/>
      <c r="W2615" s="160"/>
      <c r="X2615" s="160"/>
    </row>
    <row r="2616" spans="20:24" x14ac:dyDescent="0.2">
      <c r="T2616" s="160"/>
      <c r="U2616" s="160"/>
      <c r="V2616" s="160"/>
      <c r="W2616" s="160"/>
      <c r="X2616" s="160"/>
    </row>
    <row r="2617" spans="20:24" x14ac:dyDescent="0.2">
      <c r="T2617" s="160"/>
      <c r="U2617" s="160"/>
      <c r="V2617" s="160"/>
      <c r="W2617" s="160"/>
      <c r="X2617" s="160"/>
    </row>
    <row r="2618" spans="20:24" x14ac:dyDescent="0.2">
      <c r="T2618" s="160"/>
      <c r="U2618" s="160"/>
      <c r="V2618" s="160"/>
      <c r="W2618" s="160"/>
      <c r="X2618" s="160"/>
    </row>
    <row r="2619" spans="20:24" x14ac:dyDescent="0.2">
      <c r="T2619" s="160"/>
      <c r="U2619" s="160"/>
      <c r="V2619" s="160"/>
      <c r="W2619" s="160"/>
      <c r="X2619" s="160"/>
    </row>
    <row r="2620" spans="20:24" x14ac:dyDescent="0.2">
      <c r="T2620" s="160"/>
      <c r="U2620" s="160"/>
      <c r="V2620" s="160"/>
      <c r="W2620" s="160"/>
      <c r="X2620" s="160"/>
    </row>
    <row r="2621" spans="20:24" x14ac:dyDescent="0.2">
      <c r="T2621" s="160"/>
      <c r="U2621" s="160"/>
      <c r="V2621" s="160"/>
      <c r="W2621" s="160"/>
      <c r="X2621" s="160"/>
    </row>
    <row r="2622" spans="20:24" x14ac:dyDescent="0.2">
      <c r="T2622" s="160"/>
      <c r="U2622" s="160"/>
      <c r="V2622" s="160"/>
      <c r="W2622" s="160"/>
      <c r="X2622" s="160"/>
    </row>
    <row r="2623" spans="20:24" x14ac:dyDescent="0.2">
      <c r="T2623" s="160"/>
      <c r="U2623" s="160"/>
      <c r="V2623" s="160"/>
      <c r="W2623" s="160"/>
      <c r="X2623" s="160"/>
    </row>
    <row r="2624" spans="20:24" x14ac:dyDescent="0.2">
      <c r="T2624" s="160"/>
      <c r="U2624" s="160"/>
      <c r="V2624" s="160"/>
      <c r="W2624" s="160"/>
      <c r="X2624" s="160"/>
    </row>
    <row r="2625" spans="20:24" x14ac:dyDescent="0.2">
      <c r="T2625" s="160"/>
      <c r="U2625" s="160"/>
      <c r="V2625" s="160"/>
      <c r="W2625" s="160"/>
      <c r="X2625" s="160"/>
    </row>
    <row r="2626" spans="20:24" x14ac:dyDescent="0.2">
      <c r="T2626" s="160"/>
      <c r="U2626" s="160"/>
      <c r="V2626" s="160"/>
      <c r="W2626" s="160"/>
      <c r="X2626" s="160"/>
    </row>
    <row r="2627" spans="20:24" x14ac:dyDescent="0.2">
      <c r="T2627" s="160"/>
      <c r="U2627" s="160"/>
      <c r="V2627" s="160"/>
      <c r="W2627" s="160"/>
      <c r="X2627" s="160"/>
    </row>
    <row r="2628" spans="20:24" x14ac:dyDescent="0.2">
      <c r="T2628" s="160"/>
      <c r="U2628" s="160"/>
      <c r="V2628" s="160"/>
      <c r="W2628" s="160"/>
      <c r="X2628" s="160"/>
    </row>
    <row r="2629" spans="20:24" x14ac:dyDescent="0.2">
      <c r="T2629" s="160"/>
      <c r="U2629" s="160"/>
      <c r="V2629" s="160"/>
      <c r="W2629" s="160"/>
      <c r="X2629" s="160"/>
    </row>
    <row r="2630" spans="20:24" x14ac:dyDescent="0.2">
      <c r="T2630" s="160"/>
      <c r="U2630" s="160"/>
      <c r="V2630" s="160"/>
      <c r="W2630" s="160"/>
      <c r="X2630" s="160"/>
    </row>
    <row r="2631" spans="20:24" x14ac:dyDescent="0.2">
      <c r="T2631" s="160"/>
      <c r="U2631" s="160"/>
      <c r="V2631" s="160"/>
      <c r="W2631" s="160"/>
      <c r="X2631" s="160"/>
    </row>
    <row r="2632" spans="20:24" x14ac:dyDescent="0.2">
      <c r="T2632" s="160"/>
      <c r="U2632" s="160"/>
      <c r="V2632" s="160"/>
      <c r="W2632" s="160"/>
      <c r="X2632" s="160"/>
    </row>
    <row r="2633" spans="20:24" x14ac:dyDescent="0.2">
      <c r="T2633" s="160"/>
      <c r="U2633" s="160"/>
      <c r="V2633" s="160"/>
      <c r="W2633" s="160"/>
      <c r="X2633" s="160"/>
    </row>
    <row r="2634" spans="20:24" x14ac:dyDescent="0.2">
      <c r="T2634" s="160"/>
      <c r="U2634" s="160"/>
      <c r="V2634" s="160"/>
      <c r="W2634" s="160"/>
      <c r="X2634" s="160"/>
    </row>
    <row r="2635" spans="20:24" x14ac:dyDescent="0.2">
      <c r="T2635" s="160"/>
      <c r="U2635" s="160"/>
      <c r="V2635" s="160"/>
      <c r="W2635" s="160"/>
      <c r="X2635" s="160"/>
    </row>
    <row r="2636" spans="20:24" x14ac:dyDescent="0.2">
      <c r="T2636" s="160"/>
      <c r="U2636" s="160"/>
      <c r="V2636" s="160"/>
      <c r="W2636" s="160"/>
      <c r="X2636" s="160"/>
    </row>
    <row r="2637" spans="20:24" x14ac:dyDescent="0.2">
      <c r="T2637" s="160"/>
      <c r="U2637" s="160"/>
      <c r="V2637" s="160"/>
      <c r="W2637" s="160"/>
      <c r="X2637" s="160"/>
    </row>
    <row r="2638" spans="20:24" x14ac:dyDescent="0.2">
      <c r="T2638" s="160"/>
      <c r="U2638" s="160"/>
      <c r="V2638" s="160"/>
      <c r="W2638" s="160"/>
      <c r="X2638" s="160"/>
    </row>
    <row r="2639" spans="20:24" x14ac:dyDescent="0.2">
      <c r="T2639" s="160"/>
      <c r="U2639" s="160"/>
      <c r="V2639" s="160"/>
      <c r="W2639" s="160"/>
      <c r="X2639" s="160"/>
    </row>
    <row r="2640" spans="20:24" x14ac:dyDescent="0.2">
      <c r="T2640" s="160"/>
      <c r="U2640" s="160"/>
      <c r="V2640" s="160"/>
      <c r="W2640" s="160"/>
      <c r="X2640" s="160"/>
    </row>
    <row r="2641" spans="20:24" x14ac:dyDescent="0.2">
      <c r="T2641" s="160"/>
      <c r="U2641" s="160"/>
      <c r="V2641" s="160"/>
      <c r="W2641" s="160"/>
      <c r="X2641" s="160"/>
    </row>
    <row r="2642" spans="20:24" x14ac:dyDescent="0.2">
      <c r="T2642" s="160"/>
      <c r="U2642" s="160"/>
      <c r="V2642" s="160"/>
      <c r="W2642" s="160"/>
      <c r="X2642" s="160"/>
    </row>
    <row r="2643" spans="20:24" x14ac:dyDescent="0.2">
      <c r="T2643" s="160"/>
      <c r="U2643" s="160"/>
      <c r="V2643" s="160"/>
      <c r="W2643" s="160"/>
      <c r="X2643" s="160"/>
    </row>
    <row r="2644" spans="20:24" x14ac:dyDescent="0.2">
      <c r="T2644" s="160"/>
      <c r="U2644" s="160"/>
      <c r="V2644" s="160"/>
      <c r="W2644" s="160"/>
      <c r="X2644" s="160"/>
    </row>
    <row r="2645" spans="20:24" x14ac:dyDescent="0.2">
      <c r="T2645" s="160"/>
      <c r="U2645" s="160"/>
      <c r="V2645" s="160"/>
      <c r="W2645" s="160"/>
      <c r="X2645" s="160"/>
    </row>
    <row r="2646" spans="20:24" x14ac:dyDescent="0.2">
      <c r="T2646" s="160"/>
      <c r="U2646" s="160"/>
      <c r="V2646" s="160"/>
      <c r="W2646" s="160"/>
      <c r="X2646" s="160"/>
    </row>
    <row r="2647" spans="20:24" x14ac:dyDescent="0.2">
      <c r="T2647" s="160"/>
      <c r="U2647" s="160"/>
      <c r="V2647" s="160"/>
      <c r="W2647" s="160"/>
      <c r="X2647" s="160"/>
    </row>
    <row r="2648" spans="20:24" x14ac:dyDescent="0.2">
      <c r="T2648" s="160"/>
      <c r="U2648" s="160"/>
      <c r="V2648" s="160"/>
      <c r="W2648" s="160"/>
      <c r="X2648" s="160"/>
    </row>
    <row r="2649" spans="20:24" x14ac:dyDescent="0.2">
      <c r="T2649" s="160"/>
      <c r="U2649" s="160"/>
      <c r="V2649" s="160"/>
      <c r="W2649" s="160"/>
      <c r="X2649" s="160"/>
    </row>
    <row r="2650" spans="20:24" x14ac:dyDescent="0.2">
      <c r="T2650" s="160"/>
      <c r="U2650" s="160"/>
      <c r="V2650" s="160"/>
      <c r="W2650" s="160"/>
      <c r="X2650" s="160"/>
    </row>
    <row r="2651" spans="20:24" x14ac:dyDescent="0.2">
      <c r="T2651" s="160"/>
      <c r="U2651" s="160"/>
      <c r="V2651" s="160"/>
      <c r="W2651" s="160"/>
      <c r="X2651" s="160"/>
    </row>
    <row r="2652" spans="20:24" x14ac:dyDescent="0.2">
      <c r="T2652" s="160"/>
      <c r="U2652" s="160"/>
      <c r="V2652" s="160"/>
      <c r="W2652" s="160"/>
      <c r="X2652" s="160"/>
    </row>
    <row r="2653" spans="20:24" x14ac:dyDescent="0.2">
      <c r="T2653" s="160"/>
      <c r="U2653" s="160"/>
      <c r="V2653" s="160"/>
      <c r="W2653" s="160"/>
      <c r="X2653" s="160"/>
    </row>
    <row r="2654" spans="20:24" x14ac:dyDescent="0.2">
      <c r="T2654" s="160"/>
      <c r="U2654" s="160"/>
      <c r="V2654" s="160"/>
      <c r="W2654" s="160"/>
      <c r="X2654" s="160"/>
    </row>
    <row r="2655" spans="20:24" x14ac:dyDescent="0.2">
      <c r="T2655" s="160"/>
      <c r="U2655" s="160"/>
      <c r="V2655" s="160"/>
      <c r="W2655" s="160"/>
      <c r="X2655" s="160"/>
    </row>
    <row r="2656" spans="20:24" x14ac:dyDescent="0.2">
      <c r="T2656" s="160"/>
      <c r="U2656" s="160"/>
      <c r="V2656" s="160"/>
      <c r="W2656" s="160"/>
      <c r="X2656" s="160"/>
    </row>
    <row r="2657" spans="20:24" x14ac:dyDescent="0.2">
      <c r="T2657" s="160"/>
      <c r="U2657" s="160"/>
      <c r="V2657" s="160"/>
      <c r="W2657" s="160"/>
      <c r="X2657" s="160"/>
    </row>
    <row r="2658" spans="20:24" x14ac:dyDescent="0.2">
      <c r="T2658" s="160"/>
      <c r="U2658" s="160"/>
      <c r="V2658" s="160"/>
      <c r="W2658" s="160"/>
      <c r="X2658" s="160"/>
    </row>
    <row r="2659" spans="20:24" x14ac:dyDescent="0.2">
      <c r="T2659" s="160"/>
      <c r="U2659" s="160"/>
      <c r="V2659" s="160"/>
      <c r="W2659" s="160"/>
      <c r="X2659" s="160"/>
    </row>
    <row r="2660" spans="20:24" x14ac:dyDescent="0.2">
      <c r="T2660" s="160"/>
      <c r="U2660" s="160"/>
      <c r="V2660" s="160"/>
      <c r="W2660" s="160"/>
      <c r="X2660" s="160"/>
    </row>
    <row r="2661" spans="20:24" x14ac:dyDescent="0.2">
      <c r="T2661" s="160"/>
      <c r="U2661" s="160"/>
      <c r="V2661" s="160"/>
      <c r="W2661" s="160"/>
      <c r="X2661" s="160"/>
    </row>
    <row r="2662" spans="20:24" x14ac:dyDescent="0.2">
      <c r="T2662" s="160"/>
      <c r="U2662" s="160"/>
      <c r="V2662" s="160"/>
      <c r="W2662" s="160"/>
      <c r="X2662" s="160"/>
    </row>
    <row r="2663" spans="20:24" x14ac:dyDescent="0.2">
      <c r="T2663" s="160"/>
      <c r="U2663" s="160"/>
      <c r="V2663" s="160"/>
      <c r="W2663" s="160"/>
      <c r="X2663" s="160"/>
    </row>
    <row r="2664" spans="20:24" x14ac:dyDescent="0.2">
      <c r="T2664" s="160"/>
      <c r="U2664" s="160"/>
      <c r="V2664" s="160"/>
      <c r="W2664" s="160"/>
      <c r="X2664" s="160"/>
    </row>
    <row r="2665" spans="20:24" x14ac:dyDescent="0.2">
      <c r="T2665" s="160"/>
      <c r="U2665" s="160"/>
      <c r="V2665" s="160"/>
      <c r="W2665" s="160"/>
      <c r="X2665" s="160"/>
    </row>
    <row r="2666" spans="20:24" x14ac:dyDescent="0.2">
      <c r="T2666" s="160"/>
      <c r="U2666" s="160"/>
      <c r="V2666" s="160"/>
      <c r="W2666" s="160"/>
      <c r="X2666" s="160"/>
    </row>
    <row r="2667" spans="20:24" x14ac:dyDescent="0.2">
      <c r="T2667" s="160"/>
      <c r="U2667" s="160"/>
      <c r="V2667" s="160"/>
      <c r="W2667" s="160"/>
      <c r="X2667" s="160"/>
    </row>
    <row r="2668" spans="20:24" x14ac:dyDescent="0.2">
      <c r="T2668" s="160"/>
      <c r="U2668" s="160"/>
      <c r="V2668" s="160"/>
      <c r="W2668" s="160"/>
      <c r="X2668" s="160"/>
    </row>
    <row r="2669" spans="20:24" x14ac:dyDescent="0.2">
      <c r="T2669" s="160"/>
      <c r="U2669" s="160"/>
      <c r="V2669" s="160"/>
      <c r="W2669" s="160"/>
      <c r="X2669" s="160"/>
    </row>
    <row r="2670" spans="20:24" x14ac:dyDescent="0.2">
      <c r="T2670" s="160"/>
      <c r="U2670" s="160"/>
      <c r="V2670" s="160"/>
      <c r="W2670" s="160"/>
      <c r="X2670" s="160"/>
    </row>
    <row r="2671" spans="20:24" x14ac:dyDescent="0.2">
      <c r="T2671" s="160"/>
      <c r="U2671" s="160"/>
      <c r="V2671" s="160"/>
      <c r="W2671" s="160"/>
      <c r="X2671" s="160"/>
    </row>
    <row r="2672" spans="20:24" x14ac:dyDescent="0.2">
      <c r="T2672" s="160"/>
      <c r="U2672" s="160"/>
      <c r="V2672" s="160"/>
      <c r="W2672" s="160"/>
      <c r="X2672" s="160"/>
    </row>
    <row r="2673" spans="20:24" x14ac:dyDescent="0.2">
      <c r="T2673" s="160"/>
      <c r="U2673" s="160"/>
      <c r="V2673" s="160"/>
      <c r="W2673" s="160"/>
      <c r="X2673" s="160"/>
    </row>
    <row r="2674" spans="20:24" x14ac:dyDescent="0.2">
      <c r="T2674" s="160"/>
      <c r="U2674" s="160"/>
      <c r="V2674" s="160"/>
      <c r="W2674" s="160"/>
      <c r="X2674" s="160"/>
    </row>
    <row r="2675" spans="20:24" x14ac:dyDescent="0.2">
      <c r="T2675" s="160"/>
      <c r="U2675" s="160"/>
      <c r="V2675" s="160"/>
      <c r="W2675" s="160"/>
      <c r="X2675" s="160"/>
    </row>
    <row r="2676" spans="20:24" x14ac:dyDescent="0.2">
      <c r="T2676" s="160"/>
      <c r="U2676" s="160"/>
      <c r="V2676" s="160"/>
      <c r="W2676" s="160"/>
      <c r="X2676" s="160"/>
    </row>
    <row r="2677" spans="20:24" x14ac:dyDescent="0.2">
      <c r="T2677" s="160"/>
      <c r="U2677" s="160"/>
      <c r="V2677" s="160"/>
      <c r="W2677" s="160"/>
      <c r="X2677" s="160"/>
    </row>
    <row r="2678" spans="20:24" x14ac:dyDescent="0.2">
      <c r="T2678" s="160"/>
      <c r="U2678" s="160"/>
      <c r="V2678" s="160"/>
      <c r="W2678" s="160"/>
      <c r="X2678" s="160"/>
    </row>
    <row r="2679" spans="20:24" x14ac:dyDescent="0.2">
      <c r="T2679" s="160"/>
      <c r="U2679" s="160"/>
      <c r="V2679" s="160"/>
      <c r="W2679" s="160"/>
      <c r="X2679" s="160"/>
    </row>
    <row r="2680" spans="20:24" x14ac:dyDescent="0.2">
      <c r="T2680" s="160"/>
      <c r="U2680" s="160"/>
      <c r="V2680" s="160"/>
      <c r="W2680" s="160"/>
      <c r="X2680" s="160"/>
    </row>
    <row r="2681" spans="20:24" x14ac:dyDescent="0.2">
      <c r="T2681" s="160"/>
      <c r="U2681" s="160"/>
      <c r="V2681" s="160"/>
      <c r="W2681" s="160"/>
      <c r="X2681" s="160"/>
    </row>
    <row r="2682" spans="20:24" x14ac:dyDescent="0.2">
      <c r="T2682" s="160"/>
      <c r="U2682" s="160"/>
      <c r="V2682" s="160"/>
      <c r="W2682" s="160"/>
      <c r="X2682" s="160"/>
    </row>
    <row r="2683" spans="20:24" x14ac:dyDescent="0.2">
      <c r="T2683" s="160"/>
      <c r="U2683" s="160"/>
      <c r="V2683" s="160"/>
      <c r="W2683" s="160"/>
      <c r="X2683" s="160"/>
    </row>
    <row r="2684" spans="20:24" x14ac:dyDescent="0.2">
      <c r="T2684" s="160"/>
      <c r="U2684" s="160"/>
      <c r="V2684" s="160"/>
      <c r="W2684" s="160"/>
      <c r="X2684" s="160"/>
    </row>
    <row r="2685" spans="20:24" x14ac:dyDescent="0.2">
      <c r="T2685" s="160"/>
      <c r="U2685" s="160"/>
      <c r="V2685" s="160"/>
      <c r="W2685" s="160"/>
      <c r="X2685" s="160"/>
    </row>
    <row r="2686" spans="20:24" x14ac:dyDescent="0.2">
      <c r="T2686" s="160"/>
      <c r="U2686" s="160"/>
      <c r="V2686" s="160"/>
      <c r="W2686" s="160"/>
      <c r="X2686" s="160"/>
    </row>
    <row r="2687" spans="20:24" x14ac:dyDescent="0.2">
      <c r="T2687" s="160"/>
      <c r="U2687" s="160"/>
      <c r="V2687" s="160"/>
      <c r="W2687" s="160"/>
      <c r="X2687" s="160"/>
    </row>
    <row r="2688" spans="20:24" x14ac:dyDescent="0.2">
      <c r="T2688" s="160"/>
      <c r="U2688" s="160"/>
      <c r="V2688" s="160"/>
      <c r="W2688" s="160"/>
      <c r="X2688" s="160"/>
    </row>
    <row r="2689" spans="20:24" x14ac:dyDescent="0.2">
      <c r="T2689" s="160"/>
      <c r="U2689" s="160"/>
      <c r="V2689" s="160"/>
      <c r="W2689" s="160"/>
      <c r="X2689" s="160"/>
    </row>
    <row r="2690" spans="20:24" x14ac:dyDescent="0.2">
      <c r="T2690" s="160"/>
      <c r="U2690" s="160"/>
      <c r="V2690" s="160"/>
      <c r="W2690" s="160"/>
      <c r="X2690" s="160"/>
    </row>
    <row r="2691" spans="20:24" x14ac:dyDescent="0.2">
      <c r="T2691" s="160"/>
      <c r="U2691" s="160"/>
      <c r="V2691" s="160"/>
      <c r="W2691" s="160"/>
      <c r="X2691" s="160"/>
    </row>
    <row r="2692" spans="20:24" x14ac:dyDescent="0.2">
      <c r="T2692" s="160"/>
      <c r="U2692" s="160"/>
      <c r="V2692" s="160"/>
      <c r="W2692" s="160"/>
      <c r="X2692" s="160"/>
    </row>
    <row r="2693" spans="20:24" x14ac:dyDescent="0.2">
      <c r="T2693" s="160"/>
      <c r="U2693" s="160"/>
      <c r="V2693" s="160"/>
      <c r="W2693" s="160"/>
      <c r="X2693" s="160"/>
    </row>
    <row r="2694" spans="20:24" x14ac:dyDescent="0.2">
      <c r="T2694" s="160"/>
      <c r="U2694" s="160"/>
      <c r="V2694" s="160"/>
      <c r="W2694" s="160"/>
      <c r="X2694" s="160"/>
    </row>
    <row r="2695" spans="20:24" x14ac:dyDescent="0.2">
      <c r="T2695" s="160"/>
      <c r="U2695" s="160"/>
      <c r="V2695" s="160"/>
      <c r="W2695" s="160"/>
      <c r="X2695" s="160"/>
    </row>
    <row r="2696" spans="20:24" x14ac:dyDescent="0.2">
      <c r="T2696" s="160"/>
      <c r="U2696" s="160"/>
      <c r="V2696" s="160"/>
      <c r="W2696" s="160"/>
      <c r="X2696" s="160"/>
    </row>
    <row r="2697" spans="20:24" x14ac:dyDescent="0.2">
      <c r="T2697" s="160"/>
      <c r="U2697" s="160"/>
      <c r="V2697" s="160"/>
      <c r="W2697" s="160"/>
      <c r="X2697" s="160"/>
    </row>
    <row r="2698" spans="20:24" x14ac:dyDescent="0.2">
      <c r="T2698" s="160"/>
      <c r="U2698" s="160"/>
      <c r="V2698" s="160"/>
      <c r="W2698" s="160"/>
      <c r="X2698" s="160"/>
    </row>
    <row r="2699" spans="20:24" x14ac:dyDescent="0.2">
      <c r="T2699" s="160"/>
      <c r="U2699" s="160"/>
      <c r="V2699" s="160"/>
      <c r="W2699" s="160"/>
      <c r="X2699" s="160"/>
    </row>
    <row r="2700" spans="20:24" x14ac:dyDescent="0.2">
      <c r="T2700" s="160"/>
      <c r="U2700" s="160"/>
      <c r="V2700" s="160"/>
      <c r="W2700" s="160"/>
      <c r="X2700" s="160"/>
    </row>
    <row r="2701" spans="20:24" x14ac:dyDescent="0.2">
      <c r="T2701" s="160"/>
      <c r="U2701" s="160"/>
      <c r="V2701" s="160"/>
      <c r="W2701" s="160"/>
      <c r="X2701" s="160"/>
    </row>
    <row r="2702" spans="20:24" x14ac:dyDescent="0.2">
      <c r="T2702" s="160"/>
      <c r="U2702" s="160"/>
      <c r="V2702" s="160"/>
      <c r="W2702" s="160"/>
      <c r="X2702" s="160"/>
    </row>
    <row r="2703" spans="20:24" x14ac:dyDescent="0.2">
      <c r="T2703" s="160"/>
      <c r="U2703" s="160"/>
      <c r="V2703" s="160"/>
      <c r="W2703" s="160"/>
      <c r="X2703" s="160"/>
    </row>
    <row r="2704" spans="20:24" x14ac:dyDescent="0.2">
      <c r="T2704" s="160"/>
      <c r="U2704" s="160"/>
      <c r="V2704" s="160"/>
      <c r="W2704" s="160"/>
      <c r="X2704" s="160"/>
    </row>
    <row r="2705" spans="20:24" x14ac:dyDescent="0.2">
      <c r="T2705" s="160"/>
      <c r="U2705" s="160"/>
      <c r="V2705" s="160"/>
      <c r="W2705" s="160"/>
      <c r="X2705" s="160"/>
    </row>
    <row r="2706" spans="20:24" x14ac:dyDescent="0.2">
      <c r="T2706" s="160"/>
      <c r="U2706" s="160"/>
      <c r="V2706" s="160"/>
      <c r="W2706" s="160"/>
      <c r="X2706" s="160"/>
    </row>
    <row r="2707" spans="20:24" x14ac:dyDescent="0.2">
      <c r="T2707" s="160"/>
      <c r="U2707" s="160"/>
      <c r="V2707" s="160"/>
      <c r="W2707" s="160"/>
      <c r="X2707" s="160"/>
    </row>
    <row r="2708" spans="20:24" x14ac:dyDescent="0.2">
      <c r="T2708" s="160"/>
      <c r="U2708" s="160"/>
      <c r="V2708" s="160"/>
      <c r="W2708" s="160"/>
      <c r="X2708" s="160"/>
    </row>
    <row r="2709" spans="20:24" x14ac:dyDescent="0.2">
      <c r="T2709" s="160"/>
      <c r="U2709" s="160"/>
      <c r="V2709" s="160"/>
      <c r="W2709" s="160"/>
      <c r="X2709" s="160"/>
    </row>
    <row r="2710" spans="20:24" x14ac:dyDescent="0.2">
      <c r="T2710" s="160"/>
      <c r="U2710" s="160"/>
      <c r="V2710" s="160"/>
      <c r="W2710" s="160"/>
      <c r="X2710" s="160"/>
    </row>
    <row r="2711" spans="20:24" x14ac:dyDescent="0.2">
      <c r="T2711" s="160"/>
      <c r="U2711" s="160"/>
      <c r="V2711" s="160"/>
      <c r="W2711" s="160"/>
      <c r="X2711" s="160"/>
    </row>
    <row r="2712" spans="20:24" x14ac:dyDescent="0.2">
      <c r="T2712" s="160"/>
      <c r="U2712" s="160"/>
      <c r="V2712" s="160"/>
      <c r="W2712" s="160"/>
      <c r="X2712" s="160"/>
    </row>
    <row r="2713" spans="20:24" x14ac:dyDescent="0.2">
      <c r="T2713" s="160"/>
      <c r="U2713" s="160"/>
      <c r="V2713" s="160"/>
      <c r="W2713" s="160"/>
      <c r="X2713" s="160"/>
    </row>
    <row r="2714" spans="20:24" x14ac:dyDescent="0.2">
      <c r="T2714" s="160"/>
      <c r="U2714" s="160"/>
      <c r="V2714" s="160"/>
      <c r="W2714" s="160"/>
      <c r="X2714" s="160"/>
    </row>
    <row r="2715" spans="20:24" x14ac:dyDescent="0.2">
      <c r="T2715" s="160"/>
      <c r="U2715" s="160"/>
      <c r="V2715" s="160"/>
      <c r="W2715" s="160"/>
      <c r="X2715" s="160"/>
    </row>
    <row r="2716" spans="20:24" x14ac:dyDescent="0.2">
      <c r="T2716" s="160"/>
      <c r="U2716" s="160"/>
      <c r="V2716" s="160"/>
      <c r="W2716" s="160"/>
      <c r="X2716" s="160"/>
    </row>
    <row r="2717" spans="20:24" x14ac:dyDescent="0.2">
      <c r="T2717" s="160"/>
      <c r="U2717" s="160"/>
      <c r="V2717" s="160"/>
      <c r="W2717" s="160"/>
      <c r="X2717" s="160"/>
    </row>
    <row r="2718" spans="20:24" x14ac:dyDescent="0.2">
      <c r="T2718" s="160"/>
      <c r="U2718" s="160"/>
      <c r="V2718" s="160"/>
      <c r="W2718" s="160"/>
      <c r="X2718" s="160"/>
    </row>
    <row r="2719" spans="20:24" x14ac:dyDescent="0.2">
      <c r="T2719" s="160"/>
      <c r="U2719" s="160"/>
      <c r="V2719" s="160"/>
      <c r="W2719" s="160"/>
      <c r="X2719" s="160"/>
    </row>
    <row r="2720" spans="20:24" x14ac:dyDescent="0.2">
      <c r="T2720" s="160"/>
      <c r="U2720" s="160"/>
      <c r="V2720" s="160"/>
      <c r="W2720" s="160"/>
      <c r="X2720" s="160"/>
    </row>
    <row r="2721" spans="20:24" x14ac:dyDescent="0.2">
      <c r="T2721" s="160"/>
      <c r="U2721" s="160"/>
      <c r="V2721" s="160"/>
      <c r="W2721" s="160"/>
      <c r="X2721" s="160"/>
    </row>
    <row r="2722" spans="20:24" x14ac:dyDescent="0.2">
      <c r="T2722" s="160"/>
      <c r="U2722" s="160"/>
      <c r="V2722" s="160"/>
      <c r="W2722" s="160"/>
      <c r="X2722" s="160"/>
    </row>
    <row r="2723" spans="20:24" x14ac:dyDescent="0.2">
      <c r="T2723" s="160"/>
      <c r="U2723" s="160"/>
      <c r="V2723" s="160"/>
      <c r="W2723" s="160"/>
      <c r="X2723" s="160"/>
    </row>
    <row r="2724" spans="20:24" x14ac:dyDescent="0.2">
      <c r="T2724" s="160"/>
      <c r="U2724" s="160"/>
      <c r="V2724" s="160"/>
      <c r="W2724" s="160"/>
      <c r="X2724" s="160"/>
    </row>
    <row r="2725" spans="20:24" x14ac:dyDescent="0.2">
      <c r="T2725" s="160"/>
      <c r="U2725" s="160"/>
      <c r="V2725" s="160"/>
      <c r="W2725" s="160"/>
      <c r="X2725" s="160"/>
    </row>
    <row r="2726" spans="20:24" x14ac:dyDescent="0.2">
      <c r="T2726" s="160"/>
      <c r="U2726" s="160"/>
      <c r="V2726" s="160"/>
      <c r="W2726" s="160"/>
      <c r="X2726" s="160"/>
    </row>
    <row r="2727" spans="20:24" x14ac:dyDescent="0.2">
      <c r="T2727" s="160"/>
      <c r="U2727" s="160"/>
      <c r="V2727" s="160"/>
      <c r="W2727" s="160"/>
      <c r="X2727" s="160"/>
    </row>
    <row r="2728" spans="20:24" x14ac:dyDescent="0.2">
      <c r="T2728" s="160"/>
      <c r="U2728" s="160"/>
      <c r="V2728" s="160"/>
      <c r="W2728" s="160"/>
      <c r="X2728" s="160"/>
    </row>
    <row r="2729" spans="20:24" x14ac:dyDescent="0.2">
      <c r="T2729" s="160"/>
      <c r="U2729" s="160"/>
      <c r="V2729" s="160"/>
      <c r="W2729" s="160"/>
      <c r="X2729" s="160"/>
    </row>
    <row r="2730" spans="20:24" x14ac:dyDescent="0.2">
      <c r="T2730" s="160"/>
      <c r="U2730" s="160"/>
      <c r="V2730" s="160"/>
      <c r="W2730" s="160"/>
      <c r="X2730" s="160"/>
    </row>
    <row r="2731" spans="20:24" x14ac:dyDescent="0.2">
      <c r="T2731" s="160"/>
      <c r="U2731" s="160"/>
      <c r="V2731" s="160"/>
      <c r="W2731" s="160"/>
      <c r="X2731" s="160"/>
    </row>
    <row r="2732" spans="20:24" x14ac:dyDescent="0.2">
      <c r="T2732" s="160"/>
      <c r="U2732" s="160"/>
      <c r="V2732" s="160"/>
      <c r="W2732" s="160"/>
      <c r="X2732" s="160"/>
    </row>
    <row r="2733" spans="20:24" x14ac:dyDescent="0.2">
      <c r="T2733" s="160"/>
      <c r="U2733" s="160"/>
      <c r="V2733" s="160"/>
      <c r="W2733" s="160"/>
      <c r="X2733" s="160"/>
    </row>
    <row r="2734" spans="20:24" x14ac:dyDescent="0.2">
      <c r="T2734" s="160"/>
      <c r="U2734" s="160"/>
      <c r="V2734" s="160"/>
      <c r="W2734" s="160"/>
      <c r="X2734" s="160"/>
    </row>
    <row r="2735" spans="20:24" x14ac:dyDescent="0.2">
      <c r="T2735" s="160"/>
      <c r="U2735" s="160"/>
      <c r="V2735" s="160"/>
      <c r="W2735" s="160"/>
      <c r="X2735" s="160"/>
    </row>
    <row r="2736" spans="20:24" x14ac:dyDescent="0.2">
      <c r="T2736" s="160"/>
      <c r="U2736" s="160"/>
      <c r="V2736" s="160"/>
      <c r="W2736" s="160"/>
      <c r="X2736" s="160"/>
    </row>
    <row r="2737" spans="20:24" x14ac:dyDescent="0.2">
      <c r="T2737" s="160"/>
      <c r="U2737" s="160"/>
      <c r="V2737" s="160"/>
      <c r="W2737" s="160"/>
      <c r="X2737" s="160"/>
    </row>
    <row r="2738" spans="20:24" x14ac:dyDescent="0.2">
      <c r="T2738" s="160"/>
      <c r="U2738" s="160"/>
      <c r="V2738" s="160"/>
      <c r="W2738" s="160"/>
      <c r="X2738" s="160"/>
    </row>
    <row r="2739" spans="20:24" x14ac:dyDescent="0.2">
      <c r="T2739" s="160"/>
      <c r="U2739" s="160"/>
      <c r="V2739" s="160"/>
      <c r="W2739" s="160"/>
      <c r="X2739" s="160"/>
    </row>
    <row r="2740" spans="20:24" x14ac:dyDescent="0.2">
      <c r="T2740" s="160"/>
      <c r="U2740" s="160"/>
      <c r="V2740" s="160"/>
      <c r="W2740" s="160"/>
      <c r="X2740" s="160"/>
    </row>
    <row r="2741" spans="20:24" x14ac:dyDescent="0.2">
      <c r="T2741" s="160"/>
      <c r="U2741" s="160"/>
      <c r="V2741" s="160"/>
      <c r="W2741" s="160"/>
      <c r="X2741" s="160"/>
    </row>
    <row r="2742" spans="20:24" x14ac:dyDescent="0.2">
      <c r="T2742" s="160"/>
      <c r="U2742" s="160"/>
      <c r="V2742" s="160"/>
      <c r="W2742" s="160"/>
      <c r="X2742" s="160"/>
    </row>
    <row r="2743" spans="20:24" x14ac:dyDescent="0.2">
      <c r="T2743" s="160"/>
      <c r="U2743" s="160"/>
      <c r="V2743" s="160"/>
      <c r="W2743" s="160"/>
      <c r="X2743" s="160"/>
    </row>
    <row r="2744" spans="20:24" x14ac:dyDescent="0.2">
      <c r="T2744" s="160"/>
      <c r="U2744" s="160"/>
      <c r="V2744" s="160"/>
      <c r="W2744" s="160"/>
      <c r="X2744" s="160"/>
    </row>
    <row r="2745" spans="20:24" x14ac:dyDescent="0.2">
      <c r="T2745" s="160"/>
      <c r="U2745" s="160"/>
      <c r="V2745" s="160"/>
      <c r="W2745" s="160"/>
      <c r="X2745" s="160"/>
    </row>
    <row r="2746" spans="20:24" x14ac:dyDescent="0.2">
      <c r="T2746" s="160"/>
      <c r="U2746" s="160"/>
      <c r="V2746" s="160"/>
      <c r="W2746" s="160"/>
      <c r="X2746" s="160"/>
    </row>
    <row r="2747" spans="20:24" x14ac:dyDescent="0.2">
      <c r="T2747" s="160"/>
      <c r="U2747" s="160"/>
      <c r="V2747" s="160"/>
      <c r="W2747" s="160"/>
      <c r="X2747" s="160"/>
    </row>
    <row r="2748" spans="20:24" x14ac:dyDescent="0.2">
      <c r="T2748" s="160"/>
      <c r="U2748" s="160"/>
      <c r="V2748" s="160"/>
      <c r="W2748" s="160"/>
      <c r="X2748" s="160"/>
    </row>
    <row r="2749" spans="20:24" x14ac:dyDescent="0.2">
      <c r="T2749" s="160"/>
      <c r="U2749" s="160"/>
      <c r="V2749" s="160"/>
      <c r="W2749" s="160"/>
      <c r="X2749" s="160"/>
    </row>
    <row r="2750" spans="20:24" x14ac:dyDescent="0.2">
      <c r="T2750" s="160"/>
      <c r="U2750" s="160"/>
      <c r="V2750" s="160"/>
      <c r="W2750" s="160"/>
      <c r="X2750" s="160"/>
    </row>
    <row r="2751" spans="20:24" x14ac:dyDescent="0.2">
      <c r="T2751" s="160"/>
      <c r="U2751" s="160"/>
      <c r="V2751" s="160"/>
      <c r="W2751" s="160"/>
      <c r="X2751" s="160"/>
    </row>
    <row r="2752" spans="20:24" x14ac:dyDescent="0.2">
      <c r="T2752" s="160"/>
      <c r="U2752" s="160"/>
      <c r="V2752" s="160"/>
      <c r="W2752" s="160"/>
      <c r="X2752" s="160"/>
    </row>
    <row r="2753" spans="20:24" x14ac:dyDescent="0.2">
      <c r="T2753" s="160"/>
      <c r="U2753" s="160"/>
      <c r="V2753" s="160"/>
      <c r="W2753" s="160"/>
      <c r="X2753" s="160"/>
    </row>
    <row r="2754" spans="20:24" x14ac:dyDescent="0.2">
      <c r="T2754" s="160"/>
      <c r="U2754" s="160"/>
      <c r="V2754" s="160"/>
      <c r="W2754" s="160"/>
      <c r="X2754" s="160"/>
    </row>
    <row r="2755" spans="20:24" x14ac:dyDescent="0.2">
      <c r="T2755" s="160"/>
      <c r="U2755" s="160"/>
      <c r="V2755" s="160"/>
      <c r="W2755" s="160"/>
      <c r="X2755" s="160"/>
    </row>
    <row r="2756" spans="20:24" x14ac:dyDescent="0.2">
      <c r="T2756" s="160"/>
      <c r="U2756" s="160"/>
      <c r="V2756" s="160"/>
      <c r="W2756" s="160"/>
      <c r="X2756" s="160"/>
    </row>
    <row r="2757" spans="20:24" x14ac:dyDescent="0.2">
      <c r="T2757" s="160"/>
      <c r="U2757" s="160"/>
      <c r="V2757" s="160"/>
      <c r="W2757" s="160"/>
      <c r="X2757" s="160"/>
    </row>
    <row r="2758" spans="20:24" x14ac:dyDescent="0.2">
      <c r="T2758" s="160"/>
      <c r="U2758" s="160"/>
      <c r="V2758" s="160"/>
      <c r="W2758" s="160"/>
      <c r="X2758" s="160"/>
    </row>
    <row r="2759" spans="20:24" x14ac:dyDescent="0.2">
      <c r="T2759" s="160"/>
      <c r="U2759" s="160"/>
      <c r="V2759" s="160"/>
      <c r="W2759" s="160"/>
      <c r="X2759" s="160"/>
    </row>
    <row r="2760" spans="20:24" x14ac:dyDescent="0.2">
      <c r="T2760" s="160"/>
      <c r="U2760" s="160"/>
      <c r="V2760" s="160"/>
      <c r="W2760" s="160"/>
      <c r="X2760" s="160"/>
    </row>
    <row r="2761" spans="20:24" x14ac:dyDescent="0.2">
      <c r="T2761" s="160"/>
      <c r="U2761" s="160"/>
      <c r="V2761" s="160"/>
      <c r="W2761" s="160"/>
      <c r="X2761" s="160"/>
    </row>
    <row r="2762" spans="20:24" x14ac:dyDescent="0.2">
      <c r="T2762" s="160"/>
      <c r="U2762" s="160"/>
      <c r="V2762" s="160"/>
      <c r="W2762" s="160"/>
      <c r="X2762" s="160"/>
    </row>
    <row r="2763" spans="20:24" x14ac:dyDescent="0.2">
      <c r="T2763" s="160"/>
      <c r="U2763" s="160"/>
      <c r="V2763" s="160"/>
      <c r="W2763" s="160"/>
      <c r="X2763" s="160"/>
    </row>
    <row r="2764" spans="20:24" x14ac:dyDescent="0.2">
      <c r="T2764" s="160"/>
      <c r="U2764" s="160"/>
      <c r="V2764" s="160"/>
      <c r="W2764" s="160"/>
      <c r="X2764" s="160"/>
    </row>
    <row r="2765" spans="20:24" x14ac:dyDescent="0.2">
      <c r="T2765" s="160"/>
      <c r="U2765" s="160"/>
      <c r="V2765" s="160"/>
      <c r="W2765" s="160"/>
      <c r="X2765" s="160"/>
    </row>
    <row r="2766" spans="20:24" x14ac:dyDescent="0.2">
      <c r="T2766" s="160"/>
      <c r="U2766" s="160"/>
      <c r="V2766" s="160"/>
      <c r="W2766" s="160"/>
      <c r="X2766" s="160"/>
    </row>
    <row r="2767" spans="20:24" x14ac:dyDescent="0.2">
      <c r="T2767" s="160"/>
      <c r="U2767" s="160"/>
      <c r="V2767" s="160"/>
      <c r="W2767" s="160"/>
      <c r="X2767" s="160"/>
    </row>
    <row r="2768" spans="20:24" x14ac:dyDescent="0.2">
      <c r="T2768" s="160"/>
      <c r="U2768" s="160"/>
      <c r="V2768" s="160"/>
      <c r="W2768" s="160"/>
      <c r="X2768" s="160"/>
    </row>
    <row r="2769" spans="20:24" x14ac:dyDescent="0.2">
      <c r="T2769" s="160"/>
      <c r="U2769" s="160"/>
      <c r="V2769" s="160"/>
      <c r="W2769" s="160"/>
      <c r="X2769" s="160"/>
    </row>
    <row r="2770" spans="20:24" x14ac:dyDescent="0.2">
      <c r="T2770" s="160"/>
      <c r="U2770" s="160"/>
      <c r="V2770" s="160"/>
      <c r="W2770" s="160"/>
      <c r="X2770" s="160"/>
    </row>
    <row r="2771" spans="20:24" x14ac:dyDescent="0.2">
      <c r="T2771" s="160"/>
      <c r="U2771" s="160"/>
      <c r="V2771" s="160"/>
      <c r="W2771" s="160"/>
      <c r="X2771" s="160"/>
    </row>
    <row r="2772" spans="20:24" x14ac:dyDescent="0.2">
      <c r="T2772" s="160"/>
      <c r="U2772" s="160"/>
      <c r="V2772" s="160"/>
      <c r="W2772" s="160"/>
      <c r="X2772" s="160"/>
    </row>
    <row r="2773" spans="20:24" x14ac:dyDescent="0.2">
      <c r="T2773" s="160"/>
      <c r="U2773" s="160"/>
      <c r="V2773" s="160"/>
      <c r="W2773" s="160"/>
      <c r="X2773" s="160"/>
    </row>
    <row r="2774" spans="20:24" x14ac:dyDescent="0.2">
      <c r="T2774" s="160"/>
      <c r="U2774" s="160"/>
      <c r="V2774" s="160"/>
      <c r="W2774" s="160"/>
      <c r="X2774" s="160"/>
    </row>
    <row r="2775" spans="20:24" x14ac:dyDescent="0.2">
      <c r="T2775" s="160"/>
      <c r="U2775" s="160"/>
      <c r="V2775" s="160"/>
      <c r="W2775" s="160"/>
      <c r="X2775" s="160"/>
    </row>
    <row r="2776" spans="20:24" x14ac:dyDescent="0.2">
      <c r="T2776" s="160"/>
      <c r="U2776" s="160"/>
      <c r="V2776" s="160"/>
      <c r="W2776" s="160"/>
      <c r="X2776" s="160"/>
    </row>
    <row r="2777" spans="20:24" x14ac:dyDescent="0.2">
      <c r="T2777" s="160"/>
      <c r="U2777" s="160"/>
      <c r="V2777" s="160"/>
      <c r="W2777" s="160"/>
      <c r="X2777" s="160"/>
    </row>
    <row r="2778" spans="20:24" x14ac:dyDescent="0.2">
      <c r="T2778" s="160"/>
      <c r="U2778" s="160"/>
      <c r="V2778" s="160"/>
      <c r="W2778" s="160"/>
      <c r="X2778" s="160"/>
    </row>
    <row r="2779" spans="20:24" x14ac:dyDescent="0.2">
      <c r="T2779" s="160"/>
      <c r="U2779" s="160"/>
      <c r="V2779" s="160"/>
      <c r="W2779" s="160"/>
      <c r="X2779" s="160"/>
    </row>
    <row r="2780" spans="20:24" x14ac:dyDescent="0.2">
      <c r="T2780" s="160"/>
      <c r="U2780" s="160"/>
      <c r="V2780" s="160"/>
      <c r="W2780" s="160"/>
      <c r="X2780" s="160"/>
    </row>
    <row r="2781" spans="20:24" x14ac:dyDescent="0.2">
      <c r="T2781" s="160"/>
      <c r="U2781" s="160"/>
      <c r="V2781" s="160"/>
      <c r="W2781" s="160"/>
      <c r="X2781" s="160"/>
    </row>
    <row r="2782" spans="20:24" x14ac:dyDescent="0.2">
      <c r="T2782" s="160"/>
      <c r="U2782" s="160"/>
      <c r="V2782" s="160"/>
      <c r="W2782" s="160"/>
      <c r="X2782" s="160"/>
    </row>
    <row r="2783" spans="20:24" x14ac:dyDescent="0.2">
      <c r="T2783" s="160"/>
      <c r="U2783" s="160"/>
      <c r="V2783" s="160"/>
      <c r="W2783" s="160"/>
      <c r="X2783" s="160"/>
    </row>
    <row r="2784" spans="20:24" x14ac:dyDescent="0.2">
      <c r="T2784" s="160"/>
      <c r="U2784" s="160"/>
      <c r="V2784" s="160"/>
      <c r="W2784" s="160"/>
      <c r="X2784" s="160"/>
    </row>
    <row r="2785" spans="20:24" x14ac:dyDescent="0.2">
      <c r="T2785" s="160"/>
      <c r="U2785" s="160"/>
      <c r="V2785" s="160"/>
      <c r="W2785" s="160"/>
      <c r="X2785" s="160"/>
    </row>
    <row r="2786" spans="20:24" x14ac:dyDescent="0.2">
      <c r="T2786" s="160"/>
      <c r="U2786" s="160"/>
      <c r="V2786" s="160"/>
      <c r="W2786" s="160"/>
      <c r="X2786" s="160"/>
    </row>
    <row r="2787" spans="20:24" x14ac:dyDescent="0.2">
      <c r="T2787" s="160"/>
      <c r="U2787" s="160"/>
      <c r="V2787" s="160"/>
      <c r="W2787" s="160"/>
      <c r="X2787" s="160"/>
    </row>
    <row r="2788" spans="20:24" x14ac:dyDescent="0.2">
      <c r="T2788" s="160"/>
      <c r="U2788" s="160"/>
      <c r="V2788" s="160"/>
      <c r="W2788" s="160"/>
      <c r="X2788" s="160"/>
    </row>
    <row r="2789" spans="20:24" x14ac:dyDescent="0.2">
      <c r="T2789" s="160"/>
      <c r="U2789" s="160"/>
      <c r="V2789" s="160"/>
      <c r="W2789" s="160"/>
      <c r="X2789" s="160"/>
    </row>
    <row r="2790" spans="20:24" x14ac:dyDescent="0.2">
      <c r="T2790" s="160"/>
      <c r="U2790" s="160"/>
      <c r="V2790" s="160"/>
      <c r="W2790" s="160"/>
      <c r="X2790" s="160"/>
    </row>
    <row r="2791" spans="20:24" x14ac:dyDescent="0.2">
      <c r="T2791" s="160"/>
      <c r="U2791" s="160"/>
      <c r="V2791" s="160"/>
      <c r="W2791" s="160"/>
      <c r="X2791" s="160"/>
    </row>
    <row r="2792" spans="20:24" x14ac:dyDescent="0.2">
      <c r="T2792" s="160"/>
      <c r="U2792" s="160"/>
      <c r="V2792" s="160"/>
      <c r="W2792" s="160"/>
      <c r="X2792" s="160"/>
    </row>
    <row r="2793" spans="20:24" x14ac:dyDescent="0.2">
      <c r="T2793" s="160"/>
      <c r="U2793" s="160"/>
      <c r="V2793" s="160"/>
      <c r="W2793" s="160"/>
      <c r="X2793" s="160"/>
    </row>
    <row r="2794" spans="20:24" x14ac:dyDescent="0.2">
      <c r="T2794" s="160"/>
      <c r="U2794" s="160"/>
      <c r="V2794" s="160"/>
      <c r="W2794" s="160"/>
      <c r="X2794" s="160"/>
    </row>
    <row r="2795" spans="20:24" x14ac:dyDescent="0.2">
      <c r="T2795" s="160"/>
      <c r="U2795" s="160"/>
      <c r="V2795" s="160"/>
      <c r="W2795" s="160"/>
      <c r="X2795" s="160"/>
    </row>
    <row r="2796" spans="20:24" x14ac:dyDescent="0.2">
      <c r="T2796" s="160"/>
      <c r="U2796" s="160"/>
      <c r="V2796" s="160"/>
      <c r="W2796" s="160"/>
      <c r="X2796" s="160"/>
    </row>
    <row r="2797" spans="20:24" x14ac:dyDescent="0.2">
      <c r="T2797" s="160"/>
      <c r="U2797" s="160"/>
      <c r="V2797" s="160"/>
      <c r="W2797" s="160"/>
      <c r="X2797" s="160"/>
    </row>
    <row r="2798" spans="20:24" x14ac:dyDescent="0.2">
      <c r="T2798" s="160"/>
      <c r="U2798" s="160"/>
      <c r="V2798" s="160"/>
      <c r="W2798" s="160"/>
      <c r="X2798" s="160"/>
    </row>
    <row r="2799" spans="20:24" x14ac:dyDescent="0.2">
      <c r="T2799" s="160"/>
      <c r="U2799" s="160"/>
      <c r="V2799" s="160"/>
      <c r="W2799" s="160"/>
      <c r="X2799" s="160"/>
    </row>
    <row r="2800" spans="20:24" x14ac:dyDescent="0.2">
      <c r="T2800" s="160"/>
      <c r="U2800" s="160"/>
      <c r="V2800" s="160"/>
      <c r="W2800" s="160"/>
      <c r="X2800" s="160"/>
    </row>
    <row r="2801" spans="20:24" x14ac:dyDescent="0.2">
      <c r="T2801" s="160"/>
      <c r="U2801" s="160"/>
      <c r="V2801" s="160"/>
      <c r="W2801" s="160"/>
      <c r="X2801" s="160"/>
    </row>
    <row r="2802" spans="20:24" x14ac:dyDescent="0.2">
      <c r="T2802" s="160"/>
      <c r="U2802" s="160"/>
      <c r="V2802" s="160"/>
      <c r="W2802" s="160"/>
      <c r="X2802" s="160"/>
    </row>
    <row r="2803" spans="20:24" x14ac:dyDescent="0.2">
      <c r="T2803" s="160"/>
      <c r="U2803" s="160"/>
      <c r="V2803" s="160"/>
      <c r="W2803" s="160"/>
      <c r="X2803" s="160"/>
    </row>
    <row r="2804" spans="20:24" x14ac:dyDescent="0.2">
      <c r="T2804" s="160"/>
      <c r="U2804" s="160"/>
      <c r="V2804" s="160"/>
      <c r="W2804" s="160"/>
      <c r="X2804" s="160"/>
    </row>
    <row r="2805" spans="20:24" x14ac:dyDescent="0.2">
      <c r="T2805" s="160"/>
      <c r="U2805" s="160"/>
      <c r="V2805" s="160"/>
      <c r="W2805" s="160"/>
      <c r="X2805" s="160"/>
    </row>
    <row r="2806" spans="20:24" x14ac:dyDescent="0.2">
      <c r="T2806" s="160"/>
      <c r="U2806" s="160"/>
      <c r="V2806" s="160"/>
      <c r="W2806" s="160"/>
      <c r="X2806" s="160"/>
    </row>
    <row r="2807" spans="20:24" x14ac:dyDescent="0.2">
      <c r="T2807" s="160"/>
      <c r="U2807" s="160"/>
      <c r="V2807" s="160"/>
      <c r="W2807" s="160"/>
      <c r="X2807" s="160"/>
    </row>
    <row r="2808" spans="20:24" x14ac:dyDescent="0.2">
      <c r="T2808" s="160"/>
      <c r="U2808" s="160"/>
      <c r="V2808" s="160"/>
      <c r="W2808" s="160"/>
      <c r="X2808" s="160"/>
    </row>
    <row r="2809" spans="20:24" x14ac:dyDescent="0.2">
      <c r="T2809" s="160"/>
      <c r="U2809" s="160"/>
      <c r="V2809" s="160"/>
      <c r="W2809" s="160"/>
      <c r="X2809" s="160"/>
    </row>
    <row r="2810" spans="20:24" x14ac:dyDescent="0.2">
      <c r="T2810" s="160"/>
      <c r="U2810" s="160"/>
      <c r="V2810" s="160"/>
      <c r="W2810" s="160"/>
      <c r="X2810" s="160"/>
    </row>
    <row r="2811" spans="20:24" x14ac:dyDescent="0.2">
      <c r="T2811" s="160"/>
      <c r="U2811" s="160"/>
      <c r="V2811" s="160"/>
      <c r="W2811" s="160"/>
      <c r="X2811" s="160"/>
    </row>
    <row r="2812" spans="20:24" x14ac:dyDescent="0.2">
      <c r="T2812" s="160"/>
      <c r="U2812" s="160"/>
      <c r="V2812" s="160"/>
      <c r="W2812" s="160"/>
      <c r="X2812" s="160"/>
    </row>
    <row r="2813" spans="20:24" x14ac:dyDescent="0.2">
      <c r="T2813" s="160"/>
      <c r="U2813" s="160"/>
      <c r="V2813" s="160"/>
      <c r="W2813" s="160"/>
      <c r="X2813" s="160"/>
    </row>
    <row r="2814" spans="20:24" x14ac:dyDescent="0.2">
      <c r="T2814" s="160"/>
      <c r="U2814" s="160"/>
      <c r="V2814" s="160"/>
      <c r="W2814" s="160"/>
      <c r="X2814" s="160"/>
    </row>
    <row r="2815" spans="20:24" x14ac:dyDescent="0.2">
      <c r="T2815" s="160"/>
      <c r="U2815" s="160"/>
      <c r="V2815" s="160"/>
      <c r="W2815" s="160"/>
      <c r="X2815" s="160"/>
    </row>
    <row r="2816" spans="20:24" x14ac:dyDescent="0.2">
      <c r="T2816" s="160"/>
      <c r="U2816" s="160"/>
      <c r="V2816" s="160"/>
      <c r="W2816" s="160"/>
      <c r="X2816" s="160"/>
    </row>
    <row r="2817" spans="20:24" x14ac:dyDescent="0.2">
      <c r="T2817" s="160"/>
      <c r="U2817" s="160"/>
      <c r="V2817" s="160"/>
      <c r="W2817" s="160"/>
      <c r="X2817" s="160"/>
    </row>
    <row r="2818" spans="20:24" x14ac:dyDescent="0.2">
      <c r="T2818" s="160"/>
      <c r="U2818" s="160"/>
      <c r="V2818" s="160"/>
      <c r="W2818" s="160"/>
      <c r="X2818" s="160"/>
    </row>
    <row r="2819" spans="20:24" x14ac:dyDescent="0.2">
      <c r="T2819" s="160"/>
      <c r="U2819" s="160"/>
      <c r="V2819" s="160"/>
      <c r="W2819" s="160"/>
      <c r="X2819" s="160"/>
    </row>
    <row r="2820" spans="20:24" x14ac:dyDescent="0.2">
      <c r="T2820" s="160"/>
      <c r="U2820" s="160"/>
      <c r="V2820" s="160"/>
      <c r="W2820" s="160"/>
      <c r="X2820" s="160"/>
    </row>
    <row r="2821" spans="20:24" x14ac:dyDescent="0.2">
      <c r="T2821" s="160"/>
      <c r="U2821" s="160"/>
      <c r="V2821" s="160"/>
      <c r="W2821" s="160"/>
      <c r="X2821" s="160"/>
    </row>
    <row r="2822" spans="20:24" x14ac:dyDescent="0.2">
      <c r="T2822" s="160"/>
      <c r="U2822" s="160"/>
      <c r="V2822" s="160"/>
      <c r="W2822" s="160"/>
      <c r="X2822" s="160"/>
    </row>
    <row r="2823" spans="20:24" x14ac:dyDescent="0.2">
      <c r="T2823" s="160"/>
      <c r="U2823" s="160"/>
      <c r="V2823" s="160"/>
      <c r="W2823" s="160"/>
      <c r="X2823" s="160"/>
    </row>
    <row r="2824" spans="20:24" x14ac:dyDescent="0.2">
      <c r="T2824" s="160"/>
      <c r="U2824" s="160"/>
      <c r="V2824" s="160"/>
      <c r="W2824" s="160"/>
      <c r="X2824" s="160"/>
    </row>
    <row r="2825" spans="20:24" x14ac:dyDescent="0.2">
      <c r="T2825" s="160"/>
      <c r="U2825" s="160"/>
      <c r="V2825" s="160"/>
      <c r="W2825" s="160"/>
      <c r="X2825" s="160"/>
    </row>
    <row r="2826" spans="20:24" x14ac:dyDescent="0.2">
      <c r="T2826" s="160"/>
      <c r="U2826" s="160"/>
      <c r="V2826" s="160"/>
      <c r="W2826" s="160"/>
      <c r="X2826" s="160"/>
    </row>
    <row r="2827" spans="20:24" x14ac:dyDescent="0.2">
      <c r="T2827" s="160"/>
      <c r="U2827" s="160"/>
      <c r="V2827" s="160"/>
      <c r="W2827" s="160"/>
      <c r="X2827" s="160"/>
    </row>
    <row r="2828" spans="20:24" x14ac:dyDescent="0.2">
      <c r="T2828" s="160"/>
      <c r="U2828" s="160"/>
      <c r="V2828" s="160"/>
      <c r="W2828" s="160"/>
      <c r="X2828" s="160"/>
    </row>
    <row r="2829" spans="20:24" x14ac:dyDescent="0.2">
      <c r="T2829" s="160"/>
      <c r="U2829" s="160"/>
      <c r="V2829" s="160"/>
      <c r="W2829" s="160"/>
      <c r="X2829" s="160"/>
    </row>
    <row r="2830" spans="20:24" x14ac:dyDescent="0.2">
      <c r="T2830" s="160"/>
      <c r="U2830" s="160"/>
      <c r="V2830" s="160"/>
      <c r="W2830" s="160"/>
      <c r="X2830" s="160"/>
    </row>
    <row r="2831" spans="20:24" x14ac:dyDescent="0.2">
      <c r="T2831" s="160"/>
      <c r="U2831" s="160"/>
      <c r="V2831" s="160"/>
      <c r="W2831" s="160"/>
      <c r="X2831" s="160"/>
    </row>
    <row r="2832" spans="20:24" x14ac:dyDescent="0.2">
      <c r="T2832" s="160"/>
      <c r="U2832" s="160"/>
      <c r="V2832" s="160"/>
      <c r="W2832" s="160"/>
      <c r="X2832" s="160"/>
    </row>
    <row r="2833" spans="20:24" x14ac:dyDescent="0.2">
      <c r="T2833" s="160"/>
      <c r="U2833" s="160"/>
      <c r="V2833" s="160"/>
      <c r="W2833" s="160"/>
      <c r="X2833" s="160"/>
    </row>
    <row r="2834" spans="20:24" x14ac:dyDescent="0.2">
      <c r="T2834" s="160"/>
      <c r="U2834" s="160"/>
      <c r="V2834" s="160"/>
      <c r="W2834" s="160"/>
      <c r="X2834" s="160"/>
    </row>
    <row r="2835" spans="20:24" x14ac:dyDescent="0.2">
      <c r="T2835" s="160"/>
      <c r="U2835" s="160"/>
      <c r="V2835" s="160"/>
      <c r="W2835" s="160"/>
      <c r="X2835" s="160"/>
    </row>
    <row r="2836" spans="20:24" x14ac:dyDescent="0.2">
      <c r="T2836" s="160"/>
      <c r="U2836" s="160"/>
      <c r="V2836" s="160"/>
      <c r="W2836" s="160"/>
      <c r="X2836" s="160"/>
    </row>
    <row r="2837" spans="20:24" x14ac:dyDescent="0.2">
      <c r="T2837" s="160"/>
      <c r="U2837" s="160"/>
      <c r="V2837" s="160"/>
      <c r="W2837" s="160"/>
      <c r="X2837" s="160"/>
    </row>
    <row r="2838" spans="20:24" x14ac:dyDescent="0.2">
      <c r="T2838" s="160"/>
      <c r="U2838" s="160"/>
      <c r="V2838" s="160"/>
      <c r="W2838" s="160"/>
      <c r="X2838" s="160"/>
    </row>
    <row r="2839" spans="20:24" x14ac:dyDescent="0.2">
      <c r="T2839" s="160"/>
      <c r="U2839" s="160"/>
      <c r="V2839" s="160"/>
      <c r="W2839" s="160"/>
      <c r="X2839" s="160"/>
    </row>
    <row r="2840" spans="20:24" x14ac:dyDescent="0.2">
      <c r="T2840" s="160"/>
      <c r="U2840" s="160"/>
      <c r="V2840" s="160"/>
      <c r="W2840" s="160"/>
      <c r="X2840" s="160"/>
    </row>
    <row r="2841" spans="20:24" x14ac:dyDescent="0.2">
      <c r="T2841" s="160"/>
      <c r="U2841" s="160"/>
      <c r="V2841" s="160"/>
      <c r="W2841" s="160"/>
      <c r="X2841" s="160"/>
    </row>
    <row r="2842" spans="20:24" x14ac:dyDescent="0.2">
      <c r="T2842" s="160"/>
      <c r="U2842" s="160"/>
      <c r="V2842" s="160"/>
      <c r="W2842" s="160"/>
      <c r="X2842" s="160"/>
    </row>
    <row r="2843" spans="20:24" x14ac:dyDescent="0.2">
      <c r="T2843" s="160"/>
      <c r="U2843" s="160"/>
      <c r="V2843" s="160"/>
      <c r="W2843" s="160"/>
      <c r="X2843" s="160"/>
    </row>
    <row r="2844" spans="20:24" x14ac:dyDescent="0.2">
      <c r="T2844" s="160"/>
      <c r="U2844" s="160"/>
      <c r="V2844" s="160"/>
      <c r="W2844" s="160"/>
      <c r="X2844" s="160"/>
    </row>
    <row r="2845" spans="20:24" x14ac:dyDescent="0.2">
      <c r="T2845" s="160"/>
      <c r="U2845" s="160"/>
      <c r="V2845" s="160"/>
      <c r="W2845" s="160"/>
      <c r="X2845" s="160"/>
    </row>
    <row r="2846" spans="20:24" x14ac:dyDescent="0.2">
      <c r="T2846" s="160"/>
      <c r="U2846" s="160"/>
      <c r="V2846" s="160"/>
      <c r="W2846" s="160"/>
      <c r="X2846" s="160"/>
    </row>
    <row r="2847" spans="20:24" x14ac:dyDescent="0.2">
      <c r="T2847" s="160"/>
      <c r="U2847" s="160"/>
      <c r="V2847" s="160"/>
      <c r="W2847" s="160"/>
      <c r="X2847" s="160"/>
    </row>
    <row r="2848" spans="20:24" x14ac:dyDescent="0.2">
      <c r="T2848" s="160"/>
      <c r="U2848" s="160"/>
      <c r="V2848" s="160"/>
      <c r="W2848" s="160"/>
      <c r="X2848" s="160"/>
    </row>
    <row r="2849" spans="20:24" x14ac:dyDescent="0.2">
      <c r="T2849" s="160"/>
      <c r="U2849" s="160"/>
      <c r="V2849" s="160"/>
      <c r="W2849" s="160"/>
      <c r="X2849" s="160"/>
    </row>
    <row r="2850" spans="20:24" x14ac:dyDescent="0.2">
      <c r="T2850" s="160"/>
      <c r="U2850" s="160"/>
      <c r="V2850" s="160"/>
      <c r="W2850" s="160"/>
      <c r="X2850" s="160"/>
    </row>
    <row r="2851" spans="20:24" x14ac:dyDescent="0.2">
      <c r="T2851" s="160"/>
      <c r="U2851" s="160"/>
      <c r="V2851" s="160"/>
      <c r="W2851" s="160"/>
      <c r="X2851" s="160"/>
    </row>
    <row r="2852" spans="20:24" x14ac:dyDescent="0.2">
      <c r="T2852" s="160"/>
      <c r="U2852" s="160"/>
      <c r="V2852" s="160"/>
      <c r="W2852" s="160"/>
      <c r="X2852" s="160"/>
    </row>
    <row r="2853" spans="20:24" x14ac:dyDescent="0.2">
      <c r="T2853" s="160"/>
      <c r="U2853" s="160"/>
      <c r="V2853" s="160"/>
      <c r="W2853" s="160"/>
      <c r="X2853" s="160"/>
    </row>
    <row r="2854" spans="20:24" x14ac:dyDescent="0.2">
      <c r="T2854" s="160"/>
      <c r="U2854" s="160"/>
      <c r="V2854" s="160"/>
      <c r="W2854" s="160"/>
      <c r="X2854" s="160"/>
    </row>
    <row r="2855" spans="20:24" x14ac:dyDescent="0.2">
      <c r="T2855" s="160"/>
      <c r="U2855" s="160"/>
      <c r="V2855" s="160"/>
      <c r="W2855" s="160"/>
      <c r="X2855" s="160"/>
    </row>
    <row r="2856" spans="20:24" x14ac:dyDescent="0.2">
      <c r="T2856" s="160"/>
      <c r="U2856" s="160"/>
      <c r="V2856" s="160"/>
      <c r="W2856" s="160"/>
      <c r="X2856" s="160"/>
    </row>
    <row r="2857" spans="20:24" x14ac:dyDescent="0.2">
      <c r="T2857" s="160"/>
      <c r="U2857" s="160"/>
      <c r="V2857" s="160"/>
      <c r="W2857" s="160"/>
      <c r="X2857" s="160"/>
    </row>
    <row r="2858" spans="20:24" x14ac:dyDescent="0.2">
      <c r="T2858" s="160"/>
      <c r="U2858" s="160"/>
      <c r="V2858" s="160"/>
      <c r="W2858" s="160"/>
      <c r="X2858" s="160"/>
    </row>
    <row r="2859" spans="20:24" x14ac:dyDescent="0.2">
      <c r="T2859" s="160"/>
      <c r="U2859" s="160"/>
      <c r="V2859" s="160"/>
      <c r="W2859" s="160"/>
      <c r="X2859" s="160"/>
    </row>
    <row r="2860" spans="20:24" x14ac:dyDescent="0.2">
      <c r="T2860" s="160"/>
      <c r="U2860" s="160"/>
      <c r="V2860" s="160"/>
      <c r="W2860" s="160"/>
      <c r="X2860" s="160"/>
    </row>
    <row r="2861" spans="20:24" x14ac:dyDescent="0.2">
      <c r="T2861" s="160"/>
      <c r="U2861" s="160"/>
      <c r="V2861" s="160"/>
      <c r="W2861" s="160"/>
      <c r="X2861" s="160"/>
    </row>
    <row r="2862" spans="20:24" x14ac:dyDescent="0.2">
      <c r="T2862" s="160"/>
      <c r="U2862" s="160"/>
      <c r="V2862" s="160"/>
      <c r="W2862" s="160"/>
      <c r="X2862" s="160"/>
    </row>
    <row r="2863" spans="20:24" x14ac:dyDescent="0.2">
      <c r="T2863" s="160"/>
      <c r="U2863" s="160"/>
      <c r="V2863" s="160"/>
      <c r="W2863" s="160"/>
      <c r="X2863" s="160"/>
    </row>
    <row r="2864" spans="20:24" x14ac:dyDescent="0.2">
      <c r="T2864" s="160"/>
      <c r="U2864" s="160"/>
      <c r="V2864" s="160"/>
      <c r="W2864" s="160"/>
      <c r="X2864" s="160"/>
    </row>
    <row r="2865" spans="20:24" x14ac:dyDescent="0.2">
      <c r="T2865" s="160"/>
      <c r="U2865" s="160"/>
      <c r="V2865" s="160"/>
      <c r="W2865" s="160"/>
      <c r="X2865" s="160"/>
    </row>
    <row r="2866" spans="20:24" x14ac:dyDescent="0.2">
      <c r="T2866" s="160"/>
      <c r="U2866" s="160"/>
      <c r="V2866" s="160"/>
      <c r="W2866" s="160"/>
      <c r="X2866" s="160"/>
    </row>
    <row r="2867" spans="20:24" x14ac:dyDescent="0.2">
      <c r="T2867" s="160"/>
      <c r="U2867" s="160"/>
      <c r="V2867" s="160"/>
      <c r="W2867" s="160"/>
      <c r="X2867" s="160"/>
    </row>
    <row r="2868" spans="20:24" x14ac:dyDescent="0.2">
      <c r="T2868" s="160"/>
      <c r="U2868" s="160"/>
      <c r="V2868" s="160"/>
      <c r="W2868" s="160"/>
      <c r="X2868" s="160"/>
    </row>
    <row r="2869" spans="20:24" x14ac:dyDescent="0.2">
      <c r="T2869" s="160"/>
      <c r="U2869" s="160"/>
      <c r="V2869" s="160"/>
      <c r="W2869" s="160"/>
      <c r="X2869" s="160"/>
    </row>
    <row r="2870" spans="20:24" x14ac:dyDescent="0.2">
      <c r="T2870" s="160"/>
      <c r="U2870" s="160"/>
      <c r="V2870" s="160"/>
      <c r="W2870" s="160"/>
      <c r="X2870" s="160"/>
    </row>
    <row r="2871" spans="20:24" x14ac:dyDescent="0.2">
      <c r="T2871" s="160"/>
      <c r="U2871" s="160"/>
      <c r="V2871" s="160"/>
      <c r="W2871" s="160"/>
      <c r="X2871" s="160"/>
    </row>
    <row r="2872" spans="20:24" x14ac:dyDescent="0.2">
      <c r="T2872" s="160"/>
      <c r="U2872" s="160"/>
      <c r="V2872" s="160"/>
      <c r="W2872" s="160"/>
      <c r="X2872" s="160"/>
    </row>
    <row r="2873" spans="20:24" x14ac:dyDescent="0.2">
      <c r="T2873" s="160"/>
      <c r="U2873" s="160"/>
      <c r="V2873" s="160"/>
      <c r="W2873" s="160"/>
      <c r="X2873" s="160"/>
    </row>
    <row r="2874" spans="20:24" x14ac:dyDescent="0.2">
      <c r="T2874" s="160"/>
      <c r="U2874" s="160"/>
      <c r="V2874" s="160"/>
      <c r="W2874" s="160"/>
      <c r="X2874" s="160"/>
    </row>
    <row r="2875" spans="20:24" x14ac:dyDescent="0.2">
      <c r="T2875" s="160"/>
      <c r="U2875" s="160"/>
      <c r="V2875" s="160"/>
      <c r="W2875" s="160"/>
      <c r="X2875" s="160"/>
    </row>
    <row r="2876" spans="20:24" x14ac:dyDescent="0.2">
      <c r="T2876" s="160"/>
      <c r="U2876" s="160"/>
      <c r="V2876" s="160"/>
      <c r="W2876" s="160"/>
      <c r="X2876" s="160"/>
    </row>
    <row r="2877" spans="20:24" x14ac:dyDescent="0.2">
      <c r="T2877" s="160"/>
      <c r="U2877" s="160"/>
      <c r="V2877" s="160"/>
      <c r="W2877" s="160"/>
      <c r="X2877" s="160"/>
    </row>
    <row r="2878" spans="20:24" x14ac:dyDescent="0.2">
      <c r="T2878" s="160"/>
      <c r="U2878" s="160"/>
      <c r="V2878" s="160"/>
      <c r="W2878" s="160"/>
      <c r="X2878" s="160"/>
    </row>
    <row r="2879" spans="20:24" x14ac:dyDescent="0.2">
      <c r="T2879" s="160"/>
      <c r="U2879" s="160"/>
      <c r="V2879" s="160"/>
      <c r="W2879" s="160"/>
      <c r="X2879" s="160"/>
    </row>
    <row r="2880" spans="20:24" x14ac:dyDescent="0.2">
      <c r="T2880" s="160"/>
      <c r="U2880" s="160"/>
      <c r="V2880" s="160"/>
      <c r="W2880" s="160"/>
      <c r="X2880" s="160"/>
    </row>
    <row r="2881" spans="20:24" x14ac:dyDescent="0.2">
      <c r="T2881" s="160"/>
      <c r="U2881" s="160"/>
      <c r="V2881" s="160"/>
      <c r="W2881" s="160"/>
      <c r="X2881" s="160"/>
    </row>
    <row r="2882" spans="20:24" x14ac:dyDescent="0.2">
      <c r="T2882" s="160"/>
      <c r="U2882" s="160"/>
      <c r="V2882" s="160"/>
      <c r="W2882" s="160"/>
      <c r="X2882" s="160"/>
    </row>
    <row r="2883" spans="20:24" x14ac:dyDescent="0.2">
      <c r="T2883" s="160"/>
      <c r="U2883" s="160"/>
      <c r="V2883" s="160"/>
      <c r="W2883" s="160"/>
      <c r="X2883" s="160"/>
    </row>
    <row r="2884" spans="20:24" x14ac:dyDescent="0.2">
      <c r="T2884" s="160"/>
      <c r="U2884" s="160"/>
      <c r="V2884" s="160"/>
      <c r="W2884" s="160"/>
      <c r="X2884" s="160"/>
    </row>
    <row r="2885" spans="20:24" x14ac:dyDescent="0.2">
      <c r="T2885" s="160"/>
      <c r="U2885" s="160"/>
      <c r="V2885" s="160"/>
      <c r="W2885" s="160"/>
      <c r="X2885" s="160"/>
    </row>
    <row r="2886" spans="20:24" x14ac:dyDescent="0.2">
      <c r="T2886" s="160"/>
      <c r="U2886" s="160"/>
      <c r="V2886" s="160"/>
      <c r="W2886" s="160"/>
      <c r="X2886" s="160"/>
    </row>
    <row r="2887" spans="20:24" x14ac:dyDescent="0.2">
      <c r="T2887" s="160"/>
      <c r="U2887" s="160"/>
      <c r="V2887" s="160"/>
      <c r="W2887" s="160"/>
      <c r="X2887" s="160"/>
    </row>
    <row r="2888" spans="20:24" x14ac:dyDescent="0.2">
      <c r="T2888" s="160"/>
      <c r="U2888" s="160"/>
      <c r="V2888" s="160"/>
      <c r="W2888" s="160"/>
      <c r="X2888" s="160"/>
    </row>
    <row r="2889" spans="20:24" x14ac:dyDescent="0.2">
      <c r="T2889" s="160"/>
      <c r="U2889" s="160"/>
      <c r="V2889" s="160"/>
      <c r="W2889" s="160"/>
      <c r="X2889" s="160"/>
    </row>
    <row r="2890" spans="20:24" x14ac:dyDescent="0.2">
      <c r="T2890" s="160"/>
      <c r="U2890" s="160"/>
      <c r="V2890" s="160"/>
      <c r="W2890" s="160"/>
      <c r="X2890" s="160"/>
    </row>
    <row r="2891" spans="20:24" x14ac:dyDescent="0.2">
      <c r="T2891" s="160"/>
      <c r="U2891" s="160"/>
      <c r="V2891" s="160"/>
      <c r="W2891" s="160"/>
      <c r="X2891" s="160"/>
    </row>
    <row r="2892" spans="20:24" x14ac:dyDescent="0.2">
      <c r="T2892" s="160"/>
      <c r="U2892" s="160"/>
      <c r="V2892" s="160"/>
      <c r="W2892" s="160"/>
      <c r="X2892" s="160"/>
    </row>
    <row r="2893" spans="20:24" x14ac:dyDescent="0.2">
      <c r="T2893" s="160"/>
      <c r="U2893" s="160"/>
      <c r="V2893" s="160"/>
      <c r="W2893" s="160"/>
      <c r="X2893" s="160"/>
    </row>
    <row r="2894" spans="20:24" x14ac:dyDescent="0.2">
      <c r="T2894" s="160"/>
      <c r="U2894" s="160"/>
      <c r="V2894" s="160"/>
      <c r="W2894" s="160"/>
      <c r="X2894" s="160"/>
    </row>
    <row r="2895" spans="20:24" x14ac:dyDescent="0.2">
      <c r="T2895" s="160"/>
      <c r="U2895" s="160"/>
      <c r="V2895" s="160"/>
      <c r="W2895" s="160"/>
      <c r="X2895" s="160"/>
    </row>
    <row r="2896" spans="20:24" x14ac:dyDescent="0.2">
      <c r="T2896" s="160"/>
      <c r="U2896" s="160"/>
      <c r="V2896" s="160"/>
      <c r="W2896" s="160"/>
      <c r="X2896" s="160"/>
    </row>
    <row r="2897" spans="20:24" x14ac:dyDescent="0.2">
      <c r="T2897" s="160"/>
      <c r="U2897" s="160"/>
      <c r="V2897" s="160"/>
      <c r="W2897" s="160"/>
      <c r="X2897" s="160"/>
    </row>
    <row r="2898" spans="20:24" x14ac:dyDescent="0.2">
      <c r="T2898" s="160"/>
      <c r="U2898" s="160"/>
      <c r="V2898" s="160"/>
      <c r="W2898" s="160"/>
      <c r="X2898" s="160"/>
    </row>
    <row r="2899" spans="20:24" x14ac:dyDescent="0.2">
      <c r="T2899" s="160"/>
      <c r="U2899" s="160"/>
      <c r="V2899" s="160"/>
      <c r="W2899" s="160"/>
      <c r="X2899" s="160"/>
    </row>
    <row r="2900" spans="20:24" x14ac:dyDescent="0.2">
      <c r="T2900" s="160"/>
      <c r="U2900" s="160"/>
      <c r="V2900" s="160"/>
      <c r="W2900" s="160"/>
      <c r="X2900" s="160"/>
    </row>
    <row r="2901" spans="20:24" x14ac:dyDescent="0.2">
      <c r="T2901" s="160"/>
      <c r="U2901" s="160"/>
      <c r="V2901" s="160"/>
      <c r="W2901" s="160"/>
      <c r="X2901" s="160"/>
    </row>
    <row r="2902" spans="20:24" x14ac:dyDescent="0.2">
      <c r="T2902" s="160"/>
      <c r="U2902" s="160"/>
      <c r="V2902" s="160"/>
      <c r="W2902" s="160"/>
      <c r="X2902" s="160"/>
    </row>
    <row r="2903" spans="20:24" x14ac:dyDescent="0.2">
      <c r="T2903" s="160"/>
      <c r="U2903" s="160"/>
      <c r="V2903" s="160"/>
      <c r="W2903" s="160"/>
      <c r="X2903" s="160"/>
    </row>
    <row r="2904" spans="20:24" x14ac:dyDescent="0.2">
      <c r="T2904" s="160"/>
      <c r="U2904" s="160"/>
      <c r="V2904" s="160"/>
      <c r="W2904" s="160"/>
      <c r="X2904" s="160"/>
    </row>
    <row r="2905" spans="20:24" x14ac:dyDescent="0.2">
      <c r="T2905" s="160"/>
      <c r="U2905" s="160"/>
      <c r="V2905" s="160"/>
      <c r="W2905" s="160"/>
      <c r="X2905" s="160"/>
    </row>
    <row r="2906" spans="20:24" x14ac:dyDescent="0.2">
      <c r="T2906" s="160"/>
      <c r="U2906" s="160"/>
      <c r="V2906" s="160"/>
      <c r="W2906" s="160"/>
      <c r="X2906" s="160"/>
    </row>
    <row r="2907" spans="20:24" x14ac:dyDescent="0.2">
      <c r="T2907" s="160"/>
      <c r="U2907" s="160"/>
      <c r="V2907" s="160"/>
      <c r="W2907" s="160"/>
      <c r="X2907" s="160"/>
    </row>
    <row r="2908" spans="20:24" x14ac:dyDescent="0.2">
      <c r="T2908" s="160"/>
      <c r="U2908" s="160"/>
      <c r="V2908" s="160"/>
      <c r="W2908" s="160"/>
      <c r="X2908" s="160"/>
    </row>
    <row r="2909" spans="20:24" x14ac:dyDescent="0.2">
      <c r="T2909" s="160"/>
      <c r="U2909" s="160"/>
      <c r="V2909" s="160"/>
      <c r="W2909" s="160"/>
      <c r="X2909" s="160"/>
    </row>
    <row r="2910" spans="20:24" x14ac:dyDescent="0.2">
      <c r="T2910" s="160"/>
      <c r="U2910" s="160"/>
      <c r="V2910" s="160"/>
      <c r="W2910" s="160"/>
      <c r="X2910" s="160"/>
    </row>
    <row r="2911" spans="20:24" x14ac:dyDescent="0.2">
      <c r="T2911" s="160"/>
      <c r="U2911" s="160"/>
      <c r="V2911" s="160"/>
      <c r="W2911" s="160"/>
      <c r="X2911" s="160"/>
    </row>
    <row r="2912" spans="20:24" x14ac:dyDescent="0.2">
      <c r="T2912" s="160"/>
      <c r="U2912" s="160"/>
      <c r="V2912" s="160"/>
      <c r="W2912" s="160"/>
      <c r="X2912" s="160"/>
    </row>
    <row r="2913" spans="20:24" x14ac:dyDescent="0.2">
      <c r="T2913" s="160"/>
      <c r="U2913" s="160"/>
      <c r="V2913" s="160"/>
      <c r="W2913" s="160"/>
      <c r="X2913" s="160"/>
    </row>
    <row r="2914" spans="20:24" x14ac:dyDescent="0.2">
      <c r="T2914" s="160"/>
      <c r="U2914" s="160"/>
      <c r="V2914" s="160"/>
      <c r="W2914" s="160"/>
      <c r="X2914" s="160"/>
    </row>
    <row r="2915" spans="20:24" x14ac:dyDescent="0.2">
      <c r="T2915" s="160"/>
      <c r="U2915" s="160"/>
      <c r="V2915" s="160"/>
      <c r="W2915" s="160"/>
      <c r="X2915" s="160"/>
    </row>
    <row r="2916" spans="20:24" x14ac:dyDescent="0.2">
      <c r="T2916" s="160"/>
      <c r="U2916" s="160"/>
      <c r="V2916" s="160"/>
      <c r="W2916" s="160"/>
      <c r="X2916" s="160"/>
    </row>
    <row r="2917" spans="20:24" x14ac:dyDescent="0.2">
      <c r="T2917" s="160"/>
      <c r="U2917" s="160"/>
      <c r="V2917" s="160"/>
      <c r="W2917" s="160"/>
      <c r="X2917" s="160"/>
    </row>
    <row r="2918" spans="20:24" x14ac:dyDescent="0.2">
      <c r="T2918" s="160"/>
      <c r="U2918" s="160"/>
      <c r="V2918" s="160"/>
      <c r="W2918" s="160"/>
      <c r="X2918" s="160"/>
    </row>
    <row r="2919" spans="20:24" x14ac:dyDescent="0.2">
      <c r="T2919" s="160"/>
      <c r="U2919" s="160"/>
      <c r="V2919" s="160"/>
      <c r="W2919" s="160"/>
      <c r="X2919" s="160"/>
    </row>
    <row r="2920" spans="20:24" x14ac:dyDescent="0.2">
      <c r="T2920" s="160"/>
      <c r="U2920" s="160"/>
      <c r="V2920" s="160"/>
      <c r="W2920" s="160"/>
      <c r="X2920" s="160"/>
    </row>
    <row r="2921" spans="20:24" x14ac:dyDescent="0.2">
      <c r="T2921" s="160"/>
      <c r="U2921" s="160"/>
      <c r="V2921" s="160"/>
      <c r="W2921" s="160"/>
      <c r="X2921" s="160"/>
    </row>
    <row r="2922" spans="20:24" x14ac:dyDescent="0.2">
      <c r="T2922" s="160"/>
      <c r="U2922" s="160"/>
      <c r="V2922" s="160"/>
      <c r="W2922" s="160"/>
      <c r="X2922" s="160"/>
    </row>
    <row r="2923" spans="20:24" x14ac:dyDescent="0.2">
      <c r="T2923" s="160"/>
      <c r="U2923" s="160"/>
      <c r="V2923" s="160"/>
      <c r="W2923" s="160"/>
      <c r="X2923" s="160"/>
    </row>
    <row r="2924" spans="20:24" x14ac:dyDescent="0.2">
      <c r="T2924" s="160"/>
      <c r="U2924" s="160"/>
      <c r="V2924" s="160"/>
      <c r="W2924" s="160"/>
      <c r="X2924" s="160"/>
    </row>
    <row r="2925" spans="20:24" x14ac:dyDescent="0.2">
      <c r="T2925" s="160"/>
      <c r="U2925" s="160"/>
      <c r="V2925" s="160"/>
      <c r="W2925" s="160"/>
      <c r="X2925" s="160"/>
    </row>
    <row r="2926" spans="20:24" x14ac:dyDescent="0.2">
      <c r="T2926" s="160"/>
      <c r="U2926" s="160"/>
      <c r="V2926" s="160"/>
      <c r="W2926" s="160"/>
      <c r="X2926" s="160"/>
    </row>
    <row r="2927" spans="20:24" x14ac:dyDescent="0.2">
      <c r="T2927" s="160"/>
      <c r="U2927" s="160"/>
      <c r="V2927" s="160"/>
      <c r="W2927" s="160"/>
      <c r="X2927" s="160"/>
    </row>
    <row r="2928" spans="20:24" x14ac:dyDescent="0.2">
      <c r="T2928" s="160"/>
      <c r="U2928" s="160"/>
      <c r="V2928" s="160"/>
      <c r="W2928" s="160"/>
      <c r="X2928" s="160"/>
    </row>
    <row r="2929" spans="20:24" x14ac:dyDescent="0.2">
      <c r="T2929" s="160"/>
      <c r="U2929" s="160"/>
      <c r="V2929" s="160"/>
      <c r="W2929" s="160"/>
      <c r="X2929" s="160"/>
    </row>
    <row r="2930" spans="20:24" x14ac:dyDescent="0.2">
      <c r="T2930" s="160"/>
      <c r="U2930" s="160"/>
      <c r="V2930" s="160"/>
      <c r="W2930" s="160"/>
      <c r="X2930" s="160"/>
    </row>
    <row r="2931" spans="20:24" x14ac:dyDescent="0.2">
      <c r="T2931" s="160"/>
      <c r="U2931" s="160"/>
      <c r="V2931" s="160"/>
      <c r="W2931" s="160"/>
      <c r="X2931" s="160"/>
    </row>
    <row r="2932" spans="20:24" x14ac:dyDescent="0.2">
      <c r="T2932" s="160"/>
      <c r="U2932" s="160"/>
      <c r="V2932" s="160"/>
      <c r="W2932" s="160"/>
      <c r="X2932" s="160"/>
    </row>
    <row r="2933" spans="20:24" x14ac:dyDescent="0.2">
      <c r="T2933" s="160"/>
      <c r="U2933" s="160"/>
      <c r="V2933" s="160"/>
      <c r="W2933" s="160"/>
      <c r="X2933" s="160"/>
    </row>
    <row r="2934" spans="20:24" x14ac:dyDescent="0.2">
      <c r="T2934" s="160"/>
      <c r="U2934" s="160"/>
      <c r="V2934" s="160"/>
      <c r="W2934" s="160"/>
      <c r="X2934" s="160"/>
    </row>
    <row r="2935" spans="20:24" x14ac:dyDescent="0.2">
      <c r="T2935" s="160"/>
      <c r="U2935" s="160"/>
      <c r="V2935" s="160"/>
      <c r="W2935" s="160"/>
      <c r="X2935" s="160"/>
    </row>
    <row r="2936" spans="20:24" x14ac:dyDescent="0.2">
      <c r="T2936" s="160"/>
      <c r="U2936" s="160"/>
      <c r="V2936" s="160"/>
      <c r="W2936" s="160"/>
      <c r="X2936" s="160"/>
    </row>
    <row r="2937" spans="20:24" x14ac:dyDescent="0.2">
      <c r="T2937" s="160"/>
      <c r="U2937" s="160"/>
      <c r="V2937" s="160"/>
      <c r="W2937" s="160"/>
      <c r="X2937" s="160"/>
    </row>
    <row r="2938" spans="20:24" x14ac:dyDescent="0.2">
      <c r="T2938" s="160"/>
      <c r="U2938" s="160"/>
      <c r="V2938" s="160"/>
      <c r="W2938" s="160"/>
      <c r="X2938" s="160"/>
    </row>
    <row r="2939" spans="20:24" x14ac:dyDescent="0.2">
      <c r="T2939" s="160"/>
      <c r="U2939" s="160"/>
      <c r="V2939" s="160"/>
      <c r="W2939" s="160"/>
      <c r="X2939" s="160"/>
    </row>
    <row r="2940" spans="20:24" x14ac:dyDescent="0.2">
      <c r="T2940" s="160"/>
      <c r="U2940" s="160"/>
      <c r="V2940" s="160"/>
      <c r="W2940" s="160"/>
      <c r="X2940" s="160"/>
    </row>
    <row r="2941" spans="20:24" x14ac:dyDescent="0.2">
      <c r="T2941" s="160"/>
      <c r="U2941" s="160"/>
      <c r="V2941" s="160"/>
      <c r="W2941" s="160"/>
      <c r="X2941" s="160"/>
    </row>
    <row r="2942" spans="20:24" x14ac:dyDescent="0.2">
      <c r="T2942" s="160"/>
      <c r="U2942" s="160"/>
      <c r="V2942" s="160"/>
      <c r="W2942" s="160"/>
      <c r="X2942" s="160"/>
    </row>
    <row r="2943" spans="20:24" x14ac:dyDescent="0.2">
      <c r="T2943" s="160"/>
      <c r="U2943" s="160"/>
      <c r="V2943" s="160"/>
      <c r="W2943" s="160"/>
      <c r="X2943" s="160"/>
    </row>
    <row r="2944" spans="20:24" x14ac:dyDescent="0.2">
      <c r="T2944" s="160"/>
      <c r="U2944" s="160"/>
      <c r="V2944" s="160"/>
      <c r="W2944" s="160"/>
      <c r="X2944" s="160"/>
    </row>
    <row r="2945" spans="20:24" x14ac:dyDescent="0.2">
      <c r="T2945" s="160"/>
      <c r="U2945" s="160"/>
      <c r="V2945" s="160"/>
      <c r="W2945" s="160"/>
      <c r="X2945" s="160"/>
    </row>
    <row r="2946" spans="20:24" x14ac:dyDescent="0.2">
      <c r="T2946" s="160"/>
      <c r="U2946" s="160"/>
      <c r="V2946" s="160"/>
      <c r="W2946" s="160"/>
      <c r="X2946" s="160"/>
    </row>
    <row r="2947" spans="20:24" x14ac:dyDescent="0.2">
      <c r="T2947" s="160"/>
      <c r="U2947" s="160"/>
      <c r="V2947" s="160"/>
      <c r="W2947" s="160"/>
      <c r="X2947" s="160"/>
    </row>
    <row r="2948" spans="20:24" x14ac:dyDescent="0.2">
      <c r="T2948" s="160"/>
      <c r="U2948" s="160"/>
      <c r="V2948" s="160"/>
      <c r="W2948" s="160"/>
      <c r="X2948" s="160"/>
    </row>
    <row r="2949" spans="20:24" x14ac:dyDescent="0.2">
      <c r="T2949" s="160"/>
      <c r="U2949" s="160"/>
      <c r="V2949" s="160"/>
      <c r="W2949" s="160"/>
      <c r="X2949" s="160"/>
    </row>
    <row r="2950" spans="20:24" x14ac:dyDescent="0.2">
      <c r="T2950" s="160"/>
      <c r="U2950" s="160"/>
      <c r="V2950" s="160"/>
      <c r="W2950" s="160"/>
      <c r="X2950" s="160"/>
    </row>
    <row r="2951" spans="20:24" x14ac:dyDescent="0.2">
      <c r="T2951" s="160"/>
      <c r="U2951" s="160"/>
      <c r="V2951" s="160"/>
      <c r="W2951" s="160"/>
      <c r="X2951" s="160"/>
    </row>
    <row r="2952" spans="20:24" x14ac:dyDescent="0.2">
      <c r="T2952" s="160"/>
      <c r="U2952" s="160"/>
      <c r="V2952" s="160"/>
      <c r="W2952" s="160"/>
      <c r="X2952" s="160"/>
    </row>
    <row r="2953" spans="20:24" x14ac:dyDescent="0.2">
      <c r="T2953" s="160"/>
      <c r="U2953" s="160"/>
      <c r="V2953" s="160"/>
      <c r="W2953" s="160"/>
      <c r="X2953" s="160"/>
    </row>
    <row r="2954" spans="20:24" x14ac:dyDescent="0.2">
      <c r="T2954" s="160"/>
      <c r="U2954" s="160"/>
      <c r="V2954" s="160"/>
      <c r="W2954" s="160"/>
      <c r="X2954" s="160"/>
    </row>
    <row r="2955" spans="20:24" x14ac:dyDescent="0.2">
      <c r="T2955" s="160"/>
      <c r="U2955" s="160"/>
      <c r="V2955" s="160"/>
      <c r="W2955" s="160"/>
      <c r="X2955" s="160"/>
    </row>
    <row r="2956" spans="20:24" x14ac:dyDescent="0.2">
      <c r="T2956" s="160"/>
      <c r="U2956" s="160"/>
      <c r="V2956" s="160"/>
      <c r="W2956" s="160"/>
      <c r="X2956" s="160"/>
    </row>
    <row r="2957" spans="20:24" x14ac:dyDescent="0.2">
      <c r="T2957" s="160"/>
      <c r="U2957" s="160"/>
      <c r="V2957" s="160"/>
      <c r="W2957" s="160"/>
      <c r="X2957" s="160"/>
    </row>
    <row r="2958" spans="20:24" x14ac:dyDescent="0.2">
      <c r="T2958" s="160"/>
      <c r="U2958" s="160"/>
      <c r="V2958" s="160"/>
      <c r="W2958" s="160"/>
      <c r="X2958" s="160"/>
    </row>
    <row r="2959" spans="20:24" x14ac:dyDescent="0.2">
      <c r="T2959" s="160"/>
      <c r="U2959" s="160"/>
      <c r="V2959" s="160"/>
      <c r="W2959" s="160"/>
      <c r="X2959" s="160"/>
    </row>
    <row r="2960" spans="20:24" x14ac:dyDescent="0.2">
      <c r="T2960" s="160"/>
      <c r="U2960" s="160"/>
      <c r="V2960" s="160"/>
      <c r="W2960" s="160"/>
      <c r="X2960" s="160"/>
    </row>
    <row r="2961" spans="20:24" x14ac:dyDescent="0.2">
      <c r="T2961" s="160"/>
      <c r="U2961" s="160"/>
      <c r="V2961" s="160"/>
      <c r="W2961" s="160"/>
      <c r="X2961" s="160"/>
    </row>
    <row r="2962" spans="20:24" x14ac:dyDescent="0.2">
      <c r="T2962" s="160"/>
      <c r="U2962" s="160"/>
      <c r="V2962" s="160"/>
      <c r="W2962" s="160"/>
      <c r="X2962" s="160"/>
    </row>
    <row r="2963" spans="20:24" x14ac:dyDescent="0.2">
      <c r="T2963" s="160"/>
      <c r="U2963" s="160"/>
      <c r="V2963" s="160"/>
      <c r="W2963" s="160"/>
      <c r="X2963" s="160"/>
    </row>
    <row r="2964" spans="20:24" x14ac:dyDescent="0.2">
      <c r="T2964" s="160"/>
      <c r="U2964" s="160"/>
      <c r="V2964" s="160"/>
      <c r="W2964" s="160"/>
      <c r="X2964" s="160"/>
    </row>
    <row r="2965" spans="20:24" x14ac:dyDescent="0.2">
      <c r="T2965" s="160"/>
      <c r="U2965" s="160"/>
      <c r="V2965" s="160"/>
      <c r="W2965" s="160"/>
      <c r="X2965" s="160"/>
    </row>
    <row r="2966" spans="20:24" x14ac:dyDescent="0.2">
      <c r="T2966" s="160"/>
      <c r="U2966" s="160"/>
      <c r="V2966" s="160"/>
      <c r="W2966" s="160"/>
      <c r="X2966" s="160"/>
    </row>
    <row r="2967" spans="20:24" x14ac:dyDescent="0.2">
      <c r="T2967" s="160"/>
      <c r="U2967" s="160"/>
      <c r="V2967" s="160"/>
      <c r="W2967" s="160"/>
      <c r="X2967" s="160"/>
    </row>
    <row r="2968" spans="20:24" x14ac:dyDescent="0.2">
      <c r="T2968" s="160"/>
      <c r="U2968" s="160"/>
      <c r="V2968" s="160"/>
      <c r="W2968" s="160"/>
      <c r="X2968" s="160"/>
    </row>
    <row r="2969" spans="20:24" x14ac:dyDescent="0.2">
      <c r="T2969" s="160"/>
      <c r="U2969" s="160"/>
      <c r="V2969" s="160"/>
      <c r="W2969" s="160"/>
      <c r="X2969" s="160"/>
    </row>
    <row r="2970" spans="20:24" x14ac:dyDescent="0.2">
      <c r="T2970" s="160"/>
      <c r="U2970" s="160"/>
      <c r="V2970" s="160"/>
      <c r="W2970" s="160"/>
      <c r="X2970" s="160"/>
    </row>
    <row r="2971" spans="20:24" x14ac:dyDescent="0.2">
      <c r="T2971" s="160"/>
      <c r="U2971" s="160"/>
      <c r="V2971" s="160"/>
      <c r="W2971" s="160"/>
      <c r="X2971" s="160"/>
    </row>
    <row r="2972" spans="20:24" x14ac:dyDescent="0.2">
      <c r="T2972" s="160"/>
      <c r="U2972" s="160"/>
      <c r="V2972" s="160"/>
      <c r="W2972" s="160"/>
      <c r="X2972" s="160"/>
    </row>
    <row r="2973" spans="20:24" x14ac:dyDescent="0.2">
      <c r="T2973" s="160"/>
      <c r="U2973" s="160"/>
      <c r="V2973" s="160"/>
      <c r="W2973" s="160"/>
      <c r="X2973" s="160"/>
    </row>
    <row r="2974" spans="20:24" x14ac:dyDescent="0.2">
      <c r="T2974" s="160"/>
      <c r="U2974" s="160"/>
      <c r="V2974" s="160"/>
      <c r="W2974" s="160"/>
      <c r="X2974" s="160"/>
    </row>
    <row r="2975" spans="20:24" x14ac:dyDescent="0.2">
      <c r="T2975" s="160"/>
      <c r="U2975" s="160"/>
      <c r="V2975" s="160"/>
      <c r="W2975" s="160"/>
      <c r="X2975" s="160"/>
    </row>
    <row r="2976" spans="20:24" x14ac:dyDescent="0.2">
      <c r="T2976" s="160"/>
      <c r="U2976" s="160"/>
      <c r="V2976" s="160"/>
      <c r="W2976" s="160"/>
      <c r="X2976" s="160"/>
    </row>
    <row r="2977" spans="20:24" x14ac:dyDescent="0.2">
      <c r="T2977" s="160"/>
      <c r="U2977" s="160"/>
      <c r="V2977" s="160"/>
      <c r="W2977" s="160"/>
      <c r="X2977" s="160"/>
    </row>
    <row r="2978" spans="20:24" x14ac:dyDescent="0.2">
      <c r="T2978" s="160"/>
      <c r="U2978" s="160"/>
      <c r="V2978" s="160"/>
      <c r="W2978" s="160"/>
      <c r="X2978" s="160"/>
    </row>
    <row r="2979" spans="20:24" x14ac:dyDescent="0.2">
      <c r="T2979" s="160"/>
      <c r="U2979" s="160"/>
      <c r="V2979" s="160"/>
      <c r="W2979" s="160"/>
      <c r="X2979" s="160"/>
    </row>
    <row r="2980" spans="20:24" x14ac:dyDescent="0.2">
      <c r="T2980" s="160"/>
      <c r="U2980" s="160"/>
      <c r="V2980" s="160"/>
      <c r="W2980" s="160"/>
      <c r="X2980" s="160"/>
    </row>
    <row r="2981" spans="20:24" x14ac:dyDescent="0.2">
      <c r="T2981" s="160"/>
      <c r="U2981" s="160"/>
      <c r="V2981" s="160"/>
      <c r="W2981" s="160"/>
      <c r="X2981" s="160"/>
    </row>
    <row r="2982" spans="20:24" x14ac:dyDescent="0.2">
      <c r="T2982" s="160"/>
      <c r="U2982" s="160"/>
      <c r="V2982" s="160"/>
      <c r="W2982" s="160"/>
      <c r="X2982" s="160"/>
    </row>
    <row r="2983" spans="20:24" x14ac:dyDescent="0.2">
      <c r="T2983" s="160"/>
      <c r="U2983" s="160"/>
      <c r="V2983" s="160"/>
      <c r="W2983" s="160"/>
      <c r="X2983" s="160"/>
    </row>
    <row r="2984" spans="20:24" x14ac:dyDescent="0.2">
      <c r="T2984" s="160"/>
      <c r="U2984" s="160"/>
      <c r="V2984" s="160"/>
      <c r="W2984" s="160"/>
      <c r="X2984" s="160"/>
    </row>
    <row r="2985" spans="20:24" x14ac:dyDescent="0.2">
      <c r="T2985" s="160"/>
      <c r="U2985" s="160"/>
      <c r="V2985" s="160"/>
      <c r="W2985" s="160"/>
      <c r="X2985" s="160"/>
    </row>
    <row r="2986" spans="20:24" x14ac:dyDescent="0.2">
      <c r="T2986" s="160"/>
      <c r="U2986" s="160"/>
      <c r="V2986" s="160"/>
      <c r="W2986" s="160"/>
      <c r="X2986" s="160"/>
    </row>
    <row r="2987" spans="20:24" x14ac:dyDescent="0.2">
      <c r="T2987" s="160"/>
      <c r="U2987" s="160"/>
      <c r="V2987" s="160"/>
      <c r="W2987" s="160"/>
      <c r="X2987" s="160"/>
    </row>
    <row r="2988" spans="20:24" x14ac:dyDescent="0.2">
      <c r="T2988" s="160"/>
      <c r="U2988" s="160"/>
      <c r="V2988" s="160"/>
      <c r="W2988" s="160"/>
      <c r="X2988" s="160"/>
    </row>
    <row r="2989" spans="20:24" x14ac:dyDescent="0.2">
      <c r="T2989" s="160"/>
      <c r="U2989" s="160"/>
      <c r="V2989" s="160"/>
      <c r="W2989" s="160"/>
      <c r="X2989" s="160"/>
    </row>
    <row r="2990" spans="20:24" x14ac:dyDescent="0.2">
      <c r="T2990" s="160"/>
      <c r="U2990" s="160"/>
      <c r="V2990" s="160"/>
      <c r="W2990" s="160"/>
      <c r="X2990" s="160"/>
    </row>
    <row r="2991" spans="20:24" x14ac:dyDescent="0.2">
      <c r="T2991" s="160"/>
      <c r="U2991" s="160"/>
      <c r="V2991" s="160"/>
      <c r="W2991" s="160"/>
      <c r="X2991" s="160"/>
    </row>
    <row r="2992" spans="20:24" x14ac:dyDescent="0.2">
      <c r="T2992" s="160"/>
      <c r="U2992" s="160"/>
      <c r="V2992" s="160"/>
      <c r="W2992" s="160"/>
      <c r="X2992" s="160"/>
    </row>
    <row r="2993" spans="20:24" x14ac:dyDescent="0.2">
      <c r="T2993" s="160"/>
      <c r="U2993" s="160"/>
      <c r="V2993" s="160"/>
      <c r="W2993" s="160"/>
      <c r="X2993" s="160"/>
    </row>
    <row r="2994" spans="20:24" x14ac:dyDescent="0.2">
      <c r="T2994" s="160"/>
      <c r="U2994" s="160"/>
      <c r="V2994" s="160"/>
      <c r="W2994" s="160"/>
      <c r="X2994" s="160"/>
    </row>
    <row r="2995" spans="20:24" x14ac:dyDescent="0.2">
      <c r="T2995" s="160"/>
      <c r="U2995" s="160"/>
      <c r="V2995" s="160"/>
      <c r="W2995" s="160"/>
      <c r="X2995" s="160"/>
    </row>
    <row r="2996" spans="20:24" x14ac:dyDescent="0.2">
      <c r="T2996" s="160"/>
      <c r="U2996" s="160"/>
      <c r="V2996" s="160"/>
      <c r="W2996" s="160"/>
      <c r="X2996" s="160"/>
    </row>
    <row r="2997" spans="20:24" x14ac:dyDescent="0.2">
      <c r="T2997" s="160"/>
      <c r="U2997" s="160"/>
      <c r="V2997" s="160"/>
      <c r="W2997" s="160"/>
      <c r="X2997" s="160"/>
    </row>
    <row r="2998" spans="20:24" x14ac:dyDescent="0.2">
      <c r="T2998" s="160"/>
      <c r="U2998" s="160"/>
      <c r="V2998" s="160"/>
      <c r="W2998" s="160"/>
      <c r="X2998" s="160"/>
    </row>
    <row r="2999" spans="20:24" x14ac:dyDescent="0.2">
      <c r="T2999" s="160"/>
      <c r="U2999" s="160"/>
      <c r="V2999" s="160"/>
      <c r="W2999" s="160"/>
      <c r="X2999" s="160"/>
    </row>
    <row r="3000" spans="20:24" x14ac:dyDescent="0.2">
      <c r="T3000" s="160"/>
      <c r="U3000" s="160"/>
      <c r="V3000" s="160"/>
      <c r="W3000" s="160"/>
      <c r="X3000" s="160"/>
    </row>
    <row r="3001" spans="20:24" x14ac:dyDescent="0.2">
      <c r="T3001" s="160"/>
      <c r="U3001" s="160"/>
      <c r="V3001" s="160"/>
      <c r="W3001" s="160"/>
      <c r="X3001" s="160"/>
    </row>
    <row r="3002" spans="20:24" x14ac:dyDescent="0.2">
      <c r="T3002" s="160"/>
      <c r="U3002" s="160"/>
      <c r="V3002" s="160"/>
      <c r="W3002" s="160"/>
      <c r="X3002" s="160"/>
    </row>
    <row r="3003" spans="20:24" x14ac:dyDescent="0.2">
      <c r="T3003" s="160"/>
      <c r="U3003" s="160"/>
      <c r="V3003" s="160"/>
      <c r="W3003" s="160"/>
      <c r="X3003" s="160"/>
    </row>
    <row r="3004" spans="20:24" x14ac:dyDescent="0.2">
      <c r="T3004" s="160"/>
      <c r="U3004" s="160"/>
      <c r="V3004" s="160"/>
      <c r="W3004" s="160"/>
      <c r="X3004" s="160"/>
    </row>
    <row r="3005" spans="20:24" x14ac:dyDescent="0.2">
      <c r="T3005" s="160"/>
      <c r="U3005" s="160"/>
      <c r="V3005" s="160"/>
      <c r="W3005" s="160"/>
      <c r="X3005" s="160"/>
    </row>
    <row r="3006" spans="20:24" x14ac:dyDescent="0.2">
      <c r="T3006" s="160"/>
      <c r="U3006" s="160"/>
      <c r="V3006" s="160"/>
      <c r="W3006" s="160"/>
      <c r="X3006" s="160"/>
    </row>
    <row r="3007" spans="20:24" x14ac:dyDescent="0.2">
      <c r="T3007" s="160"/>
      <c r="U3007" s="160"/>
      <c r="V3007" s="160"/>
      <c r="W3007" s="160"/>
      <c r="X3007" s="160"/>
    </row>
    <row r="3008" spans="20:24" x14ac:dyDescent="0.2">
      <c r="T3008" s="160"/>
      <c r="U3008" s="160"/>
      <c r="V3008" s="160"/>
      <c r="W3008" s="160"/>
      <c r="X3008" s="160"/>
    </row>
    <row r="3009" spans="20:24" x14ac:dyDescent="0.2">
      <c r="T3009" s="160"/>
      <c r="U3009" s="160"/>
      <c r="V3009" s="160"/>
      <c r="W3009" s="160"/>
      <c r="X3009" s="160"/>
    </row>
    <row r="3010" spans="20:24" x14ac:dyDescent="0.2">
      <c r="T3010" s="160"/>
      <c r="U3010" s="160"/>
      <c r="V3010" s="160"/>
      <c r="W3010" s="160"/>
      <c r="X3010" s="160"/>
    </row>
    <row r="3011" spans="20:24" x14ac:dyDescent="0.2">
      <c r="T3011" s="160"/>
      <c r="U3011" s="160"/>
      <c r="V3011" s="160"/>
      <c r="W3011" s="160"/>
      <c r="X3011" s="160"/>
    </row>
    <row r="3012" spans="20:24" x14ac:dyDescent="0.2">
      <c r="T3012" s="160"/>
      <c r="U3012" s="160"/>
      <c r="V3012" s="160"/>
      <c r="W3012" s="160"/>
      <c r="X3012" s="160"/>
    </row>
    <row r="3013" spans="20:24" x14ac:dyDescent="0.2">
      <c r="T3013" s="160"/>
      <c r="U3013" s="160"/>
      <c r="V3013" s="160"/>
      <c r="W3013" s="160"/>
      <c r="X3013" s="160"/>
    </row>
    <row r="3014" spans="20:24" x14ac:dyDescent="0.2">
      <c r="T3014" s="160"/>
      <c r="U3014" s="160"/>
      <c r="V3014" s="160"/>
      <c r="W3014" s="160"/>
      <c r="X3014" s="160"/>
    </row>
    <row r="3015" spans="20:24" x14ac:dyDescent="0.2">
      <c r="T3015" s="160"/>
      <c r="U3015" s="160"/>
      <c r="V3015" s="160"/>
      <c r="W3015" s="160"/>
      <c r="X3015" s="160"/>
    </row>
    <row r="3016" spans="20:24" x14ac:dyDescent="0.2">
      <c r="T3016" s="160"/>
      <c r="U3016" s="160"/>
      <c r="V3016" s="160"/>
      <c r="W3016" s="160"/>
      <c r="X3016" s="160"/>
    </row>
    <row r="3017" spans="20:24" x14ac:dyDescent="0.2">
      <c r="T3017" s="160"/>
      <c r="U3017" s="160"/>
      <c r="V3017" s="160"/>
      <c r="W3017" s="160"/>
      <c r="X3017" s="160"/>
    </row>
    <row r="3018" spans="20:24" x14ac:dyDescent="0.2">
      <c r="T3018" s="160"/>
      <c r="U3018" s="160"/>
      <c r="V3018" s="160"/>
      <c r="W3018" s="160"/>
      <c r="X3018" s="160"/>
    </row>
    <row r="3019" spans="20:24" x14ac:dyDescent="0.2">
      <c r="T3019" s="160"/>
      <c r="U3019" s="160"/>
      <c r="V3019" s="160"/>
      <c r="W3019" s="160"/>
      <c r="X3019" s="160"/>
    </row>
    <row r="3020" spans="20:24" x14ac:dyDescent="0.2">
      <c r="T3020" s="160"/>
      <c r="U3020" s="160"/>
      <c r="V3020" s="160"/>
      <c r="W3020" s="160"/>
      <c r="X3020" s="160"/>
    </row>
    <row r="3021" spans="20:24" x14ac:dyDescent="0.2">
      <c r="T3021" s="160"/>
      <c r="U3021" s="160"/>
      <c r="V3021" s="160"/>
      <c r="W3021" s="160"/>
      <c r="X3021" s="160"/>
    </row>
    <row r="3022" spans="20:24" x14ac:dyDescent="0.2">
      <c r="T3022" s="160"/>
      <c r="U3022" s="160"/>
      <c r="V3022" s="160"/>
      <c r="W3022" s="160"/>
      <c r="X3022" s="160"/>
    </row>
    <row r="3023" spans="20:24" x14ac:dyDescent="0.2">
      <c r="T3023" s="160"/>
      <c r="U3023" s="160"/>
      <c r="V3023" s="160"/>
      <c r="W3023" s="160"/>
      <c r="X3023" s="160"/>
    </row>
    <row r="3024" spans="20:24" x14ac:dyDescent="0.2">
      <c r="T3024" s="160"/>
      <c r="U3024" s="160"/>
      <c r="V3024" s="160"/>
      <c r="W3024" s="160"/>
      <c r="X3024" s="160"/>
    </row>
    <row r="3025" spans="20:24" x14ac:dyDescent="0.2">
      <c r="T3025" s="160"/>
      <c r="U3025" s="160"/>
      <c r="V3025" s="160"/>
      <c r="W3025" s="160"/>
      <c r="X3025" s="160"/>
    </row>
    <row r="3026" spans="20:24" x14ac:dyDescent="0.2">
      <c r="T3026" s="160"/>
      <c r="U3026" s="160"/>
      <c r="V3026" s="160"/>
      <c r="W3026" s="160"/>
      <c r="X3026" s="160"/>
    </row>
    <row r="3027" spans="20:24" x14ac:dyDescent="0.2">
      <c r="T3027" s="160"/>
      <c r="U3027" s="160"/>
      <c r="V3027" s="160"/>
      <c r="W3027" s="160"/>
      <c r="X3027" s="160"/>
    </row>
    <row r="3028" spans="20:24" x14ac:dyDescent="0.2">
      <c r="T3028" s="160"/>
      <c r="U3028" s="160"/>
      <c r="V3028" s="160"/>
      <c r="W3028" s="160"/>
      <c r="X3028" s="160"/>
    </row>
    <row r="3029" spans="20:24" x14ac:dyDescent="0.2">
      <c r="T3029" s="160"/>
      <c r="U3029" s="160"/>
      <c r="V3029" s="160"/>
      <c r="W3029" s="160"/>
      <c r="X3029" s="160"/>
    </row>
    <row r="3030" spans="20:24" x14ac:dyDescent="0.2">
      <c r="T3030" s="160"/>
      <c r="U3030" s="160"/>
      <c r="V3030" s="160"/>
      <c r="W3030" s="160"/>
      <c r="X3030" s="160"/>
    </row>
    <row r="3031" spans="20:24" x14ac:dyDescent="0.2">
      <c r="T3031" s="160"/>
      <c r="U3031" s="160"/>
      <c r="V3031" s="160"/>
      <c r="W3031" s="160"/>
      <c r="X3031" s="160"/>
    </row>
    <row r="3032" spans="20:24" x14ac:dyDescent="0.2">
      <c r="T3032" s="160"/>
      <c r="U3032" s="160"/>
      <c r="V3032" s="160"/>
      <c r="W3032" s="160"/>
      <c r="X3032" s="160"/>
    </row>
    <row r="3033" spans="20:24" x14ac:dyDescent="0.2">
      <c r="T3033" s="160"/>
      <c r="U3033" s="160"/>
      <c r="V3033" s="160"/>
      <c r="W3033" s="160"/>
      <c r="X3033" s="160"/>
    </row>
    <row r="3034" spans="20:24" x14ac:dyDescent="0.2">
      <c r="T3034" s="160"/>
      <c r="U3034" s="160"/>
      <c r="V3034" s="160"/>
      <c r="W3034" s="160"/>
      <c r="X3034" s="160"/>
    </row>
    <row r="3035" spans="20:24" x14ac:dyDescent="0.2">
      <c r="T3035" s="160"/>
      <c r="U3035" s="160"/>
      <c r="V3035" s="160"/>
      <c r="W3035" s="160"/>
      <c r="X3035" s="160"/>
    </row>
    <row r="3036" spans="20:24" x14ac:dyDescent="0.2">
      <c r="T3036" s="160"/>
      <c r="U3036" s="160"/>
      <c r="V3036" s="160"/>
      <c r="W3036" s="160"/>
      <c r="X3036" s="160"/>
    </row>
    <row r="3037" spans="20:24" x14ac:dyDescent="0.2">
      <c r="T3037" s="160"/>
      <c r="U3037" s="160"/>
      <c r="V3037" s="160"/>
      <c r="W3037" s="160"/>
      <c r="X3037" s="160"/>
    </row>
    <row r="3038" spans="20:24" x14ac:dyDescent="0.2">
      <c r="T3038" s="160"/>
      <c r="U3038" s="160"/>
      <c r="V3038" s="160"/>
      <c r="W3038" s="160"/>
      <c r="X3038" s="160"/>
    </row>
    <row r="3039" spans="20:24" x14ac:dyDescent="0.2">
      <c r="T3039" s="160"/>
      <c r="U3039" s="160"/>
      <c r="V3039" s="160"/>
      <c r="W3039" s="160"/>
      <c r="X3039" s="160"/>
    </row>
    <row r="3040" spans="20:24" x14ac:dyDescent="0.2">
      <c r="T3040" s="160"/>
      <c r="U3040" s="160"/>
      <c r="V3040" s="160"/>
      <c r="W3040" s="160"/>
      <c r="X3040" s="160"/>
    </row>
    <row r="3041" spans="20:24" x14ac:dyDescent="0.2">
      <c r="T3041" s="160"/>
      <c r="U3041" s="160"/>
      <c r="V3041" s="160"/>
      <c r="W3041" s="160"/>
      <c r="X3041" s="160"/>
    </row>
    <row r="3042" spans="20:24" x14ac:dyDescent="0.2">
      <c r="T3042" s="160"/>
      <c r="U3042" s="160"/>
      <c r="V3042" s="160"/>
      <c r="W3042" s="160"/>
      <c r="X3042" s="160"/>
    </row>
    <row r="3043" spans="20:24" x14ac:dyDescent="0.2">
      <c r="T3043" s="160"/>
      <c r="U3043" s="160"/>
      <c r="V3043" s="160"/>
      <c r="W3043" s="160"/>
      <c r="X3043" s="160"/>
    </row>
    <row r="3044" spans="20:24" x14ac:dyDescent="0.2">
      <c r="T3044" s="160"/>
      <c r="U3044" s="160"/>
      <c r="V3044" s="160"/>
      <c r="W3044" s="160"/>
      <c r="X3044" s="160"/>
    </row>
    <row r="3045" spans="20:24" x14ac:dyDescent="0.2">
      <c r="T3045" s="160"/>
      <c r="U3045" s="160"/>
      <c r="V3045" s="160"/>
      <c r="W3045" s="160"/>
      <c r="X3045" s="160"/>
    </row>
    <row r="3046" spans="20:24" x14ac:dyDescent="0.2">
      <c r="T3046" s="160"/>
      <c r="U3046" s="160"/>
      <c r="V3046" s="160"/>
      <c r="W3046" s="160"/>
      <c r="X3046" s="160"/>
    </row>
    <row r="3047" spans="20:24" x14ac:dyDescent="0.2">
      <c r="T3047" s="160"/>
      <c r="U3047" s="160"/>
      <c r="V3047" s="160"/>
      <c r="W3047" s="160"/>
      <c r="X3047" s="160"/>
    </row>
    <row r="3048" spans="20:24" x14ac:dyDescent="0.2">
      <c r="T3048" s="160"/>
      <c r="U3048" s="160"/>
      <c r="V3048" s="160"/>
      <c r="W3048" s="160"/>
      <c r="X3048" s="160"/>
    </row>
    <row r="3049" spans="20:24" x14ac:dyDescent="0.2">
      <c r="T3049" s="160"/>
      <c r="U3049" s="160"/>
      <c r="V3049" s="160"/>
      <c r="W3049" s="160"/>
      <c r="X3049" s="160"/>
    </row>
    <row r="3050" spans="20:24" x14ac:dyDescent="0.2">
      <c r="T3050" s="160"/>
      <c r="U3050" s="160"/>
      <c r="V3050" s="160"/>
      <c r="W3050" s="160"/>
      <c r="X3050" s="160"/>
    </row>
    <row r="3051" spans="20:24" x14ac:dyDescent="0.2">
      <c r="T3051" s="160"/>
      <c r="U3051" s="160"/>
      <c r="V3051" s="160"/>
      <c r="W3051" s="160"/>
      <c r="X3051" s="160"/>
    </row>
    <row r="3052" spans="20:24" x14ac:dyDescent="0.2">
      <c r="T3052" s="160"/>
      <c r="U3052" s="160"/>
      <c r="V3052" s="160"/>
      <c r="W3052" s="160"/>
      <c r="X3052" s="160"/>
    </row>
    <row r="3053" spans="20:24" x14ac:dyDescent="0.2">
      <c r="T3053" s="160"/>
      <c r="U3053" s="160"/>
      <c r="V3053" s="160"/>
      <c r="W3053" s="160"/>
      <c r="X3053" s="160"/>
    </row>
    <row r="3054" spans="20:24" x14ac:dyDescent="0.2">
      <c r="T3054" s="160"/>
      <c r="U3054" s="160"/>
      <c r="V3054" s="160"/>
      <c r="W3054" s="160"/>
      <c r="X3054" s="160"/>
    </row>
    <row r="3055" spans="20:24" x14ac:dyDescent="0.2">
      <c r="T3055" s="160"/>
      <c r="U3055" s="160"/>
      <c r="V3055" s="160"/>
      <c r="W3055" s="160"/>
      <c r="X3055" s="160"/>
    </row>
    <row r="3056" spans="20:24" x14ac:dyDescent="0.2">
      <c r="T3056" s="160"/>
      <c r="U3056" s="160"/>
      <c r="V3056" s="160"/>
      <c r="W3056" s="160"/>
      <c r="X3056" s="160"/>
    </row>
    <row r="3057" spans="20:24" x14ac:dyDescent="0.2">
      <c r="T3057" s="160"/>
      <c r="U3057" s="160"/>
      <c r="V3057" s="160"/>
      <c r="W3057" s="160"/>
      <c r="X3057" s="160"/>
    </row>
    <row r="3058" spans="20:24" x14ac:dyDescent="0.2">
      <c r="T3058" s="160"/>
      <c r="U3058" s="160"/>
      <c r="V3058" s="160"/>
      <c r="W3058" s="160"/>
      <c r="X3058" s="160"/>
    </row>
    <row r="3059" spans="20:24" x14ac:dyDescent="0.2">
      <c r="T3059" s="160"/>
      <c r="U3059" s="160"/>
      <c r="V3059" s="160"/>
      <c r="W3059" s="160"/>
      <c r="X3059" s="160"/>
    </row>
    <row r="3060" spans="20:24" x14ac:dyDescent="0.2">
      <c r="T3060" s="160"/>
      <c r="U3060" s="160"/>
      <c r="V3060" s="160"/>
      <c r="W3060" s="160"/>
      <c r="X3060" s="160"/>
    </row>
    <row r="3061" spans="20:24" x14ac:dyDescent="0.2">
      <c r="T3061" s="160"/>
      <c r="U3061" s="160"/>
      <c r="V3061" s="160"/>
      <c r="W3061" s="160"/>
      <c r="X3061" s="160"/>
    </row>
    <row r="3062" spans="20:24" x14ac:dyDescent="0.2">
      <c r="T3062" s="160"/>
      <c r="U3062" s="160"/>
      <c r="V3062" s="160"/>
      <c r="W3062" s="160"/>
      <c r="X3062" s="160"/>
    </row>
    <row r="3063" spans="20:24" x14ac:dyDescent="0.2">
      <c r="T3063" s="160"/>
      <c r="U3063" s="160"/>
      <c r="V3063" s="160"/>
      <c r="W3063" s="160"/>
      <c r="X3063" s="160"/>
    </row>
    <row r="3064" spans="20:24" x14ac:dyDescent="0.2">
      <c r="T3064" s="160"/>
      <c r="U3064" s="160"/>
      <c r="V3064" s="160"/>
      <c r="W3064" s="160"/>
      <c r="X3064" s="160"/>
    </row>
    <row r="3065" spans="20:24" x14ac:dyDescent="0.2">
      <c r="T3065" s="160"/>
      <c r="U3065" s="160"/>
      <c r="V3065" s="160"/>
      <c r="W3065" s="160"/>
      <c r="X3065" s="160"/>
    </row>
    <row r="3066" spans="20:24" x14ac:dyDescent="0.2">
      <c r="T3066" s="160"/>
      <c r="U3066" s="160"/>
      <c r="V3066" s="160"/>
      <c r="W3066" s="160"/>
      <c r="X3066" s="160"/>
    </row>
    <row r="3067" spans="20:24" x14ac:dyDescent="0.2">
      <c r="T3067" s="160"/>
      <c r="U3067" s="160"/>
      <c r="V3067" s="160"/>
      <c r="W3067" s="160"/>
      <c r="X3067" s="160"/>
    </row>
    <row r="3068" spans="20:24" x14ac:dyDescent="0.2">
      <c r="T3068" s="160"/>
      <c r="U3068" s="160"/>
      <c r="V3068" s="160"/>
      <c r="W3068" s="160"/>
      <c r="X3068" s="160"/>
    </row>
    <row r="3069" spans="20:24" x14ac:dyDescent="0.2">
      <c r="T3069" s="160"/>
      <c r="U3069" s="160"/>
      <c r="V3069" s="160"/>
      <c r="W3069" s="160"/>
      <c r="X3069" s="160"/>
    </row>
    <row r="3070" spans="20:24" x14ac:dyDescent="0.2">
      <c r="T3070" s="160"/>
      <c r="U3070" s="160"/>
      <c r="V3070" s="160"/>
      <c r="W3070" s="160"/>
      <c r="X3070" s="160"/>
    </row>
    <row r="3071" spans="20:24" x14ac:dyDescent="0.2">
      <c r="T3071" s="160"/>
      <c r="U3071" s="160"/>
      <c r="V3071" s="160"/>
      <c r="W3071" s="160"/>
      <c r="X3071" s="160"/>
    </row>
    <row r="3072" spans="20:24" x14ac:dyDescent="0.2">
      <c r="T3072" s="160"/>
      <c r="U3072" s="160"/>
      <c r="V3072" s="160"/>
      <c r="W3072" s="160"/>
      <c r="X3072" s="160"/>
    </row>
    <row r="3073" spans="20:24" x14ac:dyDescent="0.2">
      <c r="T3073" s="160"/>
      <c r="U3073" s="160"/>
      <c r="V3073" s="160"/>
      <c r="W3073" s="160"/>
      <c r="X3073" s="160"/>
    </row>
    <row r="3074" spans="20:24" x14ac:dyDescent="0.2">
      <c r="T3074" s="160"/>
      <c r="U3074" s="160"/>
      <c r="V3074" s="160"/>
      <c r="W3074" s="160"/>
      <c r="X3074" s="160"/>
    </row>
    <row r="3075" spans="20:24" x14ac:dyDescent="0.2">
      <c r="T3075" s="160"/>
      <c r="U3075" s="160"/>
      <c r="V3075" s="160"/>
      <c r="W3075" s="160"/>
      <c r="X3075" s="160"/>
    </row>
    <row r="3076" spans="20:24" x14ac:dyDescent="0.2">
      <c r="T3076" s="160"/>
      <c r="U3076" s="160"/>
      <c r="V3076" s="160"/>
      <c r="W3076" s="160"/>
      <c r="X3076" s="160"/>
    </row>
    <row r="3077" spans="20:24" x14ac:dyDescent="0.2">
      <c r="T3077" s="160"/>
      <c r="U3077" s="160"/>
      <c r="V3077" s="160"/>
      <c r="W3077" s="160"/>
      <c r="X3077" s="160"/>
    </row>
    <row r="3078" spans="20:24" x14ac:dyDescent="0.2">
      <c r="T3078" s="160"/>
      <c r="U3078" s="160"/>
      <c r="V3078" s="160"/>
      <c r="W3078" s="160"/>
      <c r="X3078" s="160"/>
    </row>
    <row r="3079" spans="20:24" x14ac:dyDescent="0.2">
      <c r="T3079" s="160"/>
      <c r="U3079" s="160"/>
      <c r="V3079" s="160"/>
      <c r="W3079" s="160"/>
      <c r="X3079" s="160"/>
    </row>
    <row r="3080" spans="20:24" x14ac:dyDescent="0.2">
      <c r="T3080" s="160"/>
      <c r="U3080" s="160"/>
      <c r="V3080" s="160"/>
      <c r="W3080" s="160"/>
      <c r="X3080" s="160"/>
    </row>
    <row r="3081" spans="20:24" x14ac:dyDescent="0.2">
      <c r="T3081" s="160"/>
      <c r="U3081" s="160"/>
      <c r="V3081" s="160"/>
      <c r="W3081" s="160"/>
      <c r="X3081" s="160"/>
    </row>
    <row r="3082" spans="20:24" x14ac:dyDescent="0.2">
      <c r="T3082" s="160"/>
      <c r="U3082" s="160"/>
      <c r="V3082" s="160"/>
      <c r="W3082" s="160"/>
      <c r="X3082" s="160"/>
    </row>
    <row r="3083" spans="20:24" x14ac:dyDescent="0.2">
      <c r="T3083" s="160"/>
      <c r="U3083" s="160"/>
      <c r="V3083" s="160"/>
      <c r="W3083" s="160"/>
      <c r="X3083" s="160"/>
    </row>
    <row r="3084" spans="20:24" x14ac:dyDescent="0.2">
      <c r="T3084" s="160"/>
      <c r="U3084" s="160"/>
      <c r="V3084" s="160"/>
      <c r="W3084" s="160"/>
      <c r="X3084" s="160"/>
    </row>
    <row r="3085" spans="20:24" x14ac:dyDescent="0.2">
      <c r="T3085" s="160"/>
      <c r="U3085" s="160"/>
      <c r="V3085" s="160"/>
      <c r="W3085" s="160"/>
      <c r="X3085" s="160"/>
    </row>
    <row r="3086" spans="20:24" x14ac:dyDescent="0.2">
      <c r="T3086" s="160"/>
      <c r="U3086" s="160"/>
      <c r="V3086" s="160"/>
      <c r="W3086" s="160"/>
      <c r="X3086" s="160"/>
    </row>
    <row r="3087" spans="20:24" x14ac:dyDescent="0.2">
      <c r="T3087" s="160"/>
      <c r="U3087" s="160"/>
      <c r="V3087" s="160"/>
      <c r="W3087" s="160"/>
      <c r="X3087" s="160"/>
    </row>
    <row r="3088" spans="20:24" x14ac:dyDescent="0.2">
      <c r="T3088" s="160"/>
      <c r="U3088" s="160"/>
      <c r="V3088" s="160"/>
      <c r="W3088" s="160"/>
      <c r="X3088" s="160"/>
    </row>
    <row r="3089" spans="20:24" x14ac:dyDescent="0.2">
      <c r="T3089" s="160"/>
      <c r="U3089" s="160"/>
      <c r="V3089" s="160"/>
      <c r="W3089" s="160"/>
      <c r="X3089" s="160"/>
    </row>
    <row r="3090" spans="20:24" x14ac:dyDescent="0.2">
      <c r="T3090" s="160"/>
      <c r="U3090" s="160"/>
      <c r="V3090" s="160"/>
      <c r="W3090" s="160"/>
      <c r="X3090" s="160"/>
    </row>
    <row r="3091" spans="20:24" x14ac:dyDescent="0.2">
      <c r="T3091" s="160"/>
      <c r="U3091" s="160"/>
      <c r="V3091" s="160"/>
      <c r="W3091" s="160"/>
      <c r="X3091" s="160"/>
    </row>
    <row r="3092" spans="20:24" x14ac:dyDescent="0.2">
      <c r="T3092" s="160"/>
      <c r="U3092" s="160"/>
      <c r="V3092" s="160"/>
      <c r="W3092" s="160"/>
      <c r="X3092" s="160"/>
    </row>
    <row r="3093" spans="20:24" x14ac:dyDescent="0.2">
      <c r="T3093" s="160"/>
      <c r="U3093" s="160"/>
      <c r="V3093" s="160"/>
      <c r="W3093" s="160"/>
      <c r="X3093" s="160"/>
    </row>
    <row r="3094" spans="20:24" x14ac:dyDescent="0.2">
      <c r="T3094" s="160"/>
      <c r="U3094" s="160"/>
      <c r="V3094" s="160"/>
      <c r="W3094" s="160"/>
      <c r="X3094" s="160"/>
    </row>
    <row r="3095" spans="20:24" x14ac:dyDescent="0.2">
      <c r="T3095" s="160"/>
      <c r="U3095" s="160"/>
      <c r="V3095" s="160"/>
      <c r="W3095" s="160"/>
      <c r="X3095" s="160"/>
    </row>
    <row r="3096" spans="20:24" x14ac:dyDescent="0.2">
      <c r="T3096" s="160"/>
      <c r="U3096" s="160"/>
      <c r="V3096" s="160"/>
      <c r="W3096" s="160"/>
      <c r="X3096" s="160"/>
    </row>
    <row r="3097" spans="20:24" x14ac:dyDescent="0.2">
      <c r="T3097" s="160"/>
      <c r="U3097" s="160"/>
      <c r="V3097" s="160"/>
      <c r="W3097" s="160"/>
      <c r="X3097" s="160"/>
    </row>
    <row r="3098" spans="20:24" x14ac:dyDescent="0.2">
      <c r="T3098" s="160"/>
      <c r="U3098" s="160"/>
      <c r="V3098" s="160"/>
      <c r="W3098" s="160"/>
      <c r="X3098" s="160"/>
    </row>
    <row r="3099" spans="20:24" x14ac:dyDescent="0.2">
      <c r="T3099" s="160"/>
      <c r="U3099" s="160"/>
      <c r="V3099" s="160"/>
      <c r="W3099" s="160"/>
      <c r="X3099" s="160"/>
    </row>
    <row r="3100" spans="20:24" x14ac:dyDescent="0.2">
      <c r="T3100" s="160"/>
      <c r="U3100" s="160"/>
      <c r="V3100" s="160"/>
      <c r="W3100" s="160"/>
      <c r="X3100" s="160"/>
    </row>
    <row r="3101" spans="20:24" x14ac:dyDescent="0.2">
      <c r="T3101" s="160"/>
      <c r="U3101" s="160"/>
      <c r="V3101" s="160"/>
      <c r="W3101" s="160"/>
      <c r="X3101" s="160"/>
    </row>
    <row r="3102" spans="20:24" x14ac:dyDescent="0.2">
      <c r="T3102" s="160"/>
      <c r="U3102" s="160"/>
      <c r="V3102" s="160"/>
      <c r="W3102" s="160"/>
      <c r="X3102" s="160"/>
    </row>
    <row r="3103" spans="20:24" x14ac:dyDescent="0.2">
      <c r="T3103" s="160"/>
      <c r="U3103" s="160"/>
      <c r="V3103" s="160"/>
      <c r="W3103" s="160"/>
      <c r="X3103" s="160"/>
    </row>
    <row r="3104" spans="20:24" x14ac:dyDescent="0.2">
      <c r="T3104" s="160"/>
      <c r="U3104" s="160"/>
      <c r="V3104" s="160"/>
      <c r="W3104" s="160"/>
      <c r="X3104" s="160"/>
    </row>
    <row r="3105" spans="20:24" x14ac:dyDescent="0.2">
      <c r="T3105" s="160"/>
      <c r="U3105" s="160"/>
      <c r="V3105" s="160"/>
      <c r="W3105" s="160"/>
      <c r="X3105" s="160"/>
    </row>
    <row r="3106" spans="20:24" x14ac:dyDescent="0.2">
      <c r="T3106" s="160"/>
      <c r="U3106" s="160"/>
      <c r="V3106" s="160"/>
      <c r="W3106" s="160"/>
      <c r="X3106" s="160"/>
    </row>
    <row r="3107" spans="20:24" x14ac:dyDescent="0.2">
      <c r="T3107" s="160"/>
      <c r="U3107" s="160"/>
      <c r="V3107" s="160"/>
      <c r="W3107" s="160"/>
      <c r="X3107" s="160"/>
    </row>
    <row r="3108" spans="20:24" x14ac:dyDescent="0.2">
      <c r="T3108" s="160"/>
      <c r="U3108" s="160"/>
      <c r="V3108" s="160"/>
      <c r="W3108" s="160"/>
      <c r="X3108" s="160"/>
    </row>
    <row r="3109" spans="20:24" x14ac:dyDescent="0.2">
      <c r="T3109" s="160"/>
      <c r="U3109" s="160"/>
      <c r="V3109" s="160"/>
      <c r="W3109" s="160"/>
      <c r="X3109" s="160"/>
    </row>
    <row r="3110" spans="20:24" x14ac:dyDescent="0.2">
      <c r="T3110" s="160"/>
      <c r="U3110" s="160"/>
      <c r="V3110" s="160"/>
      <c r="W3110" s="160"/>
      <c r="X3110" s="160"/>
    </row>
    <row r="3111" spans="20:24" x14ac:dyDescent="0.2">
      <c r="T3111" s="160"/>
      <c r="U3111" s="160"/>
      <c r="V3111" s="160"/>
      <c r="W3111" s="160"/>
      <c r="X3111" s="160"/>
    </row>
    <row r="3112" spans="20:24" x14ac:dyDescent="0.2">
      <c r="T3112" s="160"/>
      <c r="U3112" s="160"/>
      <c r="V3112" s="160"/>
      <c r="W3112" s="160"/>
      <c r="X3112" s="160"/>
    </row>
    <row r="3113" spans="20:24" x14ac:dyDescent="0.2">
      <c r="T3113" s="160"/>
      <c r="U3113" s="160"/>
      <c r="V3113" s="160"/>
      <c r="W3113" s="160"/>
      <c r="X3113" s="160"/>
    </row>
    <row r="3114" spans="20:24" x14ac:dyDescent="0.2">
      <c r="T3114" s="160"/>
      <c r="U3114" s="160"/>
      <c r="V3114" s="160"/>
      <c r="W3114" s="160"/>
      <c r="X3114" s="160"/>
    </row>
    <row r="3115" spans="20:24" x14ac:dyDescent="0.2">
      <c r="T3115" s="160"/>
      <c r="U3115" s="160"/>
      <c r="V3115" s="160"/>
      <c r="W3115" s="160"/>
      <c r="X3115" s="160"/>
    </row>
    <row r="3116" spans="20:24" x14ac:dyDescent="0.2">
      <c r="T3116" s="160"/>
      <c r="U3116" s="160"/>
      <c r="V3116" s="160"/>
      <c r="W3116" s="160"/>
      <c r="X3116" s="160"/>
    </row>
    <row r="3117" spans="20:24" x14ac:dyDescent="0.2">
      <c r="T3117" s="160"/>
      <c r="U3117" s="160"/>
      <c r="V3117" s="160"/>
      <c r="W3117" s="160"/>
      <c r="X3117" s="160"/>
    </row>
    <row r="3118" spans="20:24" x14ac:dyDescent="0.2">
      <c r="T3118" s="160"/>
      <c r="U3118" s="160"/>
      <c r="V3118" s="160"/>
      <c r="W3118" s="160"/>
      <c r="X3118" s="160"/>
    </row>
    <row r="3119" spans="20:24" x14ac:dyDescent="0.2">
      <c r="T3119" s="160"/>
      <c r="U3119" s="160"/>
      <c r="V3119" s="160"/>
      <c r="W3119" s="160"/>
      <c r="X3119" s="160"/>
    </row>
    <row r="3120" spans="20:24" x14ac:dyDescent="0.2">
      <c r="T3120" s="160"/>
      <c r="U3120" s="160"/>
      <c r="V3120" s="160"/>
      <c r="W3120" s="160"/>
      <c r="X3120" s="160"/>
    </row>
    <row r="3121" spans="20:24" x14ac:dyDescent="0.2">
      <c r="T3121" s="160"/>
      <c r="U3121" s="160"/>
      <c r="V3121" s="160"/>
      <c r="W3121" s="160"/>
      <c r="X3121" s="160"/>
    </row>
    <row r="3122" spans="20:24" x14ac:dyDescent="0.2">
      <c r="T3122" s="160"/>
      <c r="U3122" s="160"/>
      <c r="V3122" s="160"/>
      <c r="W3122" s="160"/>
      <c r="X3122" s="160"/>
    </row>
    <row r="3123" spans="20:24" x14ac:dyDescent="0.2">
      <c r="T3123" s="160"/>
      <c r="U3123" s="160"/>
      <c r="V3123" s="160"/>
      <c r="W3123" s="160"/>
      <c r="X3123" s="160"/>
    </row>
    <row r="3124" spans="20:24" x14ac:dyDescent="0.2">
      <c r="T3124" s="160"/>
      <c r="U3124" s="160"/>
      <c r="V3124" s="160"/>
      <c r="W3124" s="160"/>
      <c r="X3124" s="160"/>
    </row>
    <row r="3125" spans="20:24" x14ac:dyDescent="0.2">
      <c r="T3125" s="160"/>
      <c r="U3125" s="160"/>
      <c r="V3125" s="160"/>
      <c r="W3125" s="160"/>
      <c r="X3125" s="160"/>
    </row>
    <row r="3126" spans="20:24" x14ac:dyDescent="0.2">
      <c r="T3126" s="160"/>
      <c r="U3126" s="160"/>
      <c r="V3126" s="160"/>
      <c r="W3126" s="160"/>
      <c r="X3126" s="160"/>
    </row>
    <row r="3127" spans="20:24" x14ac:dyDescent="0.2">
      <c r="T3127" s="160"/>
      <c r="U3127" s="160"/>
      <c r="V3127" s="160"/>
      <c r="W3127" s="160"/>
      <c r="X3127" s="160"/>
    </row>
    <row r="3128" spans="20:24" x14ac:dyDescent="0.2">
      <c r="T3128" s="160"/>
      <c r="U3128" s="160"/>
      <c r="V3128" s="160"/>
      <c r="W3128" s="160"/>
      <c r="X3128" s="160"/>
    </row>
    <row r="3129" spans="20:24" x14ac:dyDescent="0.2">
      <c r="T3129" s="160"/>
      <c r="U3129" s="160"/>
      <c r="V3129" s="160"/>
      <c r="W3129" s="160"/>
      <c r="X3129" s="160"/>
    </row>
    <row r="3130" spans="20:24" x14ac:dyDescent="0.2">
      <c r="T3130" s="160"/>
      <c r="U3130" s="160"/>
      <c r="V3130" s="160"/>
      <c r="W3130" s="160"/>
      <c r="X3130" s="160"/>
    </row>
    <row r="3131" spans="20:24" x14ac:dyDescent="0.2">
      <c r="T3131" s="160"/>
      <c r="U3131" s="160"/>
      <c r="V3131" s="160"/>
      <c r="W3131" s="160"/>
      <c r="X3131" s="160"/>
    </row>
    <row r="3132" spans="20:24" x14ac:dyDescent="0.2">
      <c r="T3132" s="160"/>
      <c r="U3132" s="160"/>
      <c r="V3132" s="160"/>
      <c r="W3132" s="160"/>
      <c r="X3132" s="160"/>
    </row>
    <row r="3133" spans="20:24" x14ac:dyDescent="0.2">
      <c r="T3133" s="160"/>
      <c r="U3133" s="160"/>
      <c r="V3133" s="160"/>
      <c r="W3133" s="160"/>
      <c r="X3133" s="160"/>
    </row>
    <row r="3134" spans="20:24" x14ac:dyDescent="0.2">
      <c r="T3134" s="160"/>
      <c r="U3134" s="160"/>
      <c r="V3134" s="160"/>
      <c r="W3134" s="160"/>
      <c r="X3134" s="160"/>
    </row>
    <row r="3135" spans="20:24" x14ac:dyDescent="0.2">
      <c r="T3135" s="160"/>
      <c r="U3135" s="160"/>
      <c r="V3135" s="160"/>
      <c r="W3135" s="160"/>
      <c r="X3135" s="160"/>
    </row>
    <row r="3136" spans="20:24" x14ac:dyDescent="0.2">
      <c r="T3136" s="160"/>
      <c r="U3136" s="160"/>
      <c r="V3136" s="160"/>
      <c r="W3136" s="160"/>
      <c r="X3136" s="160"/>
    </row>
    <row r="3137" spans="20:24" x14ac:dyDescent="0.2">
      <c r="T3137" s="160"/>
      <c r="U3137" s="160"/>
      <c r="V3137" s="160"/>
      <c r="W3137" s="160"/>
      <c r="X3137" s="160"/>
    </row>
    <row r="3138" spans="20:24" x14ac:dyDescent="0.2">
      <c r="T3138" s="160"/>
      <c r="U3138" s="160"/>
      <c r="V3138" s="160"/>
      <c r="W3138" s="160"/>
      <c r="X3138" s="160"/>
    </row>
    <row r="3139" spans="20:24" x14ac:dyDescent="0.2">
      <c r="T3139" s="160"/>
      <c r="U3139" s="160"/>
      <c r="V3139" s="160"/>
      <c r="W3139" s="160"/>
      <c r="X3139" s="160"/>
    </row>
    <row r="3140" spans="20:24" x14ac:dyDescent="0.2">
      <c r="T3140" s="160"/>
      <c r="U3140" s="160"/>
      <c r="V3140" s="160"/>
      <c r="W3140" s="160"/>
      <c r="X3140" s="160"/>
    </row>
    <row r="3141" spans="20:24" x14ac:dyDescent="0.2">
      <c r="T3141" s="160"/>
      <c r="U3141" s="160"/>
      <c r="V3141" s="160"/>
      <c r="W3141" s="160"/>
      <c r="X3141" s="160"/>
    </row>
    <row r="3142" spans="20:24" x14ac:dyDescent="0.2">
      <c r="T3142" s="160"/>
      <c r="U3142" s="160"/>
      <c r="V3142" s="160"/>
      <c r="W3142" s="160"/>
      <c r="X3142" s="160"/>
    </row>
    <row r="3143" spans="20:24" x14ac:dyDescent="0.2">
      <c r="T3143" s="160"/>
      <c r="U3143" s="160"/>
      <c r="V3143" s="160"/>
      <c r="W3143" s="160"/>
      <c r="X3143" s="160"/>
    </row>
    <row r="3144" spans="20:24" x14ac:dyDescent="0.2">
      <c r="T3144" s="160"/>
      <c r="U3144" s="160"/>
      <c r="V3144" s="160"/>
      <c r="W3144" s="160"/>
      <c r="X3144" s="160"/>
    </row>
    <row r="3145" spans="20:24" x14ac:dyDescent="0.2">
      <c r="T3145" s="160"/>
      <c r="U3145" s="160"/>
      <c r="V3145" s="160"/>
      <c r="W3145" s="160"/>
      <c r="X3145" s="160"/>
    </row>
    <row r="3146" spans="20:24" x14ac:dyDescent="0.2">
      <c r="T3146" s="160"/>
      <c r="U3146" s="160"/>
      <c r="V3146" s="160"/>
      <c r="W3146" s="160"/>
      <c r="X3146" s="160"/>
    </row>
    <row r="3147" spans="20:24" x14ac:dyDescent="0.2">
      <c r="T3147" s="160"/>
      <c r="U3147" s="160"/>
      <c r="V3147" s="160"/>
      <c r="W3147" s="160"/>
      <c r="X3147" s="160"/>
    </row>
    <row r="3148" spans="20:24" x14ac:dyDescent="0.2">
      <c r="T3148" s="160"/>
      <c r="U3148" s="160"/>
      <c r="V3148" s="160"/>
      <c r="W3148" s="160"/>
      <c r="X3148" s="160"/>
    </row>
    <row r="3149" spans="20:24" x14ac:dyDescent="0.2">
      <c r="T3149" s="160"/>
      <c r="U3149" s="160"/>
      <c r="V3149" s="160"/>
      <c r="W3149" s="160"/>
      <c r="X3149" s="160"/>
    </row>
    <row r="3150" spans="20:24" x14ac:dyDescent="0.2">
      <c r="T3150" s="160"/>
      <c r="U3150" s="160"/>
      <c r="V3150" s="160"/>
      <c r="W3150" s="160"/>
      <c r="X3150" s="160"/>
    </row>
    <row r="3151" spans="20:24" x14ac:dyDescent="0.2">
      <c r="T3151" s="160"/>
      <c r="U3151" s="160"/>
      <c r="V3151" s="160"/>
      <c r="W3151" s="160"/>
      <c r="X3151" s="160"/>
    </row>
    <row r="3152" spans="20:24" x14ac:dyDescent="0.2">
      <c r="T3152" s="160"/>
      <c r="U3152" s="160"/>
      <c r="V3152" s="160"/>
      <c r="W3152" s="160"/>
      <c r="X3152" s="160"/>
    </row>
    <row r="3153" spans="20:24" x14ac:dyDescent="0.2">
      <c r="T3153" s="160"/>
      <c r="U3153" s="160"/>
      <c r="V3153" s="160"/>
      <c r="W3153" s="160"/>
      <c r="X3153" s="160"/>
    </row>
    <row r="3154" spans="20:24" x14ac:dyDescent="0.2">
      <c r="T3154" s="160"/>
      <c r="U3154" s="160"/>
      <c r="V3154" s="160"/>
      <c r="W3154" s="160"/>
      <c r="X3154" s="160"/>
    </row>
    <row r="3155" spans="20:24" x14ac:dyDescent="0.2">
      <c r="T3155" s="160"/>
      <c r="U3155" s="160"/>
      <c r="V3155" s="160"/>
      <c r="W3155" s="160"/>
      <c r="X3155" s="160"/>
    </row>
    <row r="3156" spans="20:24" x14ac:dyDescent="0.2">
      <c r="T3156" s="160"/>
      <c r="U3156" s="160"/>
      <c r="V3156" s="160"/>
      <c r="W3156" s="160"/>
      <c r="X3156" s="160"/>
    </row>
    <row r="3157" spans="20:24" x14ac:dyDescent="0.2">
      <c r="T3157" s="160"/>
      <c r="U3157" s="160"/>
      <c r="V3157" s="160"/>
      <c r="W3157" s="160"/>
      <c r="X3157" s="160"/>
    </row>
    <row r="3158" spans="20:24" x14ac:dyDescent="0.2">
      <c r="T3158" s="160"/>
      <c r="U3158" s="160"/>
      <c r="V3158" s="160"/>
      <c r="W3158" s="160"/>
      <c r="X3158" s="160"/>
    </row>
    <row r="3159" spans="20:24" x14ac:dyDescent="0.2">
      <c r="T3159" s="160"/>
      <c r="U3159" s="160"/>
      <c r="V3159" s="160"/>
      <c r="W3159" s="160"/>
      <c r="X3159" s="160"/>
    </row>
    <row r="3160" spans="20:24" x14ac:dyDescent="0.2">
      <c r="T3160" s="160"/>
      <c r="U3160" s="160"/>
      <c r="V3160" s="160"/>
      <c r="W3160" s="160"/>
      <c r="X3160" s="160"/>
    </row>
    <row r="3161" spans="20:24" x14ac:dyDescent="0.2">
      <c r="T3161" s="160"/>
      <c r="U3161" s="160"/>
      <c r="V3161" s="160"/>
      <c r="W3161" s="160"/>
      <c r="X3161" s="160"/>
    </row>
    <row r="3162" spans="20:24" x14ac:dyDescent="0.2">
      <c r="T3162" s="160"/>
      <c r="U3162" s="160"/>
      <c r="V3162" s="160"/>
      <c r="W3162" s="160"/>
      <c r="X3162" s="160"/>
    </row>
    <row r="3163" spans="20:24" x14ac:dyDescent="0.2">
      <c r="T3163" s="160"/>
      <c r="U3163" s="160"/>
      <c r="V3163" s="160"/>
      <c r="W3163" s="160"/>
      <c r="X3163" s="160"/>
    </row>
    <row r="3164" spans="20:24" x14ac:dyDescent="0.2">
      <c r="T3164" s="160"/>
      <c r="U3164" s="160"/>
      <c r="V3164" s="160"/>
      <c r="W3164" s="160"/>
      <c r="X3164" s="160"/>
    </row>
    <row r="3165" spans="20:24" x14ac:dyDescent="0.2">
      <c r="T3165" s="160"/>
      <c r="U3165" s="160"/>
      <c r="V3165" s="160"/>
      <c r="W3165" s="160"/>
      <c r="X3165" s="160"/>
    </row>
    <row r="3166" spans="20:24" x14ac:dyDescent="0.2">
      <c r="T3166" s="160"/>
      <c r="U3166" s="160"/>
      <c r="V3166" s="160"/>
      <c r="W3166" s="160"/>
      <c r="X3166" s="160"/>
    </row>
    <row r="3167" spans="20:24" x14ac:dyDescent="0.2">
      <c r="T3167" s="160"/>
      <c r="U3167" s="160"/>
      <c r="V3167" s="160"/>
      <c r="W3167" s="160"/>
      <c r="X3167" s="160"/>
    </row>
    <row r="3168" spans="20:24" x14ac:dyDescent="0.2">
      <c r="T3168" s="160"/>
      <c r="U3168" s="160"/>
      <c r="V3168" s="160"/>
      <c r="W3168" s="160"/>
      <c r="X3168" s="160"/>
    </row>
    <row r="3169" spans="20:24" x14ac:dyDescent="0.2">
      <c r="T3169" s="160"/>
      <c r="U3169" s="160"/>
      <c r="V3169" s="160"/>
      <c r="W3169" s="160"/>
      <c r="X3169" s="160"/>
    </row>
    <row r="3170" spans="20:24" x14ac:dyDescent="0.2">
      <c r="T3170" s="160"/>
      <c r="U3170" s="160"/>
      <c r="V3170" s="160"/>
      <c r="W3170" s="160"/>
      <c r="X3170" s="160"/>
    </row>
    <row r="3171" spans="20:24" x14ac:dyDescent="0.2">
      <c r="T3171" s="160"/>
      <c r="U3171" s="160"/>
      <c r="V3171" s="160"/>
      <c r="W3171" s="160"/>
      <c r="X3171" s="160"/>
    </row>
    <row r="3172" spans="20:24" x14ac:dyDescent="0.2">
      <c r="T3172" s="160"/>
      <c r="U3172" s="160"/>
      <c r="V3172" s="160"/>
      <c r="W3172" s="160"/>
      <c r="X3172" s="160"/>
    </row>
    <row r="3173" spans="20:24" x14ac:dyDescent="0.2">
      <c r="T3173" s="160"/>
      <c r="U3173" s="160"/>
      <c r="V3173" s="160"/>
      <c r="W3173" s="160"/>
      <c r="X3173" s="160"/>
    </row>
    <row r="3174" spans="20:24" x14ac:dyDescent="0.2">
      <c r="T3174" s="160"/>
      <c r="U3174" s="160"/>
      <c r="V3174" s="160"/>
      <c r="W3174" s="160"/>
      <c r="X3174" s="160"/>
    </row>
    <row r="3175" spans="20:24" x14ac:dyDescent="0.2">
      <c r="T3175" s="160"/>
      <c r="U3175" s="160"/>
      <c r="V3175" s="160"/>
      <c r="W3175" s="160"/>
      <c r="X3175" s="160"/>
    </row>
    <row r="3176" spans="20:24" x14ac:dyDescent="0.2">
      <c r="T3176" s="160"/>
      <c r="U3176" s="160"/>
      <c r="V3176" s="160"/>
      <c r="W3176" s="160"/>
      <c r="X3176" s="160"/>
    </row>
    <row r="3177" spans="20:24" x14ac:dyDescent="0.2">
      <c r="T3177" s="160"/>
      <c r="U3177" s="160"/>
      <c r="V3177" s="160"/>
      <c r="W3177" s="160"/>
      <c r="X3177" s="160"/>
    </row>
    <row r="3178" spans="20:24" x14ac:dyDescent="0.2">
      <c r="T3178" s="160"/>
      <c r="U3178" s="160"/>
      <c r="V3178" s="160"/>
      <c r="W3178" s="160"/>
      <c r="X3178" s="160"/>
    </row>
    <row r="3179" spans="20:24" x14ac:dyDescent="0.2">
      <c r="T3179" s="160"/>
      <c r="U3179" s="160"/>
      <c r="V3179" s="160"/>
      <c r="W3179" s="160"/>
      <c r="X3179" s="160"/>
    </row>
    <row r="3180" spans="20:24" x14ac:dyDescent="0.2">
      <c r="T3180" s="160"/>
      <c r="U3180" s="160"/>
      <c r="V3180" s="160"/>
      <c r="W3180" s="160"/>
      <c r="X3180" s="160"/>
    </row>
    <row r="3181" spans="20:24" x14ac:dyDescent="0.2">
      <c r="T3181" s="160"/>
      <c r="U3181" s="160"/>
      <c r="V3181" s="160"/>
      <c r="W3181" s="160"/>
      <c r="X3181" s="160"/>
    </row>
    <row r="3182" spans="20:24" x14ac:dyDescent="0.2">
      <c r="T3182" s="160"/>
      <c r="U3182" s="160"/>
      <c r="V3182" s="160"/>
      <c r="W3182" s="160"/>
      <c r="X3182" s="160"/>
    </row>
    <row r="3183" spans="20:24" x14ac:dyDescent="0.2">
      <c r="T3183" s="160"/>
      <c r="U3183" s="160"/>
      <c r="V3183" s="160"/>
      <c r="W3183" s="160"/>
      <c r="X3183" s="160"/>
    </row>
    <row r="3184" spans="20:24" x14ac:dyDescent="0.2">
      <c r="T3184" s="160"/>
      <c r="U3184" s="160"/>
      <c r="V3184" s="160"/>
      <c r="W3184" s="160"/>
      <c r="X3184" s="160"/>
    </row>
    <row r="3185" spans="20:24" x14ac:dyDescent="0.2">
      <c r="T3185" s="160"/>
      <c r="U3185" s="160"/>
      <c r="V3185" s="160"/>
      <c r="W3185" s="160"/>
      <c r="X3185" s="160"/>
    </row>
    <row r="3186" spans="20:24" x14ac:dyDescent="0.2">
      <c r="T3186" s="160"/>
      <c r="U3186" s="160"/>
      <c r="V3186" s="160"/>
      <c r="W3186" s="160"/>
      <c r="X3186" s="160"/>
    </row>
    <row r="3187" spans="20:24" x14ac:dyDescent="0.2">
      <c r="T3187" s="160"/>
      <c r="U3187" s="160"/>
      <c r="V3187" s="160"/>
      <c r="W3187" s="160"/>
      <c r="X3187" s="160"/>
    </row>
    <row r="3188" spans="20:24" x14ac:dyDescent="0.2">
      <c r="T3188" s="160"/>
      <c r="U3188" s="160"/>
      <c r="V3188" s="160"/>
      <c r="W3188" s="160"/>
      <c r="X3188" s="160"/>
    </row>
    <row r="3189" spans="20:24" x14ac:dyDescent="0.2">
      <c r="T3189" s="160"/>
      <c r="U3189" s="160"/>
      <c r="V3189" s="160"/>
      <c r="W3189" s="160"/>
      <c r="X3189" s="160"/>
    </row>
    <row r="3190" spans="20:24" x14ac:dyDescent="0.2">
      <c r="T3190" s="160"/>
      <c r="U3190" s="160"/>
      <c r="V3190" s="160"/>
      <c r="W3190" s="160"/>
      <c r="X3190" s="160"/>
    </row>
    <row r="3191" spans="20:24" x14ac:dyDescent="0.2">
      <c r="T3191" s="160"/>
      <c r="U3191" s="160"/>
      <c r="V3191" s="160"/>
      <c r="W3191" s="160"/>
      <c r="X3191" s="160"/>
    </row>
    <row r="3192" spans="20:24" x14ac:dyDescent="0.2">
      <c r="T3192" s="160"/>
      <c r="U3192" s="160"/>
      <c r="V3192" s="160"/>
      <c r="W3192" s="160"/>
      <c r="X3192" s="160"/>
    </row>
    <row r="3193" spans="20:24" x14ac:dyDescent="0.2">
      <c r="T3193" s="160"/>
      <c r="U3193" s="160"/>
      <c r="V3193" s="160"/>
      <c r="W3193" s="160"/>
      <c r="X3193" s="160"/>
    </row>
    <row r="3194" spans="20:24" x14ac:dyDescent="0.2">
      <c r="T3194" s="160"/>
      <c r="U3194" s="160"/>
      <c r="V3194" s="160"/>
      <c r="W3194" s="160"/>
      <c r="X3194" s="160"/>
    </row>
    <row r="3195" spans="20:24" x14ac:dyDescent="0.2">
      <c r="T3195" s="160"/>
      <c r="U3195" s="160"/>
      <c r="V3195" s="160"/>
      <c r="W3195" s="160"/>
      <c r="X3195" s="160"/>
    </row>
    <row r="3196" spans="20:24" x14ac:dyDescent="0.2">
      <c r="T3196" s="160"/>
      <c r="U3196" s="160"/>
      <c r="V3196" s="160"/>
      <c r="W3196" s="160"/>
      <c r="X3196" s="160"/>
    </row>
    <row r="3197" spans="20:24" x14ac:dyDescent="0.2">
      <c r="T3197" s="160"/>
      <c r="U3197" s="160"/>
      <c r="V3197" s="160"/>
      <c r="W3197" s="160"/>
      <c r="X3197" s="160"/>
    </row>
    <row r="3198" spans="20:24" x14ac:dyDescent="0.2">
      <c r="T3198" s="160"/>
      <c r="U3198" s="160"/>
      <c r="V3198" s="160"/>
      <c r="W3198" s="160"/>
      <c r="X3198" s="160"/>
    </row>
    <row r="3199" spans="20:24" x14ac:dyDescent="0.2">
      <c r="T3199" s="160"/>
      <c r="U3199" s="160"/>
      <c r="V3199" s="160"/>
      <c r="W3199" s="160"/>
      <c r="X3199" s="160"/>
    </row>
    <row r="3200" spans="20:24" x14ac:dyDescent="0.2">
      <c r="T3200" s="160"/>
      <c r="U3200" s="160"/>
      <c r="V3200" s="160"/>
      <c r="W3200" s="160"/>
      <c r="X3200" s="160"/>
    </row>
    <row r="3201" spans="20:24" x14ac:dyDescent="0.2">
      <c r="T3201" s="160"/>
      <c r="U3201" s="160"/>
      <c r="V3201" s="160"/>
      <c r="W3201" s="160"/>
      <c r="X3201" s="160"/>
    </row>
    <row r="3202" spans="20:24" x14ac:dyDescent="0.2">
      <c r="T3202" s="160"/>
      <c r="U3202" s="160"/>
      <c r="V3202" s="160"/>
      <c r="W3202" s="160"/>
      <c r="X3202" s="160"/>
    </row>
    <row r="3203" spans="20:24" x14ac:dyDescent="0.2">
      <c r="T3203" s="160"/>
      <c r="U3203" s="160"/>
      <c r="V3203" s="160"/>
      <c r="W3203" s="160"/>
      <c r="X3203" s="160"/>
    </row>
    <row r="3204" spans="20:24" x14ac:dyDescent="0.2">
      <c r="T3204" s="160"/>
      <c r="U3204" s="160"/>
      <c r="V3204" s="160"/>
      <c r="W3204" s="160"/>
      <c r="X3204" s="160"/>
    </row>
    <row r="3205" spans="20:24" x14ac:dyDescent="0.2">
      <c r="T3205" s="160"/>
      <c r="U3205" s="160"/>
      <c r="V3205" s="160"/>
      <c r="W3205" s="160"/>
      <c r="X3205" s="160"/>
    </row>
    <row r="3206" spans="20:24" x14ac:dyDescent="0.2">
      <c r="T3206" s="160"/>
      <c r="U3206" s="160"/>
      <c r="V3206" s="160"/>
      <c r="W3206" s="160"/>
      <c r="X3206" s="160"/>
    </row>
    <row r="3207" spans="20:24" x14ac:dyDescent="0.2">
      <c r="T3207" s="160"/>
      <c r="U3207" s="160"/>
      <c r="V3207" s="160"/>
      <c r="W3207" s="160"/>
      <c r="X3207" s="160"/>
    </row>
    <row r="3208" spans="20:24" x14ac:dyDescent="0.2">
      <c r="T3208" s="160"/>
      <c r="U3208" s="160"/>
      <c r="V3208" s="160"/>
      <c r="W3208" s="160"/>
      <c r="X3208" s="160"/>
    </row>
    <row r="3209" spans="20:24" x14ac:dyDescent="0.2">
      <c r="T3209" s="160"/>
      <c r="U3209" s="160"/>
      <c r="V3209" s="160"/>
      <c r="W3209" s="160"/>
      <c r="X3209" s="160"/>
    </row>
    <row r="3210" spans="20:24" x14ac:dyDescent="0.2">
      <c r="T3210" s="160"/>
      <c r="U3210" s="160"/>
      <c r="V3210" s="160"/>
      <c r="W3210" s="160"/>
      <c r="X3210" s="160"/>
    </row>
    <row r="3211" spans="20:24" x14ac:dyDescent="0.2">
      <c r="T3211" s="160"/>
      <c r="U3211" s="160"/>
      <c r="V3211" s="160"/>
      <c r="W3211" s="160"/>
      <c r="X3211" s="160"/>
    </row>
    <row r="3212" spans="20:24" x14ac:dyDescent="0.2">
      <c r="T3212" s="160"/>
      <c r="U3212" s="160"/>
      <c r="V3212" s="160"/>
      <c r="W3212" s="160"/>
      <c r="X3212" s="160"/>
    </row>
    <row r="3213" spans="20:24" x14ac:dyDescent="0.2">
      <c r="T3213" s="160"/>
      <c r="U3213" s="160"/>
      <c r="V3213" s="160"/>
      <c r="W3213" s="160"/>
      <c r="X3213" s="160"/>
    </row>
    <row r="3214" spans="20:24" x14ac:dyDescent="0.2">
      <c r="T3214" s="160"/>
      <c r="U3214" s="160"/>
      <c r="V3214" s="160"/>
      <c r="W3214" s="160"/>
      <c r="X3214" s="160"/>
    </row>
    <row r="3215" spans="20:24" x14ac:dyDescent="0.2">
      <c r="T3215" s="160"/>
      <c r="U3215" s="160"/>
      <c r="V3215" s="160"/>
      <c r="W3215" s="160"/>
      <c r="X3215" s="160"/>
    </row>
    <row r="3216" spans="20:24" x14ac:dyDescent="0.2">
      <c r="T3216" s="160"/>
      <c r="U3216" s="160"/>
      <c r="V3216" s="160"/>
      <c r="W3216" s="160"/>
      <c r="X3216" s="160"/>
    </row>
    <row r="3217" spans="20:24" x14ac:dyDescent="0.2">
      <c r="T3217" s="160"/>
      <c r="U3217" s="160"/>
      <c r="V3217" s="160"/>
      <c r="W3217" s="160"/>
      <c r="X3217" s="160"/>
    </row>
    <row r="3218" spans="20:24" x14ac:dyDescent="0.2">
      <c r="T3218" s="160"/>
      <c r="U3218" s="160"/>
      <c r="V3218" s="160"/>
      <c r="W3218" s="160"/>
      <c r="X3218" s="160"/>
    </row>
    <row r="3219" spans="20:24" x14ac:dyDescent="0.2">
      <c r="T3219" s="160"/>
      <c r="U3219" s="160"/>
      <c r="V3219" s="160"/>
      <c r="W3219" s="160"/>
      <c r="X3219" s="160"/>
    </row>
    <row r="3220" spans="20:24" x14ac:dyDescent="0.2">
      <c r="T3220" s="160"/>
      <c r="U3220" s="160"/>
      <c r="V3220" s="160"/>
      <c r="W3220" s="160"/>
      <c r="X3220" s="160"/>
    </row>
    <row r="3221" spans="20:24" x14ac:dyDescent="0.2">
      <c r="T3221" s="160"/>
      <c r="U3221" s="160"/>
      <c r="V3221" s="160"/>
      <c r="W3221" s="160"/>
      <c r="X3221" s="160"/>
    </row>
    <row r="3222" spans="20:24" x14ac:dyDescent="0.2">
      <c r="T3222" s="160"/>
      <c r="U3222" s="160"/>
      <c r="V3222" s="160"/>
      <c r="W3222" s="160"/>
      <c r="X3222" s="160"/>
    </row>
    <row r="3223" spans="20:24" x14ac:dyDescent="0.2">
      <c r="T3223" s="160"/>
      <c r="U3223" s="160"/>
      <c r="V3223" s="160"/>
      <c r="W3223" s="160"/>
      <c r="X3223" s="160"/>
    </row>
    <row r="3224" spans="20:24" x14ac:dyDescent="0.2">
      <c r="T3224" s="160"/>
      <c r="U3224" s="160"/>
      <c r="V3224" s="160"/>
      <c r="W3224" s="160"/>
      <c r="X3224" s="160"/>
    </row>
    <row r="3225" spans="20:24" x14ac:dyDescent="0.2">
      <c r="T3225" s="160"/>
      <c r="U3225" s="160"/>
      <c r="V3225" s="160"/>
      <c r="W3225" s="160"/>
      <c r="X3225" s="160"/>
    </row>
    <row r="3226" spans="20:24" x14ac:dyDescent="0.2">
      <c r="T3226" s="160"/>
      <c r="U3226" s="160"/>
      <c r="V3226" s="160"/>
      <c r="W3226" s="160"/>
      <c r="X3226" s="160"/>
    </row>
    <row r="3227" spans="20:24" x14ac:dyDescent="0.2">
      <c r="T3227" s="160"/>
      <c r="U3227" s="160"/>
      <c r="V3227" s="160"/>
      <c r="W3227" s="160"/>
      <c r="X3227" s="160"/>
    </row>
    <row r="3228" spans="20:24" x14ac:dyDescent="0.2">
      <c r="T3228" s="160"/>
      <c r="U3228" s="160"/>
      <c r="V3228" s="160"/>
      <c r="W3228" s="160"/>
      <c r="X3228" s="160"/>
    </row>
    <row r="3229" spans="20:24" x14ac:dyDescent="0.2">
      <c r="T3229" s="160"/>
      <c r="U3229" s="160"/>
      <c r="V3229" s="160"/>
      <c r="W3229" s="160"/>
      <c r="X3229" s="160"/>
    </row>
    <row r="3230" spans="20:24" x14ac:dyDescent="0.2">
      <c r="T3230" s="160"/>
      <c r="U3230" s="160"/>
      <c r="V3230" s="160"/>
      <c r="W3230" s="160"/>
      <c r="X3230" s="160"/>
    </row>
    <row r="3231" spans="20:24" x14ac:dyDescent="0.2">
      <c r="T3231" s="160"/>
      <c r="U3231" s="160"/>
      <c r="V3231" s="160"/>
      <c r="W3231" s="160"/>
      <c r="X3231" s="160"/>
    </row>
    <row r="3232" spans="20:24" x14ac:dyDescent="0.2">
      <c r="T3232" s="160"/>
      <c r="U3232" s="160"/>
      <c r="V3232" s="160"/>
      <c r="W3232" s="160"/>
      <c r="X3232" s="160"/>
    </row>
    <row r="3233" spans="20:24" x14ac:dyDescent="0.2">
      <c r="T3233" s="160"/>
      <c r="U3233" s="160"/>
      <c r="V3233" s="160"/>
      <c r="W3233" s="160"/>
      <c r="X3233" s="160"/>
    </row>
    <row r="3234" spans="20:24" x14ac:dyDescent="0.2">
      <c r="T3234" s="160"/>
      <c r="U3234" s="160"/>
      <c r="V3234" s="160"/>
      <c r="W3234" s="160"/>
      <c r="X3234" s="160"/>
    </row>
    <row r="3235" spans="20:24" x14ac:dyDescent="0.2">
      <c r="T3235" s="160"/>
      <c r="U3235" s="160"/>
      <c r="V3235" s="160"/>
      <c r="W3235" s="160"/>
      <c r="X3235" s="160"/>
    </row>
    <row r="3236" spans="20:24" x14ac:dyDescent="0.2">
      <c r="T3236" s="160"/>
      <c r="U3236" s="160"/>
      <c r="V3236" s="160"/>
      <c r="W3236" s="160"/>
      <c r="X3236" s="160"/>
    </row>
    <row r="3237" spans="20:24" x14ac:dyDescent="0.2">
      <c r="T3237" s="160"/>
      <c r="U3237" s="160"/>
      <c r="V3237" s="160"/>
      <c r="W3237" s="160"/>
      <c r="X3237" s="160"/>
    </row>
    <row r="3238" spans="20:24" x14ac:dyDescent="0.2">
      <c r="T3238" s="160"/>
      <c r="U3238" s="160"/>
      <c r="V3238" s="160"/>
      <c r="W3238" s="160"/>
      <c r="X3238" s="160"/>
    </row>
    <row r="3239" spans="20:24" x14ac:dyDescent="0.2">
      <c r="T3239" s="160"/>
      <c r="U3239" s="160"/>
      <c r="V3239" s="160"/>
      <c r="W3239" s="160"/>
      <c r="X3239" s="160"/>
    </row>
    <row r="3240" spans="20:24" x14ac:dyDescent="0.2">
      <c r="T3240" s="160"/>
      <c r="U3240" s="160"/>
      <c r="V3240" s="160"/>
      <c r="W3240" s="160"/>
      <c r="X3240" s="160"/>
    </row>
    <row r="3241" spans="20:24" x14ac:dyDescent="0.2">
      <c r="T3241" s="160"/>
      <c r="U3241" s="160"/>
      <c r="V3241" s="160"/>
      <c r="W3241" s="160"/>
      <c r="X3241" s="160"/>
    </row>
    <row r="3242" spans="20:24" x14ac:dyDescent="0.2">
      <c r="T3242" s="160"/>
      <c r="U3242" s="160"/>
      <c r="V3242" s="160"/>
      <c r="W3242" s="160"/>
      <c r="X3242" s="160"/>
    </row>
    <row r="3243" spans="20:24" x14ac:dyDescent="0.2">
      <c r="T3243" s="160"/>
      <c r="U3243" s="160"/>
      <c r="V3243" s="160"/>
      <c r="W3243" s="160"/>
      <c r="X3243" s="160"/>
    </row>
    <row r="3244" spans="20:24" x14ac:dyDescent="0.2">
      <c r="T3244" s="160"/>
      <c r="U3244" s="160"/>
      <c r="V3244" s="160"/>
      <c r="W3244" s="160"/>
      <c r="X3244" s="160"/>
    </row>
    <row r="3245" spans="20:24" x14ac:dyDescent="0.2">
      <c r="T3245" s="160"/>
      <c r="U3245" s="160"/>
      <c r="V3245" s="160"/>
      <c r="W3245" s="160"/>
      <c r="X3245" s="160"/>
    </row>
    <row r="3246" spans="20:24" x14ac:dyDescent="0.2">
      <c r="T3246" s="160"/>
      <c r="U3246" s="160"/>
      <c r="V3246" s="160"/>
      <c r="W3246" s="160"/>
      <c r="X3246" s="160"/>
    </row>
    <row r="3247" spans="20:24" x14ac:dyDescent="0.2">
      <c r="T3247" s="160"/>
      <c r="U3247" s="160"/>
      <c r="V3247" s="160"/>
      <c r="W3247" s="160"/>
      <c r="X3247" s="160"/>
    </row>
    <row r="3248" spans="20:24" x14ac:dyDescent="0.2">
      <c r="T3248" s="160"/>
      <c r="U3248" s="160"/>
      <c r="V3248" s="160"/>
      <c r="W3248" s="160"/>
      <c r="X3248" s="160"/>
    </row>
    <row r="3249" spans="20:24" x14ac:dyDescent="0.2">
      <c r="T3249" s="160"/>
      <c r="U3249" s="160"/>
      <c r="V3249" s="160"/>
      <c r="W3249" s="160"/>
      <c r="X3249" s="160"/>
    </row>
    <row r="3250" spans="20:24" x14ac:dyDescent="0.2">
      <c r="T3250" s="160"/>
      <c r="U3250" s="160"/>
      <c r="V3250" s="160"/>
      <c r="W3250" s="160"/>
      <c r="X3250" s="160"/>
    </row>
    <row r="3251" spans="20:24" x14ac:dyDescent="0.2">
      <c r="T3251" s="160"/>
      <c r="U3251" s="160"/>
      <c r="V3251" s="160"/>
      <c r="W3251" s="160"/>
      <c r="X3251" s="160"/>
    </row>
    <row r="3252" spans="20:24" x14ac:dyDescent="0.2">
      <c r="T3252" s="160"/>
      <c r="U3252" s="160"/>
      <c r="V3252" s="160"/>
      <c r="W3252" s="160"/>
      <c r="X3252" s="160"/>
    </row>
    <row r="3253" spans="20:24" x14ac:dyDescent="0.2">
      <c r="T3253" s="160"/>
      <c r="U3253" s="160"/>
      <c r="V3253" s="160"/>
      <c r="W3253" s="160"/>
      <c r="X3253" s="160"/>
    </row>
    <row r="3254" spans="20:24" x14ac:dyDescent="0.2">
      <c r="T3254" s="160"/>
      <c r="U3254" s="160"/>
      <c r="V3254" s="160"/>
      <c r="W3254" s="160"/>
      <c r="X3254" s="160"/>
    </row>
    <row r="3255" spans="20:24" x14ac:dyDescent="0.2">
      <c r="T3255" s="160"/>
      <c r="U3255" s="160"/>
      <c r="V3255" s="160"/>
      <c r="W3255" s="160"/>
      <c r="X3255" s="160"/>
    </row>
    <row r="3256" spans="20:24" x14ac:dyDescent="0.2">
      <c r="T3256" s="160"/>
      <c r="U3256" s="160"/>
      <c r="V3256" s="160"/>
      <c r="W3256" s="160"/>
      <c r="X3256" s="160"/>
    </row>
    <row r="3257" spans="20:24" x14ac:dyDescent="0.2">
      <c r="T3257" s="160"/>
      <c r="U3257" s="160"/>
      <c r="V3257" s="160"/>
      <c r="W3257" s="160"/>
      <c r="X3257" s="160"/>
    </row>
    <row r="3258" spans="20:24" x14ac:dyDescent="0.2">
      <c r="T3258" s="160"/>
      <c r="U3258" s="160"/>
      <c r="V3258" s="160"/>
      <c r="W3258" s="160"/>
      <c r="X3258" s="160"/>
    </row>
    <row r="3259" spans="20:24" x14ac:dyDescent="0.2">
      <c r="T3259" s="160"/>
      <c r="U3259" s="160"/>
      <c r="V3259" s="160"/>
      <c r="W3259" s="160"/>
      <c r="X3259" s="160"/>
    </row>
    <row r="3260" spans="20:24" x14ac:dyDescent="0.2">
      <c r="T3260" s="160"/>
      <c r="U3260" s="160"/>
      <c r="V3260" s="160"/>
      <c r="W3260" s="160"/>
      <c r="X3260" s="160"/>
    </row>
    <row r="3261" spans="20:24" x14ac:dyDescent="0.2">
      <c r="T3261" s="160"/>
      <c r="U3261" s="160"/>
      <c r="V3261" s="160"/>
      <c r="W3261" s="160"/>
      <c r="X3261" s="160"/>
    </row>
    <row r="3262" spans="20:24" x14ac:dyDescent="0.2">
      <c r="T3262" s="160"/>
      <c r="U3262" s="160"/>
      <c r="V3262" s="160"/>
      <c r="W3262" s="160"/>
      <c r="X3262" s="160"/>
    </row>
    <row r="3263" spans="20:24" x14ac:dyDescent="0.2">
      <c r="T3263" s="160"/>
      <c r="U3263" s="160"/>
      <c r="V3263" s="160"/>
      <c r="W3263" s="160"/>
      <c r="X3263" s="160"/>
    </row>
    <row r="3264" spans="20:24" x14ac:dyDescent="0.2">
      <c r="T3264" s="160"/>
      <c r="U3264" s="160"/>
      <c r="V3264" s="160"/>
      <c r="W3264" s="160"/>
      <c r="X3264" s="160"/>
    </row>
    <row r="3265" spans="20:24" x14ac:dyDescent="0.2">
      <c r="T3265" s="160"/>
      <c r="U3265" s="160"/>
      <c r="V3265" s="160"/>
      <c r="W3265" s="160"/>
      <c r="X3265" s="160"/>
    </row>
    <row r="3266" spans="20:24" x14ac:dyDescent="0.2">
      <c r="T3266" s="160"/>
      <c r="U3266" s="160"/>
      <c r="V3266" s="160"/>
      <c r="W3266" s="160"/>
      <c r="X3266" s="160"/>
    </row>
    <row r="3267" spans="20:24" x14ac:dyDescent="0.2">
      <c r="T3267" s="160"/>
      <c r="U3267" s="160"/>
      <c r="V3267" s="160"/>
      <c r="W3267" s="160"/>
      <c r="X3267" s="160"/>
    </row>
    <row r="3268" spans="20:24" x14ac:dyDescent="0.2">
      <c r="T3268" s="160"/>
      <c r="U3268" s="160"/>
      <c r="V3268" s="160"/>
      <c r="W3268" s="160"/>
      <c r="X3268" s="160"/>
    </row>
    <row r="3269" spans="20:24" x14ac:dyDescent="0.2">
      <c r="T3269" s="160"/>
      <c r="U3269" s="160"/>
      <c r="V3269" s="160"/>
      <c r="W3269" s="160"/>
      <c r="X3269" s="160"/>
    </row>
    <row r="3270" spans="20:24" x14ac:dyDescent="0.2">
      <c r="T3270" s="160"/>
      <c r="U3270" s="160"/>
      <c r="V3270" s="160"/>
      <c r="W3270" s="160"/>
      <c r="X3270" s="160"/>
    </row>
    <row r="3271" spans="20:24" x14ac:dyDescent="0.2">
      <c r="T3271" s="160"/>
      <c r="U3271" s="160"/>
      <c r="V3271" s="160"/>
      <c r="W3271" s="160"/>
      <c r="X3271" s="160"/>
    </row>
    <row r="3272" spans="20:24" x14ac:dyDescent="0.2">
      <c r="T3272" s="160"/>
      <c r="U3272" s="160"/>
      <c r="V3272" s="160"/>
      <c r="W3272" s="160"/>
      <c r="X3272" s="160"/>
    </row>
    <row r="3273" spans="20:24" x14ac:dyDescent="0.2">
      <c r="T3273" s="160"/>
      <c r="U3273" s="160"/>
      <c r="V3273" s="160"/>
      <c r="W3273" s="160"/>
      <c r="X3273" s="160"/>
    </row>
    <row r="3274" spans="20:24" x14ac:dyDescent="0.2">
      <c r="T3274" s="160"/>
      <c r="U3274" s="160"/>
      <c r="V3274" s="160"/>
      <c r="W3274" s="160"/>
      <c r="X3274" s="160"/>
    </row>
    <row r="3275" spans="20:24" x14ac:dyDescent="0.2">
      <c r="T3275" s="160"/>
      <c r="U3275" s="160"/>
      <c r="V3275" s="160"/>
      <c r="W3275" s="160"/>
      <c r="X3275" s="160"/>
    </row>
    <row r="3276" spans="20:24" x14ac:dyDescent="0.2">
      <c r="T3276" s="160"/>
      <c r="U3276" s="160"/>
      <c r="V3276" s="160"/>
      <c r="W3276" s="160"/>
      <c r="X3276" s="160"/>
    </row>
    <row r="3277" spans="20:24" x14ac:dyDescent="0.2">
      <c r="T3277" s="160"/>
      <c r="U3277" s="160"/>
      <c r="V3277" s="160"/>
      <c r="W3277" s="160"/>
      <c r="X3277" s="160"/>
    </row>
    <row r="3278" spans="20:24" x14ac:dyDescent="0.2">
      <c r="T3278" s="160"/>
      <c r="U3278" s="160"/>
      <c r="V3278" s="160"/>
      <c r="W3278" s="160"/>
      <c r="X3278" s="160"/>
    </row>
    <row r="3279" spans="20:24" x14ac:dyDescent="0.2">
      <c r="T3279" s="160"/>
      <c r="U3279" s="160"/>
      <c r="V3279" s="160"/>
      <c r="W3279" s="160"/>
      <c r="X3279" s="160"/>
    </row>
    <row r="3280" spans="20:24" x14ac:dyDescent="0.2">
      <c r="T3280" s="160"/>
      <c r="U3280" s="160"/>
      <c r="V3280" s="160"/>
      <c r="W3280" s="160"/>
      <c r="X3280" s="160"/>
    </row>
    <row r="3281" spans="20:24" x14ac:dyDescent="0.2">
      <c r="T3281" s="160"/>
      <c r="U3281" s="160"/>
      <c r="V3281" s="160"/>
      <c r="W3281" s="160"/>
      <c r="X3281" s="160"/>
    </row>
    <row r="3282" spans="20:24" x14ac:dyDescent="0.2">
      <c r="T3282" s="160"/>
      <c r="U3282" s="160"/>
      <c r="V3282" s="160"/>
      <c r="W3282" s="160"/>
      <c r="X3282" s="160"/>
    </row>
    <row r="3283" spans="20:24" x14ac:dyDescent="0.2">
      <c r="T3283" s="160"/>
      <c r="U3283" s="160"/>
      <c r="V3283" s="160"/>
      <c r="W3283" s="160"/>
      <c r="X3283" s="160"/>
    </row>
    <row r="3284" spans="20:24" x14ac:dyDescent="0.2">
      <c r="T3284" s="160"/>
      <c r="U3284" s="160"/>
      <c r="V3284" s="160"/>
      <c r="W3284" s="160"/>
      <c r="X3284" s="160"/>
    </row>
    <row r="3285" spans="20:24" x14ac:dyDescent="0.2">
      <c r="T3285" s="160"/>
      <c r="U3285" s="160"/>
      <c r="V3285" s="160"/>
      <c r="W3285" s="160"/>
      <c r="X3285" s="160"/>
    </row>
    <row r="3286" spans="20:24" x14ac:dyDescent="0.2">
      <c r="T3286" s="160"/>
      <c r="U3286" s="160"/>
      <c r="V3286" s="160"/>
      <c r="W3286" s="160"/>
      <c r="X3286" s="160"/>
    </row>
    <row r="3287" spans="20:24" x14ac:dyDescent="0.2">
      <c r="T3287" s="160"/>
      <c r="U3287" s="160"/>
      <c r="V3287" s="160"/>
      <c r="W3287" s="160"/>
      <c r="X3287" s="160"/>
    </row>
    <row r="3288" spans="20:24" x14ac:dyDescent="0.2">
      <c r="T3288" s="160"/>
      <c r="U3288" s="160"/>
      <c r="V3288" s="160"/>
      <c r="W3288" s="160"/>
      <c r="X3288" s="160"/>
    </row>
    <row r="3289" spans="20:24" x14ac:dyDescent="0.2">
      <c r="T3289" s="160"/>
      <c r="U3289" s="160"/>
      <c r="V3289" s="160"/>
      <c r="W3289" s="160"/>
      <c r="X3289" s="160"/>
    </row>
    <row r="3290" spans="20:24" x14ac:dyDescent="0.2">
      <c r="T3290" s="160"/>
      <c r="U3290" s="160"/>
      <c r="V3290" s="160"/>
      <c r="W3290" s="160"/>
      <c r="X3290" s="160"/>
    </row>
    <row r="3291" spans="20:24" x14ac:dyDescent="0.2">
      <c r="T3291" s="160"/>
      <c r="U3291" s="160"/>
      <c r="V3291" s="160"/>
      <c r="W3291" s="160"/>
      <c r="X3291" s="160"/>
    </row>
    <row r="3292" spans="20:24" x14ac:dyDescent="0.2">
      <c r="T3292" s="160"/>
      <c r="U3292" s="160"/>
      <c r="V3292" s="160"/>
      <c r="W3292" s="160"/>
      <c r="X3292" s="160"/>
    </row>
    <row r="3293" spans="20:24" x14ac:dyDescent="0.2">
      <c r="T3293" s="160"/>
      <c r="U3293" s="160"/>
      <c r="V3293" s="160"/>
      <c r="W3293" s="160"/>
      <c r="X3293" s="160"/>
    </row>
    <row r="3294" spans="20:24" x14ac:dyDescent="0.2">
      <c r="T3294" s="160"/>
      <c r="U3294" s="160"/>
      <c r="V3294" s="160"/>
      <c r="W3294" s="160"/>
      <c r="X3294" s="160"/>
    </row>
    <row r="3295" spans="20:24" x14ac:dyDescent="0.2">
      <c r="T3295" s="160"/>
      <c r="U3295" s="160"/>
      <c r="V3295" s="160"/>
      <c r="W3295" s="160"/>
      <c r="X3295" s="160"/>
    </row>
    <row r="3296" spans="20:24" x14ac:dyDescent="0.2">
      <c r="T3296" s="160"/>
      <c r="U3296" s="160"/>
      <c r="V3296" s="160"/>
      <c r="W3296" s="160"/>
      <c r="X3296" s="160"/>
    </row>
    <row r="3297" spans="20:24" x14ac:dyDescent="0.2">
      <c r="T3297" s="160"/>
      <c r="U3297" s="160"/>
      <c r="V3297" s="160"/>
      <c r="W3297" s="160"/>
      <c r="X3297" s="160"/>
    </row>
    <row r="3298" spans="20:24" x14ac:dyDescent="0.2">
      <c r="T3298" s="160"/>
      <c r="U3298" s="160"/>
      <c r="V3298" s="160"/>
      <c r="W3298" s="160"/>
      <c r="X3298" s="160"/>
    </row>
    <row r="3299" spans="20:24" x14ac:dyDescent="0.2">
      <c r="T3299" s="160"/>
      <c r="U3299" s="160"/>
      <c r="V3299" s="160"/>
      <c r="W3299" s="160"/>
      <c r="X3299" s="160"/>
    </row>
    <row r="3300" spans="20:24" x14ac:dyDescent="0.2">
      <c r="T3300" s="160"/>
      <c r="U3300" s="160"/>
      <c r="V3300" s="160"/>
      <c r="W3300" s="160"/>
      <c r="X3300" s="160"/>
    </row>
    <row r="3301" spans="20:24" x14ac:dyDescent="0.2">
      <c r="T3301" s="160"/>
      <c r="U3301" s="160"/>
      <c r="V3301" s="160"/>
      <c r="W3301" s="160"/>
      <c r="X3301" s="160"/>
    </row>
    <row r="3302" spans="20:24" x14ac:dyDescent="0.2">
      <c r="T3302" s="160"/>
      <c r="U3302" s="160"/>
      <c r="V3302" s="160"/>
      <c r="W3302" s="160"/>
      <c r="X3302" s="160"/>
    </row>
    <row r="3303" spans="20:24" x14ac:dyDescent="0.2">
      <c r="T3303" s="160"/>
      <c r="U3303" s="160"/>
      <c r="V3303" s="160"/>
      <c r="W3303" s="160"/>
      <c r="X3303" s="160"/>
    </row>
    <row r="3304" spans="20:24" x14ac:dyDescent="0.2">
      <c r="T3304" s="160"/>
      <c r="U3304" s="160"/>
      <c r="V3304" s="160"/>
      <c r="W3304" s="160"/>
      <c r="X3304" s="160"/>
    </row>
    <row r="3305" spans="20:24" x14ac:dyDescent="0.2">
      <c r="T3305" s="160"/>
      <c r="U3305" s="160"/>
      <c r="V3305" s="160"/>
      <c r="W3305" s="160"/>
      <c r="X3305" s="160"/>
    </row>
    <row r="3306" spans="20:24" x14ac:dyDescent="0.2">
      <c r="T3306" s="160"/>
      <c r="U3306" s="160"/>
      <c r="V3306" s="160"/>
      <c r="W3306" s="160"/>
      <c r="X3306" s="160"/>
    </row>
    <row r="3307" spans="20:24" x14ac:dyDescent="0.2">
      <c r="T3307" s="160"/>
      <c r="U3307" s="160"/>
      <c r="V3307" s="160"/>
      <c r="W3307" s="160"/>
      <c r="X3307" s="160"/>
    </row>
    <row r="3308" spans="20:24" x14ac:dyDescent="0.2">
      <c r="T3308" s="160"/>
      <c r="U3308" s="160"/>
      <c r="V3308" s="160"/>
      <c r="W3308" s="160"/>
      <c r="X3308" s="160"/>
    </row>
    <row r="3309" spans="20:24" x14ac:dyDescent="0.2">
      <c r="T3309" s="160"/>
      <c r="U3309" s="160"/>
      <c r="V3309" s="160"/>
      <c r="W3309" s="160"/>
      <c r="X3309" s="160"/>
    </row>
    <row r="3310" spans="20:24" x14ac:dyDescent="0.2">
      <c r="T3310" s="160"/>
      <c r="U3310" s="160"/>
      <c r="V3310" s="160"/>
      <c r="W3310" s="160"/>
      <c r="X3310" s="160"/>
    </row>
    <row r="3311" spans="20:24" x14ac:dyDescent="0.2">
      <c r="T3311" s="160"/>
      <c r="U3311" s="160"/>
      <c r="V3311" s="160"/>
      <c r="W3311" s="160"/>
      <c r="X3311" s="160"/>
    </row>
    <row r="3312" spans="20:24" x14ac:dyDescent="0.2">
      <c r="T3312" s="160"/>
      <c r="U3312" s="160"/>
      <c r="V3312" s="160"/>
      <c r="W3312" s="160"/>
      <c r="X3312" s="160"/>
    </row>
    <row r="3313" spans="20:24" x14ac:dyDescent="0.2">
      <c r="T3313" s="160"/>
      <c r="U3313" s="160"/>
      <c r="V3313" s="160"/>
      <c r="W3313" s="160"/>
      <c r="X3313" s="160"/>
    </row>
    <row r="3314" spans="20:24" x14ac:dyDescent="0.2">
      <c r="T3314" s="160"/>
      <c r="U3314" s="160"/>
      <c r="V3314" s="160"/>
      <c r="W3314" s="160"/>
      <c r="X3314" s="160"/>
    </row>
    <row r="3315" spans="20:24" x14ac:dyDescent="0.2">
      <c r="T3315" s="160"/>
      <c r="U3315" s="160"/>
      <c r="V3315" s="160"/>
      <c r="W3315" s="160"/>
      <c r="X3315" s="160"/>
    </row>
    <row r="3316" spans="20:24" x14ac:dyDescent="0.2">
      <c r="T3316" s="160"/>
      <c r="U3316" s="160"/>
      <c r="V3316" s="160"/>
      <c r="W3316" s="160"/>
      <c r="X3316" s="160"/>
    </row>
    <row r="3317" spans="20:24" x14ac:dyDescent="0.2">
      <c r="T3317" s="160"/>
      <c r="U3317" s="160"/>
      <c r="V3317" s="160"/>
      <c r="W3317" s="160"/>
      <c r="X3317" s="160"/>
    </row>
    <row r="3318" spans="20:24" x14ac:dyDescent="0.2">
      <c r="T3318" s="160"/>
      <c r="U3318" s="160"/>
      <c r="V3318" s="160"/>
      <c r="W3318" s="160"/>
      <c r="X3318" s="160"/>
    </row>
    <row r="3319" spans="20:24" x14ac:dyDescent="0.2">
      <c r="T3319" s="160"/>
      <c r="U3319" s="160"/>
      <c r="V3319" s="160"/>
      <c r="W3319" s="160"/>
      <c r="X3319" s="160"/>
    </row>
    <row r="3320" spans="20:24" x14ac:dyDescent="0.2">
      <c r="T3320" s="160"/>
      <c r="U3320" s="160"/>
      <c r="V3320" s="160"/>
      <c r="W3320" s="160"/>
      <c r="X3320" s="160"/>
    </row>
    <row r="3321" spans="20:24" x14ac:dyDescent="0.2">
      <c r="T3321" s="160"/>
      <c r="U3321" s="160"/>
      <c r="V3321" s="160"/>
      <c r="W3321" s="160"/>
      <c r="X3321" s="160"/>
    </row>
    <row r="3322" spans="20:24" x14ac:dyDescent="0.2">
      <c r="T3322" s="160"/>
      <c r="U3322" s="160"/>
      <c r="V3322" s="160"/>
      <c r="W3322" s="160"/>
      <c r="X3322" s="160"/>
    </row>
    <row r="3323" spans="20:24" x14ac:dyDescent="0.2">
      <c r="T3323" s="160"/>
      <c r="U3323" s="160"/>
      <c r="V3323" s="160"/>
      <c r="W3323" s="160"/>
      <c r="X3323" s="160"/>
    </row>
    <row r="3324" spans="20:24" x14ac:dyDescent="0.2">
      <c r="T3324" s="160"/>
      <c r="U3324" s="160"/>
      <c r="V3324" s="160"/>
      <c r="W3324" s="160"/>
      <c r="X3324" s="160"/>
    </row>
    <row r="3325" spans="20:24" x14ac:dyDescent="0.2">
      <c r="T3325" s="160"/>
      <c r="U3325" s="160"/>
      <c r="V3325" s="160"/>
      <c r="W3325" s="160"/>
      <c r="X3325" s="160"/>
    </row>
    <row r="3326" spans="20:24" x14ac:dyDescent="0.2">
      <c r="T3326" s="160"/>
      <c r="U3326" s="160"/>
      <c r="V3326" s="160"/>
      <c r="W3326" s="160"/>
      <c r="X3326" s="160"/>
    </row>
    <row r="3327" spans="20:24" x14ac:dyDescent="0.2">
      <c r="T3327" s="160"/>
      <c r="U3327" s="160"/>
      <c r="V3327" s="160"/>
      <c r="W3327" s="160"/>
      <c r="X3327" s="160"/>
    </row>
    <row r="3328" spans="20:24" x14ac:dyDescent="0.2">
      <c r="T3328" s="160"/>
      <c r="U3328" s="160"/>
      <c r="V3328" s="160"/>
      <c r="W3328" s="160"/>
      <c r="X3328" s="160"/>
    </row>
    <row r="3329" spans="20:24" x14ac:dyDescent="0.2">
      <c r="T3329" s="160"/>
      <c r="U3329" s="160"/>
      <c r="V3329" s="160"/>
      <c r="W3329" s="160"/>
      <c r="X3329" s="160"/>
    </row>
    <row r="3330" spans="20:24" x14ac:dyDescent="0.2">
      <c r="T3330" s="160"/>
      <c r="U3330" s="160"/>
      <c r="V3330" s="160"/>
      <c r="W3330" s="160"/>
      <c r="X3330" s="160"/>
    </row>
    <row r="3331" spans="20:24" x14ac:dyDescent="0.2">
      <c r="T3331" s="160"/>
      <c r="U3331" s="160"/>
      <c r="V3331" s="160"/>
      <c r="W3331" s="160"/>
      <c r="X3331" s="160"/>
    </row>
    <row r="3332" spans="20:24" x14ac:dyDescent="0.2">
      <c r="T3332" s="160"/>
      <c r="U3332" s="160"/>
      <c r="V3332" s="160"/>
      <c r="W3332" s="160"/>
      <c r="X3332" s="160"/>
    </row>
    <row r="3333" spans="20:24" x14ac:dyDescent="0.2">
      <c r="T3333" s="160"/>
      <c r="U3333" s="160"/>
      <c r="V3333" s="160"/>
      <c r="W3333" s="160"/>
      <c r="X3333" s="160"/>
    </row>
    <row r="3334" spans="20:24" x14ac:dyDescent="0.2">
      <c r="T3334" s="160"/>
      <c r="U3334" s="160"/>
      <c r="V3334" s="160"/>
      <c r="W3334" s="160"/>
      <c r="X3334" s="160"/>
    </row>
    <row r="3335" spans="20:24" x14ac:dyDescent="0.2">
      <c r="T3335" s="160"/>
      <c r="U3335" s="160"/>
      <c r="V3335" s="160"/>
      <c r="W3335" s="160"/>
      <c r="X3335" s="160"/>
    </row>
    <row r="3336" spans="20:24" x14ac:dyDescent="0.2">
      <c r="T3336" s="160"/>
      <c r="U3336" s="160"/>
      <c r="V3336" s="160"/>
      <c r="W3336" s="160"/>
      <c r="X3336" s="160"/>
    </row>
    <row r="3337" spans="20:24" x14ac:dyDescent="0.2">
      <c r="T3337" s="160"/>
      <c r="U3337" s="160"/>
      <c r="V3337" s="160"/>
      <c r="W3337" s="160"/>
      <c r="X3337" s="160"/>
    </row>
    <row r="3338" spans="20:24" x14ac:dyDescent="0.2">
      <c r="T3338" s="160"/>
      <c r="U3338" s="160"/>
      <c r="V3338" s="160"/>
      <c r="W3338" s="160"/>
      <c r="X3338" s="160"/>
    </row>
    <row r="3339" spans="20:24" x14ac:dyDescent="0.2">
      <c r="T3339" s="160"/>
      <c r="U3339" s="160"/>
      <c r="V3339" s="160"/>
      <c r="W3339" s="160"/>
      <c r="X3339" s="160"/>
    </row>
    <row r="3340" spans="20:24" x14ac:dyDescent="0.2">
      <c r="T3340" s="160"/>
      <c r="U3340" s="160"/>
      <c r="V3340" s="160"/>
      <c r="W3340" s="160"/>
      <c r="X3340" s="160"/>
    </row>
    <row r="3341" spans="20:24" x14ac:dyDescent="0.2">
      <c r="T3341" s="160"/>
      <c r="U3341" s="160"/>
      <c r="V3341" s="160"/>
      <c r="W3341" s="160"/>
      <c r="X3341" s="160"/>
    </row>
    <row r="3342" spans="20:24" x14ac:dyDescent="0.2">
      <c r="T3342" s="160"/>
      <c r="U3342" s="160"/>
      <c r="V3342" s="160"/>
      <c r="W3342" s="160"/>
      <c r="X3342" s="160"/>
    </row>
    <row r="3343" spans="20:24" x14ac:dyDescent="0.2">
      <c r="T3343" s="160"/>
      <c r="U3343" s="160"/>
      <c r="V3343" s="160"/>
      <c r="W3343" s="160"/>
      <c r="X3343" s="160"/>
    </row>
    <row r="3344" spans="20:24" x14ac:dyDescent="0.2">
      <c r="T3344" s="160"/>
      <c r="U3344" s="160"/>
      <c r="V3344" s="160"/>
      <c r="W3344" s="160"/>
      <c r="X3344" s="160"/>
    </row>
    <row r="3345" spans="20:24" x14ac:dyDescent="0.2">
      <c r="T3345" s="160"/>
      <c r="U3345" s="160"/>
      <c r="V3345" s="160"/>
      <c r="W3345" s="160"/>
      <c r="X3345" s="160"/>
    </row>
    <row r="3346" spans="20:24" x14ac:dyDescent="0.2">
      <c r="T3346" s="160"/>
      <c r="U3346" s="160"/>
      <c r="V3346" s="160"/>
      <c r="W3346" s="160"/>
      <c r="X3346" s="160"/>
    </row>
    <row r="3347" spans="20:24" x14ac:dyDescent="0.2">
      <c r="T3347" s="160"/>
      <c r="U3347" s="160"/>
      <c r="V3347" s="160"/>
      <c r="W3347" s="160"/>
      <c r="X3347" s="160"/>
    </row>
    <row r="3348" spans="20:24" x14ac:dyDescent="0.2">
      <c r="T3348" s="160"/>
      <c r="U3348" s="160"/>
      <c r="V3348" s="160"/>
      <c r="W3348" s="160"/>
      <c r="X3348" s="160"/>
    </row>
    <row r="3349" spans="20:24" x14ac:dyDescent="0.2">
      <c r="T3349" s="160"/>
      <c r="U3349" s="160"/>
      <c r="V3349" s="160"/>
      <c r="W3349" s="160"/>
      <c r="X3349" s="160"/>
    </row>
    <row r="3350" spans="20:24" x14ac:dyDescent="0.2">
      <c r="T3350" s="160"/>
      <c r="U3350" s="160"/>
      <c r="V3350" s="160"/>
      <c r="W3350" s="160"/>
      <c r="X3350" s="160"/>
    </row>
    <row r="3351" spans="20:24" x14ac:dyDescent="0.2">
      <c r="T3351" s="160"/>
      <c r="U3351" s="160"/>
      <c r="V3351" s="160"/>
      <c r="W3351" s="160"/>
      <c r="X3351" s="160"/>
    </row>
    <row r="3352" spans="20:24" x14ac:dyDescent="0.2">
      <c r="T3352" s="160"/>
      <c r="U3352" s="160"/>
      <c r="V3352" s="160"/>
      <c r="W3352" s="160"/>
      <c r="X3352" s="160"/>
    </row>
    <row r="3353" spans="20:24" x14ac:dyDescent="0.2">
      <c r="T3353" s="160"/>
      <c r="U3353" s="160"/>
      <c r="V3353" s="160"/>
      <c r="W3353" s="160"/>
      <c r="X3353" s="160"/>
    </row>
    <row r="3354" spans="20:24" x14ac:dyDescent="0.2">
      <c r="T3354" s="160"/>
      <c r="U3354" s="160"/>
      <c r="V3354" s="160"/>
      <c r="W3354" s="160"/>
      <c r="X3354" s="160"/>
    </row>
    <row r="3355" spans="20:24" x14ac:dyDescent="0.2">
      <c r="T3355" s="160"/>
      <c r="U3355" s="160"/>
      <c r="V3355" s="160"/>
      <c r="W3355" s="160"/>
      <c r="X3355" s="160"/>
    </row>
    <row r="3356" spans="20:24" x14ac:dyDescent="0.2">
      <c r="T3356" s="160"/>
      <c r="U3356" s="160"/>
      <c r="V3356" s="160"/>
      <c r="W3356" s="160"/>
      <c r="X3356" s="160"/>
    </row>
    <row r="3357" spans="20:24" x14ac:dyDescent="0.2">
      <c r="T3357" s="160"/>
      <c r="U3357" s="160"/>
      <c r="V3357" s="160"/>
      <c r="W3357" s="160"/>
      <c r="X3357" s="160"/>
    </row>
    <row r="3358" spans="20:24" x14ac:dyDescent="0.2">
      <c r="T3358" s="160"/>
      <c r="U3358" s="160"/>
      <c r="V3358" s="160"/>
      <c r="W3358" s="160"/>
      <c r="X3358" s="160"/>
    </row>
    <row r="3359" spans="20:24" x14ac:dyDescent="0.2">
      <c r="T3359" s="160"/>
      <c r="U3359" s="160"/>
      <c r="V3359" s="160"/>
      <c r="W3359" s="160"/>
      <c r="X3359" s="160"/>
    </row>
    <row r="3360" spans="20:24" x14ac:dyDescent="0.2">
      <c r="T3360" s="160"/>
      <c r="U3360" s="160"/>
      <c r="V3360" s="160"/>
      <c r="W3360" s="160"/>
      <c r="X3360" s="160"/>
    </row>
    <row r="3361" spans="20:24" x14ac:dyDescent="0.2">
      <c r="T3361" s="160"/>
      <c r="U3361" s="160"/>
      <c r="V3361" s="160"/>
      <c r="W3361" s="160"/>
      <c r="X3361" s="160"/>
    </row>
    <row r="3362" spans="20:24" x14ac:dyDescent="0.2">
      <c r="T3362" s="160"/>
      <c r="U3362" s="160"/>
      <c r="V3362" s="160"/>
      <c r="W3362" s="160"/>
      <c r="X3362" s="160"/>
    </row>
    <row r="3363" spans="20:24" x14ac:dyDescent="0.2">
      <c r="T3363" s="160"/>
      <c r="U3363" s="160"/>
      <c r="V3363" s="160"/>
      <c r="W3363" s="160"/>
      <c r="X3363" s="160"/>
    </row>
    <row r="3364" spans="20:24" x14ac:dyDescent="0.2">
      <c r="T3364" s="160"/>
      <c r="U3364" s="160"/>
      <c r="V3364" s="160"/>
      <c r="W3364" s="160"/>
      <c r="X3364" s="160"/>
    </row>
    <row r="3365" spans="20:24" x14ac:dyDescent="0.2">
      <c r="T3365" s="160"/>
      <c r="U3365" s="160"/>
      <c r="V3365" s="160"/>
      <c r="W3365" s="160"/>
      <c r="X3365" s="160"/>
    </row>
    <row r="3366" spans="20:24" x14ac:dyDescent="0.2">
      <c r="T3366" s="160"/>
      <c r="U3366" s="160"/>
      <c r="V3366" s="160"/>
      <c r="W3366" s="160"/>
      <c r="X3366" s="160"/>
    </row>
    <row r="3367" spans="20:24" x14ac:dyDescent="0.2">
      <c r="T3367" s="160"/>
      <c r="U3367" s="160"/>
      <c r="V3367" s="160"/>
      <c r="W3367" s="160"/>
      <c r="X3367" s="160"/>
    </row>
    <row r="3368" spans="20:24" x14ac:dyDescent="0.2">
      <c r="T3368" s="160"/>
      <c r="U3368" s="160"/>
      <c r="V3368" s="160"/>
      <c r="W3368" s="160"/>
      <c r="X3368" s="160"/>
    </row>
    <row r="3369" spans="20:24" x14ac:dyDescent="0.2">
      <c r="T3369" s="160"/>
      <c r="U3369" s="160"/>
      <c r="V3369" s="160"/>
      <c r="W3369" s="160"/>
      <c r="X3369" s="160"/>
    </row>
    <row r="3370" spans="20:24" x14ac:dyDescent="0.2">
      <c r="T3370" s="160"/>
      <c r="U3370" s="160"/>
      <c r="V3370" s="160"/>
      <c r="W3370" s="160"/>
      <c r="X3370" s="160"/>
    </row>
    <row r="3371" spans="20:24" x14ac:dyDescent="0.2">
      <c r="T3371" s="160"/>
      <c r="U3371" s="160"/>
      <c r="V3371" s="160"/>
      <c r="W3371" s="160"/>
      <c r="X3371" s="160"/>
    </row>
    <row r="3372" spans="20:24" x14ac:dyDescent="0.2">
      <c r="T3372" s="160"/>
      <c r="U3372" s="160"/>
      <c r="V3372" s="160"/>
      <c r="W3372" s="160"/>
      <c r="X3372" s="160"/>
    </row>
    <row r="3373" spans="20:24" x14ac:dyDescent="0.2">
      <c r="T3373" s="160"/>
      <c r="U3373" s="160"/>
      <c r="V3373" s="160"/>
      <c r="W3373" s="160"/>
      <c r="X3373" s="160"/>
    </row>
    <row r="3374" spans="20:24" x14ac:dyDescent="0.2">
      <c r="T3374" s="160"/>
      <c r="U3374" s="160"/>
      <c r="V3374" s="160"/>
      <c r="W3374" s="160"/>
      <c r="X3374" s="160"/>
    </row>
    <row r="3375" spans="20:24" x14ac:dyDescent="0.2">
      <c r="T3375" s="160"/>
      <c r="U3375" s="160"/>
      <c r="V3375" s="160"/>
      <c r="W3375" s="160"/>
      <c r="X3375" s="160"/>
    </row>
    <row r="3376" spans="20:24" x14ac:dyDescent="0.2">
      <c r="T3376" s="160"/>
      <c r="U3376" s="160"/>
      <c r="V3376" s="160"/>
      <c r="W3376" s="160"/>
      <c r="X3376" s="160"/>
    </row>
    <row r="3377" spans="20:24" x14ac:dyDescent="0.2">
      <c r="T3377" s="160"/>
      <c r="U3377" s="160"/>
      <c r="V3377" s="160"/>
      <c r="W3377" s="160"/>
      <c r="X3377" s="160"/>
    </row>
    <row r="3378" spans="20:24" x14ac:dyDescent="0.2">
      <c r="T3378" s="160"/>
      <c r="U3378" s="160"/>
      <c r="V3378" s="160"/>
      <c r="W3378" s="160"/>
      <c r="X3378" s="160"/>
    </row>
    <row r="3379" spans="20:24" x14ac:dyDescent="0.2">
      <c r="T3379" s="160"/>
      <c r="U3379" s="160"/>
      <c r="V3379" s="160"/>
      <c r="W3379" s="160"/>
      <c r="X3379" s="160"/>
    </row>
    <row r="3380" spans="20:24" x14ac:dyDescent="0.2">
      <c r="T3380" s="160"/>
      <c r="U3380" s="160"/>
      <c r="V3380" s="160"/>
      <c r="W3380" s="160"/>
      <c r="X3380" s="160"/>
    </row>
    <row r="3381" spans="20:24" x14ac:dyDescent="0.2">
      <c r="T3381" s="160"/>
      <c r="U3381" s="160"/>
      <c r="V3381" s="160"/>
      <c r="W3381" s="160"/>
      <c r="X3381" s="160"/>
    </row>
    <row r="3382" spans="20:24" x14ac:dyDescent="0.2">
      <c r="T3382" s="160"/>
      <c r="U3382" s="160"/>
      <c r="V3382" s="160"/>
      <c r="W3382" s="160"/>
      <c r="X3382" s="160"/>
    </row>
    <row r="3383" spans="20:24" x14ac:dyDescent="0.2">
      <c r="T3383" s="160"/>
      <c r="U3383" s="160"/>
      <c r="V3383" s="160"/>
      <c r="W3383" s="160"/>
      <c r="X3383" s="160"/>
    </row>
    <row r="3384" spans="20:24" x14ac:dyDescent="0.2">
      <c r="T3384" s="160"/>
      <c r="U3384" s="160"/>
      <c r="V3384" s="160"/>
      <c r="W3384" s="160"/>
      <c r="X3384" s="160"/>
    </row>
    <row r="3385" spans="20:24" x14ac:dyDescent="0.2">
      <c r="T3385" s="160"/>
      <c r="U3385" s="160"/>
      <c r="V3385" s="160"/>
      <c r="W3385" s="160"/>
      <c r="X3385" s="160"/>
    </row>
    <row r="3386" spans="20:24" x14ac:dyDescent="0.2">
      <c r="T3386" s="160"/>
      <c r="U3386" s="160"/>
      <c r="V3386" s="160"/>
      <c r="W3386" s="160"/>
      <c r="X3386" s="160"/>
    </row>
    <row r="3387" spans="20:24" x14ac:dyDescent="0.2">
      <c r="T3387" s="160"/>
      <c r="U3387" s="160"/>
      <c r="V3387" s="160"/>
      <c r="W3387" s="160"/>
      <c r="X3387" s="160"/>
    </row>
    <row r="3388" spans="20:24" x14ac:dyDescent="0.2">
      <c r="T3388" s="160"/>
      <c r="U3388" s="160"/>
      <c r="V3388" s="160"/>
      <c r="W3388" s="160"/>
      <c r="X3388" s="160"/>
    </row>
    <row r="3389" spans="20:24" x14ac:dyDescent="0.2">
      <c r="T3389" s="160"/>
      <c r="U3389" s="160"/>
      <c r="V3389" s="160"/>
      <c r="W3389" s="160"/>
      <c r="X3389" s="160"/>
    </row>
    <row r="3390" spans="20:24" x14ac:dyDescent="0.2">
      <c r="T3390" s="160"/>
      <c r="U3390" s="160"/>
      <c r="V3390" s="160"/>
      <c r="W3390" s="160"/>
      <c r="X3390" s="160"/>
    </row>
    <row r="3391" spans="20:24" x14ac:dyDescent="0.2">
      <c r="T3391" s="160"/>
      <c r="U3391" s="160"/>
      <c r="V3391" s="160"/>
      <c r="W3391" s="160"/>
      <c r="X3391" s="160"/>
    </row>
    <row r="3392" spans="20:24" x14ac:dyDescent="0.2">
      <c r="T3392" s="160"/>
      <c r="U3392" s="160"/>
      <c r="V3392" s="160"/>
      <c r="W3392" s="160"/>
      <c r="X3392" s="160"/>
    </row>
    <row r="3393" spans="20:24" x14ac:dyDescent="0.2">
      <c r="T3393" s="160"/>
      <c r="U3393" s="160"/>
      <c r="V3393" s="160"/>
      <c r="W3393" s="160"/>
      <c r="X3393" s="160"/>
    </row>
    <row r="3394" spans="20:24" x14ac:dyDescent="0.2">
      <c r="T3394" s="160"/>
      <c r="U3394" s="160"/>
      <c r="V3394" s="160"/>
      <c r="W3394" s="160"/>
      <c r="X3394" s="160"/>
    </row>
    <row r="3395" spans="20:24" x14ac:dyDescent="0.2">
      <c r="T3395" s="160"/>
      <c r="U3395" s="160"/>
      <c r="V3395" s="160"/>
      <c r="W3395" s="160"/>
      <c r="X3395" s="160"/>
    </row>
    <row r="3396" spans="20:24" x14ac:dyDescent="0.2">
      <c r="T3396" s="160"/>
      <c r="U3396" s="160"/>
      <c r="V3396" s="160"/>
      <c r="W3396" s="160"/>
      <c r="X3396" s="160"/>
    </row>
    <row r="3397" spans="20:24" x14ac:dyDescent="0.2">
      <c r="T3397" s="160"/>
      <c r="U3397" s="160"/>
      <c r="V3397" s="160"/>
      <c r="W3397" s="160"/>
      <c r="X3397" s="160"/>
    </row>
    <row r="3398" spans="20:24" x14ac:dyDescent="0.2">
      <c r="T3398" s="160"/>
      <c r="U3398" s="160"/>
      <c r="V3398" s="160"/>
      <c r="W3398" s="160"/>
      <c r="X3398" s="160"/>
    </row>
    <row r="3399" spans="20:24" x14ac:dyDescent="0.2">
      <c r="T3399" s="160"/>
      <c r="U3399" s="160"/>
      <c r="V3399" s="160"/>
      <c r="W3399" s="160"/>
      <c r="X3399" s="160"/>
    </row>
    <row r="3400" spans="20:24" x14ac:dyDescent="0.2">
      <c r="T3400" s="160"/>
      <c r="U3400" s="160"/>
      <c r="V3400" s="160"/>
      <c r="W3400" s="160"/>
      <c r="X3400" s="160"/>
    </row>
    <row r="3401" spans="20:24" x14ac:dyDescent="0.2">
      <c r="T3401" s="160"/>
      <c r="U3401" s="160"/>
      <c r="V3401" s="160"/>
      <c r="W3401" s="160"/>
      <c r="X3401" s="160"/>
    </row>
    <row r="3402" spans="20:24" x14ac:dyDescent="0.2">
      <c r="T3402" s="160"/>
      <c r="U3402" s="160"/>
      <c r="V3402" s="160"/>
      <c r="W3402" s="160"/>
      <c r="X3402" s="160"/>
    </row>
    <row r="3403" spans="20:24" x14ac:dyDescent="0.2">
      <c r="T3403" s="160"/>
      <c r="U3403" s="160"/>
      <c r="V3403" s="160"/>
      <c r="W3403" s="160"/>
      <c r="X3403" s="160"/>
    </row>
    <row r="3404" spans="20:24" x14ac:dyDescent="0.2">
      <c r="T3404" s="160"/>
      <c r="U3404" s="160"/>
      <c r="V3404" s="160"/>
      <c r="W3404" s="160"/>
      <c r="X3404" s="160"/>
    </row>
    <row r="3405" spans="20:24" x14ac:dyDescent="0.2">
      <c r="T3405" s="160"/>
      <c r="U3405" s="160"/>
      <c r="V3405" s="160"/>
      <c r="W3405" s="160"/>
      <c r="X3405" s="160"/>
    </row>
    <row r="3406" spans="20:24" x14ac:dyDescent="0.2">
      <c r="T3406" s="160"/>
      <c r="U3406" s="160"/>
      <c r="V3406" s="160"/>
      <c r="W3406" s="160"/>
      <c r="X3406" s="160"/>
    </row>
    <row r="3407" spans="20:24" x14ac:dyDescent="0.2">
      <c r="T3407" s="160"/>
      <c r="U3407" s="160"/>
      <c r="V3407" s="160"/>
      <c r="W3407" s="160"/>
      <c r="X3407" s="160"/>
    </row>
    <row r="3408" spans="20:24" x14ac:dyDescent="0.2">
      <c r="T3408" s="160"/>
      <c r="U3408" s="160"/>
      <c r="V3408" s="160"/>
      <c r="W3408" s="160"/>
      <c r="X3408" s="160"/>
    </row>
    <row r="3409" spans="20:24" x14ac:dyDescent="0.2">
      <c r="T3409" s="160"/>
      <c r="U3409" s="160"/>
      <c r="V3409" s="160"/>
      <c r="W3409" s="160"/>
      <c r="X3409" s="160"/>
    </row>
    <row r="3410" spans="20:24" x14ac:dyDescent="0.2">
      <c r="T3410" s="160"/>
      <c r="U3410" s="160"/>
      <c r="V3410" s="160"/>
      <c r="W3410" s="160"/>
      <c r="X3410" s="160"/>
    </row>
    <row r="3411" spans="20:24" x14ac:dyDescent="0.2">
      <c r="T3411" s="160"/>
      <c r="U3411" s="160"/>
      <c r="V3411" s="160"/>
      <c r="W3411" s="160"/>
      <c r="X3411" s="160"/>
    </row>
    <row r="3412" spans="20:24" x14ac:dyDescent="0.2">
      <c r="T3412" s="160"/>
      <c r="U3412" s="160"/>
      <c r="V3412" s="160"/>
      <c r="W3412" s="160"/>
      <c r="X3412" s="160"/>
    </row>
    <row r="3413" spans="20:24" x14ac:dyDescent="0.2">
      <c r="T3413" s="160"/>
      <c r="U3413" s="160"/>
      <c r="V3413" s="160"/>
      <c r="W3413" s="160"/>
      <c r="X3413" s="160"/>
    </row>
    <row r="3414" spans="20:24" x14ac:dyDescent="0.2">
      <c r="T3414" s="160"/>
      <c r="U3414" s="160"/>
      <c r="V3414" s="160"/>
      <c r="W3414" s="160"/>
      <c r="X3414" s="160"/>
    </row>
    <row r="3415" spans="20:24" x14ac:dyDescent="0.2">
      <c r="T3415" s="160"/>
      <c r="U3415" s="160"/>
      <c r="V3415" s="160"/>
      <c r="W3415" s="160"/>
      <c r="X3415" s="160"/>
    </row>
    <row r="3416" spans="20:24" x14ac:dyDescent="0.2">
      <c r="T3416" s="160"/>
      <c r="U3416" s="160"/>
      <c r="V3416" s="160"/>
      <c r="W3416" s="160"/>
      <c r="X3416" s="160"/>
    </row>
    <row r="3417" spans="20:24" x14ac:dyDescent="0.2">
      <c r="T3417" s="160"/>
      <c r="U3417" s="160"/>
      <c r="V3417" s="160"/>
      <c r="W3417" s="160"/>
      <c r="X3417" s="160"/>
    </row>
    <row r="3418" spans="20:24" x14ac:dyDescent="0.2">
      <c r="T3418" s="160"/>
      <c r="U3418" s="160"/>
      <c r="V3418" s="160"/>
      <c r="W3418" s="160"/>
      <c r="X3418" s="160"/>
    </row>
    <row r="3419" spans="20:24" x14ac:dyDescent="0.2">
      <c r="T3419" s="160"/>
      <c r="U3419" s="160"/>
      <c r="V3419" s="160"/>
      <c r="W3419" s="160"/>
      <c r="X3419" s="160"/>
    </row>
    <row r="3420" spans="20:24" x14ac:dyDescent="0.2">
      <c r="T3420" s="160"/>
      <c r="U3420" s="160"/>
      <c r="V3420" s="160"/>
      <c r="W3420" s="160"/>
      <c r="X3420" s="160"/>
    </row>
    <row r="3421" spans="20:24" x14ac:dyDescent="0.2">
      <c r="T3421" s="160"/>
      <c r="U3421" s="160"/>
      <c r="V3421" s="160"/>
      <c r="W3421" s="160"/>
      <c r="X3421" s="160"/>
    </row>
    <row r="3422" spans="20:24" x14ac:dyDescent="0.2">
      <c r="T3422" s="160"/>
      <c r="U3422" s="160"/>
      <c r="V3422" s="160"/>
      <c r="W3422" s="160"/>
      <c r="X3422" s="160"/>
    </row>
    <row r="3423" spans="20:24" x14ac:dyDescent="0.2">
      <c r="T3423" s="160"/>
      <c r="U3423" s="160"/>
      <c r="V3423" s="160"/>
      <c r="W3423" s="160"/>
      <c r="X3423" s="160"/>
    </row>
    <row r="3424" spans="20:24" x14ac:dyDescent="0.2">
      <c r="T3424" s="160"/>
      <c r="U3424" s="160"/>
      <c r="V3424" s="160"/>
      <c r="W3424" s="160"/>
      <c r="X3424" s="160"/>
    </row>
    <row r="3425" spans="20:24" x14ac:dyDescent="0.2">
      <c r="T3425" s="160"/>
      <c r="U3425" s="160"/>
      <c r="V3425" s="160"/>
      <c r="W3425" s="160"/>
      <c r="X3425" s="160"/>
    </row>
    <row r="3426" spans="20:24" x14ac:dyDescent="0.2">
      <c r="T3426" s="160"/>
      <c r="U3426" s="160"/>
      <c r="V3426" s="160"/>
      <c r="W3426" s="160"/>
      <c r="X3426" s="160"/>
    </row>
    <row r="3427" spans="20:24" x14ac:dyDescent="0.2">
      <c r="T3427" s="160"/>
      <c r="U3427" s="160"/>
      <c r="V3427" s="160"/>
      <c r="W3427" s="160"/>
      <c r="X3427" s="160"/>
    </row>
    <row r="3428" spans="20:24" x14ac:dyDescent="0.2">
      <c r="T3428" s="160"/>
      <c r="U3428" s="160"/>
      <c r="V3428" s="160"/>
      <c r="W3428" s="160"/>
      <c r="X3428" s="160"/>
    </row>
    <row r="3429" spans="20:24" x14ac:dyDescent="0.2">
      <c r="T3429" s="160"/>
      <c r="U3429" s="160"/>
      <c r="V3429" s="160"/>
      <c r="W3429" s="160"/>
      <c r="X3429" s="160"/>
    </row>
    <row r="3430" spans="20:24" x14ac:dyDescent="0.2">
      <c r="T3430" s="160"/>
      <c r="U3430" s="160"/>
      <c r="V3430" s="160"/>
      <c r="W3430" s="160"/>
      <c r="X3430" s="160"/>
    </row>
    <row r="3431" spans="20:24" x14ac:dyDescent="0.2">
      <c r="T3431" s="160"/>
      <c r="U3431" s="160"/>
      <c r="V3431" s="160"/>
      <c r="W3431" s="160"/>
      <c r="X3431" s="160"/>
    </row>
    <row r="3432" spans="20:24" x14ac:dyDescent="0.2">
      <c r="T3432" s="160"/>
      <c r="U3432" s="160"/>
      <c r="V3432" s="160"/>
      <c r="W3432" s="160"/>
      <c r="X3432" s="160"/>
    </row>
    <row r="3433" spans="20:24" x14ac:dyDescent="0.2">
      <c r="T3433" s="160"/>
      <c r="U3433" s="160"/>
      <c r="V3433" s="160"/>
      <c r="W3433" s="160"/>
      <c r="X3433" s="160"/>
    </row>
    <row r="3434" spans="20:24" x14ac:dyDescent="0.2">
      <c r="T3434" s="160"/>
      <c r="U3434" s="160"/>
      <c r="V3434" s="160"/>
      <c r="W3434" s="160"/>
      <c r="X3434" s="160"/>
    </row>
    <row r="3435" spans="20:24" x14ac:dyDescent="0.2">
      <c r="T3435" s="160"/>
      <c r="U3435" s="160"/>
      <c r="V3435" s="160"/>
      <c r="W3435" s="160"/>
      <c r="X3435" s="160"/>
    </row>
    <row r="3436" spans="20:24" x14ac:dyDescent="0.2">
      <c r="T3436" s="160"/>
      <c r="U3436" s="160"/>
      <c r="V3436" s="160"/>
      <c r="W3436" s="160"/>
      <c r="X3436" s="160"/>
    </row>
    <row r="3437" spans="20:24" x14ac:dyDescent="0.2">
      <c r="T3437" s="160"/>
      <c r="U3437" s="160"/>
      <c r="V3437" s="160"/>
      <c r="W3437" s="160"/>
      <c r="X3437" s="160"/>
    </row>
    <row r="3438" spans="20:24" x14ac:dyDescent="0.2">
      <c r="T3438" s="160"/>
      <c r="U3438" s="160"/>
      <c r="V3438" s="160"/>
      <c r="W3438" s="160"/>
      <c r="X3438" s="160"/>
    </row>
    <row r="3439" spans="20:24" x14ac:dyDescent="0.2">
      <c r="T3439" s="160"/>
      <c r="U3439" s="160"/>
      <c r="V3439" s="160"/>
      <c r="W3439" s="160"/>
      <c r="X3439" s="160"/>
    </row>
    <row r="3440" spans="20:24" x14ac:dyDescent="0.2">
      <c r="T3440" s="160"/>
      <c r="U3440" s="160"/>
      <c r="V3440" s="160"/>
      <c r="W3440" s="160"/>
      <c r="X3440" s="160"/>
    </row>
    <row r="3441" spans="20:24" x14ac:dyDescent="0.2">
      <c r="T3441" s="160"/>
      <c r="U3441" s="160"/>
      <c r="V3441" s="160"/>
      <c r="W3441" s="160"/>
      <c r="X3441" s="160"/>
    </row>
    <row r="3442" spans="20:24" x14ac:dyDescent="0.2">
      <c r="T3442" s="160"/>
      <c r="U3442" s="160"/>
      <c r="V3442" s="160"/>
      <c r="W3442" s="160"/>
      <c r="X3442" s="160"/>
    </row>
    <row r="3443" spans="20:24" x14ac:dyDescent="0.2">
      <c r="T3443" s="160"/>
      <c r="U3443" s="160"/>
      <c r="V3443" s="160"/>
      <c r="W3443" s="160"/>
      <c r="X3443" s="160"/>
    </row>
    <row r="3444" spans="20:24" x14ac:dyDescent="0.2">
      <c r="T3444" s="160"/>
      <c r="U3444" s="160"/>
      <c r="V3444" s="160"/>
      <c r="W3444" s="160"/>
      <c r="X3444" s="160"/>
    </row>
    <row r="3445" spans="20:24" x14ac:dyDescent="0.2">
      <c r="T3445" s="160"/>
      <c r="U3445" s="160"/>
      <c r="V3445" s="160"/>
      <c r="W3445" s="160"/>
      <c r="X3445" s="160"/>
    </row>
    <row r="3446" spans="20:24" x14ac:dyDescent="0.2">
      <c r="T3446" s="160"/>
      <c r="U3446" s="160"/>
      <c r="V3446" s="160"/>
      <c r="W3446" s="160"/>
      <c r="X3446" s="160"/>
    </row>
    <row r="3447" spans="20:24" x14ac:dyDescent="0.2">
      <c r="T3447" s="160"/>
      <c r="U3447" s="160"/>
      <c r="V3447" s="160"/>
      <c r="W3447" s="160"/>
      <c r="X3447" s="160"/>
    </row>
    <row r="3448" spans="20:24" x14ac:dyDescent="0.2">
      <c r="T3448" s="160"/>
      <c r="U3448" s="160"/>
      <c r="V3448" s="160"/>
      <c r="W3448" s="160"/>
      <c r="X3448" s="160"/>
    </row>
    <row r="3449" spans="20:24" x14ac:dyDescent="0.2">
      <c r="T3449" s="160"/>
      <c r="U3449" s="160"/>
      <c r="V3449" s="160"/>
      <c r="W3449" s="160"/>
      <c r="X3449" s="160"/>
    </row>
    <row r="3450" spans="20:24" x14ac:dyDescent="0.2">
      <c r="T3450" s="160"/>
      <c r="U3450" s="160"/>
      <c r="V3450" s="160"/>
      <c r="W3450" s="160"/>
      <c r="X3450" s="160"/>
    </row>
    <row r="3451" spans="20:24" x14ac:dyDescent="0.2">
      <c r="T3451" s="160"/>
      <c r="U3451" s="160"/>
      <c r="V3451" s="160"/>
      <c r="W3451" s="160"/>
      <c r="X3451" s="160"/>
    </row>
    <row r="3452" spans="20:24" x14ac:dyDescent="0.2">
      <c r="T3452" s="160"/>
      <c r="U3452" s="160"/>
      <c r="V3452" s="160"/>
      <c r="W3452" s="160"/>
      <c r="X3452" s="160"/>
    </row>
    <row r="3453" spans="20:24" x14ac:dyDescent="0.2">
      <c r="T3453" s="160"/>
      <c r="U3453" s="160"/>
      <c r="V3453" s="160"/>
      <c r="W3453" s="160"/>
      <c r="X3453" s="160"/>
    </row>
    <row r="3454" spans="20:24" x14ac:dyDescent="0.2">
      <c r="T3454" s="160"/>
      <c r="U3454" s="160"/>
      <c r="V3454" s="160"/>
      <c r="W3454" s="160"/>
      <c r="X3454" s="160"/>
    </row>
    <row r="3455" spans="20:24" x14ac:dyDescent="0.2">
      <c r="T3455" s="160"/>
      <c r="U3455" s="160"/>
      <c r="V3455" s="160"/>
      <c r="W3455" s="160"/>
      <c r="X3455" s="160"/>
    </row>
    <row r="3456" spans="20:24" x14ac:dyDescent="0.2">
      <c r="T3456" s="160"/>
      <c r="U3456" s="160"/>
      <c r="V3456" s="160"/>
      <c r="W3456" s="160"/>
      <c r="X3456" s="160"/>
    </row>
    <row r="3457" spans="20:24" x14ac:dyDescent="0.2">
      <c r="T3457" s="160"/>
      <c r="U3457" s="160"/>
      <c r="V3457" s="160"/>
      <c r="W3457" s="160"/>
      <c r="X3457" s="160"/>
    </row>
    <row r="3458" spans="20:24" x14ac:dyDescent="0.2">
      <c r="T3458" s="160"/>
      <c r="U3458" s="160"/>
      <c r="V3458" s="160"/>
      <c r="W3458" s="160"/>
      <c r="X3458" s="160"/>
    </row>
    <row r="3459" spans="20:24" x14ac:dyDescent="0.2">
      <c r="T3459" s="160"/>
      <c r="U3459" s="160"/>
      <c r="V3459" s="160"/>
      <c r="W3459" s="160"/>
      <c r="X3459" s="160"/>
    </row>
    <row r="3460" spans="20:24" x14ac:dyDescent="0.2">
      <c r="T3460" s="160"/>
      <c r="U3460" s="160"/>
      <c r="V3460" s="160"/>
      <c r="W3460" s="160"/>
      <c r="X3460" s="160"/>
    </row>
    <row r="3461" spans="20:24" x14ac:dyDescent="0.2">
      <c r="T3461" s="160"/>
      <c r="U3461" s="160"/>
      <c r="V3461" s="160"/>
      <c r="W3461" s="160"/>
      <c r="X3461" s="160"/>
    </row>
    <row r="3462" spans="20:24" x14ac:dyDescent="0.2">
      <c r="T3462" s="160"/>
      <c r="U3462" s="160"/>
      <c r="V3462" s="160"/>
      <c r="W3462" s="160"/>
      <c r="X3462" s="160"/>
    </row>
    <row r="3463" spans="20:24" x14ac:dyDescent="0.2">
      <c r="T3463" s="160"/>
      <c r="U3463" s="160"/>
      <c r="V3463" s="160"/>
      <c r="W3463" s="160"/>
      <c r="X3463" s="160"/>
    </row>
    <row r="3464" spans="20:24" x14ac:dyDescent="0.2">
      <c r="T3464" s="160"/>
      <c r="U3464" s="160"/>
      <c r="V3464" s="160"/>
      <c r="W3464" s="160"/>
      <c r="X3464" s="160"/>
    </row>
    <row r="3465" spans="20:24" x14ac:dyDescent="0.2">
      <c r="T3465" s="160"/>
      <c r="U3465" s="160"/>
      <c r="V3465" s="160"/>
      <c r="W3465" s="160"/>
      <c r="X3465" s="160"/>
    </row>
    <row r="3466" spans="20:24" x14ac:dyDescent="0.2">
      <c r="T3466" s="160"/>
      <c r="U3466" s="160"/>
      <c r="V3466" s="160"/>
      <c r="W3466" s="160"/>
      <c r="X3466" s="160"/>
    </row>
    <row r="3467" spans="20:24" x14ac:dyDescent="0.2">
      <c r="T3467" s="160"/>
      <c r="U3467" s="160"/>
      <c r="V3467" s="160"/>
      <c r="W3467" s="160"/>
      <c r="X3467" s="160"/>
    </row>
    <row r="3468" spans="20:24" x14ac:dyDescent="0.2">
      <c r="T3468" s="160"/>
      <c r="U3468" s="160"/>
      <c r="V3468" s="160"/>
      <c r="W3468" s="160"/>
      <c r="X3468" s="160"/>
    </row>
    <row r="3469" spans="20:24" x14ac:dyDescent="0.2">
      <c r="T3469" s="160"/>
      <c r="U3469" s="160"/>
      <c r="V3469" s="160"/>
      <c r="W3469" s="160"/>
      <c r="X3469" s="160"/>
    </row>
    <row r="3470" spans="20:24" x14ac:dyDescent="0.2">
      <c r="T3470" s="160"/>
      <c r="U3470" s="160"/>
      <c r="V3470" s="160"/>
      <c r="W3470" s="160"/>
      <c r="X3470" s="160"/>
    </row>
    <row r="3471" spans="20:24" x14ac:dyDescent="0.2">
      <c r="T3471" s="160"/>
      <c r="U3471" s="160"/>
      <c r="V3471" s="160"/>
      <c r="W3471" s="160"/>
      <c r="X3471" s="160"/>
    </row>
    <row r="3472" spans="20:24" x14ac:dyDescent="0.2">
      <c r="T3472" s="160"/>
      <c r="U3472" s="160"/>
      <c r="V3472" s="160"/>
      <c r="W3472" s="160"/>
      <c r="X3472" s="160"/>
    </row>
    <row r="3473" spans="20:24" x14ac:dyDescent="0.2">
      <c r="T3473" s="160"/>
      <c r="U3473" s="160"/>
      <c r="V3473" s="160"/>
      <c r="W3473" s="160"/>
      <c r="X3473" s="160"/>
    </row>
    <row r="3474" spans="20:24" x14ac:dyDescent="0.2">
      <c r="T3474" s="160"/>
      <c r="U3474" s="160"/>
      <c r="V3474" s="160"/>
      <c r="W3474" s="160"/>
      <c r="X3474" s="160"/>
    </row>
    <row r="3475" spans="20:24" x14ac:dyDescent="0.2">
      <c r="T3475" s="160"/>
      <c r="U3475" s="160"/>
      <c r="V3475" s="160"/>
      <c r="W3475" s="160"/>
      <c r="X3475" s="160"/>
    </row>
    <row r="3476" spans="20:24" x14ac:dyDescent="0.2">
      <c r="T3476" s="160"/>
      <c r="U3476" s="160"/>
      <c r="V3476" s="160"/>
      <c r="W3476" s="160"/>
      <c r="X3476" s="160"/>
    </row>
    <row r="3477" spans="20:24" x14ac:dyDescent="0.2">
      <c r="T3477" s="160"/>
      <c r="U3477" s="160"/>
      <c r="V3477" s="160"/>
      <c r="W3477" s="160"/>
      <c r="X3477" s="160"/>
    </row>
    <row r="3478" spans="20:24" x14ac:dyDescent="0.2">
      <c r="T3478" s="160"/>
      <c r="U3478" s="160"/>
      <c r="V3478" s="160"/>
      <c r="W3478" s="160"/>
      <c r="X3478" s="160"/>
    </row>
    <row r="3479" spans="20:24" x14ac:dyDescent="0.2">
      <c r="T3479" s="160"/>
      <c r="U3479" s="160"/>
      <c r="V3479" s="160"/>
      <c r="W3479" s="160"/>
      <c r="X3479" s="160"/>
    </row>
    <row r="3480" spans="20:24" x14ac:dyDescent="0.2">
      <c r="T3480" s="160"/>
      <c r="U3480" s="160"/>
      <c r="V3480" s="160"/>
      <c r="W3480" s="160"/>
      <c r="X3480" s="160"/>
    </row>
    <row r="3481" spans="20:24" x14ac:dyDescent="0.2">
      <c r="T3481" s="160"/>
      <c r="U3481" s="160"/>
      <c r="V3481" s="160"/>
      <c r="W3481" s="160"/>
      <c r="X3481" s="160"/>
    </row>
    <row r="3482" spans="20:24" x14ac:dyDescent="0.2">
      <c r="T3482" s="160"/>
      <c r="U3482" s="160"/>
      <c r="V3482" s="160"/>
      <c r="W3482" s="160"/>
      <c r="X3482" s="160"/>
    </row>
    <row r="3483" spans="20:24" x14ac:dyDescent="0.2">
      <c r="T3483" s="160"/>
      <c r="U3483" s="160"/>
      <c r="V3483" s="160"/>
      <c r="W3483" s="160"/>
      <c r="X3483" s="160"/>
    </row>
    <row r="3484" spans="20:24" x14ac:dyDescent="0.2">
      <c r="T3484" s="160"/>
      <c r="U3484" s="160"/>
      <c r="V3484" s="160"/>
      <c r="W3484" s="160"/>
      <c r="X3484" s="160"/>
    </row>
    <row r="3485" spans="20:24" x14ac:dyDescent="0.2">
      <c r="T3485" s="160"/>
      <c r="U3485" s="160"/>
      <c r="V3485" s="160"/>
      <c r="W3485" s="160"/>
      <c r="X3485" s="160"/>
    </row>
    <row r="3486" spans="20:24" x14ac:dyDescent="0.2">
      <c r="T3486" s="160"/>
      <c r="U3486" s="160"/>
      <c r="V3486" s="160"/>
      <c r="W3486" s="160"/>
      <c r="X3486" s="160"/>
    </row>
    <row r="3487" spans="20:24" x14ac:dyDescent="0.2">
      <c r="T3487" s="160"/>
      <c r="U3487" s="160"/>
      <c r="V3487" s="160"/>
      <c r="W3487" s="160"/>
      <c r="X3487" s="160"/>
    </row>
    <row r="3488" spans="20:24" x14ac:dyDescent="0.2">
      <c r="T3488" s="160"/>
      <c r="U3488" s="160"/>
      <c r="V3488" s="160"/>
      <c r="W3488" s="160"/>
      <c r="X3488" s="160"/>
    </row>
    <row r="3489" spans="20:24" x14ac:dyDescent="0.2">
      <c r="T3489" s="160"/>
      <c r="U3489" s="160"/>
      <c r="V3489" s="160"/>
      <c r="W3489" s="160"/>
      <c r="X3489" s="160"/>
    </row>
    <row r="3490" spans="20:24" x14ac:dyDescent="0.2">
      <c r="T3490" s="160"/>
      <c r="U3490" s="160"/>
      <c r="V3490" s="160"/>
      <c r="W3490" s="160"/>
      <c r="X3490" s="160"/>
    </row>
    <row r="3491" spans="20:24" x14ac:dyDescent="0.2">
      <c r="T3491" s="160"/>
      <c r="U3491" s="160"/>
      <c r="V3491" s="160"/>
      <c r="W3491" s="160"/>
      <c r="X3491" s="160"/>
    </row>
    <row r="3492" spans="20:24" x14ac:dyDescent="0.2">
      <c r="T3492" s="160"/>
      <c r="U3492" s="160"/>
      <c r="V3492" s="160"/>
      <c r="W3492" s="160"/>
      <c r="X3492" s="160"/>
    </row>
    <row r="3493" spans="20:24" x14ac:dyDescent="0.2">
      <c r="T3493" s="160"/>
      <c r="U3493" s="160"/>
      <c r="V3493" s="160"/>
      <c r="W3493" s="160"/>
      <c r="X3493" s="160"/>
    </row>
    <row r="3494" spans="20:24" x14ac:dyDescent="0.2">
      <c r="T3494" s="160"/>
      <c r="U3494" s="160"/>
      <c r="V3494" s="160"/>
      <c r="W3494" s="160"/>
      <c r="X3494" s="160"/>
    </row>
    <row r="3495" spans="20:24" x14ac:dyDescent="0.2">
      <c r="T3495" s="160"/>
      <c r="U3495" s="160"/>
      <c r="V3495" s="160"/>
      <c r="W3495" s="160"/>
      <c r="X3495" s="160"/>
    </row>
    <row r="3496" spans="20:24" x14ac:dyDescent="0.2">
      <c r="T3496" s="160"/>
      <c r="U3496" s="160"/>
      <c r="V3496" s="160"/>
      <c r="W3496" s="160"/>
      <c r="X3496" s="160"/>
    </row>
    <row r="3497" spans="20:24" x14ac:dyDescent="0.2">
      <c r="T3497" s="160"/>
      <c r="U3497" s="160"/>
      <c r="V3497" s="160"/>
      <c r="W3497" s="160"/>
      <c r="X3497" s="160"/>
    </row>
    <row r="3498" spans="20:24" x14ac:dyDescent="0.2">
      <c r="T3498" s="160"/>
      <c r="U3498" s="160"/>
      <c r="V3498" s="160"/>
      <c r="W3498" s="160"/>
      <c r="X3498" s="160"/>
    </row>
    <row r="3499" spans="20:24" x14ac:dyDescent="0.2">
      <c r="T3499" s="160"/>
      <c r="U3499" s="160"/>
      <c r="V3499" s="160"/>
      <c r="W3499" s="160"/>
      <c r="X3499" s="160"/>
    </row>
    <row r="3500" spans="20:24" x14ac:dyDescent="0.2">
      <c r="T3500" s="160"/>
      <c r="U3500" s="160"/>
      <c r="V3500" s="160"/>
      <c r="W3500" s="160"/>
      <c r="X3500" s="160"/>
    </row>
    <row r="3501" spans="20:24" x14ac:dyDescent="0.2">
      <c r="T3501" s="160"/>
      <c r="U3501" s="160"/>
      <c r="V3501" s="160"/>
      <c r="W3501" s="160"/>
      <c r="X3501" s="160"/>
    </row>
    <row r="3502" spans="20:24" x14ac:dyDescent="0.2">
      <c r="T3502" s="160"/>
      <c r="U3502" s="160"/>
      <c r="V3502" s="160"/>
      <c r="W3502" s="160"/>
      <c r="X3502" s="160"/>
    </row>
    <row r="3503" spans="20:24" x14ac:dyDescent="0.2">
      <c r="T3503" s="160"/>
      <c r="U3503" s="160"/>
      <c r="V3503" s="160"/>
      <c r="W3503" s="160"/>
      <c r="X3503" s="160"/>
    </row>
    <row r="3504" spans="20:24" x14ac:dyDescent="0.2">
      <c r="T3504" s="160"/>
      <c r="U3504" s="160"/>
      <c r="V3504" s="160"/>
      <c r="W3504" s="160"/>
      <c r="X3504" s="160"/>
    </row>
    <row r="3505" spans="20:24" x14ac:dyDescent="0.2">
      <c r="T3505" s="160"/>
      <c r="U3505" s="160"/>
      <c r="V3505" s="160"/>
      <c r="W3505" s="160"/>
      <c r="X3505" s="160"/>
    </row>
    <row r="3506" spans="20:24" x14ac:dyDescent="0.2">
      <c r="T3506" s="160"/>
      <c r="U3506" s="160"/>
      <c r="V3506" s="160"/>
      <c r="W3506" s="160"/>
      <c r="X3506" s="160"/>
    </row>
    <row r="3507" spans="20:24" x14ac:dyDescent="0.2">
      <c r="T3507" s="160"/>
      <c r="U3507" s="160"/>
      <c r="V3507" s="160"/>
      <c r="W3507" s="160"/>
      <c r="X3507" s="160"/>
    </row>
    <row r="3508" spans="20:24" x14ac:dyDescent="0.2">
      <c r="T3508" s="160"/>
      <c r="U3508" s="160"/>
      <c r="V3508" s="160"/>
      <c r="W3508" s="160"/>
      <c r="X3508" s="160"/>
    </row>
    <row r="3509" spans="20:24" x14ac:dyDescent="0.2">
      <c r="T3509" s="160"/>
      <c r="U3509" s="160"/>
      <c r="V3509" s="160"/>
      <c r="W3509" s="160"/>
      <c r="X3509" s="160"/>
    </row>
    <row r="3510" spans="20:24" x14ac:dyDescent="0.2">
      <c r="T3510" s="160"/>
      <c r="U3510" s="160"/>
      <c r="V3510" s="160"/>
      <c r="W3510" s="160"/>
      <c r="X3510" s="160"/>
    </row>
    <row r="3511" spans="20:24" x14ac:dyDescent="0.2">
      <c r="T3511" s="160"/>
      <c r="U3511" s="160"/>
      <c r="V3511" s="160"/>
      <c r="W3511" s="160"/>
      <c r="X3511" s="160"/>
    </row>
    <row r="3512" spans="20:24" x14ac:dyDescent="0.2">
      <c r="T3512" s="160"/>
      <c r="U3512" s="160"/>
      <c r="V3512" s="160"/>
      <c r="W3512" s="160"/>
      <c r="X3512" s="160"/>
    </row>
    <row r="3513" spans="20:24" x14ac:dyDescent="0.2">
      <c r="T3513" s="160"/>
      <c r="U3513" s="160"/>
      <c r="V3513" s="160"/>
      <c r="W3513" s="160"/>
      <c r="X3513" s="160"/>
    </row>
    <row r="3514" spans="20:24" x14ac:dyDescent="0.2">
      <c r="T3514" s="160"/>
      <c r="U3514" s="160"/>
      <c r="V3514" s="160"/>
      <c r="W3514" s="160"/>
      <c r="X3514" s="160"/>
    </row>
    <row r="3515" spans="20:24" x14ac:dyDescent="0.2">
      <c r="T3515" s="160"/>
      <c r="U3515" s="160"/>
      <c r="V3515" s="160"/>
      <c r="W3515" s="160"/>
      <c r="X3515" s="160"/>
    </row>
    <row r="3516" spans="20:24" x14ac:dyDescent="0.2">
      <c r="T3516" s="160"/>
      <c r="U3516" s="160"/>
      <c r="V3516" s="160"/>
      <c r="W3516" s="160"/>
      <c r="X3516" s="160"/>
    </row>
    <row r="3517" spans="20:24" x14ac:dyDescent="0.2">
      <c r="T3517" s="160"/>
      <c r="U3517" s="160"/>
      <c r="V3517" s="160"/>
      <c r="W3517" s="160"/>
      <c r="X3517" s="160"/>
    </row>
    <row r="3518" spans="20:24" x14ac:dyDescent="0.2">
      <c r="T3518" s="160"/>
      <c r="U3518" s="160"/>
      <c r="V3518" s="160"/>
      <c r="W3518" s="160"/>
      <c r="X3518" s="160"/>
    </row>
    <row r="3519" spans="20:24" x14ac:dyDescent="0.2">
      <c r="T3519" s="160"/>
      <c r="U3519" s="160"/>
      <c r="V3519" s="160"/>
      <c r="W3519" s="160"/>
      <c r="X3519" s="160"/>
    </row>
    <row r="3520" spans="20:24" x14ac:dyDescent="0.2">
      <c r="T3520" s="160"/>
      <c r="U3520" s="160"/>
      <c r="V3520" s="160"/>
      <c r="W3520" s="160"/>
      <c r="X3520" s="160"/>
    </row>
    <row r="3521" spans="20:24" x14ac:dyDescent="0.2">
      <c r="T3521" s="160"/>
      <c r="U3521" s="160"/>
      <c r="V3521" s="160"/>
      <c r="W3521" s="160"/>
      <c r="X3521" s="160"/>
    </row>
    <row r="3522" spans="20:24" x14ac:dyDescent="0.2">
      <c r="T3522" s="160"/>
      <c r="U3522" s="160"/>
      <c r="V3522" s="160"/>
      <c r="W3522" s="160"/>
      <c r="X3522" s="160"/>
    </row>
    <row r="3523" spans="20:24" x14ac:dyDescent="0.2">
      <c r="T3523" s="160"/>
      <c r="U3523" s="160"/>
      <c r="V3523" s="160"/>
      <c r="W3523" s="160"/>
      <c r="X3523" s="160"/>
    </row>
    <row r="3524" spans="20:24" x14ac:dyDescent="0.2">
      <c r="T3524" s="160"/>
      <c r="U3524" s="160"/>
      <c r="V3524" s="160"/>
      <c r="W3524" s="160"/>
      <c r="X3524" s="160"/>
    </row>
    <row r="3525" spans="20:24" x14ac:dyDescent="0.2">
      <c r="T3525" s="160"/>
      <c r="U3525" s="160"/>
      <c r="V3525" s="160"/>
      <c r="W3525" s="160"/>
      <c r="X3525" s="160"/>
    </row>
    <row r="3526" spans="20:24" x14ac:dyDescent="0.2">
      <c r="T3526" s="160"/>
      <c r="U3526" s="160"/>
      <c r="V3526" s="160"/>
      <c r="W3526" s="160"/>
      <c r="X3526" s="160"/>
    </row>
    <row r="3527" spans="20:24" x14ac:dyDescent="0.2">
      <c r="T3527" s="160"/>
      <c r="U3527" s="160"/>
      <c r="V3527" s="160"/>
      <c r="W3527" s="160"/>
      <c r="X3527" s="160"/>
    </row>
    <row r="3528" spans="20:24" x14ac:dyDescent="0.2">
      <c r="T3528" s="160"/>
      <c r="U3528" s="160"/>
      <c r="V3528" s="160"/>
      <c r="W3528" s="160"/>
      <c r="X3528" s="160"/>
    </row>
    <row r="3529" spans="20:24" x14ac:dyDescent="0.2">
      <c r="T3529" s="160"/>
      <c r="U3529" s="160"/>
      <c r="V3529" s="160"/>
      <c r="W3529" s="160"/>
      <c r="X3529" s="160"/>
    </row>
    <row r="3530" spans="20:24" x14ac:dyDescent="0.2">
      <c r="T3530" s="160"/>
      <c r="U3530" s="160"/>
      <c r="V3530" s="160"/>
      <c r="W3530" s="160"/>
      <c r="X3530" s="160"/>
    </row>
    <row r="3531" spans="20:24" x14ac:dyDescent="0.2">
      <c r="T3531" s="160"/>
      <c r="U3531" s="160"/>
      <c r="V3531" s="160"/>
      <c r="W3531" s="160"/>
      <c r="X3531" s="160"/>
    </row>
    <row r="3532" spans="20:24" x14ac:dyDescent="0.2">
      <c r="T3532" s="160"/>
      <c r="U3532" s="160"/>
      <c r="V3532" s="160"/>
      <c r="W3532" s="160"/>
      <c r="X3532" s="160"/>
    </row>
    <row r="3533" spans="20:24" x14ac:dyDescent="0.2">
      <c r="T3533" s="160"/>
      <c r="U3533" s="160"/>
      <c r="V3533" s="160"/>
      <c r="W3533" s="160"/>
      <c r="X3533" s="160"/>
    </row>
    <row r="3534" spans="20:24" x14ac:dyDescent="0.2">
      <c r="T3534" s="160"/>
      <c r="U3534" s="160"/>
      <c r="V3534" s="160"/>
      <c r="W3534" s="160"/>
      <c r="X3534" s="160"/>
    </row>
    <row r="3535" spans="20:24" x14ac:dyDescent="0.2">
      <c r="T3535" s="160"/>
      <c r="U3535" s="160"/>
      <c r="V3535" s="160"/>
      <c r="W3535" s="160"/>
      <c r="X3535" s="160"/>
    </row>
    <row r="3536" spans="20:24" x14ac:dyDescent="0.2">
      <c r="T3536" s="160"/>
      <c r="U3536" s="160"/>
      <c r="V3536" s="160"/>
      <c r="W3536" s="160"/>
      <c r="X3536" s="160"/>
    </row>
    <row r="3537" spans="20:24" x14ac:dyDescent="0.2">
      <c r="T3537" s="160"/>
      <c r="U3537" s="160"/>
      <c r="V3537" s="160"/>
      <c r="W3537" s="160"/>
      <c r="X3537" s="160"/>
    </row>
    <row r="3538" spans="20:24" x14ac:dyDescent="0.2">
      <c r="T3538" s="160"/>
      <c r="U3538" s="160"/>
      <c r="V3538" s="160"/>
      <c r="W3538" s="160"/>
      <c r="X3538" s="160"/>
    </row>
    <row r="3539" spans="20:24" x14ac:dyDescent="0.2">
      <c r="T3539" s="160"/>
      <c r="U3539" s="160"/>
      <c r="V3539" s="160"/>
      <c r="W3539" s="160"/>
      <c r="X3539" s="160"/>
    </row>
    <row r="3540" spans="20:24" x14ac:dyDescent="0.2">
      <c r="T3540" s="160"/>
      <c r="U3540" s="160"/>
      <c r="V3540" s="160"/>
      <c r="W3540" s="160"/>
      <c r="X3540" s="160"/>
    </row>
    <row r="3541" spans="20:24" x14ac:dyDescent="0.2">
      <c r="T3541" s="160"/>
      <c r="U3541" s="160"/>
      <c r="V3541" s="160"/>
      <c r="W3541" s="160"/>
      <c r="X3541" s="160"/>
    </row>
    <row r="3542" spans="20:24" x14ac:dyDescent="0.2">
      <c r="T3542" s="160"/>
      <c r="U3542" s="160"/>
      <c r="V3542" s="160"/>
      <c r="W3542" s="160"/>
      <c r="X3542" s="160"/>
    </row>
    <row r="3543" spans="20:24" x14ac:dyDescent="0.2">
      <c r="T3543" s="160"/>
      <c r="U3543" s="160"/>
      <c r="V3543" s="160"/>
      <c r="W3543" s="160"/>
      <c r="X3543" s="160"/>
    </row>
    <row r="3544" spans="20:24" x14ac:dyDescent="0.2">
      <c r="T3544" s="160"/>
      <c r="U3544" s="160"/>
      <c r="V3544" s="160"/>
      <c r="W3544" s="160"/>
      <c r="X3544" s="160"/>
    </row>
    <row r="3545" spans="20:24" x14ac:dyDescent="0.2">
      <c r="T3545" s="160"/>
      <c r="U3545" s="160"/>
      <c r="V3545" s="160"/>
      <c r="W3545" s="160"/>
      <c r="X3545" s="160"/>
    </row>
    <row r="3546" spans="20:24" x14ac:dyDescent="0.2">
      <c r="T3546" s="160"/>
      <c r="U3546" s="160"/>
      <c r="V3546" s="160"/>
      <c r="W3546" s="160"/>
      <c r="X3546" s="160"/>
    </row>
    <row r="3547" spans="20:24" x14ac:dyDescent="0.2">
      <c r="T3547" s="160"/>
      <c r="U3547" s="160"/>
      <c r="V3547" s="160"/>
      <c r="W3547" s="160"/>
      <c r="X3547" s="160"/>
    </row>
    <row r="3548" spans="20:24" x14ac:dyDescent="0.2">
      <c r="T3548" s="160"/>
      <c r="U3548" s="160"/>
      <c r="V3548" s="160"/>
      <c r="W3548" s="160"/>
      <c r="X3548" s="160"/>
    </row>
    <row r="3549" spans="20:24" x14ac:dyDescent="0.2">
      <c r="T3549" s="160"/>
      <c r="U3549" s="160"/>
      <c r="V3549" s="160"/>
      <c r="W3549" s="160"/>
      <c r="X3549" s="160"/>
    </row>
    <row r="3550" spans="20:24" x14ac:dyDescent="0.2">
      <c r="T3550" s="160"/>
      <c r="U3550" s="160"/>
      <c r="V3550" s="160"/>
      <c r="W3550" s="160"/>
      <c r="X3550" s="160"/>
    </row>
    <row r="3551" spans="20:24" x14ac:dyDescent="0.2">
      <c r="T3551" s="160"/>
      <c r="U3551" s="160"/>
      <c r="V3551" s="160"/>
      <c r="W3551" s="160"/>
      <c r="X3551" s="160"/>
    </row>
    <row r="3552" spans="20:24" x14ac:dyDescent="0.2">
      <c r="T3552" s="160"/>
      <c r="U3552" s="160"/>
      <c r="V3552" s="160"/>
      <c r="W3552" s="160"/>
      <c r="X3552" s="160"/>
    </row>
    <row r="3553" spans="20:24" x14ac:dyDescent="0.2">
      <c r="T3553" s="160"/>
      <c r="U3553" s="160"/>
      <c r="V3553" s="160"/>
      <c r="W3553" s="160"/>
      <c r="X3553" s="160"/>
    </row>
    <row r="3554" spans="20:24" x14ac:dyDescent="0.2">
      <c r="T3554" s="160"/>
      <c r="U3554" s="160"/>
      <c r="V3554" s="160"/>
      <c r="W3554" s="160"/>
      <c r="X3554" s="160"/>
    </row>
    <row r="3555" spans="20:24" x14ac:dyDescent="0.2">
      <c r="T3555" s="160"/>
      <c r="U3555" s="160"/>
      <c r="V3555" s="160"/>
      <c r="W3555" s="160"/>
      <c r="X3555" s="160"/>
    </row>
    <row r="3556" spans="20:24" x14ac:dyDescent="0.2">
      <c r="T3556" s="160"/>
      <c r="U3556" s="160"/>
      <c r="V3556" s="160"/>
      <c r="W3556" s="160"/>
      <c r="X3556" s="160"/>
    </row>
    <row r="3557" spans="20:24" x14ac:dyDescent="0.2">
      <c r="T3557" s="160"/>
      <c r="U3557" s="160"/>
      <c r="V3557" s="160"/>
      <c r="W3557" s="160"/>
      <c r="X3557" s="160"/>
    </row>
    <row r="3558" spans="20:24" x14ac:dyDescent="0.2">
      <c r="T3558" s="160"/>
      <c r="U3558" s="160"/>
      <c r="V3558" s="160"/>
      <c r="W3558" s="160"/>
      <c r="X3558" s="160"/>
    </row>
    <row r="3559" spans="20:24" x14ac:dyDescent="0.2">
      <c r="T3559" s="160"/>
      <c r="U3559" s="160"/>
      <c r="V3559" s="160"/>
      <c r="W3559" s="160"/>
      <c r="X3559" s="160"/>
    </row>
    <row r="3560" spans="20:24" x14ac:dyDescent="0.2">
      <c r="T3560" s="160"/>
      <c r="U3560" s="160"/>
      <c r="V3560" s="160"/>
      <c r="W3560" s="160"/>
      <c r="X3560" s="160"/>
    </row>
    <row r="3561" spans="20:24" x14ac:dyDescent="0.2">
      <c r="T3561" s="160"/>
      <c r="U3561" s="160"/>
      <c r="V3561" s="160"/>
      <c r="W3561" s="160"/>
      <c r="X3561" s="160"/>
    </row>
    <row r="3562" spans="20:24" x14ac:dyDescent="0.2">
      <c r="T3562" s="160"/>
      <c r="U3562" s="160"/>
      <c r="V3562" s="160"/>
      <c r="W3562" s="160"/>
      <c r="X3562" s="160"/>
    </row>
    <row r="3563" spans="20:24" x14ac:dyDescent="0.2">
      <c r="T3563" s="160"/>
      <c r="U3563" s="160"/>
      <c r="V3563" s="160"/>
      <c r="W3563" s="160"/>
      <c r="X3563" s="160"/>
    </row>
    <row r="3564" spans="20:24" x14ac:dyDescent="0.2">
      <c r="T3564" s="160"/>
      <c r="U3564" s="160"/>
      <c r="V3564" s="160"/>
      <c r="W3564" s="160"/>
      <c r="X3564" s="160"/>
    </row>
    <row r="3565" spans="20:24" x14ac:dyDescent="0.2">
      <c r="T3565" s="160"/>
      <c r="U3565" s="160"/>
      <c r="V3565" s="160"/>
      <c r="W3565" s="160"/>
      <c r="X3565" s="160"/>
    </row>
    <row r="3566" spans="20:24" x14ac:dyDescent="0.2">
      <c r="T3566" s="160"/>
      <c r="U3566" s="160"/>
      <c r="V3566" s="160"/>
      <c r="W3566" s="160"/>
      <c r="X3566" s="160"/>
    </row>
    <row r="3567" spans="20:24" x14ac:dyDescent="0.2">
      <c r="T3567" s="160"/>
      <c r="U3567" s="160"/>
      <c r="V3567" s="160"/>
      <c r="W3567" s="160"/>
      <c r="X3567" s="160"/>
    </row>
    <row r="3568" spans="20:24" x14ac:dyDescent="0.2">
      <c r="T3568" s="160"/>
      <c r="U3568" s="160"/>
      <c r="V3568" s="160"/>
      <c r="W3568" s="160"/>
      <c r="X3568" s="160"/>
    </row>
    <row r="3569" spans="20:24" x14ac:dyDescent="0.2">
      <c r="T3569" s="160"/>
      <c r="U3569" s="160"/>
      <c r="V3569" s="160"/>
      <c r="W3569" s="160"/>
      <c r="X3569" s="160"/>
    </row>
    <row r="3570" spans="20:24" x14ac:dyDescent="0.2">
      <c r="T3570" s="160"/>
      <c r="U3570" s="160"/>
      <c r="V3570" s="160"/>
      <c r="W3570" s="160"/>
      <c r="X3570" s="160"/>
    </row>
    <row r="3571" spans="20:24" x14ac:dyDescent="0.2">
      <c r="T3571" s="160"/>
      <c r="U3571" s="160"/>
      <c r="V3571" s="160"/>
      <c r="W3571" s="160"/>
      <c r="X3571" s="160"/>
    </row>
    <row r="3572" spans="20:24" x14ac:dyDescent="0.2">
      <c r="T3572" s="160"/>
      <c r="U3572" s="160"/>
      <c r="V3572" s="160"/>
      <c r="W3572" s="160"/>
      <c r="X3572" s="160"/>
    </row>
    <row r="3573" spans="20:24" x14ac:dyDescent="0.2">
      <c r="T3573" s="160"/>
      <c r="U3573" s="160"/>
      <c r="V3573" s="160"/>
      <c r="W3573" s="160"/>
      <c r="X3573" s="160"/>
    </row>
    <row r="3574" spans="20:24" x14ac:dyDescent="0.2">
      <c r="T3574" s="160"/>
      <c r="U3574" s="160"/>
      <c r="V3574" s="160"/>
      <c r="W3574" s="160"/>
      <c r="X3574" s="160"/>
    </row>
    <row r="3575" spans="20:24" x14ac:dyDescent="0.2">
      <c r="T3575" s="160"/>
      <c r="U3575" s="160"/>
      <c r="V3575" s="160"/>
      <c r="W3575" s="160"/>
      <c r="X3575" s="160"/>
    </row>
    <row r="3576" spans="20:24" x14ac:dyDescent="0.2">
      <c r="T3576" s="160"/>
      <c r="U3576" s="160"/>
      <c r="V3576" s="160"/>
      <c r="W3576" s="160"/>
      <c r="X3576" s="160"/>
    </row>
    <row r="3577" spans="20:24" x14ac:dyDescent="0.2">
      <c r="T3577" s="160"/>
      <c r="U3577" s="160"/>
      <c r="V3577" s="160"/>
      <c r="W3577" s="160"/>
      <c r="X3577" s="160"/>
    </row>
    <row r="3578" spans="20:24" x14ac:dyDescent="0.2">
      <c r="T3578" s="160"/>
      <c r="U3578" s="160"/>
      <c r="V3578" s="160"/>
      <c r="W3578" s="160"/>
      <c r="X3578" s="160"/>
    </row>
    <row r="3579" spans="20:24" x14ac:dyDescent="0.2">
      <c r="T3579" s="160"/>
      <c r="U3579" s="160"/>
      <c r="V3579" s="160"/>
      <c r="W3579" s="160"/>
      <c r="X3579" s="160"/>
    </row>
    <row r="3580" spans="20:24" x14ac:dyDescent="0.2">
      <c r="T3580" s="160"/>
      <c r="U3580" s="160"/>
      <c r="V3580" s="160"/>
      <c r="W3580" s="160"/>
      <c r="X3580" s="160"/>
    </row>
    <row r="3581" spans="20:24" x14ac:dyDescent="0.2">
      <c r="T3581" s="160"/>
      <c r="U3581" s="160"/>
      <c r="V3581" s="160"/>
      <c r="W3581" s="160"/>
      <c r="X3581" s="160"/>
    </row>
    <row r="3582" spans="20:24" x14ac:dyDescent="0.2">
      <c r="T3582" s="160"/>
      <c r="U3582" s="160"/>
      <c r="V3582" s="160"/>
      <c r="W3582" s="160"/>
      <c r="X3582" s="160"/>
    </row>
    <row r="3583" spans="20:24" x14ac:dyDescent="0.2">
      <c r="T3583" s="160"/>
      <c r="U3583" s="160"/>
      <c r="V3583" s="160"/>
      <c r="W3583" s="160"/>
      <c r="X3583" s="160"/>
    </row>
    <row r="3584" spans="20:24" x14ac:dyDescent="0.2">
      <c r="T3584" s="160"/>
      <c r="U3584" s="160"/>
      <c r="V3584" s="160"/>
      <c r="W3584" s="160"/>
      <c r="X3584" s="160"/>
    </row>
    <row r="3585" spans="20:24" x14ac:dyDescent="0.2">
      <c r="T3585" s="160"/>
      <c r="U3585" s="160"/>
      <c r="V3585" s="160"/>
      <c r="W3585" s="160"/>
      <c r="X3585" s="160"/>
    </row>
    <row r="3586" spans="20:24" x14ac:dyDescent="0.2">
      <c r="T3586" s="160"/>
      <c r="U3586" s="160"/>
      <c r="V3586" s="160"/>
      <c r="W3586" s="160"/>
      <c r="X3586" s="160"/>
    </row>
    <row r="3587" spans="20:24" x14ac:dyDescent="0.2">
      <c r="T3587" s="160"/>
      <c r="U3587" s="160"/>
      <c r="V3587" s="160"/>
      <c r="W3587" s="160"/>
      <c r="X3587" s="160"/>
    </row>
    <row r="3588" spans="20:24" x14ac:dyDescent="0.2">
      <c r="T3588" s="160"/>
      <c r="U3588" s="160"/>
      <c r="V3588" s="160"/>
      <c r="W3588" s="160"/>
      <c r="X3588" s="160"/>
    </row>
    <row r="3589" spans="20:24" x14ac:dyDescent="0.2">
      <c r="T3589" s="160"/>
      <c r="U3589" s="160"/>
      <c r="V3589" s="160"/>
      <c r="W3589" s="160"/>
      <c r="X3589" s="160"/>
    </row>
    <row r="3590" spans="20:24" x14ac:dyDescent="0.2">
      <c r="T3590" s="160"/>
      <c r="U3590" s="160"/>
      <c r="V3590" s="160"/>
      <c r="W3590" s="160"/>
      <c r="X3590" s="160"/>
    </row>
    <row r="3591" spans="20:24" x14ac:dyDescent="0.2">
      <c r="T3591" s="160"/>
      <c r="U3591" s="160"/>
      <c r="V3591" s="160"/>
      <c r="W3591" s="160"/>
      <c r="X3591" s="160"/>
    </row>
    <row r="3592" spans="20:24" x14ac:dyDescent="0.2">
      <c r="T3592" s="160"/>
      <c r="U3592" s="160"/>
      <c r="V3592" s="160"/>
      <c r="W3592" s="160"/>
      <c r="X3592" s="160"/>
    </row>
    <row r="3593" spans="20:24" x14ac:dyDescent="0.2">
      <c r="T3593" s="160"/>
      <c r="U3593" s="160"/>
      <c r="V3593" s="160"/>
      <c r="W3593" s="160"/>
      <c r="X3593" s="160"/>
    </row>
    <row r="3594" spans="20:24" x14ac:dyDescent="0.2">
      <c r="T3594" s="160"/>
      <c r="U3594" s="160"/>
      <c r="V3594" s="160"/>
      <c r="W3594" s="160"/>
      <c r="X3594" s="160"/>
    </row>
    <row r="3595" spans="20:24" x14ac:dyDescent="0.2">
      <c r="T3595" s="160"/>
      <c r="U3595" s="160"/>
      <c r="V3595" s="160"/>
      <c r="W3595" s="160"/>
      <c r="X3595" s="160"/>
    </row>
    <row r="3596" spans="20:24" x14ac:dyDescent="0.2">
      <c r="T3596" s="160"/>
      <c r="U3596" s="160"/>
      <c r="V3596" s="160"/>
      <c r="W3596" s="160"/>
      <c r="X3596" s="160"/>
    </row>
    <row r="3597" spans="20:24" x14ac:dyDescent="0.2">
      <c r="T3597" s="160"/>
      <c r="U3597" s="160"/>
      <c r="V3597" s="160"/>
      <c r="W3597" s="160"/>
      <c r="X3597" s="160"/>
    </row>
    <row r="3598" spans="20:24" x14ac:dyDescent="0.2">
      <c r="T3598" s="160"/>
      <c r="U3598" s="160"/>
      <c r="V3598" s="160"/>
      <c r="W3598" s="160"/>
      <c r="X3598" s="160"/>
    </row>
    <row r="3599" spans="20:24" x14ac:dyDescent="0.2">
      <c r="T3599" s="160"/>
      <c r="U3599" s="160"/>
      <c r="V3599" s="160"/>
      <c r="W3599" s="160"/>
      <c r="X3599" s="160"/>
    </row>
    <row r="3600" spans="20:24" x14ac:dyDescent="0.2">
      <c r="T3600" s="160"/>
      <c r="U3600" s="160"/>
      <c r="V3600" s="160"/>
      <c r="W3600" s="160"/>
      <c r="X3600" s="160"/>
    </row>
    <row r="3601" spans="20:24" x14ac:dyDescent="0.2">
      <c r="T3601" s="160"/>
      <c r="U3601" s="160"/>
      <c r="V3601" s="160"/>
      <c r="W3601" s="160"/>
      <c r="X3601" s="160"/>
    </row>
    <row r="3602" spans="20:24" x14ac:dyDescent="0.2">
      <c r="T3602" s="160"/>
      <c r="U3602" s="160"/>
      <c r="V3602" s="160"/>
      <c r="W3602" s="160"/>
      <c r="X3602" s="160"/>
    </row>
    <row r="3603" spans="20:24" x14ac:dyDescent="0.2">
      <c r="T3603" s="160"/>
      <c r="U3603" s="160"/>
      <c r="V3603" s="160"/>
      <c r="W3603" s="160"/>
      <c r="X3603" s="160"/>
    </row>
    <row r="3604" spans="20:24" x14ac:dyDescent="0.2">
      <c r="T3604" s="160"/>
      <c r="U3604" s="160"/>
      <c r="V3604" s="160"/>
      <c r="W3604" s="160"/>
      <c r="X3604" s="160"/>
    </row>
    <row r="3605" spans="20:24" x14ac:dyDescent="0.2">
      <c r="T3605" s="160"/>
      <c r="U3605" s="160"/>
      <c r="V3605" s="160"/>
      <c r="W3605" s="160"/>
      <c r="X3605" s="160"/>
    </row>
    <row r="3606" spans="20:24" x14ac:dyDescent="0.2">
      <c r="T3606" s="160"/>
      <c r="U3606" s="160"/>
      <c r="V3606" s="160"/>
      <c r="W3606" s="160"/>
      <c r="X3606" s="160"/>
    </row>
    <row r="3607" spans="20:24" x14ac:dyDescent="0.2">
      <c r="T3607" s="160"/>
      <c r="U3607" s="160"/>
      <c r="V3607" s="160"/>
      <c r="W3607" s="160"/>
      <c r="X3607" s="160"/>
    </row>
    <row r="3608" spans="20:24" x14ac:dyDescent="0.2">
      <c r="T3608" s="160"/>
      <c r="U3608" s="160"/>
      <c r="V3608" s="160"/>
      <c r="W3608" s="160"/>
      <c r="X3608" s="160"/>
    </row>
    <row r="3609" spans="20:24" x14ac:dyDescent="0.2">
      <c r="T3609" s="160"/>
      <c r="U3609" s="160"/>
      <c r="V3609" s="160"/>
      <c r="W3609" s="160"/>
      <c r="X3609" s="160"/>
    </row>
    <row r="3610" spans="20:24" x14ac:dyDescent="0.2">
      <c r="T3610" s="160"/>
      <c r="U3610" s="160"/>
      <c r="V3610" s="160"/>
      <c r="W3610" s="160"/>
      <c r="X3610" s="160"/>
    </row>
    <row r="3611" spans="20:24" x14ac:dyDescent="0.2">
      <c r="T3611" s="160"/>
      <c r="U3611" s="160"/>
      <c r="V3611" s="160"/>
      <c r="W3611" s="160"/>
      <c r="X3611" s="160"/>
    </row>
    <row r="3612" spans="20:24" x14ac:dyDescent="0.2">
      <c r="T3612" s="160"/>
      <c r="U3612" s="160"/>
      <c r="V3612" s="160"/>
      <c r="W3612" s="160"/>
      <c r="X3612" s="160"/>
    </row>
    <row r="3613" spans="20:24" x14ac:dyDescent="0.2">
      <c r="T3613" s="160"/>
      <c r="U3613" s="160"/>
      <c r="V3613" s="160"/>
      <c r="W3613" s="160"/>
      <c r="X3613" s="160"/>
    </row>
    <row r="3614" spans="20:24" x14ac:dyDescent="0.2">
      <c r="T3614" s="160"/>
      <c r="U3614" s="160"/>
      <c r="V3614" s="160"/>
      <c r="W3614" s="160"/>
      <c r="X3614" s="160"/>
    </row>
    <row r="3615" spans="20:24" x14ac:dyDescent="0.2">
      <c r="T3615" s="160"/>
      <c r="U3615" s="160"/>
      <c r="V3615" s="160"/>
      <c r="W3615" s="160"/>
      <c r="X3615" s="160"/>
    </row>
    <row r="3616" spans="20:24" x14ac:dyDescent="0.2">
      <c r="T3616" s="160"/>
      <c r="U3616" s="160"/>
      <c r="V3616" s="160"/>
      <c r="W3616" s="160"/>
      <c r="X3616" s="160"/>
    </row>
    <row r="3617" spans="20:24" x14ac:dyDescent="0.2">
      <c r="T3617" s="160"/>
      <c r="U3617" s="160"/>
      <c r="V3617" s="160"/>
      <c r="W3617" s="160"/>
      <c r="X3617" s="160"/>
    </row>
    <row r="3618" spans="20:24" x14ac:dyDescent="0.2">
      <c r="T3618" s="160"/>
      <c r="U3618" s="160"/>
      <c r="V3618" s="160"/>
      <c r="W3618" s="160"/>
      <c r="X3618" s="160"/>
    </row>
    <row r="3619" spans="20:24" x14ac:dyDescent="0.2">
      <c r="T3619" s="160"/>
      <c r="U3619" s="160"/>
      <c r="V3619" s="160"/>
      <c r="W3619" s="160"/>
      <c r="X3619" s="160"/>
    </row>
    <row r="3620" spans="20:24" x14ac:dyDescent="0.2">
      <c r="T3620" s="160"/>
      <c r="U3620" s="160"/>
      <c r="V3620" s="160"/>
      <c r="W3620" s="160"/>
      <c r="X3620" s="160"/>
    </row>
    <row r="3621" spans="20:24" x14ac:dyDescent="0.2">
      <c r="T3621" s="160"/>
      <c r="U3621" s="160"/>
      <c r="V3621" s="160"/>
      <c r="W3621" s="160"/>
      <c r="X3621" s="160"/>
    </row>
    <row r="3622" spans="20:24" x14ac:dyDescent="0.2">
      <c r="T3622" s="160"/>
      <c r="U3622" s="160"/>
      <c r="V3622" s="160"/>
      <c r="W3622" s="160"/>
      <c r="X3622" s="160"/>
    </row>
    <row r="3623" spans="20:24" x14ac:dyDescent="0.2">
      <c r="T3623" s="160"/>
      <c r="U3623" s="160"/>
      <c r="V3623" s="160"/>
      <c r="W3623" s="160"/>
      <c r="X3623" s="160"/>
    </row>
    <row r="3624" spans="20:24" x14ac:dyDescent="0.2">
      <c r="T3624" s="160"/>
      <c r="U3624" s="160"/>
      <c r="V3624" s="160"/>
      <c r="W3624" s="160"/>
      <c r="X3624" s="160"/>
    </row>
    <row r="3625" spans="20:24" x14ac:dyDescent="0.2">
      <c r="T3625" s="160"/>
      <c r="U3625" s="160"/>
      <c r="V3625" s="160"/>
      <c r="W3625" s="160"/>
      <c r="X3625" s="160"/>
    </row>
    <row r="3626" spans="20:24" x14ac:dyDescent="0.2">
      <c r="T3626" s="160"/>
      <c r="U3626" s="160"/>
      <c r="V3626" s="160"/>
      <c r="W3626" s="160"/>
      <c r="X3626" s="160"/>
    </row>
    <row r="3627" spans="20:24" x14ac:dyDescent="0.2">
      <c r="T3627" s="160"/>
      <c r="U3627" s="160"/>
      <c r="V3627" s="160"/>
      <c r="W3627" s="160"/>
      <c r="X3627" s="160"/>
    </row>
    <row r="3628" spans="20:24" x14ac:dyDescent="0.2">
      <c r="T3628" s="160"/>
      <c r="U3628" s="160"/>
      <c r="V3628" s="160"/>
      <c r="W3628" s="160"/>
      <c r="X3628" s="160"/>
    </row>
    <row r="3629" spans="20:24" x14ac:dyDescent="0.2">
      <c r="T3629" s="160"/>
      <c r="U3629" s="160"/>
      <c r="V3629" s="160"/>
      <c r="W3629" s="160"/>
      <c r="X3629" s="160"/>
    </row>
    <row r="3630" spans="20:24" x14ac:dyDescent="0.2">
      <c r="T3630" s="160"/>
      <c r="U3630" s="160"/>
      <c r="V3630" s="160"/>
      <c r="W3630" s="160"/>
      <c r="X3630" s="160"/>
    </row>
    <row r="3631" spans="20:24" x14ac:dyDescent="0.2">
      <c r="T3631" s="160"/>
      <c r="U3631" s="160"/>
      <c r="V3631" s="160"/>
      <c r="W3631" s="160"/>
      <c r="X3631" s="160"/>
    </row>
    <row r="3632" spans="20:24" x14ac:dyDescent="0.2">
      <c r="T3632" s="160"/>
      <c r="U3632" s="160"/>
      <c r="V3632" s="160"/>
      <c r="W3632" s="160"/>
      <c r="X3632" s="160"/>
    </row>
    <row r="3633" spans="20:24" x14ac:dyDescent="0.2">
      <c r="T3633" s="160"/>
      <c r="U3633" s="160"/>
      <c r="V3633" s="160"/>
      <c r="W3633" s="160"/>
      <c r="X3633" s="160"/>
    </row>
    <row r="3634" spans="20:24" x14ac:dyDescent="0.2">
      <c r="T3634" s="160"/>
      <c r="U3634" s="160"/>
      <c r="V3634" s="160"/>
      <c r="W3634" s="160"/>
      <c r="X3634" s="160"/>
    </row>
    <row r="3635" spans="20:24" x14ac:dyDescent="0.2">
      <c r="T3635" s="160"/>
      <c r="U3635" s="160"/>
      <c r="V3635" s="160"/>
      <c r="W3635" s="160"/>
      <c r="X3635" s="160"/>
    </row>
    <row r="3636" spans="20:24" x14ac:dyDescent="0.2">
      <c r="T3636" s="160"/>
      <c r="U3636" s="160"/>
      <c r="V3636" s="160"/>
      <c r="W3636" s="160"/>
      <c r="X3636" s="160"/>
    </row>
    <row r="3637" spans="20:24" x14ac:dyDescent="0.2">
      <c r="T3637" s="160"/>
      <c r="U3637" s="160"/>
      <c r="V3637" s="160"/>
      <c r="W3637" s="160"/>
      <c r="X3637" s="160"/>
    </row>
    <row r="3638" spans="20:24" x14ac:dyDescent="0.2">
      <c r="T3638" s="160"/>
      <c r="U3638" s="160"/>
      <c r="V3638" s="160"/>
      <c r="W3638" s="160"/>
      <c r="X3638" s="160"/>
    </row>
    <row r="3639" spans="20:24" x14ac:dyDescent="0.2">
      <c r="T3639" s="160"/>
      <c r="U3639" s="160"/>
      <c r="V3639" s="160"/>
      <c r="W3639" s="160"/>
      <c r="X3639" s="160"/>
    </row>
    <row r="3640" spans="20:24" x14ac:dyDescent="0.2">
      <c r="T3640" s="160"/>
      <c r="U3640" s="160"/>
      <c r="V3640" s="160"/>
      <c r="W3640" s="160"/>
      <c r="X3640" s="160"/>
    </row>
    <row r="3641" spans="20:24" x14ac:dyDescent="0.2">
      <c r="T3641" s="160"/>
      <c r="U3641" s="160"/>
      <c r="V3641" s="160"/>
      <c r="W3641" s="160"/>
      <c r="X3641" s="160"/>
    </row>
    <row r="3642" spans="20:24" x14ac:dyDescent="0.2">
      <c r="T3642" s="160"/>
      <c r="U3642" s="160"/>
      <c r="V3642" s="160"/>
      <c r="W3642" s="160"/>
      <c r="X3642" s="160"/>
    </row>
    <row r="3643" spans="20:24" x14ac:dyDescent="0.2">
      <c r="T3643" s="160"/>
      <c r="U3643" s="160"/>
      <c r="V3643" s="160"/>
      <c r="W3643" s="160"/>
      <c r="X3643" s="160"/>
    </row>
    <row r="3644" spans="20:24" x14ac:dyDescent="0.2">
      <c r="T3644" s="160"/>
      <c r="U3644" s="160"/>
      <c r="V3644" s="160"/>
      <c r="W3644" s="160"/>
      <c r="X3644" s="160"/>
    </row>
    <row r="3645" spans="20:24" x14ac:dyDescent="0.2">
      <c r="T3645" s="160"/>
      <c r="U3645" s="160"/>
      <c r="V3645" s="160"/>
      <c r="W3645" s="160"/>
      <c r="X3645" s="160"/>
    </row>
    <row r="3646" spans="20:24" x14ac:dyDescent="0.2">
      <c r="T3646" s="160"/>
      <c r="U3646" s="160"/>
      <c r="V3646" s="160"/>
      <c r="W3646" s="160"/>
      <c r="X3646" s="160"/>
    </row>
    <row r="3647" spans="20:24" x14ac:dyDescent="0.2">
      <c r="T3647" s="160"/>
      <c r="U3647" s="160"/>
      <c r="V3647" s="160"/>
      <c r="W3647" s="160"/>
      <c r="X3647" s="160"/>
    </row>
    <row r="3648" spans="20:24" x14ac:dyDescent="0.2">
      <c r="T3648" s="160"/>
      <c r="U3648" s="160"/>
      <c r="V3648" s="160"/>
      <c r="W3648" s="160"/>
      <c r="X3648" s="160"/>
    </row>
    <row r="3649" spans="20:24" x14ac:dyDescent="0.2">
      <c r="T3649" s="160"/>
      <c r="U3649" s="160"/>
      <c r="V3649" s="160"/>
      <c r="W3649" s="160"/>
      <c r="X3649" s="160"/>
    </row>
    <row r="3650" spans="20:24" x14ac:dyDescent="0.2">
      <c r="T3650" s="160"/>
      <c r="U3650" s="160"/>
      <c r="V3650" s="160"/>
      <c r="W3650" s="160"/>
      <c r="X3650" s="160"/>
    </row>
    <row r="3651" spans="20:24" x14ac:dyDescent="0.2">
      <c r="T3651" s="160"/>
      <c r="U3651" s="160"/>
      <c r="V3651" s="160"/>
      <c r="W3651" s="160"/>
      <c r="X3651" s="160"/>
    </row>
    <row r="3652" spans="20:24" x14ac:dyDescent="0.2">
      <c r="T3652" s="160"/>
      <c r="U3652" s="160"/>
      <c r="V3652" s="160"/>
      <c r="W3652" s="160"/>
      <c r="X3652" s="160"/>
    </row>
    <row r="3653" spans="20:24" x14ac:dyDescent="0.2">
      <c r="T3653" s="160"/>
      <c r="U3653" s="160"/>
      <c r="V3653" s="160"/>
      <c r="W3653" s="160"/>
      <c r="X3653" s="160"/>
    </row>
    <row r="3654" spans="20:24" x14ac:dyDescent="0.2">
      <c r="T3654" s="160"/>
      <c r="U3654" s="160"/>
      <c r="V3654" s="160"/>
      <c r="W3654" s="160"/>
      <c r="X3654" s="160"/>
    </row>
    <row r="3655" spans="20:24" x14ac:dyDescent="0.2">
      <c r="T3655" s="160"/>
      <c r="U3655" s="160"/>
      <c r="V3655" s="160"/>
      <c r="W3655" s="160"/>
      <c r="X3655" s="160"/>
    </row>
    <row r="3656" spans="20:24" x14ac:dyDescent="0.2">
      <c r="T3656" s="160"/>
      <c r="U3656" s="160"/>
      <c r="V3656" s="160"/>
      <c r="W3656" s="160"/>
      <c r="X3656" s="160"/>
    </row>
    <row r="3657" spans="20:24" x14ac:dyDescent="0.2">
      <c r="T3657" s="160"/>
      <c r="U3657" s="160"/>
      <c r="V3657" s="160"/>
      <c r="W3657" s="160"/>
      <c r="X3657" s="160"/>
    </row>
    <row r="3658" spans="20:24" x14ac:dyDescent="0.2">
      <c r="T3658" s="160"/>
      <c r="U3658" s="160"/>
      <c r="V3658" s="160"/>
      <c r="W3658" s="160"/>
      <c r="X3658" s="160"/>
    </row>
    <row r="3659" spans="20:24" x14ac:dyDescent="0.2">
      <c r="T3659" s="160"/>
      <c r="U3659" s="160"/>
      <c r="V3659" s="160"/>
      <c r="W3659" s="160"/>
      <c r="X3659" s="160"/>
    </row>
    <row r="3660" spans="20:24" x14ac:dyDescent="0.2">
      <c r="T3660" s="160"/>
      <c r="U3660" s="160"/>
      <c r="V3660" s="160"/>
      <c r="W3660" s="160"/>
      <c r="X3660" s="160"/>
    </row>
    <row r="3661" spans="20:24" x14ac:dyDescent="0.2">
      <c r="T3661" s="160"/>
      <c r="U3661" s="160"/>
      <c r="V3661" s="160"/>
      <c r="W3661" s="160"/>
      <c r="X3661" s="160"/>
    </row>
    <row r="3662" spans="20:24" x14ac:dyDescent="0.2">
      <c r="T3662" s="160"/>
      <c r="U3662" s="160"/>
      <c r="V3662" s="160"/>
      <c r="W3662" s="160"/>
      <c r="X3662" s="160"/>
    </row>
    <row r="3663" spans="20:24" x14ac:dyDescent="0.2">
      <c r="T3663" s="160"/>
      <c r="U3663" s="160"/>
      <c r="V3663" s="160"/>
      <c r="W3663" s="160"/>
      <c r="X3663" s="160"/>
    </row>
    <row r="3664" spans="20:24" x14ac:dyDescent="0.2">
      <c r="T3664" s="160"/>
      <c r="U3664" s="160"/>
      <c r="V3664" s="160"/>
      <c r="W3664" s="160"/>
      <c r="X3664" s="160"/>
    </row>
    <row r="3665" spans="20:24" x14ac:dyDescent="0.2">
      <c r="T3665" s="160"/>
      <c r="U3665" s="160"/>
      <c r="V3665" s="160"/>
      <c r="W3665" s="160"/>
      <c r="X3665" s="160"/>
    </row>
    <row r="3666" spans="20:24" x14ac:dyDescent="0.2">
      <c r="T3666" s="160"/>
      <c r="U3666" s="160"/>
      <c r="V3666" s="160"/>
      <c r="W3666" s="160"/>
      <c r="X3666" s="160"/>
    </row>
    <row r="3667" spans="20:24" x14ac:dyDescent="0.2">
      <c r="T3667" s="160"/>
      <c r="U3667" s="160"/>
      <c r="V3667" s="160"/>
      <c r="W3667" s="160"/>
      <c r="X3667" s="160"/>
    </row>
    <row r="3668" spans="20:24" x14ac:dyDescent="0.2">
      <c r="T3668" s="160"/>
      <c r="U3668" s="160"/>
      <c r="V3668" s="160"/>
      <c r="W3668" s="160"/>
      <c r="X3668" s="160"/>
    </row>
    <row r="3669" spans="20:24" x14ac:dyDescent="0.2">
      <c r="T3669" s="160"/>
      <c r="U3669" s="160"/>
      <c r="V3669" s="160"/>
      <c r="W3669" s="160"/>
      <c r="X3669" s="160"/>
    </row>
    <row r="3670" spans="20:24" x14ac:dyDescent="0.2">
      <c r="T3670" s="160"/>
      <c r="U3670" s="160"/>
      <c r="V3670" s="160"/>
      <c r="W3670" s="160"/>
      <c r="X3670" s="160"/>
    </row>
    <row r="3671" spans="20:24" x14ac:dyDescent="0.2">
      <c r="T3671" s="160"/>
      <c r="U3671" s="160"/>
      <c r="V3671" s="160"/>
      <c r="W3671" s="160"/>
      <c r="X3671" s="160"/>
    </row>
    <row r="3672" spans="20:24" x14ac:dyDescent="0.2">
      <c r="T3672" s="160"/>
      <c r="U3672" s="160"/>
      <c r="V3672" s="160"/>
      <c r="W3672" s="160"/>
      <c r="X3672" s="160"/>
    </row>
    <row r="3673" spans="20:24" x14ac:dyDescent="0.2">
      <c r="T3673" s="160"/>
      <c r="U3673" s="160"/>
      <c r="V3673" s="160"/>
      <c r="W3673" s="160"/>
      <c r="X3673" s="160"/>
    </row>
    <row r="3674" spans="20:24" x14ac:dyDescent="0.2">
      <c r="T3674" s="160"/>
      <c r="U3674" s="160"/>
      <c r="V3674" s="160"/>
      <c r="W3674" s="160"/>
      <c r="X3674" s="160"/>
    </row>
    <row r="3675" spans="20:24" x14ac:dyDescent="0.2">
      <c r="T3675" s="160"/>
      <c r="U3675" s="160"/>
      <c r="V3675" s="160"/>
      <c r="W3675" s="160"/>
      <c r="X3675" s="160"/>
    </row>
    <row r="3676" spans="20:24" x14ac:dyDescent="0.2">
      <c r="T3676" s="160"/>
      <c r="U3676" s="160"/>
      <c r="V3676" s="160"/>
      <c r="W3676" s="160"/>
      <c r="X3676" s="160"/>
    </row>
    <row r="3677" spans="20:24" x14ac:dyDescent="0.2">
      <c r="T3677" s="160"/>
      <c r="U3677" s="160"/>
      <c r="V3677" s="160"/>
      <c r="W3677" s="160"/>
      <c r="X3677" s="160"/>
    </row>
    <row r="3678" spans="20:24" x14ac:dyDescent="0.2">
      <c r="T3678" s="160"/>
      <c r="U3678" s="160"/>
      <c r="V3678" s="160"/>
      <c r="W3678" s="160"/>
      <c r="X3678" s="160"/>
    </row>
    <row r="3679" spans="20:24" x14ac:dyDescent="0.2">
      <c r="T3679" s="160"/>
      <c r="U3679" s="160"/>
      <c r="V3679" s="160"/>
      <c r="W3679" s="160"/>
      <c r="X3679" s="160"/>
    </row>
    <row r="3680" spans="20:24" x14ac:dyDescent="0.2">
      <c r="T3680" s="160"/>
      <c r="U3680" s="160"/>
      <c r="V3680" s="160"/>
      <c r="W3680" s="160"/>
      <c r="X3680" s="160"/>
    </row>
    <row r="3681" spans="20:24" x14ac:dyDescent="0.2">
      <c r="T3681" s="160"/>
      <c r="U3681" s="160"/>
      <c r="V3681" s="160"/>
      <c r="W3681" s="160"/>
      <c r="X3681" s="160"/>
    </row>
    <row r="3682" spans="20:24" x14ac:dyDescent="0.2">
      <c r="T3682" s="160"/>
      <c r="U3682" s="160"/>
      <c r="V3682" s="160"/>
      <c r="W3682" s="160"/>
      <c r="X3682" s="160"/>
    </row>
    <row r="3683" spans="20:24" x14ac:dyDescent="0.2">
      <c r="T3683" s="160"/>
      <c r="U3683" s="160"/>
      <c r="V3683" s="160"/>
      <c r="W3683" s="160"/>
      <c r="X3683" s="160"/>
    </row>
    <row r="3684" spans="20:24" x14ac:dyDescent="0.2">
      <c r="T3684" s="160"/>
      <c r="U3684" s="160"/>
      <c r="V3684" s="160"/>
      <c r="W3684" s="160"/>
      <c r="X3684" s="160"/>
    </row>
    <row r="3685" spans="20:24" x14ac:dyDescent="0.2">
      <c r="T3685" s="160"/>
      <c r="U3685" s="160"/>
      <c r="V3685" s="160"/>
      <c r="W3685" s="160"/>
      <c r="X3685" s="160"/>
    </row>
    <row r="3686" spans="20:24" x14ac:dyDescent="0.2">
      <c r="T3686" s="160"/>
      <c r="U3686" s="160"/>
      <c r="V3686" s="160"/>
      <c r="W3686" s="160"/>
      <c r="X3686" s="160"/>
    </row>
    <row r="3687" spans="20:24" x14ac:dyDescent="0.2">
      <c r="T3687" s="160"/>
      <c r="U3687" s="160"/>
      <c r="V3687" s="160"/>
      <c r="W3687" s="160"/>
      <c r="X3687" s="160"/>
    </row>
    <row r="3688" spans="20:24" x14ac:dyDescent="0.2">
      <c r="T3688" s="160"/>
      <c r="U3688" s="160"/>
      <c r="V3688" s="160"/>
      <c r="W3688" s="160"/>
      <c r="X3688" s="160"/>
    </row>
    <row r="3689" spans="20:24" x14ac:dyDescent="0.2">
      <c r="T3689" s="160"/>
      <c r="U3689" s="160"/>
      <c r="V3689" s="160"/>
      <c r="W3689" s="160"/>
      <c r="X3689" s="160"/>
    </row>
    <row r="3690" spans="20:24" x14ac:dyDescent="0.2">
      <c r="T3690" s="160"/>
      <c r="U3690" s="160"/>
      <c r="V3690" s="160"/>
      <c r="W3690" s="160"/>
      <c r="X3690" s="160"/>
    </row>
    <row r="3691" spans="20:24" x14ac:dyDescent="0.2">
      <c r="T3691" s="160"/>
      <c r="U3691" s="160"/>
      <c r="V3691" s="160"/>
      <c r="W3691" s="160"/>
      <c r="X3691" s="160"/>
    </row>
    <row r="3692" spans="20:24" x14ac:dyDescent="0.2">
      <c r="T3692" s="160"/>
      <c r="U3692" s="160"/>
      <c r="V3692" s="160"/>
      <c r="W3692" s="160"/>
      <c r="X3692" s="160"/>
    </row>
    <row r="3693" spans="20:24" x14ac:dyDescent="0.2">
      <c r="T3693" s="160"/>
      <c r="U3693" s="160"/>
      <c r="V3693" s="160"/>
      <c r="W3693" s="160"/>
      <c r="X3693" s="160"/>
    </row>
    <row r="3694" spans="20:24" x14ac:dyDescent="0.2">
      <c r="T3694" s="160"/>
      <c r="U3694" s="160"/>
      <c r="V3694" s="160"/>
      <c r="W3694" s="160"/>
      <c r="X3694" s="160"/>
    </row>
    <row r="3695" spans="20:24" x14ac:dyDescent="0.2">
      <c r="T3695" s="160"/>
      <c r="U3695" s="160"/>
      <c r="V3695" s="160"/>
      <c r="W3695" s="160"/>
      <c r="X3695" s="160"/>
    </row>
    <row r="3696" spans="20:24" x14ac:dyDescent="0.2">
      <c r="T3696" s="160"/>
      <c r="U3696" s="160"/>
      <c r="V3696" s="160"/>
      <c r="W3696" s="160"/>
      <c r="X3696" s="160"/>
    </row>
    <row r="3697" spans="20:24" x14ac:dyDescent="0.2">
      <c r="T3697" s="160"/>
      <c r="U3697" s="160"/>
      <c r="V3697" s="160"/>
      <c r="W3697" s="160"/>
      <c r="X3697" s="160"/>
    </row>
    <row r="3698" spans="20:24" x14ac:dyDescent="0.2">
      <c r="T3698" s="160"/>
      <c r="U3698" s="160"/>
      <c r="V3698" s="160"/>
      <c r="W3698" s="160"/>
      <c r="X3698" s="160"/>
    </row>
    <row r="3699" spans="20:24" x14ac:dyDescent="0.2">
      <c r="T3699" s="160"/>
      <c r="U3699" s="160"/>
      <c r="V3699" s="160"/>
      <c r="W3699" s="160"/>
      <c r="X3699" s="160"/>
    </row>
    <row r="3700" spans="20:24" x14ac:dyDescent="0.2">
      <c r="T3700" s="160"/>
      <c r="U3700" s="160"/>
      <c r="V3700" s="160"/>
      <c r="W3700" s="160"/>
      <c r="X3700" s="160"/>
    </row>
    <row r="3701" spans="20:24" x14ac:dyDescent="0.2">
      <c r="T3701" s="160"/>
      <c r="U3701" s="160"/>
      <c r="V3701" s="160"/>
      <c r="W3701" s="160"/>
      <c r="X3701" s="160"/>
    </row>
    <row r="3702" spans="20:24" x14ac:dyDescent="0.2">
      <c r="T3702" s="160"/>
      <c r="U3702" s="160"/>
      <c r="V3702" s="160"/>
      <c r="W3702" s="160"/>
      <c r="X3702" s="160"/>
    </row>
    <row r="3703" spans="20:24" x14ac:dyDescent="0.2">
      <c r="T3703" s="160"/>
      <c r="U3703" s="160"/>
      <c r="V3703" s="160"/>
      <c r="W3703" s="160"/>
      <c r="X3703" s="160"/>
    </row>
    <row r="3704" spans="20:24" x14ac:dyDescent="0.2">
      <c r="T3704" s="160"/>
      <c r="U3704" s="160"/>
      <c r="V3704" s="160"/>
      <c r="W3704" s="160"/>
      <c r="X3704" s="160"/>
    </row>
    <row r="3705" spans="20:24" x14ac:dyDescent="0.2">
      <c r="T3705" s="160"/>
      <c r="U3705" s="160"/>
      <c r="V3705" s="160"/>
      <c r="W3705" s="160"/>
      <c r="X3705" s="160"/>
    </row>
    <row r="3706" spans="20:24" x14ac:dyDescent="0.2">
      <c r="T3706" s="160"/>
      <c r="U3706" s="160"/>
      <c r="V3706" s="160"/>
      <c r="W3706" s="160"/>
      <c r="X3706" s="160"/>
    </row>
    <row r="3707" spans="20:24" x14ac:dyDescent="0.2">
      <c r="T3707" s="160"/>
      <c r="U3707" s="160"/>
      <c r="V3707" s="160"/>
      <c r="W3707" s="160"/>
      <c r="X3707" s="160"/>
    </row>
    <row r="3708" spans="20:24" x14ac:dyDescent="0.2">
      <c r="T3708" s="160"/>
      <c r="U3708" s="160"/>
      <c r="V3708" s="160"/>
      <c r="W3708" s="160"/>
      <c r="X3708" s="160"/>
    </row>
    <row r="3709" spans="20:24" x14ac:dyDescent="0.2">
      <c r="T3709" s="160"/>
      <c r="U3709" s="160"/>
      <c r="V3709" s="160"/>
      <c r="W3709" s="160"/>
      <c r="X3709" s="160"/>
    </row>
    <row r="3710" spans="20:24" x14ac:dyDescent="0.2">
      <c r="T3710" s="160"/>
      <c r="U3710" s="160"/>
      <c r="V3710" s="160"/>
      <c r="W3710" s="160"/>
      <c r="X3710" s="160"/>
    </row>
    <row r="3711" spans="20:24" x14ac:dyDescent="0.2">
      <c r="T3711" s="160"/>
      <c r="U3711" s="160"/>
      <c r="V3711" s="160"/>
      <c r="W3711" s="160"/>
      <c r="X3711" s="160"/>
    </row>
    <row r="3712" spans="20:24" x14ac:dyDescent="0.2">
      <c r="T3712" s="160"/>
      <c r="U3712" s="160"/>
      <c r="V3712" s="160"/>
      <c r="W3712" s="160"/>
      <c r="X3712" s="160"/>
    </row>
    <row r="3713" spans="20:24" x14ac:dyDescent="0.2">
      <c r="T3713" s="160"/>
      <c r="U3713" s="160"/>
      <c r="V3713" s="160"/>
      <c r="W3713" s="160"/>
      <c r="X3713" s="160"/>
    </row>
    <row r="3714" spans="20:24" x14ac:dyDescent="0.2">
      <c r="T3714" s="160"/>
      <c r="U3714" s="160"/>
      <c r="V3714" s="160"/>
      <c r="W3714" s="160"/>
      <c r="X3714" s="160"/>
    </row>
    <row r="3715" spans="20:24" x14ac:dyDescent="0.2">
      <c r="T3715" s="160"/>
      <c r="U3715" s="160"/>
      <c r="V3715" s="160"/>
      <c r="W3715" s="160"/>
      <c r="X3715" s="160"/>
    </row>
    <row r="3716" spans="20:24" x14ac:dyDescent="0.2">
      <c r="T3716" s="160"/>
      <c r="U3716" s="160"/>
      <c r="V3716" s="160"/>
      <c r="W3716" s="160"/>
      <c r="X3716" s="160"/>
    </row>
    <row r="3717" spans="20:24" x14ac:dyDescent="0.2">
      <c r="T3717" s="160"/>
      <c r="U3717" s="160"/>
      <c r="V3717" s="160"/>
      <c r="W3717" s="160"/>
      <c r="X3717" s="160"/>
    </row>
    <row r="3718" spans="20:24" x14ac:dyDescent="0.2">
      <c r="T3718" s="160"/>
      <c r="U3718" s="160"/>
      <c r="V3718" s="160"/>
      <c r="W3718" s="160"/>
      <c r="X3718" s="160"/>
    </row>
    <row r="3719" spans="20:24" x14ac:dyDescent="0.2">
      <c r="T3719" s="160"/>
      <c r="U3719" s="160"/>
      <c r="V3719" s="160"/>
      <c r="W3719" s="160"/>
      <c r="X3719" s="160"/>
    </row>
    <row r="3720" spans="20:24" x14ac:dyDescent="0.2">
      <c r="T3720" s="160"/>
      <c r="U3720" s="160"/>
      <c r="V3720" s="160"/>
      <c r="W3720" s="160"/>
      <c r="X3720" s="160"/>
    </row>
    <row r="3721" spans="20:24" x14ac:dyDescent="0.2">
      <c r="T3721" s="160"/>
      <c r="U3721" s="160"/>
      <c r="V3721" s="160"/>
      <c r="W3721" s="160"/>
      <c r="X3721" s="160"/>
    </row>
    <row r="3722" spans="20:24" x14ac:dyDescent="0.2">
      <c r="T3722" s="160"/>
      <c r="U3722" s="160"/>
      <c r="V3722" s="160"/>
      <c r="W3722" s="160"/>
      <c r="X3722" s="160"/>
    </row>
    <row r="3723" spans="20:24" x14ac:dyDescent="0.2">
      <c r="T3723" s="160"/>
      <c r="U3723" s="160"/>
      <c r="V3723" s="160"/>
      <c r="W3723" s="160"/>
      <c r="X3723" s="160"/>
    </row>
    <row r="3724" spans="20:24" x14ac:dyDescent="0.2">
      <c r="T3724" s="160"/>
      <c r="U3724" s="160"/>
      <c r="V3724" s="160"/>
      <c r="W3724" s="160"/>
      <c r="X3724" s="160"/>
    </row>
    <row r="3725" spans="20:24" x14ac:dyDescent="0.2">
      <c r="T3725" s="160"/>
      <c r="U3725" s="160"/>
      <c r="V3725" s="160"/>
      <c r="W3725" s="160"/>
      <c r="X3725" s="160"/>
    </row>
    <row r="3726" spans="20:24" x14ac:dyDescent="0.2">
      <c r="T3726" s="160"/>
      <c r="U3726" s="160"/>
      <c r="V3726" s="160"/>
      <c r="W3726" s="160"/>
      <c r="X3726" s="160"/>
    </row>
    <row r="3727" spans="20:24" x14ac:dyDescent="0.2">
      <c r="T3727" s="160"/>
      <c r="U3727" s="160"/>
      <c r="V3727" s="160"/>
      <c r="W3727" s="160"/>
      <c r="X3727" s="160"/>
    </row>
    <row r="3728" spans="20:24" x14ac:dyDescent="0.2">
      <c r="T3728" s="160"/>
      <c r="U3728" s="160"/>
      <c r="V3728" s="160"/>
      <c r="W3728" s="160"/>
      <c r="X3728" s="160"/>
    </row>
    <row r="3729" spans="20:24" x14ac:dyDescent="0.2">
      <c r="T3729" s="160"/>
      <c r="U3729" s="160"/>
      <c r="V3729" s="160"/>
      <c r="W3729" s="160"/>
      <c r="X3729" s="160"/>
    </row>
    <row r="3730" spans="20:24" x14ac:dyDescent="0.2">
      <c r="T3730" s="160"/>
      <c r="U3730" s="160"/>
      <c r="V3730" s="160"/>
      <c r="W3730" s="160"/>
      <c r="X3730" s="160"/>
    </row>
    <row r="3731" spans="20:24" x14ac:dyDescent="0.2">
      <c r="T3731" s="160"/>
      <c r="U3731" s="160"/>
      <c r="V3731" s="160"/>
      <c r="W3731" s="160"/>
      <c r="X3731" s="160"/>
    </row>
    <row r="3732" spans="20:24" x14ac:dyDescent="0.2">
      <c r="T3732" s="160"/>
      <c r="U3732" s="160"/>
      <c r="V3732" s="160"/>
      <c r="W3732" s="160"/>
      <c r="X3732" s="160"/>
    </row>
    <row r="3733" spans="20:24" x14ac:dyDescent="0.2">
      <c r="T3733" s="160"/>
      <c r="U3733" s="160"/>
      <c r="V3733" s="160"/>
      <c r="W3733" s="160"/>
      <c r="X3733" s="160"/>
    </row>
    <row r="3734" spans="20:24" x14ac:dyDescent="0.2">
      <c r="T3734" s="160"/>
      <c r="U3734" s="160"/>
      <c r="V3734" s="160"/>
      <c r="W3734" s="160"/>
      <c r="X3734" s="160"/>
    </row>
    <row r="3735" spans="20:24" x14ac:dyDescent="0.2">
      <c r="T3735" s="160"/>
      <c r="U3735" s="160"/>
      <c r="V3735" s="160"/>
      <c r="W3735" s="160"/>
      <c r="X3735" s="160"/>
    </row>
    <row r="3736" spans="20:24" x14ac:dyDescent="0.2">
      <c r="T3736" s="160"/>
      <c r="U3736" s="160"/>
      <c r="V3736" s="160"/>
      <c r="W3736" s="160"/>
      <c r="X3736" s="160"/>
    </row>
    <row r="3737" spans="20:24" x14ac:dyDescent="0.2">
      <c r="T3737" s="160"/>
      <c r="U3737" s="160"/>
      <c r="V3737" s="160"/>
      <c r="W3737" s="160"/>
      <c r="X3737" s="160"/>
    </row>
    <row r="3738" spans="20:24" x14ac:dyDescent="0.2">
      <c r="T3738" s="160"/>
      <c r="U3738" s="160"/>
      <c r="V3738" s="160"/>
      <c r="W3738" s="160"/>
      <c r="X3738" s="160"/>
    </row>
    <row r="3739" spans="20:24" x14ac:dyDescent="0.2">
      <c r="T3739" s="160"/>
      <c r="U3739" s="160"/>
      <c r="V3739" s="160"/>
      <c r="W3739" s="160"/>
      <c r="X3739" s="160"/>
    </row>
    <row r="3740" spans="20:24" x14ac:dyDescent="0.2">
      <c r="T3740" s="160"/>
      <c r="U3740" s="160"/>
      <c r="V3740" s="160"/>
      <c r="W3740" s="160"/>
      <c r="X3740" s="160"/>
    </row>
    <row r="3741" spans="20:24" x14ac:dyDescent="0.2">
      <c r="T3741" s="160"/>
      <c r="U3741" s="160"/>
      <c r="V3741" s="160"/>
      <c r="W3741" s="160"/>
      <c r="X3741" s="160"/>
    </row>
    <row r="3742" spans="20:24" x14ac:dyDescent="0.2">
      <c r="T3742" s="160"/>
      <c r="U3742" s="160"/>
      <c r="V3742" s="160"/>
      <c r="W3742" s="160"/>
      <c r="X3742" s="160"/>
    </row>
    <row r="3743" spans="20:24" x14ac:dyDescent="0.2">
      <c r="T3743" s="160"/>
      <c r="U3743" s="160"/>
      <c r="V3743" s="160"/>
      <c r="W3743" s="160"/>
      <c r="X3743" s="160"/>
    </row>
    <row r="3744" spans="20:24" x14ac:dyDescent="0.2">
      <c r="T3744" s="160"/>
      <c r="U3744" s="160"/>
      <c r="V3744" s="160"/>
      <c r="W3744" s="160"/>
      <c r="X3744" s="160"/>
    </row>
    <row r="3745" spans="20:24" x14ac:dyDescent="0.2">
      <c r="T3745" s="160"/>
      <c r="U3745" s="160"/>
      <c r="V3745" s="160"/>
      <c r="W3745" s="160"/>
      <c r="X3745" s="160"/>
    </row>
    <row r="3746" spans="20:24" x14ac:dyDescent="0.2">
      <c r="T3746" s="160"/>
      <c r="U3746" s="160"/>
      <c r="V3746" s="160"/>
      <c r="W3746" s="160"/>
      <c r="X3746" s="160"/>
    </row>
    <row r="3747" spans="20:24" x14ac:dyDescent="0.2">
      <c r="T3747" s="160"/>
      <c r="U3747" s="160"/>
      <c r="V3747" s="160"/>
      <c r="W3747" s="160"/>
      <c r="X3747" s="160"/>
    </row>
    <row r="3748" spans="20:24" x14ac:dyDescent="0.2">
      <c r="T3748" s="160"/>
      <c r="U3748" s="160"/>
      <c r="V3748" s="160"/>
      <c r="W3748" s="160"/>
      <c r="X3748" s="160"/>
    </row>
    <row r="3749" spans="20:24" x14ac:dyDescent="0.2">
      <c r="T3749" s="160"/>
      <c r="U3749" s="160"/>
      <c r="V3749" s="160"/>
      <c r="W3749" s="160"/>
      <c r="X3749" s="160"/>
    </row>
    <row r="3750" spans="20:24" x14ac:dyDescent="0.2">
      <c r="T3750" s="160"/>
      <c r="U3750" s="160"/>
      <c r="V3750" s="160"/>
      <c r="W3750" s="160"/>
      <c r="X3750" s="160"/>
    </row>
    <row r="3751" spans="20:24" x14ac:dyDescent="0.2">
      <c r="T3751" s="160"/>
      <c r="U3751" s="160"/>
      <c r="V3751" s="160"/>
      <c r="W3751" s="160"/>
      <c r="X3751" s="160"/>
    </row>
    <row r="3752" spans="20:24" x14ac:dyDescent="0.2">
      <c r="T3752" s="160"/>
      <c r="U3752" s="160"/>
      <c r="V3752" s="160"/>
      <c r="W3752" s="160"/>
      <c r="X3752" s="160"/>
    </row>
    <row r="3753" spans="20:24" x14ac:dyDescent="0.2">
      <c r="T3753" s="160"/>
      <c r="U3753" s="160"/>
      <c r="V3753" s="160"/>
      <c r="W3753" s="160"/>
      <c r="X3753" s="160"/>
    </row>
    <row r="3754" spans="20:24" x14ac:dyDescent="0.2">
      <c r="T3754" s="160"/>
      <c r="U3754" s="160"/>
      <c r="V3754" s="160"/>
      <c r="W3754" s="160"/>
      <c r="X3754" s="160"/>
    </row>
    <row r="3755" spans="20:24" x14ac:dyDescent="0.2">
      <c r="T3755" s="160"/>
      <c r="U3755" s="160"/>
      <c r="V3755" s="160"/>
      <c r="W3755" s="160"/>
      <c r="X3755" s="160"/>
    </row>
    <row r="3756" spans="20:24" x14ac:dyDescent="0.2">
      <c r="T3756" s="160"/>
      <c r="U3756" s="160"/>
      <c r="V3756" s="160"/>
      <c r="W3756" s="160"/>
      <c r="X3756" s="160"/>
    </row>
    <row r="3757" spans="20:24" x14ac:dyDescent="0.2">
      <c r="T3757" s="160"/>
      <c r="U3757" s="160"/>
      <c r="V3757" s="160"/>
      <c r="W3757" s="160"/>
      <c r="X3757" s="160"/>
    </row>
    <row r="3758" spans="20:24" x14ac:dyDescent="0.2">
      <c r="T3758" s="160"/>
      <c r="U3758" s="160"/>
      <c r="V3758" s="160"/>
      <c r="W3758" s="160"/>
      <c r="X3758" s="160"/>
    </row>
    <row r="3759" spans="20:24" x14ac:dyDescent="0.2">
      <c r="T3759" s="160"/>
      <c r="U3759" s="160"/>
      <c r="V3759" s="160"/>
      <c r="W3759" s="160"/>
      <c r="X3759" s="160"/>
    </row>
    <row r="3760" spans="20:24" x14ac:dyDescent="0.2">
      <c r="T3760" s="160"/>
      <c r="U3760" s="160"/>
      <c r="V3760" s="160"/>
      <c r="W3760" s="160"/>
      <c r="X3760" s="160"/>
    </row>
    <row r="3761" spans="20:24" x14ac:dyDescent="0.2">
      <c r="T3761" s="160"/>
      <c r="U3761" s="160"/>
      <c r="V3761" s="160"/>
      <c r="W3761" s="160"/>
      <c r="X3761" s="160"/>
    </row>
    <row r="3762" spans="20:24" x14ac:dyDescent="0.2">
      <c r="T3762" s="160"/>
      <c r="U3762" s="160"/>
      <c r="V3762" s="160"/>
      <c r="W3762" s="160"/>
      <c r="X3762" s="160"/>
    </row>
    <row r="3763" spans="20:24" x14ac:dyDescent="0.2">
      <c r="T3763" s="160"/>
      <c r="U3763" s="160"/>
      <c r="V3763" s="160"/>
      <c r="W3763" s="160"/>
      <c r="X3763" s="160"/>
    </row>
    <row r="3764" spans="20:24" x14ac:dyDescent="0.2">
      <c r="T3764" s="160"/>
      <c r="U3764" s="160"/>
      <c r="V3764" s="160"/>
      <c r="W3764" s="160"/>
      <c r="X3764" s="160"/>
    </row>
    <row r="3765" spans="20:24" x14ac:dyDescent="0.2">
      <c r="T3765" s="160"/>
      <c r="U3765" s="160"/>
      <c r="V3765" s="160"/>
      <c r="W3765" s="160"/>
      <c r="X3765" s="160"/>
    </row>
    <row r="3766" spans="20:24" x14ac:dyDescent="0.2">
      <c r="T3766" s="160"/>
      <c r="U3766" s="160"/>
      <c r="V3766" s="160"/>
      <c r="W3766" s="160"/>
      <c r="X3766" s="160"/>
    </row>
    <row r="3767" spans="20:24" x14ac:dyDescent="0.2">
      <c r="T3767" s="160"/>
      <c r="U3767" s="160"/>
      <c r="V3767" s="160"/>
      <c r="W3767" s="160"/>
      <c r="X3767" s="160"/>
    </row>
    <row r="3768" spans="20:24" x14ac:dyDescent="0.2">
      <c r="T3768" s="160"/>
      <c r="U3768" s="160"/>
      <c r="V3768" s="160"/>
      <c r="W3768" s="160"/>
      <c r="X3768" s="160"/>
    </row>
    <row r="3769" spans="20:24" x14ac:dyDescent="0.2">
      <c r="T3769" s="160"/>
      <c r="U3769" s="160"/>
      <c r="V3769" s="160"/>
      <c r="W3769" s="160"/>
      <c r="X3769" s="160"/>
    </row>
    <row r="3770" spans="20:24" x14ac:dyDescent="0.2">
      <c r="T3770" s="160"/>
      <c r="U3770" s="160"/>
      <c r="V3770" s="160"/>
      <c r="W3770" s="160"/>
      <c r="X3770" s="160"/>
    </row>
    <row r="3771" spans="20:24" x14ac:dyDescent="0.2">
      <c r="T3771" s="160"/>
      <c r="U3771" s="160"/>
      <c r="V3771" s="160"/>
      <c r="W3771" s="160"/>
      <c r="X3771" s="160"/>
    </row>
    <row r="3772" spans="20:24" x14ac:dyDescent="0.2">
      <c r="T3772" s="160"/>
      <c r="U3772" s="160"/>
      <c r="V3772" s="160"/>
      <c r="W3772" s="160"/>
      <c r="X3772" s="160"/>
    </row>
    <row r="3773" spans="20:24" x14ac:dyDescent="0.2">
      <c r="T3773" s="160"/>
      <c r="U3773" s="160"/>
      <c r="V3773" s="160"/>
      <c r="W3773" s="160"/>
      <c r="X3773" s="160"/>
    </row>
    <row r="3774" spans="20:24" x14ac:dyDescent="0.2">
      <c r="T3774" s="160"/>
      <c r="U3774" s="160"/>
      <c r="V3774" s="160"/>
      <c r="W3774" s="160"/>
      <c r="X3774" s="160"/>
    </row>
    <row r="3775" spans="20:24" x14ac:dyDescent="0.2">
      <c r="T3775" s="160"/>
      <c r="U3775" s="160"/>
      <c r="V3775" s="160"/>
      <c r="W3775" s="160"/>
      <c r="X3775" s="160"/>
    </row>
    <row r="3776" spans="20:24" x14ac:dyDescent="0.2">
      <c r="T3776" s="160"/>
      <c r="U3776" s="160"/>
      <c r="V3776" s="160"/>
      <c r="W3776" s="160"/>
      <c r="X3776" s="160"/>
    </row>
    <row r="3777" spans="20:24" x14ac:dyDescent="0.2">
      <c r="T3777" s="160"/>
      <c r="U3777" s="160"/>
      <c r="V3777" s="160"/>
      <c r="W3777" s="160"/>
      <c r="X3777" s="160"/>
    </row>
    <row r="3778" spans="20:24" x14ac:dyDescent="0.2">
      <c r="T3778" s="160"/>
      <c r="U3778" s="160"/>
      <c r="V3778" s="160"/>
      <c r="W3778" s="160"/>
      <c r="X3778" s="160"/>
    </row>
    <row r="3779" spans="20:24" x14ac:dyDescent="0.2">
      <c r="T3779" s="160"/>
      <c r="U3779" s="160"/>
      <c r="V3779" s="160"/>
      <c r="W3779" s="160"/>
      <c r="X3779" s="160"/>
    </row>
    <row r="3780" spans="20:24" x14ac:dyDescent="0.2">
      <c r="T3780" s="160"/>
      <c r="U3780" s="160"/>
      <c r="V3780" s="160"/>
      <c r="W3780" s="160"/>
      <c r="X3780" s="160"/>
    </row>
    <row r="3781" spans="20:24" x14ac:dyDescent="0.2">
      <c r="T3781" s="160"/>
      <c r="U3781" s="160"/>
      <c r="V3781" s="160"/>
      <c r="W3781" s="160"/>
      <c r="X3781" s="160"/>
    </row>
    <row r="3782" spans="20:24" x14ac:dyDescent="0.2">
      <c r="T3782" s="160"/>
      <c r="U3782" s="160"/>
      <c r="V3782" s="160"/>
      <c r="W3782" s="160"/>
      <c r="X3782" s="160"/>
    </row>
    <row r="3783" spans="20:24" x14ac:dyDescent="0.2">
      <c r="T3783" s="160"/>
      <c r="U3783" s="160"/>
      <c r="V3783" s="160"/>
      <c r="W3783" s="160"/>
      <c r="X3783" s="160"/>
    </row>
    <row r="3784" spans="20:24" x14ac:dyDescent="0.2">
      <c r="T3784" s="160"/>
      <c r="U3784" s="160"/>
      <c r="V3784" s="160"/>
      <c r="W3784" s="160"/>
      <c r="X3784" s="160"/>
    </row>
    <row r="3785" spans="20:24" x14ac:dyDescent="0.2">
      <c r="T3785" s="160"/>
      <c r="U3785" s="160"/>
      <c r="V3785" s="160"/>
      <c r="W3785" s="160"/>
      <c r="X3785" s="160"/>
    </row>
    <row r="3786" spans="20:24" x14ac:dyDescent="0.2">
      <c r="T3786" s="160"/>
      <c r="U3786" s="160"/>
      <c r="V3786" s="160"/>
      <c r="W3786" s="160"/>
      <c r="X3786" s="160"/>
    </row>
    <row r="3787" spans="20:24" x14ac:dyDescent="0.2">
      <c r="T3787" s="160"/>
      <c r="U3787" s="160"/>
      <c r="V3787" s="160"/>
      <c r="W3787" s="160"/>
      <c r="X3787" s="160"/>
    </row>
    <row r="3788" spans="20:24" x14ac:dyDescent="0.2">
      <c r="T3788" s="160"/>
      <c r="U3788" s="160"/>
      <c r="V3788" s="160"/>
      <c r="W3788" s="160"/>
      <c r="X3788" s="160"/>
    </row>
    <row r="3789" spans="20:24" x14ac:dyDescent="0.2">
      <c r="T3789" s="160"/>
      <c r="U3789" s="160"/>
      <c r="V3789" s="160"/>
      <c r="W3789" s="160"/>
      <c r="X3789" s="160"/>
    </row>
    <row r="3790" spans="20:24" x14ac:dyDescent="0.2">
      <c r="T3790" s="160"/>
      <c r="U3790" s="160"/>
      <c r="V3790" s="160"/>
      <c r="W3790" s="160"/>
      <c r="X3790" s="160"/>
    </row>
    <row r="3791" spans="20:24" x14ac:dyDescent="0.2">
      <c r="T3791" s="160"/>
      <c r="U3791" s="160"/>
      <c r="V3791" s="160"/>
      <c r="W3791" s="160"/>
      <c r="X3791" s="160"/>
    </row>
    <row r="3792" spans="20:24" x14ac:dyDescent="0.2">
      <c r="T3792" s="160"/>
      <c r="U3792" s="160"/>
      <c r="V3792" s="160"/>
      <c r="W3792" s="160"/>
      <c r="X3792" s="160"/>
    </row>
    <row r="3793" spans="20:24" x14ac:dyDescent="0.2">
      <c r="T3793" s="160"/>
      <c r="U3793" s="160"/>
      <c r="V3793" s="160"/>
      <c r="W3793" s="160"/>
      <c r="X3793" s="160"/>
    </row>
    <row r="3794" spans="20:24" x14ac:dyDescent="0.2">
      <c r="T3794" s="160"/>
      <c r="U3794" s="160"/>
      <c r="V3794" s="160"/>
      <c r="W3794" s="160"/>
      <c r="X3794" s="160"/>
    </row>
    <row r="3795" spans="20:24" x14ac:dyDescent="0.2">
      <c r="T3795" s="160"/>
      <c r="U3795" s="160"/>
      <c r="V3795" s="160"/>
      <c r="W3795" s="160"/>
      <c r="X3795" s="160"/>
    </row>
    <row r="3796" spans="20:24" x14ac:dyDescent="0.2">
      <c r="T3796" s="160"/>
      <c r="U3796" s="160"/>
      <c r="V3796" s="160"/>
      <c r="W3796" s="160"/>
      <c r="X3796" s="160"/>
    </row>
    <row r="3797" spans="20:24" x14ac:dyDescent="0.2">
      <c r="T3797" s="160"/>
      <c r="U3797" s="160"/>
      <c r="V3797" s="160"/>
      <c r="W3797" s="160"/>
      <c r="X3797" s="160"/>
    </row>
    <row r="3798" spans="20:24" x14ac:dyDescent="0.2">
      <c r="T3798" s="160"/>
      <c r="U3798" s="160"/>
      <c r="V3798" s="160"/>
      <c r="W3798" s="160"/>
      <c r="X3798" s="160"/>
    </row>
    <row r="3799" spans="20:24" x14ac:dyDescent="0.2">
      <c r="T3799" s="160"/>
      <c r="U3799" s="160"/>
      <c r="V3799" s="160"/>
      <c r="W3799" s="160"/>
      <c r="X3799" s="160"/>
    </row>
    <row r="3800" spans="20:24" x14ac:dyDescent="0.2">
      <c r="T3800" s="160"/>
      <c r="U3800" s="160"/>
      <c r="V3800" s="160"/>
      <c r="W3800" s="160"/>
      <c r="X3800" s="160"/>
    </row>
    <row r="3801" spans="20:24" x14ac:dyDescent="0.2">
      <c r="T3801" s="160"/>
      <c r="U3801" s="160"/>
      <c r="V3801" s="160"/>
      <c r="W3801" s="160"/>
      <c r="X3801" s="160"/>
    </row>
    <row r="3802" spans="20:24" x14ac:dyDescent="0.2">
      <c r="T3802" s="160"/>
      <c r="U3802" s="160"/>
      <c r="V3802" s="160"/>
      <c r="W3802" s="160"/>
      <c r="X3802" s="160"/>
    </row>
    <row r="3803" spans="20:24" x14ac:dyDescent="0.2">
      <c r="T3803" s="160"/>
      <c r="U3803" s="160"/>
      <c r="V3803" s="160"/>
      <c r="W3803" s="160"/>
      <c r="X3803" s="160"/>
    </row>
    <row r="3804" spans="20:24" x14ac:dyDescent="0.2">
      <c r="T3804" s="160"/>
      <c r="U3804" s="160"/>
      <c r="V3804" s="160"/>
      <c r="W3804" s="160"/>
      <c r="X3804" s="160"/>
    </row>
    <row r="3805" spans="20:24" x14ac:dyDescent="0.2">
      <c r="T3805" s="160"/>
      <c r="U3805" s="160"/>
      <c r="V3805" s="160"/>
      <c r="W3805" s="160"/>
      <c r="X3805" s="160"/>
    </row>
    <row r="3806" spans="20:24" x14ac:dyDescent="0.2">
      <c r="T3806" s="160"/>
      <c r="U3806" s="160"/>
      <c r="V3806" s="160"/>
      <c r="W3806" s="160"/>
      <c r="X3806" s="160"/>
    </row>
    <row r="3807" spans="20:24" x14ac:dyDescent="0.2">
      <c r="T3807" s="160"/>
      <c r="U3807" s="160"/>
      <c r="V3807" s="160"/>
      <c r="W3807" s="160"/>
      <c r="X3807" s="160"/>
    </row>
    <row r="3808" spans="20:24" x14ac:dyDescent="0.2">
      <c r="T3808" s="160"/>
      <c r="U3808" s="160"/>
      <c r="V3808" s="160"/>
      <c r="W3808" s="160"/>
      <c r="X3808" s="160"/>
    </row>
    <row r="3809" spans="20:24" x14ac:dyDescent="0.2">
      <c r="T3809" s="160"/>
      <c r="U3809" s="160"/>
      <c r="V3809" s="160"/>
      <c r="W3809" s="160"/>
      <c r="X3809" s="160"/>
    </row>
    <row r="3810" spans="20:24" x14ac:dyDescent="0.2">
      <c r="T3810" s="160"/>
      <c r="U3810" s="160"/>
      <c r="V3810" s="160"/>
      <c r="W3810" s="160"/>
      <c r="X3810" s="160"/>
    </row>
    <row r="3811" spans="20:24" x14ac:dyDescent="0.2">
      <c r="T3811" s="160"/>
      <c r="U3811" s="160"/>
      <c r="V3811" s="160"/>
      <c r="W3811" s="160"/>
      <c r="X3811" s="160"/>
    </row>
    <row r="3812" spans="20:24" x14ac:dyDescent="0.2">
      <c r="T3812" s="160"/>
      <c r="U3812" s="160"/>
      <c r="V3812" s="160"/>
      <c r="W3812" s="160"/>
      <c r="X3812" s="160"/>
    </row>
    <row r="3813" spans="20:24" x14ac:dyDescent="0.2">
      <c r="T3813" s="160"/>
      <c r="U3813" s="160"/>
      <c r="V3813" s="160"/>
      <c r="W3813" s="160"/>
      <c r="X3813" s="160"/>
    </row>
    <row r="3814" spans="20:24" x14ac:dyDescent="0.2">
      <c r="T3814" s="160"/>
      <c r="U3814" s="160"/>
      <c r="V3814" s="160"/>
      <c r="W3814" s="160"/>
      <c r="X3814" s="160"/>
    </row>
    <row r="3815" spans="20:24" x14ac:dyDescent="0.2">
      <c r="T3815" s="160"/>
      <c r="U3815" s="160"/>
      <c r="V3815" s="160"/>
      <c r="W3815" s="160"/>
      <c r="X3815" s="160"/>
    </row>
    <row r="3816" spans="20:24" x14ac:dyDescent="0.2">
      <c r="T3816" s="160"/>
      <c r="U3816" s="160"/>
      <c r="V3816" s="160"/>
      <c r="W3816" s="160"/>
      <c r="X3816" s="160"/>
    </row>
    <row r="3817" spans="20:24" x14ac:dyDescent="0.2">
      <c r="T3817" s="160"/>
      <c r="U3817" s="160"/>
      <c r="V3817" s="160"/>
      <c r="W3817" s="160"/>
      <c r="X3817" s="160"/>
    </row>
    <row r="3818" spans="20:24" x14ac:dyDescent="0.2">
      <c r="T3818" s="160"/>
      <c r="U3818" s="160"/>
      <c r="V3818" s="160"/>
      <c r="W3818" s="160"/>
      <c r="X3818" s="160"/>
    </row>
    <row r="3819" spans="20:24" x14ac:dyDescent="0.2">
      <c r="T3819" s="160"/>
      <c r="U3819" s="160"/>
      <c r="V3819" s="160"/>
      <c r="W3819" s="160"/>
      <c r="X3819" s="160"/>
    </row>
    <row r="3820" spans="20:24" x14ac:dyDescent="0.2">
      <c r="T3820" s="160"/>
      <c r="U3820" s="160"/>
      <c r="V3820" s="160"/>
      <c r="W3820" s="160"/>
      <c r="X3820" s="160"/>
    </row>
    <row r="3821" spans="20:24" x14ac:dyDescent="0.2">
      <c r="T3821" s="160"/>
      <c r="U3821" s="160"/>
      <c r="V3821" s="160"/>
      <c r="W3821" s="160"/>
      <c r="X3821" s="160"/>
    </row>
    <row r="3822" spans="20:24" x14ac:dyDescent="0.2">
      <c r="T3822" s="160"/>
      <c r="U3822" s="160"/>
      <c r="V3822" s="160"/>
      <c r="W3822" s="160"/>
      <c r="X3822" s="160"/>
    </row>
    <row r="3823" spans="20:24" x14ac:dyDescent="0.2">
      <c r="T3823" s="160"/>
      <c r="U3823" s="160"/>
      <c r="V3823" s="160"/>
      <c r="W3823" s="160"/>
      <c r="X3823" s="160"/>
    </row>
    <row r="3824" spans="20:24" x14ac:dyDescent="0.2">
      <c r="T3824" s="160"/>
      <c r="U3824" s="160"/>
      <c r="V3824" s="160"/>
      <c r="W3824" s="160"/>
      <c r="X3824" s="160"/>
    </row>
    <row r="3825" spans="20:24" x14ac:dyDescent="0.2">
      <c r="T3825" s="160"/>
      <c r="U3825" s="160"/>
      <c r="V3825" s="160"/>
      <c r="W3825" s="160"/>
      <c r="X3825" s="160"/>
    </row>
    <row r="3826" spans="20:24" x14ac:dyDescent="0.2">
      <c r="T3826" s="160"/>
      <c r="U3826" s="160"/>
      <c r="V3826" s="160"/>
      <c r="W3826" s="160"/>
      <c r="X3826" s="160"/>
    </row>
    <row r="3827" spans="20:24" x14ac:dyDescent="0.2">
      <c r="T3827" s="160"/>
      <c r="U3827" s="160"/>
      <c r="V3827" s="160"/>
      <c r="W3827" s="160"/>
      <c r="X3827" s="160"/>
    </row>
    <row r="3828" spans="20:24" x14ac:dyDescent="0.2">
      <c r="T3828" s="160"/>
      <c r="U3828" s="160"/>
      <c r="V3828" s="160"/>
      <c r="W3828" s="160"/>
      <c r="X3828" s="160"/>
    </row>
    <row r="3829" spans="20:24" x14ac:dyDescent="0.2">
      <c r="T3829" s="160"/>
      <c r="U3829" s="160"/>
      <c r="V3829" s="160"/>
      <c r="W3829" s="160"/>
      <c r="X3829" s="160"/>
    </row>
    <row r="3830" spans="20:24" x14ac:dyDescent="0.2">
      <c r="T3830" s="160"/>
      <c r="U3830" s="160"/>
      <c r="V3830" s="160"/>
      <c r="W3830" s="160"/>
      <c r="X3830" s="160"/>
    </row>
    <row r="3831" spans="20:24" x14ac:dyDescent="0.2">
      <c r="T3831" s="160"/>
      <c r="U3831" s="160"/>
      <c r="V3831" s="160"/>
      <c r="W3831" s="160"/>
      <c r="X3831" s="160"/>
    </row>
    <row r="3832" spans="20:24" x14ac:dyDescent="0.2">
      <c r="T3832" s="160"/>
      <c r="U3832" s="160"/>
      <c r="V3832" s="160"/>
      <c r="W3832" s="160"/>
      <c r="X3832" s="160"/>
    </row>
    <row r="3833" spans="20:24" x14ac:dyDescent="0.2">
      <c r="T3833" s="160"/>
      <c r="U3833" s="160"/>
      <c r="V3833" s="160"/>
      <c r="W3833" s="160"/>
      <c r="X3833" s="160"/>
    </row>
    <row r="3834" spans="20:24" x14ac:dyDescent="0.2">
      <c r="T3834" s="160"/>
      <c r="U3834" s="160"/>
      <c r="V3834" s="160"/>
      <c r="W3834" s="160"/>
      <c r="X3834" s="160"/>
    </row>
    <row r="3835" spans="20:24" x14ac:dyDescent="0.2">
      <c r="T3835" s="160"/>
      <c r="U3835" s="160"/>
      <c r="V3835" s="160"/>
      <c r="W3835" s="160"/>
      <c r="X3835" s="160"/>
    </row>
    <row r="3836" spans="20:24" x14ac:dyDescent="0.2">
      <c r="T3836" s="160"/>
      <c r="U3836" s="160"/>
      <c r="V3836" s="160"/>
      <c r="W3836" s="160"/>
      <c r="X3836" s="160"/>
    </row>
    <row r="3837" spans="20:24" x14ac:dyDescent="0.2">
      <c r="T3837" s="160"/>
      <c r="U3837" s="160"/>
      <c r="V3837" s="160"/>
      <c r="W3837" s="160"/>
      <c r="X3837" s="160"/>
    </row>
    <row r="3838" spans="20:24" x14ac:dyDescent="0.2">
      <c r="T3838" s="160"/>
      <c r="U3838" s="160"/>
      <c r="V3838" s="160"/>
      <c r="W3838" s="160"/>
      <c r="X3838" s="160"/>
    </row>
    <row r="3839" spans="20:24" x14ac:dyDescent="0.2">
      <c r="T3839" s="160"/>
      <c r="U3839" s="160"/>
      <c r="V3839" s="160"/>
      <c r="W3839" s="160"/>
      <c r="X3839" s="160"/>
    </row>
    <row r="3840" spans="20:24" x14ac:dyDescent="0.2">
      <c r="T3840" s="160"/>
      <c r="U3840" s="160"/>
      <c r="V3840" s="160"/>
      <c r="W3840" s="160"/>
      <c r="X3840" s="160"/>
    </row>
    <row r="3841" spans="20:24" x14ac:dyDescent="0.2">
      <c r="T3841" s="160"/>
      <c r="U3841" s="160"/>
      <c r="V3841" s="160"/>
      <c r="W3841" s="160"/>
      <c r="X3841" s="160"/>
    </row>
    <row r="3842" spans="20:24" x14ac:dyDescent="0.2">
      <c r="T3842" s="160"/>
      <c r="U3842" s="160"/>
      <c r="V3842" s="160"/>
      <c r="W3842" s="160"/>
      <c r="X3842" s="160"/>
    </row>
    <row r="3843" spans="20:24" x14ac:dyDescent="0.2">
      <c r="T3843" s="160"/>
      <c r="U3843" s="160"/>
      <c r="V3843" s="160"/>
      <c r="W3843" s="160"/>
      <c r="X3843" s="160"/>
    </row>
    <row r="3844" spans="20:24" x14ac:dyDescent="0.2">
      <c r="T3844" s="160"/>
      <c r="U3844" s="160"/>
      <c r="V3844" s="160"/>
      <c r="W3844" s="160"/>
      <c r="X3844" s="160"/>
    </row>
    <row r="3845" spans="20:24" x14ac:dyDescent="0.2">
      <c r="T3845" s="160"/>
      <c r="U3845" s="160"/>
      <c r="V3845" s="160"/>
      <c r="W3845" s="160"/>
      <c r="X3845" s="160"/>
    </row>
    <row r="3846" spans="20:24" x14ac:dyDescent="0.2">
      <c r="T3846" s="160"/>
      <c r="U3846" s="160"/>
      <c r="V3846" s="160"/>
      <c r="W3846" s="160"/>
      <c r="X3846" s="160"/>
    </row>
    <row r="3847" spans="20:24" x14ac:dyDescent="0.2">
      <c r="T3847" s="160"/>
      <c r="U3847" s="160"/>
      <c r="V3847" s="160"/>
      <c r="W3847" s="160"/>
      <c r="X3847" s="160"/>
    </row>
    <row r="3848" spans="20:24" x14ac:dyDescent="0.2">
      <c r="T3848" s="160"/>
      <c r="U3848" s="160"/>
      <c r="V3848" s="160"/>
      <c r="W3848" s="160"/>
      <c r="X3848" s="160"/>
    </row>
    <row r="3849" spans="20:24" x14ac:dyDescent="0.2">
      <c r="T3849" s="160"/>
      <c r="U3849" s="160"/>
      <c r="V3849" s="160"/>
      <c r="W3849" s="160"/>
      <c r="X3849" s="160"/>
    </row>
    <row r="3850" spans="20:24" x14ac:dyDescent="0.2">
      <c r="T3850" s="160"/>
      <c r="U3850" s="160"/>
      <c r="V3850" s="160"/>
      <c r="W3850" s="160"/>
      <c r="X3850" s="160"/>
    </row>
    <row r="3851" spans="20:24" x14ac:dyDescent="0.2">
      <c r="T3851" s="160"/>
      <c r="U3851" s="160"/>
      <c r="V3851" s="160"/>
      <c r="W3851" s="160"/>
      <c r="X3851" s="160"/>
    </row>
    <row r="3852" spans="20:24" x14ac:dyDescent="0.2">
      <c r="T3852" s="160"/>
      <c r="U3852" s="160"/>
      <c r="V3852" s="160"/>
      <c r="W3852" s="160"/>
      <c r="X3852" s="160"/>
    </row>
    <row r="3853" spans="20:24" x14ac:dyDescent="0.2">
      <c r="T3853" s="160"/>
      <c r="U3853" s="160"/>
      <c r="V3853" s="160"/>
      <c r="W3853" s="160"/>
      <c r="X3853" s="160"/>
    </row>
    <row r="3854" spans="20:24" x14ac:dyDescent="0.2">
      <c r="T3854" s="160"/>
      <c r="U3854" s="160"/>
      <c r="V3854" s="160"/>
      <c r="W3854" s="160"/>
      <c r="X3854" s="160"/>
    </row>
    <row r="3855" spans="20:24" x14ac:dyDescent="0.2">
      <c r="T3855" s="160"/>
      <c r="U3855" s="160"/>
      <c r="V3855" s="160"/>
      <c r="W3855" s="160"/>
      <c r="X3855" s="160"/>
    </row>
    <row r="3856" spans="20:24" x14ac:dyDescent="0.2">
      <c r="T3856" s="160"/>
      <c r="U3856" s="160"/>
      <c r="V3856" s="160"/>
      <c r="W3856" s="160"/>
      <c r="X3856" s="160"/>
    </row>
    <row r="3857" spans="20:24" x14ac:dyDescent="0.2">
      <c r="T3857" s="160"/>
      <c r="U3857" s="160"/>
      <c r="V3857" s="160"/>
      <c r="W3857" s="160"/>
      <c r="X3857" s="160"/>
    </row>
    <row r="3858" spans="20:24" x14ac:dyDescent="0.2">
      <c r="T3858" s="160"/>
      <c r="U3858" s="160"/>
      <c r="V3858" s="160"/>
      <c r="W3858" s="160"/>
      <c r="X3858" s="160"/>
    </row>
    <row r="3859" spans="20:24" x14ac:dyDescent="0.2">
      <c r="T3859" s="160"/>
      <c r="U3859" s="160"/>
      <c r="V3859" s="160"/>
      <c r="W3859" s="160"/>
      <c r="X3859" s="160"/>
    </row>
    <row r="3860" spans="20:24" x14ac:dyDescent="0.2">
      <c r="T3860" s="160"/>
      <c r="U3860" s="160"/>
      <c r="V3860" s="160"/>
      <c r="W3860" s="160"/>
      <c r="X3860" s="160"/>
    </row>
    <row r="3861" spans="20:24" x14ac:dyDescent="0.2">
      <c r="T3861" s="160"/>
      <c r="U3861" s="160"/>
      <c r="V3861" s="160"/>
      <c r="W3861" s="160"/>
      <c r="X3861" s="160"/>
    </row>
    <row r="3862" spans="20:24" x14ac:dyDescent="0.2">
      <c r="T3862" s="160"/>
      <c r="U3862" s="160"/>
      <c r="V3862" s="160"/>
      <c r="W3862" s="160"/>
      <c r="X3862" s="160"/>
    </row>
    <row r="3863" spans="20:24" x14ac:dyDescent="0.2">
      <c r="T3863" s="160"/>
      <c r="U3863" s="160"/>
      <c r="V3863" s="160"/>
      <c r="W3863" s="160"/>
      <c r="X3863" s="160"/>
    </row>
    <row r="3864" spans="20:24" x14ac:dyDescent="0.2">
      <c r="T3864" s="160"/>
      <c r="U3864" s="160"/>
      <c r="V3864" s="160"/>
      <c r="W3864" s="160"/>
      <c r="X3864" s="160"/>
    </row>
    <row r="3865" spans="20:24" x14ac:dyDescent="0.2">
      <c r="T3865" s="160"/>
      <c r="U3865" s="160"/>
      <c r="V3865" s="160"/>
      <c r="W3865" s="160"/>
      <c r="X3865" s="160"/>
    </row>
    <row r="3866" spans="20:24" x14ac:dyDescent="0.2">
      <c r="T3866" s="160"/>
      <c r="U3866" s="160"/>
      <c r="V3866" s="160"/>
      <c r="W3866" s="160"/>
      <c r="X3866" s="160"/>
    </row>
    <row r="3867" spans="20:24" x14ac:dyDescent="0.2">
      <c r="T3867" s="160"/>
      <c r="U3867" s="160"/>
      <c r="V3867" s="160"/>
      <c r="W3867" s="160"/>
      <c r="X3867" s="160"/>
    </row>
    <row r="3868" spans="20:24" x14ac:dyDescent="0.2">
      <c r="T3868" s="160"/>
      <c r="U3868" s="160"/>
      <c r="V3868" s="160"/>
      <c r="W3868" s="160"/>
      <c r="X3868" s="160"/>
    </row>
    <row r="3869" spans="20:24" x14ac:dyDescent="0.2">
      <c r="T3869" s="160"/>
      <c r="U3869" s="160"/>
      <c r="V3869" s="160"/>
      <c r="W3869" s="160"/>
      <c r="X3869" s="160"/>
    </row>
    <row r="3870" spans="20:24" x14ac:dyDescent="0.2">
      <c r="T3870" s="160"/>
      <c r="U3870" s="160"/>
      <c r="V3870" s="160"/>
      <c r="W3870" s="160"/>
      <c r="X3870" s="160"/>
    </row>
    <row r="3871" spans="20:24" x14ac:dyDescent="0.2">
      <c r="T3871" s="160"/>
      <c r="U3871" s="160"/>
      <c r="V3871" s="160"/>
      <c r="W3871" s="160"/>
      <c r="X3871" s="160"/>
    </row>
    <row r="3872" spans="20:24" x14ac:dyDescent="0.2">
      <c r="T3872" s="160"/>
      <c r="U3872" s="160"/>
      <c r="V3872" s="160"/>
      <c r="W3872" s="160"/>
      <c r="X3872" s="160"/>
    </row>
    <row r="3873" spans="20:24" x14ac:dyDescent="0.2">
      <c r="T3873" s="160"/>
      <c r="U3873" s="160"/>
      <c r="V3873" s="160"/>
      <c r="W3873" s="160"/>
      <c r="X3873" s="160"/>
    </row>
    <row r="3874" spans="20:24" x14ac:dyDescent="0.2">
      <c r="T3874" s="160"/>
      <c r="U3874" s="160"/>
      <c r="V3874" s="160"/>
      <c r="W3874" s="160"/>
      <c r="X3874" s="160"/>
    </row>
    <row r="3875" spans="20:24" x14ac:dyDescent="0.2">
      <c r="T3875" s="160"/>
      <c r="U3875" s="160"/>
      <c r="V3875" s="160"/>
      <c r="W3875" s="160"/>
      <c r="X3875" s="160"/>
    </row>
    <row r="3876" spans="20:24" x14ac:dyDescent="0.2">
      <c r="T3876" s="160"/>
      <c r="U3876" s="160"/>
      <c r="V3876" s="160"/>
      <c r="W3876" s="160"/>
      <c r="X3876" s="160"/>
    </row>
    <row r="3877" spans="20:24" x14ac:dyDescent="0.2">
      <c r="T3877" s="160"/>
      <c r="U3877" s="160"/>
      <c r="V3877" s="160"/>
      <c r="W3877" s="160"/>
      <c r="X3877" s="160"/>
    </row>
    <row r="3878" spans="20:24" x14ac:dyDescent="0.2">
      <c r="T3878" s="160"/>
      <c r="U3878" s="160"/>
      <c r="V3878" s="160"/>
      <c r="W3878" s="160"/>
      <c r="X3878" s="160"/>
    </row>
    <row r="3879" spans="20:24" x14ac:dyDescent="0.2">
      <c r="T3879" s="160"/>
      <c r="U3879" s="160"/>
      <c r="V3879" s="160"/>
      <c r="W3879" s="160"/>
      <c r="X3879" s="160"/>
    </row>
    <row r="3880" spans="20:24" x14ac:dyDescent="0.2">
      <c r="T3880" s="160"/>
      <c r="U3880" s="160"/>
      <c r="V3880" s="160"/>
      <c r="W3880" s="160"/>
      <c r="X3880" s="160"/>
    </row>
    <row r="3881" spans="20:24" x14ac:dyDescent="0.2">
      <c r="T3881" s="160"/>
      <c r="U3881" s="160"/>
      <c r="V3881" s="160"/>
      <c r="W3881" s="160"/>
      <c r="X3881" s="160"/>
    </row>
    <row r="3882" spans="20:24" x14ac:dyDescent="0.2">
      <c r="T3882" s="160"/>
      <c r="U3882" s="160"/>
      <c r="V3882" s="160"/>
      <c r="W3882" s="160"/>
      <c r="X3882" s="160"/>
    </row>
    <row r="3883" spans="20:24" x14ac:dyDescent="0.2">
      <c r="T3883" s="160"/>
      <c r="U3883" s="160"/>
      <c r="V3883" s="160"/>
      <c r="W3883" s="160"/>
      <c r="X3883" s="160"/>
    </row>
    <row r="3884" spans="20:24" x14ac:dyDescent="0.2">
      <c r="T3884" s="160"/>
      <c r="U3884" s="160"/>
      <c r="V3884" s="160"/>
      <c r="W3884" s="160"/>
      <c r="X3884" s="160"/>
    </row>
    <row r="3885" spans="20:24" x14ac:dyDescent="0.2">
      <c r="T3885" s="160"/>
      <c r="U3885" s="160"/>
      <c r="V3885" s="160"/>
      <c r="W3885" s="160"/>
      <c r="X3885" s="160"/>
    </row>
    <row r="3886" spans="20:24" x14ac:dyDescent="0.2">
      <c r="T3886" s="160"/>
      <c r="U3886" s="160"/>
      <c r="V3886" s="160"/>
      <c r="W3886" s="160"/>
      <c r="X3886" s="160"/>
    </row>
    <row r="3887" spans="20:24" x14ac:dyDescent="0.2">
      <c r="T3887" s="160"/>
      <c r="U3887" s="160"/>
      <c r="V3887" s="160"/>
      <c r="W3887" s="160"/>
      <c r="X3887" s="160"/>
    </row>
    <row r="3888" spans="20:24" x14ac:dyDescent="0.2">
      <c r="T3888" s="160"/>
      <c r="U3888" s="160"/>
      <c r="V3888" s="160"/>
      <c r="W3888" s="160"/>
      <c r="X3888" s="160"/>
    </row>
    <row r="3889" spans="20:24" x14ac:dyDescent="0.2">
      <c r="T3889" s="160"/>
      <c r="U3889" s="160"/>
      <c r="V3889" s="160"/>
      <c r="W3889" s="160"/>
      <c r="X3889" s="160"/>
    </row>
    <row r="3890" spans="20:24" x14ac:dyDescent="0.2">
      <c r="T3890" s="160"/>
      <c r="U3890" s="160"/>
      <c r="V3890" s="160"/>
      <c r="W3890" s="160"/>
      <c r="X3890" s="160"/>
    </row>
    <row r="3891" spans="20:24" x14ac:dyDescent="0.2">
      <c r="T3891" s="160"/>
      <c r="U3891" s="160"/>
      <c r="V3891" s="160"/>
      <c r="W3891" s="160"/>
      <c r="X3891" s="160"/>
    </row>
    <row r="3892" spans="20:24" x14ac:dyDescent="0.2">
      <c r="T3892" s="160"/>
      <c r="U3892" s="160"/>
      <c r="V3892" s="160"/>
      <c r="W3892" s="160"/>
      <c r="X3892" s="160"/>
    </row>
    <row r="3893" spans="20:24" x14ac:dyDescent="0.2">
      <c r="T3893" s="160"/>
      <c r="U3893" s="160"/>
      <c r="V3893" s="160"/>
      <c r="W3893" s="160"/>
      <c r="X3893" s="160"/>
    </row>
    <row r="3894" spans="20:24" x14ac:dyDescent="0.2">
      <c r="T3894" s="160"/>
      <c r="U3894" s="160"/>
      <c r="V3894" s="160"/>
      <c r="W3894" s="160"/>
      <c r="X3894" s="160"/>
    </row>
    <row r="3895" spans="20:24" x14ac:dyDescent="0.2">
      <c r="T3895" s="160"/>
      <c r="U3895" s="160"/>
      <c r="V3895" s="160"/>
      <c r="W3895" s="160"/>
      <c r="X3895" s="160"/>
    </row>
    <row r="3896" spans="20:24" x14ac:dyDescent="0.2">
      <c r="T3896" s="160"/>
      <c r="U3896" s="160"/>
      <c r="V3896" s="160"/>
      <c r="W3896" s="160"/>
      <c r="X3896" s="160"/>
    </row>
    <row r="3897" spans="20:24" x14ac:dyDescent="0.2">
      <c r="T3897" s="160"/>
      <c r="U3897" s="160"/>
      <c r="V3897" s="160"/>
      <c r="W3897" s="160"/>
      <c r="X3897" s="160"/>
    </row>
    <row r="3898" spans="20:24" x14ac:dyDescent="0.2">
      <c r="T3898" s="160"/>
      <c r="U3898" s="160"/>
      <c r="V3898" s="160"/>
      <c r="W3898" s="160"/>
      <c r="X3898" s="160"/>
    </row>
    <row r="3899" spans="20:24" x14ac:dyDescent="0.2">
      <c r="T3899" s="160"/>
      <c r="U3899" s="160"/>
      <c r="V3899" s="160"/>
      <c r="W3899" s="160"/>
      <c r="X3899" s="160"/>
    </row>
    <row r="3900" spans="20:24" x14ac:dyDescent="0.2">
      <c r="T3900" s="160"/>
      <c r="U3900" s="160"/>
      <c r="V3900" s="160"/>
      <c r="W3900" s="160"/>
      <c r="X3900" s="160"/>
    </row>
    <row r="3901" spans="20:24" x14ac:dyDescent="0.2">
      <c r="T3901" s="160"/>
      <c r="U3901" s="160"/>
      <c r="V3901" s="160"/>
      <c r="W3901" s="160"/>
      <c r="X3901" s="160"/>
    </row>
    <row r="3902" spans="20:24" x14ac:dyDescent="0.2">
      <c r="T3902" s="160"/>
      <c r="U3902" s="160"/>
      <c r="V3902" s="160"/>
      <c r="W3902" s="160"/>
      <c r="X3902" s="160"/>
    </row>
    <row r="3903" spans="20:24" x14ac:dyDescent="0.2">
      <c r="T3903" s="160"/>
      <c r="U3903" s="160"/>
      <c r="V3903" s="160"/>
      <c r="W3903" s="160"/>
      <c r="X3903" s="160"/>
    </row>
    <row r="3904" spans="20:24" x14ac:dyDescent="0.2">
      <c r="T3904" s="160"/>
      <c r="U3904" s="160"/>
      <c r="V3904" s="160"/>
      <c r="W3904" s="160"/>
      <c r="X3904" s="160"/>
    </row>
    <row r="3905" spans="20:24" x14ac:dyDescent="0.2">
      <c r="T3905" s="160"/>
      <c r="U3905" s="160"/>
      <c r="V3905" s="160"/>
      <c r="W3905" s="160"/>
      <c r="X3905" s="160"/>
    </row>
    <row r="3906" spans="20:24" x14ac:dyDescent="0.2">
      <c r="T3906" s="160"/>
      <c r="U3906" s="160"/>
      <c r="V3906" s="160"/>
      <c r="W3906" s="160"/>
      <c r="X3906" s="160"/>
    </row>
    <row r="3907" spans="20:24" x14ac:dyDescent="0.2">
      <c r="T3907" s="160"/>
      <c r="U3907" s="160"/>
      <c r="V3907" s="160"/>
      <c r="W3907" s="160"/>
      <c r="X3907" s="160"/>
    </row>
    <row r="3908" spans="20:24" x14ac:dyDescent="0.2">
      <c r="T3908" s="160"/>
      <c r="U3908" s="160"/>
      <c r="V3908" s="160"/>
      <c r="W3908" s="160"/>
      <c r="X3908" s="160"/>
    </row>
    <row r="3909" spans="20:24" x14ac:dyDescent="0.2">
      <c r="T3909" s="160"/>
      <c r="U3909" s="160"/>
      <c r="V3909" s="160"/>
      <c r="W3909" s="160"/>
      <c r="X3909" s="160"/>
    </row>
    <row r="3910" spans="20:24" x14ac:dyDescent="0.2">
      <c r="T3910" s="160"/>
      <c r="U3910" s="160"/>
      <c r="V3910" s="160"/>
      <c r="W3910" s="160"/>
      <c r="X3910" s="160"/>
    </row>
    <row r="3911" spans="20:24" x14ac:dyDescent="0.2">
      <c r="T3911" s="160"/>
      <c r="U3911" s="160"/>
      <c r="V3911" s="160"/>
      <c r="W3911" s="160"/>
      <c r="X3911" s="160"/>
    </row>
    <row r="3912" spans="20:24" x14ac:dyDescent="0.2">
      <c r="T3912" s="160"/>
      <c r="U3912" s="160"/>
      <c r="V3912" s="160"/>
      <c r="W3912" s="160"/>
      <c r="X3912" s="160"/>
    </row>
    <row r="3913" spans="20:24" x14ac:dyDescent="0.2">
      <c r="T3913" s="160"/>
      <c r="U3913" s="160"/>
      <c r="V3913" s="160"/>
      <c r="W3913" s="160"/>
      <c r="X3913" s="160"/>
    </row>
    <row r="3914" spans="20:24" x14ac:dyDescent="0.2">
      <c r="T3914" s="160"/>
      <c r="U3914" s="160"/>
      <c r="V3914" s="160"/>
      <c r="W3914" s="160"/>
      <c r="X3914" s="160"/>
    </row>
    <row r="3915" spans="20:24" x14ac:dyDescent="0.2">
      <c r="T3915" s="160"/>
      <c r="U3915" s="160"/>
      <c r="V3915" s="160"/>
      <c r="W3915" s="160"/>
      <c r="X3915" s="160"/>
    </row>
    <row r="3916" spans="20:24" x14ac:dyDescent="0.2">
      <c r="T3916" s="160"/>
      <c r="U3916" s="160"/>
      <c r="V3916" s="160"/>
      <c r="W3916" s="160"/>
      <c r="X3916" s="160"/>
    </row>
    <row r="3917" spans="20:24" x14ac:dyDescent="0.2">
      <c r="T3917" s="160"/>
      <c r="U3917" s="160"/>
      <c r="V3917" s="160"/>
      <c r="W3917" s="160"/>
      <c r="X3917" s="160"/>
    </row>
    <row r="3918" spans="20:24" x14ac:dyDescent="0.2">
      <c r="T3918" s="160"/>
      <c r="U3918" s="160"/>
      <c r="V3918" s="160"/>
      <c r="W3918" s="160"/>
      <c r="X3918" s="160"/>
    </row>
    <row r="3919" spans="20:24" x14ac:dyDescent="0.2">
      <c r="T3919" s="160"/>
      <c r="U3919" s="160"/>
      <c r="V3919" s="160"/>
      <c r="W3919" s="160"/>
      <c r="X3919" s="160"/>
    </row>
    <row r="3920" spans="20:24" x14ac:dyDescent="0.2">
      <c r="T3920" s="160"/>
      <c r="U3920" s="160"/>
      <c r="V3920" s="160"/>
      <c r="W3920" s="160"/>
      <c r="X3920" s="160"/>
    </row>
    <row r="3921" spans="20:24" x14ac:dyDescent="0.2">
      <c r="T3921" s="160"/>
      <c r="U3921" s="160"/>
      <c r="V3921" s="160"/>
      <c r="W3921" s="160"/>
      <c r="X3921" s="160"/>
    </row>
    <row r="3922" spans="20:24" x14ac:dyDescent="0.2">
      <c r="T3922" s="160"/>
      <c r="U3922" s="160"/>
      <c r="V3922" s="160"/>
      <c r="W3922" s="160"/>
      <c r="X3922" s="160"/>
    </row>
    <row r="3923" spans="20:24" x14ac:dyDescent="0.2">
      <c r="T3923" s="160"/>
      <c r="U3923" s="160"/>
      <c r="V3923" s="160"/>
      <c r="W3923" s="160"/>
      <c r="X3923" s="160"/>
    </row>
    <row r="3924" spans="20:24" x14ac:dyDescent="0.2">
      <c r="T3924" s="160"/>
      <c r="U3924" s="160"/>
      <c r="V3924" s="160"/>
      <c r="W3924" s="160"/>
      <c r="X3924" s="160"/>
    </row>
    <row r="3925" spans="20:24" x14ac:dyDescent="0.2">
      <c r="T3925" s="160"/>
      <c r="U3925" s="160"/>
      <c r="V3925" s="160"/>
      <c r="W3925" s="160"/>
      <c r="X3925" s="160"/>
    </row>
    <row r="3926" spans="20:24" x14ac:dyDescent="0.2">
      <c r="T3926" s="160"/>
      <c r="U3926" s="160"/>
      <c r="V3926" s="160"/>
      <c r="W3926" s="160"/>
      <c r="X3926" s="160"/>
    </row>
    <row r="3927" spans="20:24" x14ac:dyDescent="0.2">
      <c r="T3927" s="160"/>
      <c r="U3927" s="160"/>
      <c r="V3927" s="160"/>
      <c r="W3927" s="160"/>
      <c r="X3927" s="160"/>
    </row>
    <row r="3928" spans="20:24" x14ac:dyDescent="0.2">
      <c r="T3928" s="160"/>
      <c r="U3928" s="160"/>
      <c r="V3928" s="160"/>
      <c r="W3928" s="160"/>
      <c r="X3928" s="160"/>
    </row>
    <row r="3929" spans="20:24" x14ac:dyDescent="0.2">
      <c r="T3929" s="160"/>
      <c r="U3929" s="160"/>
      <c r="V3929" s="160"/>
      <c r="W3929" s="160"/>
      <c r="X3929" s="160"/>
    </row>
    <row r="3930" spans="20:24" x14ac:dyDescent="0.2">
      <c r="T3930" s="160"/>
      <c r="U3930" s="160"/>
      <c r="V3930" s="160"/>
      <c r="W3930" s="160"/>
      <c r="X3930" s="160"/>
    </row>
    <row r="3931" spans="20:24" x14ac:dyDescent="0.2">
      <c r="T3931" s="160"/>
      <c r="U3931" s="160"/>
      <c r="V3931" s="160"/>
      <c r="W3931" s="160"/>
      <c r="X3931" s="160"/>
    </row>
    <row r="3932" spans="20:24" x14ac:dyDescent="0.2">
      <c r="T3932" s="160"/>
      <c r="U3932" s="160"/>
      <c r="V3932" s="160"/>
      <c r="W3932" s="160"/>
      <c r="X3932" s="160"/>
    </row>
    <row r="3933" spans="20:24" x14ac:dyDescent="0.2">
      <c r="T3933" s="160"/>
      <c r="U3933" s="160"/>
      <c r="V3933" s="160"/>
      <c r="W3933" s="160"/>
      <c r="X3933" s="160"/>
    </row>
    <row r="3934" spans="20:24" x14ac:dyDescent="0.2">
      <c r="T3934" s="160"/>
      <c r="U3934" s="160"/>
      <c r="V3934" s="160"/>
      <c r="W3934" s="160"/>
      <c r="X3934" s="160"/>
    </row>
    <row r="3935" spans="20:24" x14ac:dyDescent="0.2">
      <c r="T3935" s="160"/>
      <c r="U3935" s="160"/>
      <c r="V3935" s="160"/>
      <c r="W3935" s="160"/>
      <c r="X3935" s="160"/>
    </row>
    <row r="3936" spans="20:24" x14ac:dyDescent="0.2">
      <c r="T3936" s="160"/>
      <c r="U3936" s="160"/>
      <c r="V3936" s="160"/>
      <c r="W3936" s="160"/>
      <c r="X3936" s="160"/>
    </row>
    <row r="3937" spans="20:24" x14ac:dyDescent="0.2">
      <c r="T3937" s="160"/>
      <c r="U3937" s="160"/>
      <c r="V3937" s="160"/>
      <c r="W3937" s="160"/>
      <c r="X3937" s="160"/>
    </row>
    <row r="3938" spans="20:24" x14ac:dyDescent="0.2">
      <c r="T3938" s="160"/>
      <c r="U3938" s="160"/>
      <c r="V3938" s="160"/>
      <c r="W3938" s="160"/>
      <c r="X3938" s="160"/>
    </row>
    <row r="3939" spans="20:24" x14ac:dyDescent="0.2">
      <c r="T3939" s="160"/>
      <c r="U3939" s="160"/>
      <c r="V3939" s="160"/>
      <c r="W3939" s="160"/>
      <c r="X3939" s="160"/>
    </row>
    <row r="3940" spans="20:24" x14ac:dyDescent="0.2">
      <c r="T3940" s="160"/>
      <c r="U3940" s="160"/>
      <c r="V3940" s="160"/>
      <c r="W3940" s="160"/>
      <c r="X3940" s="160"/>
    </row>
    <row r="3941" spans="20:24" x14ac:dyDescent="0.2">
      <c r="T3941" s="160"/>
      <c r="U3941" s="160"/>
      <c r="V3941" s="160"/>
      <c r="W3941" s="160"/>
      <c r="X3941" s="160"/>
    </row>
    <row r="3942" spans="20:24" x14ac:dyDescent="0.2">
      <c r="T3942" s="160"/>
      <c r="U3942" s="160"/>
      <c r="V3942" s="160"/>
      <c r="W3942" s="160"/>
      <c r="X3942" s="160"/>
    </row>
    <row r="3943" spans="20:24" x14ac:dyDescent="0.2">
      <c r="T3943" s="160"/>
      <c r="U3943" s="160"/>
      <c r="V3943" s="160"/>
      <c r="W3943" s="160"/>
      <c r="X3943" s="160"/>
    </row>
    <row r="3944" spans="20:24" x14ac:dyDescent="0.2">
      <c r="T3944" s="160"/>
      <c r="U3944" s="160"/>
      <c r="V3944" s="160"/>
      <c r="W3944" s="160"/>
      <c r="X3944" s="160"/>
    </row>
    <row r="3945" spans="20:24" x14ac:dyDescent="0.2">
      <c r="T3945" s="160"/>
      <c r="U3945" s="160"/>
      <c r="V3945" s="160"/>
      <c r="W3945" s="160"/>
      <c r="X3945" s="160"/>
    </row>
    <row r="3946" spans="20:24" x14ac:dyDescent="0.2">
      <c r="T3946" s="160"/>
      <c r="U3946" s="160"/>
      <c r="V3946" s="160"/>
      <c r="W3946" s="160"/>
      <c r="X3946" s="160"/>
    </row>
    <row r="3947" spans="20:24" x14ac:dyDescent="0.2">
      <c r="T3947" s="160"/>
      <c r="U3947" s="160"/>
      <c r="V3947" s="160"/>
      <c r="W3947" s="160"/>
      <c r="X3947" s="160"/>
    </row>
    <row r="3948" spans="20:24" x14ac:dyDescent="0.2">
      <c r="T3948" s="160"/>
      <c r="U3948" s="160"/>
      <c r="V3948" s="160"/>
      <c r="W3948" s="160"/>
      <c r="X3948" s="160"/>
    </row>
    <row r="3949" spans="20:24" x14ac:dyDescent="0.2">
      <c r="T3949" s="160"/>
      <c r="U3949" s="160"/>
      <c r="V3949" s="160"/>
      <c r="W3949" s="160"/>
      <c r="X3949" s="160"/>
    </row>
    <row r="3950" spans="20:24" x14ac:dyDescent="0.2">
      <c r="T3950" s="160"/>
      <c r="U3950" s="160"/>
      <c r="V3950" s="160"/>
      <c r="W3950" s="160"/>
      <c r="X3950" s="160"/>
    </row>
    <row r="3951" spans="20:24" x14ac:dyDescent="0.2">
      <c r="T3951" s="160"/>
      <c r="U3951" s="160"/>
      <c r="V3951" s="160"/>
      <c r="W3951" s="160"/>
      <c r="X3951" s="160"/>
    </row>
    <row r="3952" spans="20:24" x14ac:dyDescent="0.2">
      <c r="T3952" s="160"/>
      <c r="U3952" s="160"/>
      <c r="V3952" s="160"/>
      <c r="W3952" s="160"/>
      <c r="X3952" s="160"/>
    </row>
    <row r="3953" spans="20:24" x14ac:dyDescent="0.2">
      <c r="T3953" s="160"/>
      <c r="U3953" s="160"/>
      <c r="V3953" s="160"/>
      <c r="W3953" s="160"/>
      <c r="X3953" s="160"/>
    </row>
    <row r="3954" spans="20:24" x14ac:dyDescent="0.2">
      <c r="T3954" s="160"/>
      <c r="U3954" s="160"/>
      <c r="V3954" s="160"/>
      <c r="W3954" s="160"/>
      <c r="X3954" s="160"/>
    </row>
    <row r="3955" spans="20:24" x14ac:dyDescent="0.2">
      <c r="T3955" s="160"/>
      <c r="U3955" s="160"/>
      <c r="V3955" s="160"/>
      <c r="W3955" s="160"/>
      <c r="X3955" s="160"/>
    </row>
    <row r="3956" spans="20:24" x14ac:dyDescent="0.2">
      <c r="T3956" s="160"/>
      <c r="U3956" s="160"/>
      <c r="V3956" s="160"/>
      <c r="W3956" s="160"/>
      <c r="X3956" s="160"/>
    </row>
    <row r="3957" spans="20:24" x14ac:dyDescent="0.2">
      <c r="T3957" s="160"/>
      <c r="U3957" s="160"/>
      <c r="V3957" s="160"/>
      <c r="W3957" s="160"/>
      <c r="X3957" s="160"/>
    </row>
    <row r="3958" spans="20:24" x14ac:dyDescent="0.2">
      <c r="T3958" s="160"/>
      <c r="U3958" s="160"/>
      <c r="V3958" s="160"/>
      <c r="W3958" s="160"/>
      <c r="X3958" s="160"/>
    </row>
    <row r="3959" spans="20:24" x14ac:dyDescent="0.2">
      <c r="T3959" s="160"/>
      <c r="U3959" s="160"/>
      <c r="V3959" s="160"/>
      <c r="W3959" s="160"/>
      <c r="X3959" s="160"/>
    </row>
    <row r="3960" spans="20:24" x14ac:dyDescent="0.2">
      <c r="T3960" s="160"/>
      <c r="U3960" s="160"/>
      <c r="V3960" s="160"/>
      <c r="W3960" s="160"/>
      <c r="X3960" s="160"/>
    </row>
    <row r="3961" spans="20:24" x14ac:dyDescent="0.2">
      <c r="T3961" s="160"/>
      <c r="U3961" s="160"/>
      <c r="V3961" s="160"/>
      <c r="W3961" s="160"/>
      <c r="X3961" s="160"/>
    </row>
    <row r="3962" spans="20:24" x14ac:dyDescent="0.2">
      <c r="T3962" s="160"/>
      <c r="U3962" s="160"/>
      <c r="V3962" s="160"/>
      <c r="W3962" s="160"/>
      <c r="X3962" s="160"/>
    </row>
    <row r="3963" spans="20:24" x14ac:dyDescent="0.2">
      <c r="T3963" s="160"/>
      <c r="U3963" s="160"/>
      <c r="V3963" s="160"/>
      <c r="W3963" s="160"/>
      <c r="X3963" s="160"/>
    </row>
    <row r="3964" spans="20:24" x14ac:dyDescent="0.2">
      <c r="T3964" s="160"/>
      <c r="U3964" s="160"/>
      <c r="V3964" s="160"/>
      <c r="W3964" s="160"/>
      <c r="X3964" s="160"/>
    </row>
    <row r="3965" spans="20:24" x14ac:dyDescent="0.2">
      <c r="T3965" s="160"/>
      <c r="U3965" s="160"/>
      <c r="V3965" s="160"/>
      <c r="W3965" s="160"/>
      <c r="X3965" s="160"/>
    </row>
    <row r="3966" spans="20:24" x14ac:dyDescent="0.2">
      <c r="T3966" s="160"/>
      <c r="U3966" s="160"/>
      <c r="V3966" s="160"/>
      <c r="W3966" s="160"/>
      <c r="X3966" s="160"/>
    </row>
    <row r="3967" spans="20:24" x14ac:dyDescent="0.2">
      <c r="T3967" s="160"/>
      <c r="U3967" s="160"/>
      <c r="V3967" s="160"/>
      <c r="W3967" s="160"/>
      <c r="X3967" s="160"/>
    </row>
    <row r="3968" spans="20:24" x14ac:dyDescent="0.2">
      <c r="T3968" s="160"/>
      <c r="U3968" s="160"/>
      <c r="V3968" s="160"/>
      <c r="W3968" s="160"/>
      <c r="X3968" s="160"/>
    </row>
    <row r="3969" spans="20:24" x14ac:dyDescent="0.2">
      <c r="T3969" s="160"/>
      <c r="U3969" s="160"/>
      <c r="V3969" s="160"/>
      <c r="W3969" s="160"/>
      <c r="X3969" s="160"/>
    </row>
    <row r="3970" spans="20:24" x14ac:dyDescent="0.2">
      <c r="T3970" s="160"/>
      <c r="U3970" s="160"/>
      <c r="V3970" s="160"/>
      <c r="W3970" s="160"/>
      <c r="X3970" s="160"/>
    </row>
    <row r="3971" spans="20:24" x14ac:dyDescent="0.2">
      <c r="T3971" s="160"/>
      <c r="U3971" s="160"/>
      <c r="V3971" s="160"/>
      <c r="W3971" s="160"/>
      <c r="X3971" s="160"/>
    </row>
    <row r="3972" spans="20:24" x14ac:dyDescent="0.2">
      <c r="T3972" s="160"/>
      <c r="U3972" s="160"/>
      <c r="V3972" s="160"/>
      <c r="W3972" s="160"/>
      <c r="X3972" s="160"/>
    </row>
    <row r="3973" spans="20:24" x14ac:dyDescent="0.2">
      <c r="T3973" s="160"/>
      <c r="U3973" s="160"/>
      <c r="V3973" s="160"/>
      <c r="W3973" s="160"/>
      <c r="X3973" s="160"/>
    </row>
    <row r="3974" spans="20:24" x14ac:dyDescent="0.2">
      <c r="T3974" s="160"/>
      <c r="U3974" s="160"/>
      <c r="V3974" s="160"/>
      <c r="W3974" s="160"/>
      <c r="X3974" s="160"/>
    </row>
    <row r="3975" spans="20:24" x14ac:dyDescent="0.2">
      <c r="T3975" s="160"/>
      <c r="U3975" s="160"/>
      <c r="V3975" s="160"/>
      <c r="W3975" s="160"/>
      <c r="X3975" s="160"/>
    </row>
    <row r="3976" spans="20:24" x14ac:dyDescent="0.2">
      <c r="T3976" s="160"/>
      <c r="U3976" s="160"/>
      <c r="V3976" s="160"/>
      <c r="W3976" s="160"/>
      <c r="X3976" s="160"/>
    </row>
    <row r="3977" spans="20:24" x14ac:dyDescent="0.2">
      <c r="T3977" s="160"/>
      <c r="U3977" s="160"/>
      <c r="V3977" s="160"/>
      <c r="W3977" s="160"/>
      <c r="X3977" s="160"/>
    </row>
    <row r="3978" spans="20:24" x14ac:dyDescent="0.2">
      <c r="T3978" s="160"/>
      <c r="U3978" s="160"/>
      <c r="V3978" s="160"/>
      <c r="W3978" s="160"/>
      <c r="X3978" s="160"/>
    </row>
    <row r="3979" spans="20:24" x14ac:dyDescent="0.2">
      <c r="T3979" s="160"/>
      <c r="U3979" s="160"/>
      <c r="V3979" s="160"/>
      <c r="W3979" s="160"/>
      <c r="X3979" s="160"/>
    </row>
    <row r="3980" spans="20:24" x14ac:dyDescent="0.2">
      <c r="T3980" s="160"/>
      <c r="U3980" s="160"/>
      <c r="V3980" s="160"/>
      <c r="W3980" s="160"/>
      <c r="X3980" s="160"/>
    </row>
    <row r="3981" spans="20:24" x14ac:dyDescent="0.2">
      <c r="T3981" s="160"/>
      <c r="U3981" s="160"/>
      <c r="V3981" s="160"/>
      <c r="W3981" s="160"/>
      <c r="X3981" s="160"/>
    </row>
    <row r="3982" spans="20:24" x14ac:dyDescent="0.2">
      <c r="T3982" s="160"/>
      <c r="U3982" s="160"/>
      <c r="V3982" s="160"/>
      <c r="W3982" s="160"/>
      <c r="X3982" s="160"/>
    </row>
    <row r="3983" spans="20:24" x14ac:dyDescent="0.2">
      <c r="T3983" s="160"/>
      <c r="U3983" s="160"/>
      <c r="V3983" s="160"/>
      <c r="W3983" s="160"/>
      <c r="X3983" s="160"/>
    </row>
    <row r="3984" spans="20:24" x14ac:dyDescent="0.2">
      <c r="T3984" s="160"/>
      <c r="U3984" s="160"/>
      <c r="V3984" s="160"/>
      <c r="W3984" s="160"/>
      <c r="X3984" s="160"/>
    </row>
    <row r="3985" spans="20:24" x14ac:dyDescent="0.2">
      <c r="T3985" s="160"/>
      <c r="U3985" s="160"/>
      <c r="V3985" s="160"/>
      <c r="W3985" s="160"/>
      <c r="X3985" s="160"/>
    </row>
    <row r="3986" spans="20:24" x14ac:dyDescent="0.2">
      <c r="T3986" s="160"/>
      <c r="U3986" s="160"/>
      <c r="V3986" s="160"/>
      <c r="W3986" s="160"/>
      <c r="X3986" s="160"/>
    </row>
    <row r="3987" spans="20:24" x14ac:dyDescent="0.2">
      <c r="T3987" s="160"/>
      <c r="U3987" s="160"/>
      <c r="V3987" s="160"/>
      <c r="W3987" s="160"/>
      <c r="X3987" s="160"/>
    </row>
    <row r="3988" spans="20:24" x14ac:dyDescent="0.2">
      <c r="T3988" s="160"/>
      <c r="U3988" s="160"/>
      <c r="V3988" s="160"/>
      <c r="W3988" s="160"/>
      <c r="X3988" s="160"/>
    </row>
    <row r="3989" spans="20:24" x14ac:dyDescent="0.2">
      <c r="T3989" s="160"/>
      <c r="U3989" s="160"/>
      <c r="V3989" s="160"/>
      <c r="W3989" s="160"/>
      <c r="X3989" s="160"/>
    </row>
    <row r="3990" spans="20:24" x14ac:dyDescent="0.2">
      <c r="T3990" s="160"/>
      <c r="U3990" s="160"/>
      <c r="V3990" s="160"/>
      <c r="W3990" s="160"/>
      <c r="X3990" s="160"/>
    </row>
    <row r="3991" spans="20:24" x14ac:dyDescent="0.2">
      <c r="T3991" s="160"/>
      <c r="U3991" s="160"/>
      <c r="V3991" s="160"/>
      <c r="W3991" s="160"/>
      <c r="X3991" s="160"/>
    </row>
    <row r="3992" spans="20:24" x14ac:dyDescent="0.2">
      <c r="T3992" s="160"/>
      <c r="U3992" s="160"/>
      <c r="V3992" s="160"/>
      <c r="W3992" s="160"/>
      <c r="X3992" s="160"/>
    </row>
    <row r="3993" spans="20:24" x14ac:dyDescent="0.2">
      <c r="T3993" s="160"/>
      <c r="U3993" s="160"/>
      <c r="V3993" s="160"/>
      <c r="W3993" s="160"/>
      <c r="X3993" s="160"/>
    </row>
    <row r="3994" spans="20:24" x14ac:dyDescent="0.2">
      <c r="T3994" s="160"/>
      <c r="U3994" s="160"/>
      <c r="V3994" s="160"/>
      <c r="W3994" s="160"/>
      <c r="X3994" s="160"/>
    </row>
    <row r="3995" spans="20:24" x14ac:dyDescent="0.2">
      <c r="T3995" s="160"/>
      <c r="U3995" s="160"/>
      <c r="V3995" s="160"/>
      <c r="W3995" s="160"/>
      <c r="X3995" s="160"/>
    </row>
    <row r="3996" spans="20:24" x14ac:dyDescent="0.2">
      <c r="T3996" s="160"/>
      <c r="U3996" s="160"/>
      <c r="V3996" s="160"/>
      <c r="W3996" s="160"/>
      <c r="X3996" s="160"/>
    </row>
    <row r="3997" spans="20:24" x14ac:dyDescent="0.2">
      <c r="T3997" s="160"/>
      <c r="U3997" s="160"/>
      <c r="V3997" s="160"/>
      <c r="W3997" s="160"/>
      <c r="X3997" s="160"/>
    </row>
    <row r="3998" spans="20:24" x14ac:dyDescent="0.2">
      <c r="T3998" s="160"/>
      <c r="U3998" s="160"/>
      <c r="V3998" s="160"/>
      <c r="W3998" s="160"/>
      <c r="X3998" s="160"/>
    </row>
    <row r="3999" spans="20:24" x14ac:dyDescent="0.2">
      <c r="T3999" s="160"/>
      <c r="U3999" s="160"/>
      <c r="V3999" s="160"/>
      <c r="W3999" s="160"/>
      <c r="X3999" s="160"/>
    </row>
    <row r="4000" spans="20:24" x14ac:dyDescent="0.2">
      <c r="T4000" s="160"/>
      <c r="U4000" s="160"/>
      <c r="V4000" s="160"/>
      <c r="W4000" s="160"/>
      <c r="X4000" s="160"/>
    </row>
    <row r="4001" spans="20:24" x14ac:dyDescent="0.2">
      <c r="T4001" s="160"/>
      <c r="U4001" s="160"/>
      <c r="V4001" s="160"/>
      <c r="W4001" s="160"/>
      <c r="X4001" s="160"/>
    </row>
    <row r="4002" spans="20:24" x14ac:dyDescent="0.2">
      <c r="T4002" s="160"/>
      <c r="U4002" s="160"/>
      <c r="V4002" s="160"/>
      <c r="W4002" s="160"/>
      <c r="X4002" s="160"/>
    </row>
    <row r="4003" spans="20:24" x14ac:dyDescent="0.2">
      <c r="T4003" s="160"/>
      <c r="U4003" s="160"/>
      <c r="V4003" s="160"/>
      <c r="W4003" s="160"/>
      <c r="X4003" s="160"/>
    </row>
    <row r="4004" spans="20:24" x14ac:dyDescent="0.2">
      <c r="T4004" s="160"/>
      <c r="U4004" s="160"/>
      <c r="V4004" s="160"/>
      <c r="W4004" s="160"/>
      <c r="X4004" s="160"/>
    </row>
    <row r="4005" spans="20:24" x14ac:dyDescent="0.2">
      <c r="T4005" s="160"/>
      <c r="U4005" s="160"/>
      <c r="V4005" s="160"/>
      <c r="W4005" s="160"/>
      <c r="X4005" s="160"/>
    </row>
    <row r="4006" spans="20:24" x14ac:dyDescent="0.2">
      <c r="T4006" s="160"/>
      <c r="U4006" s="160"/>
      <c r="V4006" s="160"/>
      <c r="W4006" s="160"/>
      <c r="X4006" s="160"/>
    </row>
    <row r="4007" spans="20:24" x14ac:dyDescent="0.2">
      <c r="T4007" s="160"/>
      <c r="U4007" s="160"/>
      <c r="V4007" s="160"/>
      <c r="W4007" s="160"/>
      <c r="X4007" s="160"/>
    </row>
    <row r="4008" spans="20:24" x14ac:dyDescent="0.2">
      <c r="T4008" s="160"/>
      <c r="U4008" s="160"/>
      <c r="V4008" s="160"/>
      <c r="W4008" s="160"/>
      <c r="X4008" s="160"/>
    </row>
    <row r="4009" spans="20:24" x14ac:dyDescent="0.2">
      <c r="T4009" s="160"/>
      <c r="U4009" s="160"/>
      <c r="V4009" s="160"/>
      <c r="W4009" s="160"/>
      <c r="X4009" s="160"/>
    </row>
    <row r="4010" spans="20:24" x14ac:dyDescent="0.2">
      <c r="T4010" s="160"/>
      <c r="U4010" s="160"/>
      <c r="V4010" s="160"/>
      <c r="W4010" s="160"/>
      <c r="X4010" s="160"/>
    </row>
    <row r="4011" spans="20:24" x14ac:dyDescent="0.2">
      <c r="T4011" s="160"/>
      <c r="U4011" s="160"/>
      <c r="V4011" s="160"/>
      <c r="W4011" s="160"/>
      <c r="X4011" s="160"/>
    </row>
    <row r="4012" spans="20:24" x14ac:dyDescent="0.2">
      <c r="T4012" s="160"/>
      <c r="U4012" s="160"/>
      <c r="V4012" s="160"/>
      <c r="W4012" s="160"/>
      <c r="X4012" s="160"/>
    </row>
    <row r="4013" spans="20:24" x14ac:dyDescent="0.2">
      <c r="T4013" s="160"/>
      <c r="U4013" s="160"/>
      <c r="V4013" s="160"/>
      <c r="W4013" s="160"/>
      <c r="X4013" s="160"/>
    </row>
    <row r="4014" spans="20:24" x14ac:dyDescent="0.2">
      <c r="T4014" s="160"/>
      <c r="U4014" s="160"/>
      <c r="V4014" s="160"/>
      <c r="W4014" s="160"/>
      <c r="X4014" s="160"/>
    </row>
    <row r="4015" spans="20:24" x14ac:dyDescent="0.2">
      <c r="T4015" s="160"/>
      <c r="U4015" s="160"/>
      <c r="V4015" s="160"/>
      <c r="W4015" s="160"/>
      <c r="X4015" s="160"/>
    </row>
    <row r="4016" spans="20:24" x14ac:dyDescent="0.2">
      <c r="T4016" s="160"/>
      <c r="U4016" s="160"/>
      <c r="V4016" s="160"/>
      <c r="W4016" s="160"/>
      <c r="X4016" s="160"/>
    </row>
    <row r="4017" spans="20:24" x14ac:dyDescent="0.2">
      <c r="T4017" s="160"/>
      <c r="U4017" s="160"/>
      <c r="V4017" s="160"/>
      <c r="W4017" s="160"/>
      <c r="X4017" s="160"/>
    </row>
    <row r="4018" spans="20:24" x14ac:dyDescent="0.2">
      <c r="T4018" s="160"/>
      <c r="U4018" s="160"/>
      <c r="V4018" s="160"/>
      <c r="W4018" s="160"/>
      <c r="X4018" s="160"/>
    </row>
    <row r="4019" spans="20:24" x14ac:dyDescent="0.2">
      <c r="T4019" s="160"/>
      <c r="U4019" s="160"/>
      <c r="V4019" s="160"/>
      <c r="W4019" s="160"/>
      <c r="X4019" s="160"/>
    </row>
    <row r="4020" spans="20:24" x14ac:dyDescent="0.2">
      <c r="T4020" s="160"/>
      <c r="U4020" s="160"/>
      <c r="V4020" s="160"/>
      <c r="W4020" s="160"/>
      <c r="X4020" s="160"/>
    </row>
    <row r="4021" spans="20:24" x14ac:dyDescent="0.2">
      <c r="T4021" s="160"/>
      <c r="U4021" s="160"/>
      <c r="V4021" s="160"/>
      <c r="W4021" s="160"/>
      <c r="X4021" s="160"/>
    </row>
    <row r="4022" spans="20:24" x14ac:dyDescent="0.2">
      <c r="T4022" s="160"/>
      <c r="U4022" s="160"/>
      <c r="V4022" s="160"/>
      <c r="W4022" s="160"/>
      <c r="X4022" s="160"/>
    </row>
    <row r="4023" spans="20:24" x14ac:dyDescent="0.2">
      <c r="T4023" s="160"/>
      <c r="U4023" s="160"/>
      <c r="V4023" s="160"/>
      <c r="W4023" s="160"/>
      <c r="X4023" s="160"/>
    </row>
    <row r="4024" spans="20:24" x14ac:dyDescent="0.2">
      <c r="T4024" s="160"/>
      <c r="U4024" s="160"/>
      <c r="V4024" s="160"/>
      <c r="W4024" s="160"/>
      <c r="X4024" s="160"/>
    </row>
    <row r="4025" spans="20:24" x14ac:dyDescent="0.2">
      <c r="T4025" s="160"/>
      <c r="U4025" s="160"/>
      <c r="V4025" s="160"/>
      <c r="W4025" s="160"/>
      <c r="X4025" s="160"/>
    </row>
    <row r="4026" spans="20:24" x14ac:dyDescent="0.2">
      <c r="T4026" s="160"/>
      <c r="U4026" s="160"/>
      <c r="V4026" s="160"/>
      <c r="W4026" s="160"/>
      <c r="X4026" s="160"/>
    </row>
    <row r="4027" spans="20:24" x14ac:dyDescent="0.2">
      <c r="T4027" s="160"/>
      <c r="U4027" s="160"/>
      <c r="V4027" s="160"/>
      <c r="W4027" s="160"/>
      <c r="X4027" s="160"/>
    </row>
    <row r="4028" spans="20:24" x14ac:dyDescent="0.2">
      <c r="T4028" s="160"/>
      <c r="U4028" s="160"/>
      <c r="V4028" s="160"/>
      <c r="W4028" s="160"/>
      <c r="X4028" s="160"/>
    </row>
    <row r="4029" spans="20:24" x14ac:dyDescent="0.2">
      <c r="T4029" s="160"/>
      <c r="U4029" s="160"/>
      <c r="V4029" s="160"/>
      <c r="W4029" s="160"/>
      <c r="X4029" s="160"/>
    </row>
    <row r="4030" spans="20:24" x14ac:dyDescent="0.2">
      <c r="T4030" s="160"/>
      <c r="U4030" s="160"/>
      <c r="V4030" s="160"/>
      <c r="W4030" s="160"/>
      <c r="X4030" s="160"/>
    </row>
    <row r="4031" spans="20:24" x14ac:dyDescent="0.2">
      <c r="T4031" s="160"/>
      <c r="U4031" s="160"/>
      <c r="V4031" s="160"/>
      <c r="W4031" s="160"/>
      <c r="X4031" s="160"/>
    </row>
    <row r="4032" spans="20:24" x14ac:dyDescent="0.2">
      <c r="T4032" s="160"/>
      <c r="U4032" s="160"/>
      <c r="V4032" s="160"/>
      <c r="W4032" s="160"/>
      <c r="X4032" s="160"/>
    </row>
    <row r="4033" spans="20:24" x14ac:dyDescent="0.2">
      <c r="T4033" s="160"/>
      <c r="U4033" s="160"/>
      <c r="V4033" s="160"/>
      <c r="W4033" s="160"/>
      <c r="X4033" s="160"/>
    </row>
    <row r="4034" spans="20:24" x14ac:dyDescent="0.2">
      <c r="T4034" s="160"/>
      <c r="U4034" s="160"/>
      <c r="V4034" s="160"/>
      <c r="W4034" s="160"/>
      <c r="X4034" s="160"/>
    </row>
    <row r="4035" spans="20:24" x14ac:dyDescent="0.2">
      <c r="T4035" s="160"/>
      <c r="U4035" s="160"/>
      <c r="V4035" s="160"/>
      <c r="W4035" s="160"/>
      <c r="X4035" s="160"/>
    </row>
    <row r="4036" spans="20:24" x14ac:dyDescent="0.2">
      <c r="T4036" s="160"/>
      <c r="U4036" s="160"/>
      <c r="V4036" s="160"/>
      <c r="W4036" s="160"/>
      <c r="X4036" s="160"/>
    </row>
    <row r="4037" spans="20:24" x14ac:dyDescent="0.2">
      <c r="T4037" s="160"/>
      <c r="U4037" s="160"/>
      <c r="V4037" s="160"/>
      <c r="W4037" s="160"/>
      <c r="X4037" s="160"/>
    </row>
    <row r="4038" spans="20:24" x14ac:dyDescent="0.2">
      <c r="T4038" s="160"/>
      <c r="U4038" s="160"/>
      <c r="V4038" s="160"/>
      <c r="W4038" s="160"/>
      <c r="X4038" s="160"/>
    </row>
    <row r="4039" spans="20:24" x14ac:dyDescent="0.2">
      <c r="T4039" s="160"/>
      <c r="U4039" s="160"/>
      <c r="V4039" s="160"/>
      <c r="W4039" s="160"/>
      <c r="X4039" s="160"/>
    </row>
    <row r="4040" spans="20:24" x14ac:dyDescent="0.2">
      <c r="T4040" s="160"/>
      <c r="U4040" s="160"/>
      <c r="V4040" s="160"/>
      <c r="W4040" s="160"/>
      <c r="X4040" s="160"/>
    </row>
    <row r="4041" spans="20:24" x14ac:dyDescent="0.2">
      <c r="T4041" s="160"/>
      <c r="U4041" s="160"/>
      <c r="V4041" s="160"/>
      <c r="W4041" s="160"/>
      <c r="X4041" s="160"/>
    </row>
    <row r="4042" spans="20:24" x14ac:dyDescent="0.2">
      <c r="T4042" s="160"/>
      <c r="U4042" s="160"/>
      <c r="V4042" s="160"/>
      <c r="W4042" s="160"/>
      <c r="X4042" s="160"/>
    </row>
    <row r="4043" spans="20:24" x14ac:dyDescent="0.2">
      <c r="T4043" s="160"/>
      <c r="U4043" s="160"/>
      <c r="V4043" s="160"/>
      <c r="W4043" s="160"/>
      <c r="X4043" s="160"/>
    </row>
    <row r="4044" spans="20:24" x14ac:dyDescent="0.2">
      <c r="T4044" s="160"/>
      <c r="U4044" s="160"/>
      <c r="V4044" s="160"/>
      <c r="W4044" s="160"/>
      <c r="X4044" s="160"/>
    </row>
    <row r="4045" spans="20:24" x14ac:dyDescent="0.2">
      <c r="T4045" s="160"/>
      <c r="U4045" s="160"/>
      <c r="V4045" s="160"/>
      <c r="W4045" s="160"/>
      <c r="X4045" s="160"/>
    </row>
    <row r="4046" spans="20:24" x14ac:dyDescent="0.2">
      <c r="T4046" s="160"/>
      <c r="U4046" s="160"/>
      <c r="V4046" s="160"/>
      <c r="W4046" s="160"/>
      <c r="X4046" s="160"/>
    </row>
    <row r="4047" spans="20:24" x14ac:dyDescent="0.2">
      <c r="T4047" s="160"/>
      <c r="U4047" s="160"/>
      <c r="V4047" s="160"/>
      <c r="W4047" s="160"/>
      <c r="X4047" s="160"/>
    </row>
    <row r="4048" spans="20:24" x14ac:dyDescent="0.2">
      <c r="T4048" s="160"/>
      <c r="U4048" s="160"/>
      <c r="V4048" s="160"/>
      <c r="W4048" s="160"/>
      <c r="X4048" s="160"/>
    </row>
    <row r="4049" spans="20:24" x14ac:dyDescent="0.2">
      <c r="T4049" s="160"/>
      <c r="U4049" s="160"/>
      <c r="V4049" s="160"/>
      <c r="W4049" s="160"/>
      <c r="X4049" s="160"/>
    </row>
    <row r="4050" spans="20:24" x14ac:dyDescent="0.2">
      <c r="T4050" s="160"/>
      <c r="U4050" s="160"/>
      <c r="V4050" s="160"/>
      <c r="W4050" s="160"/>
      <c r="X4050" s="160"/>
    </row>
    <row r="4051" spans="20:24" x14ac:dyDescent="0.2">
      <c r="T4051" s="160"/>
      <c r="U4051" s="160"/>
      <c r="V4051" s="160"/>
      <c r="W4051" s="160"/>
      <c r="X4051" s="160"/>
    </row>
    <row r="4052" spans="20:24" x14ac:dyDescent="0.2">
      <c r="T4052" s="160"/>
      <c r="U4052" s="160"/>
      <c r="V4052" s="160"/>
      <c r="W4052" s="160"/>
      <c r="X4052" s="160"/>
    </row>
    <row r="4053" spans="20:24" x14ac:dyDescent="0.2">
      <c r="T4053" s="160"/>
      <c r="U4053" s="160"/>
      <c r="V4053" s="160"/>
      <c r="W4053" s="160"/>
      <c r="X4053" s="160"/>
    </row>
    <row r="4054" spans="20:24" x14ac:dyDescent="0.2">
      <c r="T4054" s="160"/>
      <c r="U4054" s="160"/>
      <c r="V4054" s="160"/>
      <c r="W4054" s="160"/>
      <c r="X4054" s="160"/>
    </row>
    <row r="4055" spans="20:24" x14ac:dyDescent="0.2">
      <c r="T4055" s="160"/>
      <c r="U4055" s="160"/>
      <c r="V4055" s="160"/>
      <c r="W4055" s="160"/>
      <c r="X4055" s="160"/>
    </row>
    <row r="4056" spans="20:24" x14ac:dyDescent="0.2">
      <c r="T4056" s="160"/>
      <c r="U4056" s="160"/>
      <c r="V4056" s="160"/>
      <c r="W4056" s="160"/>
      <c r="X4056" s="160"/>
    </row>
    <row r="4057" spans="20:24" x14ac:dyDescent="0.2">
      <c r="T4057" s="160"/>
      <c r="U4057" s="160"/>
      <c r="V4057" s="160"/>
      <c r="W4057" s="160"/>
      <c r="X4057" s="160"/>
    </row>
    <row r="4058" spans="20:24" x14ac:dyDescent="0.2">
      <c r="T4058" s="160"/>
      <c r="U4058" s="160"/>
      <c r="V4058" s="160"/>
      <c r="W4058" s="160"/>
      <c r="X4058" s="160"/>
    </row>
    <row r="4059" spans="20:24" x14ac:dyDescent="0.2">
      <c r="T4059" s="160"/>
      <c r="U4059" s="160"/>
      <c r="V4059" s="160"/>
      <c r="W4059" s="160"/>
      <c r="X4059" s="160"/>
    </row>
    <row r="4060" spans="20:24" x14ac:dyDescent="0.2">
      <c r="T4060" s="160"/>
      <c r="U4060" s="160"/>
      <c r="V4060" s="160"/>
      <c r="W4060" s="160"/>
      <c r="X4060" s="160"/>
    </row>
    <row r="4061" spans="20:24" x14ac:dyDescent="0.2">
      <c r="T4061" s="160"/>
      <c r="U4061" s="160"/>
      <c r="V4061" s="160"/>
      <c r="W4061" s="160"/>
      <c r="X4061" s="160"/>
    </row>
    <row r="4062" spans="20:24" x14ac:dyDescent="0.2">
      <c r="T4062" s="160"/>
      <c r="U4062" s="160"/>
      <c r="V4062" s="160"/>
      <c r="W4062" s="160"/>
      <c r="X4062" s="160"/>
    </row>
    <row r="4063" spans="20:24" x14ac:dyDescent="0.2">
      <c r="T4063" s="160"/>
      <c r="U4063" s="160"/>
      <c r="V4063" s="160"/>
      <c r="W4063" s="160"/>
      <c r="X4063" s="160"/>
    </row>
    <row r="4064" spans="20:24" x14ac:dyDescent="0.2">
      <c r="T4064" s="160"/>
      <c r="U4064" s="160"/>
      <c r="V4064" s="160"/>
      <c r="W4064" s="160"/>
      <c r="X4064" s="160"/>
    </row>
    <row r="4065" spans="20:24" x14ac:dyDescent="0.2">
      <c r="T4065" s="160"/>
      <c r="U4065" s="160"/>
      <c r="V4065" s="160"/>
      <c r="W4065" s="160"/>
      <c r="X4065" s="160"/>
    </row>
    <row r="4066" spans="20:24" x14ac:dyDescent="0.2">
      <c r="T4066" s="160"/>
      <c r="U4066" s="160"/>
      <c r="V4066" s="160"/>
      <c r="W4066" s="160"/>
      <c r="X4066" s="160"/>
    </row>
    <row r="4067" spans="20:24" x14ac:dyDescent="0.2">
      <c r="T4067" s="160"/>
      <c r="U4067" s="160"/>
      <c r="V4067" s="160"/>
      <c r="W4067" s="160"/>
      <c r="X4067" s="160"/>
    </row>
    <row r="4068" spans="20:24" x14ac:dyDescent="0.2">
      <c r="T4068" s="160"/>
      <c r="U4068" s="160"/>
      <c r="V4068" s="160"/>
      <c r="W4068" s="160"/>
      <c r="X4068" s="160"/>
    </row>
    <row r="4069" spans="20:24" x14ac:dyDescent="0.2">
      <c r="T4069" s="160"/>
      <c r="U4069" s="160"/>
      <c r="V4069" s="160"/>
      <c r="W4069" s="160"/>
      <c r="X4069" s="160"/>
    </row>
    <row r="4070" spans="20:24" x14ac:dyDescent="0.2">
      <c r="T4070" s="160"/>
      <c r="U4070" s="160"/>
      <c r="V4070" s="160"/>
      <c r="W4070" s="160"/>
      <c r="X4070" s="160"/>
    </row>
    <row r="4071" spans="20:24" x14ac:dyDescent="0.2">
      <c r="T4071" s="160"/>
      <c r="U4071" s="160"/>
      <c r="V4071" s="160"/>
      <c r="W4071" s="160"/>
      <c r="X4071" s="160"/>
    </row>
    <row r="4072" spans="20:24" x14ac:dyDescent="0.2">
      <c r="T4072" s="160"/>
      <c r="U4072" s="160"/>
      <c r="V4072" s="160"/>
      <c r="W4072" s="160"/>
      <c r="X4072" s="160"/>
    </row>
    <row r="4073" spans="20:24" x14ac:dyDescent="0.2">
      <c r="T4073" s="160"/>
      <c r="U4073" s="160"/>
      <c r="V4073" s="160"/>
      <c r="W4073" s="160"/>
      <c r="X4073" s="160"/>
    </row>
    <row r="4074" spans="20:24" x14ac:dyDescent="0.2">
      <c r="T4074" s="160"/>
      <c r="U4074" s="160"/>
      <c r="V4074" s="160"/>
      <c r="W4074" s="160"/>
      <c r="X4074" s="160"/>
    </row>
    <row r="4075" spans="20:24" x14ac:dyDescent="0.2">
      <c r="T4075" s="160"/>
      <c r="U4075" s="160"/>
      <c r="V4075" s="160"/>
      <c r="W4075" s="160"/>
      <c r="X4075" s="160"/>
    </row>
    <row r="4076" spans="20:24" x14ac:dyDescent="0.2">
      <c r="T4076" s="160"/>
      <c r="U4076" s="160"/>
      <c r="V4076" s="160"/>
      <c r="W4076" s="160"/>
      <c r="X4076" s="160"/>
    </row>
    <row r="4077" spans="20:24" x14ac:dyDescent="0.2">
      <c r="T4077" s="160"/>
      <c r="U4077" s="160"/>
      <c r="V4077" s="160"/>
      <c r="W4077" s="160"/>
      <c r="X4077" s="160"/>
    </row>
    <row r="4078" spans="20:24" x14ac:dyDescent="0.2">
      <c r="T4078" s="160"/>
      <c r="U4078" s="160"/>
      <c r="V4078" s="160"/>
      <c r="W4078" s="160"/>
      <c r="X4078" s="160"/>
    </row>
    <row r="4079" spans="20:24" x14ac:dyDescent="0.2">
      <c r="T4079" s="160"/>
      <c r="U4079" s="160"/>
      <c r="V4079" s="160"/>
      <c r="W4079" s="160"/>
      <c r="X4079" s="160"/>
    </row>
    <row r="4080" spans="20:24" x14ac:dyDescent="0.2">
      <c r="T4080" s="160"/>
      <c r="U4080" s="160"/>
      <c r="V4080" s="160"/>
      <c r="W4080" s="160"/>
      <c r="X4080" s="160"/>
    </row>
    <row r="4081" spans="20:24" x14ac:dyDescent="0.2">
      <c r="T4081" s="160"/>
      <c r="U4081" s="160"/>
      <c r="V4081" s="160"/>
      <c r="W4081" s="160"/>
      <c r="X4081" s="160"/>
    </row>
    <row r="4082" spans="20:24" x14ac:dyDescent="0.2">
      <c r="T4082" s="160"/>
      <c r="U4082" s="160"/>
      <c r="V4082" s="160"/>
      <c r="W4082" s="160"/>
      <c r="X4082" s="160"/>
    </row>
    <row r="4083" spans="20:24" x14ac:dyDescent="0.2">
      <c r="T4083" s="160"/>
      <c r="U4083" s="160"/>
      <c r="V4083" s="160"/>
      <c r="W4083" s="160"/>
      <c r="X4083" s="160"/>
    </row>
    <row r="4084" spans="20:24" x14ac:dyDescent="0.2">
      <c r="T4084" s="160"/>
      <c r="U4084" s="160"/>
      <c r="V4084" s="160"/>
      <c r="W4084" s="160"/>
      <c r="X4084" s="160"/>
    </row>
    <row r="4085" spans="20:24" x14ac:dyDescent="0.2">
      <c r="T4085" s="160"/>
      <c r="U4085" s="160"/>
      <c r="V4085" s="160"/>
      <c r="W4085" s="160"/>
      <c r="X4085" s="160"/>
    </row>
    <row r="4086" spans="20:24" x14ac:dyDescent="0.2">
      <c r="T4086" s="160"/>
      <c r="U4086" s="160"/>
      <c r="V4086" s="160"/>
      <c r="W4086" s="160"/>
      <c r="X4086" s="160"/>
    </row>
    <row r="4087" spans="20:24" x14ac:dyDescent="0.2">
      <c r="T4087" s="160"/>
      <c r="U4087" s="160"/>
      <c r="V4087" s="160"/>
      <c r="W4087" s="160"/>
      <c r="X4087" s="160"/>
    </row>
    <row r="4088" spans="20:24" x14ac:dyDescent="0.2">
      <c r="T4088" s="160"/>
      <c r="U4088" s="160"/>
      <c r="V4088" s="160"/>
      <c r="W4088" s="160"/>
      <c r="X4088" s="160"/>
    </row>
    <row r="4089" spans="20:24" x14ac:dyDescent="0.2">
      <c r="T4089" s="160"/>
      <c r="U4089" s="160"/>
      <c r="V4089" s="160"/>
      <c r="W4089" s="160"/>
      <c r="X4089" s="160"/>
    </row>
    <row r="4090" spans="20:24" x14ac:dyDescent="0.2">
      <c r="T4090" s="160"/>
      <c r="U4090" s="160"/>
      <c r="V4090" s="160"/>
      <c r="W4090" s="160"/>
      <c r="X4090" s="160"/>
    </row>
    <row r="4091" spans="20:24" x14ac:dyDescent="0.2">
      <c r="T4091" s="160"/>
      <c r="U4091" s="160"/>
      <c r="V4091" s="160"/>
      <c r="W4091" s="160"/>
      <c r="X4091" s="160"/>
    </row>
    <row r="4092" spans="20:24" x14ac:dyDescent="0.2">
      <c r="T4092" s="160"/>
      <c r="U4092" s="160"/>
      <c r="V4092" s="160"/>
      <c r="W4092" s="160"/>
      <c r="X4092" s="160"/>
    </row>
    <row r="4093" spans="20:24" x14ac:dyDescent="0.2">
      <c r="T4093" s="160"/>
      <c r="U4093" s="160"/>
      <c r="V4093" s="160"/>
      <c r="W4093" s="160"/>
      <c r="X4093" s="160"/>
    </row>
    <row r="4094" spans="20:24" x14ac:dyDescent="0.2">
      <c r="T4094" s="160"/>
      <c r="U4094" s="160"/>
      <c r="V4094" s="160"/>
      <c r="W4094" s="160"/>
      <c r="X4094" s="160"/>
    </row>
    <row r="4095" spans="20:24" x14ac:dyDescent="0.2">
      <c r="T4095" s="160"/>
      <c r="U4095" s="160"/>
      <c r="V4095" s="160"/>
      <c r="W4095" s="160"/>
      <c r="X4095" s="160"/>
    </row>
    <row r="4096" spans="20:24" x14ac:dyDescent="0.2">
      <c r="T4096" s="160"/>
      <c r="U4096" s="160"/>
      <c r="V4096" s="160"/>
      <c r="W4096" s="160"/>
      <c r="X4096" s="160"/>
    </row>
    <row r="4097" spans="20:24" x14ac:dyDescent="0.2">
      <c r="T4097" s="160"/>
      <c r="U4097" s="160"/>
      <c r="V4097" s="160"/>
      <c r="W4097" s="160"/>
      <c r="X4097" s="160"/>
    </row>
    <row r="4098" spans="20:24" x14ac:dyDescent="0.2">
      <c r="T4098" s="160"/>
      <c r="U4098" s="160"/>
      <c r="V4098" s="160"/>
      <c r="W4098" s="160"/>
      <c r="X4098" s="160"/>
    </row>
    <row r="4099" spans="20:24" x14ac:dyDescent="0.2">
      <c r="T4099" s="160"/>
      <c r="U4099" s="160"/>
      <c r="V4099" s="160"/>
      <c r="W4099" s="160"/>
      <c r="X4099" s="160"/>
    </row>
    <row r="4100" spans="20:24" x14ac:dyDescent="0.2">
      <c r="T4100" s="160"/>
      <c r="U4100" s="160"/>
      <c r="V4100" s="160"/>
      <c r="W4100" s="160"/>
      <c r="X4100" s="160"/>
    </row>
    <row r="4101" spans="20:24" x14ac:dyDescent="0.2">
      <c r="T4101" s="160"/>
      <c r="U4101" s="160"/>
      <c r="V4101" s="160"/>
      <c r="W4101" s="160"/>
      <c r="X4101" s="160"/>
    </row>
    <row r="4102" spans="20:24" x14ac:dyDescent="0.2">
      <c r="T4102" s="160"/>
      <c r="U4102" s="160"/>
      <c r="V4102" s="160"/>
      <c r="W4102" s="160"/>
      <c r="X4102" s="160"/>
    </row>
    <row r="4103" spans="20:24" x14ac:dyDescent="0.2">
      <c r="T4103" s="160"/>
      <c r="U4103" s="160"/>
      <c r="V4103" s="160"/>
      <c r="W4103" s="160"/>
      <c r="X4103" s="160"/>
    </row>
    <row r="4104" spans="20:24" x14ac:dyDescent="0.2">
      <c r="T4104" s="160"/>
      <c r="U4104" s="160"/>
      <c r="V4104" s="160"/>
      <c r="W4104" s="160"/>
      <c r="X4104" s="160"/>
    </row>
    <row r="4105" spans="20:24" x14ac:dyDescent="0.2">
      <c r="T4105" s="160"/>
      <c r="U4105" s="160"/>
      <c r="V4105" s="160"/>
      <c r="W4105" s="160"/>
      <c r="X4105" s="160"/>
    </row>
    <row r="4106" spans="20:24" x14ac:dyDescent="0.2">
      <c r="T4106" s="160"/>
      <c r="U4106" s="160"/>
      <c r="V4106" s="160"/>
      <c r="W4106" s="160"/>
      <c r="X4106" s="160"/>
    </row>
    <row r="4107" spans="20:24" x14ac:dyDescent="0.2">
      <c r="T4107" s="160"/>
      <c r="U4107" s="160"/>
      <c r="V4107" s="160"/>
      <c r="W4107" s="160"/>
      <c r="X4107" s="160"/>
    </row>
    <row r="4108" spans="20:24" x14ac:dyDescent="0.2">
      <c r="T4108" s="160"/>
      <c r="U4108" s="160"/>
      <c r="V4108" s="160"/>
      <c r="W4108" s="160"/>
      <c r="X4108" s="160"/>
    </row>
    <row r="4109" spans="20:24" x14ac:dyDescent="0.2">
      <c r="T4109" s="160"/>
      <c r="U4109" s="160"/>
      <c r="V4109" s="160"/>
      <c r="W4109" s="160"/>
      <c r="X4109" s="160"/>
    </row>
    <row r="4110" spans="20:24" x14ac:dyDescent="0.2">
      <c r="T4110" s="160"/>
      <c r="U4110" s="160"/>
      <c r="V4110" s="160"/>
      <c r="W4110" s="160"/>
      <c r="X4110" s="160"/>
    </row>
    <row r="4111" spans="20:24" x14ac:dyDescent="0.2">
      <c r="T4111" s="160"/>
      <c r="U4111" s="160"/>
      <c r="V4111" s="160"/>
      <c r="W4111" s="160"/>
      <c r="X4111" s="160"/>
    </row>
    <row r="4112" spans="20:24" x14ac:dyDescent="0.2">
      <c r="T4112" s="160"/>
      <c r="U4112" s="160"/>
      <c r="V4112" s="160"/>
      <c r="W4112" s="160"/>
      <c r="X4112" s="160"/>
    </row>
    <row r="4113" spans="20:24" x14ac:dyDescent="0.2">
      <c r="T4113" s="160"/>
      <c r="U4113" s="160"/>
      <c r="V4113" s="160"/>
      <c r="W4113" s="160"/>
      <c r="X4113" s="160"/>
    </row>
    <row r="4114" spans="20:24" x14ac:dyDescent="0.2">
      <c r="T4114" s="160"/>
      <c r="U4114" s="160"/>
      <c r="V4114" s="160"/>
      <c r="W4114" s="160"/>
      <c r="X4114" s="160"/>
    </row>
    <row r="4115" spans="20:24" x14ac:dyDescent="0.2">
      <c r="T4115" s="160"/>
      <c r="U4115" s="160"/>
      <c r="V4115" s="160"/>
      <c r="W4115" s="160"/>
      <c r="X4115" s="160"/>
    </row>
    <row r="4116" spans="20:24" x14ac:dyDescent="0.2">
      <c r="T4116" s="160"/>
      <c r="U4116" s="160"/>
      <c r="V4116" s="160"/>
      <c r="W4116" s="160"/>
      <c r="X4116" s="160"/>
    </row>
    <row r="4117" spans="20:24" x14ac:dyDescent="0.2">
      <c r="T4117" s="160"/>
      <c r="U4117" s="160"/>
      <c r="V4117" s="160"/>
      <c r="W4117" s="160"/>
      <c r="X4117" s="160"/>
    </row>
    <row r="4118" spans="20:24" x14ac:dyDescent="0.2">
      <c r="T4118" s="160"/>
      <c r="U4118" s="160"/>
      <c r="V4118" s="160"/>
      <c r="W4118" s="160"/>
      <c r="X4118" s="160"/>
    </row>
    <row r="4119" spans="20:24" x14ac:dyDescent="0.2">
      <c r="T4119" s="160"/>
      <c r="U4119" s="160"/>
      <c r="V4119" s="160"/>
      <c r="W4119" s="160"/>
      <c r="X4119" s="160"/>
    </row>
    <row r="4120" spans="20:24" x14ac:dyDescent="0.2">
      <c r="T4120" s="160"/>
      <c r="U4120" s="160"/>
      <c r="V4120" s="160"/>
      <c r="W4120" s="160"/>
      <c r="X4120" s="160"/>
    </row>
    <row r="4121" spans="20:24" x14ac:dyDescent="0.2">
      <c r="T4121" s="160"/>
      <c r="U4121" s="160"/>
      <c r="V4121" s="160"/>
      <c r="W4121" s="160"/>
      <c r="X4121" s="160"/>
    </row>
    <row r="4122" spans="20:24" x14ac:dyDescent="0.2">
      <c r="T4122" s="160"/>
      <c r="U4122" s="160"/>
      <c r="V4122" s="160"/>
      <c r="W4122" s="160"/>
      <c r="X4122" s="160"/>
    </row>
    <row r="4123" spans="20:24" x14ac:dyDescent="0.2">
      <c r="T4123" s="160"/>
      <c r="U4123" s="160"/>
      <c r="V4123" s="160"/>
      <c r="W4123" s="160"/>
      <c r="X4123" s="160"/>
    </row>
    <row r="4124" spans="20:24" x14ac:dyDescent="0.2">
      <c r="T4124" s="160"/>
      <c r="U4124" s="160"/>
      <c r="V4124" s="160"/>
      <c r="W4124" s="160"/>
      <c r="X4124" s="160"/>
    </row>
    <row r="4125" spans="20:24" x14ac:dyDescent="0.2">
      <c r="T4125" s="160"/>
      <c r="U4125" s="160"/>
      <c r="V4125" s="160"/>
      <c r="W4125" s="160"/>
      <c r="X4125" s="160"/>
    </row>
    <row r="4126" spans="20:24" x14ac:dyDescent="0.2">
      <c r="T4126" s="160"/>
      <c r="U4126" s="160"/>
      <c r="V4126" s="160"/>
      <c r="W4126" s="160"/>
      <c r="X4126" s="160"/>
    </row>
    <row r="4127" spans="20:24" x14ac:dyDescent="0.2">
      <c r="T4127" s="160"/>
      <c r="U4127" s="160"/>
      <c r="V4127" s="160"/>
      <c r="W4127" s="160"/>
      <c r="X4127" s="160"/>
    </row>
    <row r="4128" spans="20:24" x14ac:dyDescent="0.2">
      <c r="T4128" s="160"/>
      <c r="U4128" s="160"/>
      <c r="V4128" s="160"/>
      <c r="W4128" s="160"/>
      <c r="X4128" s="160"/>
    </row>
    <row r="4129" spans="20:24" x14ac:dyDescent="0.2">
      <c r="T4129" s="160"/>
      <c r="U4129" s="160"/>
      <c r="V4129" s="160"/>
      <c r="W4129" s="160"/>
      <c r="X4129" s="160"/>
    </row>
    <row r="4130" spans="20:24" x14ac:dyDescent="0.2">
      <c r="T4130" s="160"/>
      <c r="U4130" s="160"/>
      <c r="V4130" s="160"/>
      <c r="W4130" s="160"/>
      <c r="X4130" s="160"/>
    </row>
    <row r="4131" spans="20:24" x14ac:dyDescent="0.2">
      <c r="T4131" s="160"/>
      <c r="U4131" s="160"/>
      <c r="V4131" s="160"/>
      <c r="W4131" s="160"/>
      <c r="X4131" s="160"/>
    </row>
    <row r="4132" spans="20:24" x14ac:dyDescent="0.2">
      <c r="T4132" s="160"/>
      <c r="U4132" s="160"/>
      <c r="V4132" s="160"/>
      <c r="W4132" s="160"/>
      <c r="X4132" s="160"/>
    </row>
    <row r="4133" spans="20:24" x14ac:dyDescent="0.2">
      <c r="T4133" s="160"/>
      <c r="U4133" s="160"/>
      <c r="V4133" s="160"/>
      <c r="W4133" s="160"/>
      <c r="X4133" s="160"/>
    </row>
    <row r="4134" spans="20:24" x14ac:dyDescent="0.2">
      <c r="T4134" s="160"/>
      <c r="U4134" s="160"/>
      <c r="V4134" s="160"/>
      <c r="W4134" s="160"/>
      <c r="X4134" s="160"/>
    </row>
    <row r="4135" spans="20:24" x14ac:dyDescent="0.2">
      <c r="T4135" s="160"/>
      <c r="U4135" s="160"/>
      <c r="V4135" s="160"/>
      <c r="W4135" s="160"/>
      <c r="X4135" s="160"/>
    </row>
    <row r="4136" spans="20:24" x14ac:dyDescent="0.2">
      <c r="T4136" s="160"/>
      <c r="U4136" s="160"/>
      <c r="V4136" s="160"/>
      <c r="W4136" s="160"/>
      <c r="X4136" s="160"/>
    </row>
    <row r="4137" spans="20:24" x14ac:dyDescent="0.2">
      <c r="T4137" s="160"/>
      <c r="U4137" s="160"/>
      <c r="V4137" s="160"/>
      <c r="W4137" s="160"/>
      <c r="X4137" s="160"/>
    </row>
    <row r="4138" spans="20:24" x14ac:dyDescent="0.2">
      <c r="T4138" s="160"/>
      <c r="U4138" s="160"/>
      <c r="V4138" s="160"/>
      <c r="W4138" s="160"/>
      <c r="X4138" s="160"/>
    </row>
    <row r="4139" spans="20:24" x14ac:dyDescent="0.2">
      <c r="T4139" s="160"/>
      <c r="U4139" s="160"/>
      <c r="V4139" s="160"/>
      <c r="W4139" s="160"/>
      <c r="X4139" s="160"/>
    </row>
    <row r="4140" spans="20:24" x14ac:dyDescent="0.2">
      <c r="T4140" s="160"/>
      <c r="U4140" s="160"/>
      <c r="V4140" s="160"/>
      <c r="W4140" s="160"/>
      <c r="X4140" s="160"/>
    </row>
    <row r="4141" spans="20:24" x14ac:dyDescent="0.2">
      <c r="T4141" s="160"/>
      <c r="U4141" s="160"/>
      <c r="V4141" s="160"/>
      <c r="W4141" s="160"/>
      <c r="X4141" s="160"/>
    </row>
    <row r="4142" spans="20:24" x14ac:dyDescent="0.2">
      <c r="T4142" s="160"/>
      <c r="U4142" s="160"/>
      <c r="V4142" s="160"/>
      <c r="W4142" s="160"/>
      <c r="X4142" s="160"/>
    </row>
    <row r="4143" spans="20:24" x14ac:dyDescent="0.2">
      <c r="T4143" s="160"/>
      <c r="U4143" s="160"/>
      <c r="V4143" s="160"/>
      <c r="W4143" s="160"/>
      <c r="X4143" s="160"/>
    </row>
    <row r="4144" spans="20:24" x14ac:dyDescent="0.2">
      <c r="T4144" s="160"/>
      <c r="U4144" s="160"/>
      <c r="V4144" s="160"/>
      <c r="W4144" s="160"/>
      <c r="X4144" s="160"/>
    </row>
    <row r="4145" spans="20:24" x14ac:dyDescent="0.2">
      <c r="T4145" s="160"/>
      <c r="U4145" s="160"/>
      <c r="V4145" s="160"/>
      <c r="W4145" s="160"/>
      <c r="X4145" s="160"/>
    </row>
    <row r="4146" spans="20:24" x14ac:dyDescent="0.2">
      <c r="T4146" s="160"/>
      <c r="U4146" s="160"/>
      <c r="V4146" s="160"/>
      <c r="W4146" s="160"/>
      <c r="X4146" s="160"/>
    </row>
    <row r="4147" spans="20:24" x14ac:dyDescent="0.2">
      <c r="T4147" s="160"/>
      <c r="U4147" s="160"/>
      <c r="V4147" s="160"/>
      <c r="W4147" s="160"/>
      <c r="X4147" s="160"/>
    </row>
    <row r="4148" spans="20:24" x14ac:dyDescent="0.2">
      <c r="T4148" s="160"/>
      <c r="U4148" s="160"/>
      <c r="V4148" s="160"/>
      <c r="W4148" s="160"/>
      <c r="X4148" s="160"/>
    </row>
    <row r="4149" spans="20:24" x14ac:dyDescent="0.2">
      <c r="T4149" s="160"/>
      <c r="U4149" s="160"/>
      <c r="V4149" s="160"/>
      <c r="W4149" s="160"/>
      <c r="X4149" s="160"/>
    </row>
    <row r="4150" spans="20:24" x14ac:dyDescent="0.2">
      <c r="T4150" s="160"/>
      <c r="U4150" s="160"/>
      <c r="V4150" s="160"/>
      <c r="W4150" s="160"/>
      <c r="X4150" s="160"/>
    </row>
    <row r="4151" spans="20:24" x14ac:dyDescent="0.2">
      <c r="T4151" s="160"/>
      <c r="U4151" s="160"/>
      <c r="V4151" s="160"/>
      <c r="W4151" s="160"/>
      <c r="X4151" s="160"/>
    </row>
    <row r="4152" spans="20:24" x14ac:dyDescent="0.2">
      <c r="T4152" s="160"/>
      <c r="U4152" s="160"/>
      <c r="V4152" s="160"/>
      <c r="W4152" s="160"/>
      <c r="X4152" s="160"/>
    </row>
    <row r="4153" spans="20:24" x14ac:dyDescent="0.2">
      <c r="T4153" s="160"/>
      <c r="U4153" s="160"/>
      <c r="V4153" s="160"/>
      <c r="W4153" s="160"/>
      <c r="X4153" s="160"/>
    </row>
    <row r="4154" spans="20:24" x14ac:dyDescent="0.2">
      <c r="T4154" s="160"/>
      <c r="U4154" s="160"/>
      <c r="V4154" s="160"/>
      <c r="W4154" s="160"/>
      <c r="X4154" s="160"/>
    </row>
    <row r="4155" spans="20:24" x14ac:dyDescent="0.2">
      <c r="T4155" s="160"/>
      <c r="U4155" s="160"/>
      <c r="V4155" s="160"/>
      <c r="W4155" s="160"/>
      <c r="X4155" s="160"/>
    </row>
    <row r="4156" spans="20:24" x14ac:dyDescent="0.2">
      <c r="T4156" s="160"/>
      <c r="U4156" s="160"/>
      <c r="V4156" s="160"/>
      <c r="W4156" s="160"/>
      <c r="X4156" s="160"/>
    </row>
    <row r="4157" spans="20:24" x14ac:dyDescent="0.2">
      <c r="T4157" s="160"/>
      <c r="U4157" s="160"/>
      <c r="V4157" s="160"/>
      <c r="W4157" s="160"/>
      <c r="X4157" s="160"/>
    </row>
    <row r="4158" spans="20:24" x14ac:dyDescent="0.2">
      <c r="T4158" s="160"/>
      <c r="U4158" s="160"/>
      <c r="V4158" s="160"/>
      <c r="W4158" s="160"/>
      <c r="X4158" s="160"/>
    </row>
    <row r="4159" spans="20:24" x14ac:dyDescent="0.2">
      <c r="T4159" s="160"/>
      <c r="U4159" s="160"/>
      <c r="V4159" s="160"/>
      <c r="W4159" s="160"/>
      <c r="X4159" s="160"/>
    </row>
    <row r="4160" spans="20:24" x14ac:dyDescent="0.2">
      <c r="T4160" s="160"/>
      <c r="U4160" s="160"/>
      <c r="V4160" s="160"/>
      <c r="W4160" s="160"/>
      <c r="X4160" s="160"/>
    </row>
    <row r="4161" spans="20:24" x14ac:dyDescent="0.2">
      <c r="T4161" s="160"/>
      <c r="U4161" s="160"/>
      <c r="V4161" s="160"/>
      <c r="W4161" s="160"/>
      <c r="X4161" s="160"/>
    </row>
    <row r="4162" spans="20:24" x14ac:dyDescent="0.2">
      <c r="T4162" s="160"/>
      <c r="U4162" s="160"/>
      <c r="V4162" s="160"/>
      <c r="W4162" s="160"/>
      <c r="X4162" s="160"/>
    </row>
    <row r="4163" spans="20:24" x14ac:dyDescent="0.2">
      <c r="T4163" s="160"/>
      <c r="U4163" s="160"/>
      <c r="V4163" s="160"/>
      <c r="W4163" s="160"/>
      <c r="X4163" s="160"/>
    </row>
    <row r="4164" spans="20:24" x14ac:dyDescent="0.2">
      <c r="T4164" s="160"/>
      <c r="U4164" s="160"/>
      <c r="V4164" s="160"/>
      <c r="W4164" s="160"/>
      <c r="X4164" s="160"/>
    </row>
    <row r="4165" spans="20:24" x14ac:dyDescent="0.2">
      <c r="T4165" s="160"/>
      <c r="U4165" s="160"/>
      <c r="V4165" s="160"/>
      <c r="W4165" s="160"/>
      <c r="X4165" s="160"/>
    </row>
    <row r="4166" spans="20:24" x14ac:dyDescent="0.2">
      <c r="T4166" s="160"/>
      <c r="U4166" s="160"/>
      <c r="V4166" s="160"/>
      <c r="W4166" s="160"/>
      <c r="X4166" s="160"/>
    </row>
    <row r="4167" spans="20:24" x14ac:dyDescent="0.2">
      <c r="T4167" s="160"/>
      <c r="U4167" s="160"/>
      <c r="V4167" s="160"/>
      <c r="W4167" s="160"/>
      <c r="X4167" s="160"/>
    </row>
    <row r="4168" spans="20:24" x14ac:dyDescent="0.2">
      <c r="T4168" s="160"/>
      <c r="U4168" s="160"/>
      <c r="V4168" s="160"/>
      <c r="W4168" s="160"/>
      <c r="X4168" s="160"/>
    </row>
    <row r="4169" spans="20:24" x14ac:dyDescent="0.2">
      <c r="T4169" s="160"/>
      <c r="U4169" s="160"/>
      <c r="V4169" s="160"/>
      <c r="W4169" s="160"/>
      <c r="X4169" s="160"/>
    </row>
    <row r="4170" spans="20:24" x14ac:dyDescent="0.2">
      <c r="T4170" s="160"/>
      <c r="U4170" s="160"/>
      <c r="V4170" s="160"/>
      <c r="W4170" s="160"/>
      <c r="X4170" s="160"/>
    </row>
    <row r="4171" spans="20:24" x14ac:dyDescent="0.2">
      <c r="T4171" s="160"/>
      <c r="U4171" s="160"/>
      <c r="V4171" s="160"/>
      <c r="W4171" s="160"/>
      <c r="X4171" s="160"/>
    </row>
    <row r="4172" spans="20:24" x14ac:dyDescent="0.2">
      <c r="T4172" s="160"/>
      <c r="U4172" s="160"/>
      <c r="V4172" s="160"/>
      <c r="W4172" s="160"/>
      <c r="X4172" s="160"/>
    </row>
    <row r="4173" spans="20:24" x14ac:dyDescent="0.2">
      <c r="T4173" s="160"/>
      <c r="U4173" s="160"/>
      <c r="V4173" s="160"/>
      <c r="W4173" s="160"/>
      <c r="X4173" s="160"/>
    </row>
    <row r="4174" spans="20:24" x14ac:dyDescent="0.2">
      <c r="T4174" s="160"/>
      <c r="U4174" s="160"/>
      <c r="V4174" s="160"/>
      <c r="W4174" s="160"/>
      <c r="X4174" s="160"/>
    </row>
    <row r="4175" spans="20:24" x14ac:dyDescent="0.2">
      <c r="T4175" s="160"/>
      <c r="U4175" s="160"/>
      <c r="V4175" s="160"/>
      <c r="W4175" s="160"/>
      <c r="X4175" s="160"/>
    </row>
    <row r="4176" spans="20:24" x14ac:dyDescent="0.2">
      <c r="T4176" s="160"/>
      <c r="U4176" s="160"/>
      <c r="V4176" s="160"/>
      <c r="W4176" s="160"/>
      <c r="X4176" s="160"/>
    </row>
    <row r="4177" spans="20:24" x14ac:dyDescent="0.2">
      <c r="T4177" s="160"/>
      <c r="U4177" s="160"/>
      <c r="V4177" s="160"/>
      <c r="W4177" s="160"/>
      <c r="X4177" s="160"/>
    </row>
    <row r="4178" spans="20:24" x14ac:dyDescent="0.2">
      <c r="T4178" s="160"/>
      <c r="U4178" s="160"/>
      <c r="V4178" s="160"/>
      <c r="W4178" s="160"/>
      <c r="X4178" s="160"/>
    </row>
    <row r="4179" spans="20:24" x14ac:dyDescent="0.2">
      <c r="T4179" s="160"/>
      <c r="U4179" s="160"/>
      <c r="V4179" s="160"/>
      <c r="W4179" s="160"/>
      <c r="X4179" s="160"/>
    </row>
    <row r="4180" spans="20:24" x14ac:dyDescent="0.2">
      <c r="T4180" s="160"/>
      <c r="U4180" s="160"/>
      <c r="V4180" s="160"/>
      <c r="W4180" s="160"/>
      <c r="X4180" s="160"/>
    </row>
    <row r="4181" spans="20:24" x14ac:dyDescent="0.2">
      <c r="T4181" s="160"/>
      <c r="U4181" s="160"/>
      <c r="V4181" s="160"/>
      <c r="W4181" s="160"/>
      <c r="X4181" s="160"/>
    </row>
    <row r="4182" spans="20:24" x14ac:dyDescent="0.2">
      <c r="T4182" s="160"/>
      <c r="U4182" s="160"/>
      <c r="V4182" s="160"/>
      <c r="W4182" s="160"/>
      <c r="X4182" s="160"/>
    </row>
    <row r="4183" spans="20:24" x14ac:dyDescent="0.2">
      <c r="T4183" s="160"/>
      <c r="U4183" s="160"/>
      <c r="V4183" s="160"/>
      <c r="W4183" s="160"/>
      <c r="X4183" s="160"/>
    </row>
    <row r="4184" spans="20:24" x14ac:dyDescent="0.2">
      <c r="T4184" s="160"/>
      <c r="U4184" s="160"/>
      <c r="V4184" s="160"/>
      <c r="W4184" s="160"/>
      <c r="X4184" s="160"/>
    </row>
    <row r="4185" spans="20:24" x14ac:dyDescent="0.2">
      <c r="T4185" s="160"/>
      <c r="U4185" s="160"/>
      <c r="V4185" s="160"/>
      <c r="W4185" s="160"/>
      <c r="X4185" s="160"/>
    </row>
    <row r="4186" spans="20:24" x14ac:dyDescent="0.2">
      <c r="T4186" s="160"/>
      <c r="U4186" s="160"/>
      <c r="V4186" s="160"/>
      <c r="W4186" s="160"/>
      <c r="X4186" s="160"/>
    </row>
    <row r="4187" spans="20:24" x14ac:dyDescent="0.2">
      <c r="T4187" s="160"/>
      <c r="U4187" s="160"/>
      <c r="V4187" s="160"/>
      <c r="W4187" s="160"/>
      <c r="X4187" s="160"/>
    </row>
    <row r="4188" spans="20:24" x14ac:dyDescent="0.2">
      <c r="T4188" s="160"/>
      <c r="U4188" s="160"/>
      <c r="V4188" s="160"/>
      <c r="W4188" s="160"/>
      <c r="X4188" s="160"/>
    </row>
    <row r="4189" spans="20:24" x14ac:dyDescent="0.2">
      <c r="T4189" s="160"/>
      <c r="U4189" s="160"/>
      <c r="V4189" s="160"/>
      <c r="W4189" s="160"/>
      <c r="X4189" s="160"/>
    </row>
    <row r="4190" spans="20:24" x14ac:dyDescent="0.2">
      <c r="T4190" s="160"/>
      <c r="U4190" s="160"/>
      <c r="V4190" s="160"/>
      <c r="W4190" s="160"/>
      <c r="X4190" s="160"/>
    </row>
    <row r="4191" spans="20:24" x14ac:dyDescent="0.2">
      <c r="T4191" s="160"/>
      <c r="U4191" s="160"/>
      <c r="V4191" s="160"/>
      <c r="W4191" s="160"/>
      <c r="X4191" s="160"/>
    </row>
    <row r="4192" spans="20:24" x14ac:dyDescent="0.2">
      <c r="T4192" s="160"/>
      <c r="U4192" s="160"/>
      <c r="V4192" s="160"/>
      <c r="W4192" s="160"/>
      <c r="X4192" s="160"/>
    </row>
    <row r="4193" spans="20:24" x14ac:dyDescent="0.2">
      <c r="T4193" s="160"/>
      <c r="U4193" s="160"/>
      <c r="V4193" s="160"/>
      <c r="W4193" s="160"/>
      <c r="X4193" s="160"/>
    </row>
    <row r="4194" spans="20:24" x14ac:dyDescent="0.2">
      <c r="T4194" s="160"/>
      <c r="U4194" s="160"/>
      <c r="V4194" s="160"/>
      <c r="W4194" s="160"/>
      <c r="X4194" s="160"/>
    </row>
    <row r="4195" spans="20:24" x14ac:dyDescent="0.2">
      <c r="T4195" s="160"/>
      <c r="U4195" s="160"/>
      <c r="V4195" s="160"/>
      <c r="W4195" s="160"/>
      <c r="X4195" s="160"/>
    </row>
    <row r="4196" spans="20:24" x14ac:dyDescent="0.2">
      <c r="T4196" s="160"/>
      <c r="U4196" s="160"/>
      <c r="V4196" s="160"/>
      <c r="W4196" s="160"/>
      <c r="X4196" s="160"/>
    </row>
    <row r="4197" spans="20:24" x14ac:dyDescent="0.2">
      <c r="T4197" s="160"/>
      <c r="U4197" s="160"/>
      <c r="V4197" s="160"/>
      <c r="W4197" s="160"/>
      <c r="X4197" s="160"/>
    </row>
    <row r="4198" spans="20:24" x14ac:dyDescent="0.2">
      <c r="T4198" s="160"/>
      <c r="U4198" s="160"/>
      <c r="V4198" s="160"/>
      <c r="W4198" s="160"/>
      <c r="X4198" s="160"/>
    </row>
    <row r="4199" spans="20:24" x14ac:dyDescent="0.2">
      <c r="T4199" s="160"/>
      <c r="U4199" s="160"/>
      <c r="V4199" s="160"/>
      <c r="W4199" s="160"/>
      <c r="X4199" s="160"/>
    </row>
    <row r="4200" spans="20:24" x14ac:dyDescent="0.2">
      <c r="T4200" s="160"/>
      <c r="U4200" s="160"/>
      <c r="V4200" s="160"/>
      <c r="W4200" s="160"/>
      <c r="X4200" s="160"/>
    </row>
    <row r="4201" spans="20:24" x14ac:dyDescent="0.2">
      <c r="T4201" s="160"/>
      <c r="U4201" s="160"/>
      <c r="V4201" s="160"/>
      <c r="W4201" s="160"/>
      <c r="X4201" s="160"/>
    </row>
    <row r="4202" spans="20:24" x14ac:dyDescent="0.2">
      <c r="T4202" s="160"/>
      <c r="U4202" s="160"/>
      <c r="V4202" s="160"/>
      <c r="W4202" s="160"/>
      <c r="X4202" s="160"/>
    </row>
    <row r="4203" spans="20:24" x14ac:dyDescent="0.2">
      <c r="T4203" s="160"/>
      <c r="U4203" s="160"/>
      <c r="V4203" s="160"/>
      <c r="W4203" s="160"/>
      <c r="X4203" s="160"/>
    </row>
    <row r="4204" spans="20:24" x14ac:dyDescent="0.2">
      <c r="T4204" s="160"/>
      <c r="U4204" s="160"/>
      <c r="V4204" s="160"/>
      <c r="W4204" s="160"/>
      <c r="X4204" s="160"/>
    </row>
    <row r="4205" spans="20:24" x14ac:dyDescent="0.2">
      <c r="T4205" s="160"/>
      <c r="U4205" s="160"/>
      <c r="V4205" s="160"/>
      <c r="W4205" s="160"/>
      <c r="X4205" s="160"/>
    </row>
    <row r="4206" spans="20:24" x14ac:dyDescent="0.2">
      <c r="T4206" s="160"/>
      <c r="U4206" s="160"/>
      <c r="V4206" s="160"/>
      <c r="W4206" s="160"/>
      <c r="X4206" s="160"/>
    </row>
    <row r="4207" spans="20:24" x14ac:dyDescent="0.2">
      <c r="T4207" s="160"/>
      <c r="U4207" s="160"/>
      <c r="V4207" s="160"/>
      <c r="W4207" s="160"/>
      <c r="X4207" s="160"/>
    </row>
    <row r="4208" spans="20:24" x14ac:dyDescent="0.2">
      <c r="T4208" s="160"/>
      <c r="U4208" s="160"/>
      <c r="V4208" s="160"/>
      <c r="W4208" s="160"/>
      <c r="X4208" s="160"/>
    </row>
    <row r="4209" spans="20:24" x14ac:dyDescent="0.2">
      <c r="T4209" s="160"/>
      <c r="U4209" s="160"/>
      <c r="V4209" s="160"/>
      <c r="W4209" s="160"/>
      <c r="X4209" s="160"/>
    </row>
    <row r="4210" spans="20:24" x14ac:dyDescent="0.2">
      <c r="T4210" s="160"/>
      <c r="U4210" s="160"/>
      <c r="V4210" s="160"/>
      <c r="W4210" s="160"/>
      <c r="X4210" s="160"/>
    </row>
    <row r="4211" spans="20:24" x14ac:dyDescent="0.2">
      <c r="T4211" s="160"/>
      <c r="U4211" s="160"/>
      <c r="V4211" s="160"/>
      <c r="W4211" s="160"/>
      <c r="X4211" s="160"/>
    </row>
    <row r="4212" spans="20:24" x14ac:dyDescent="0.2">
      <c r="T4212" s="160"/>
      <c r="U4212" s="160"/>
      <c r="V4212" s="160"/>
      <c r="W4212" s="160"/>
      <c r="X4212" s="160"/>
    </row>
    <row r="4213" spans="20:24" x14ac:dyDescent="0.2">
      <c r="T4213" s="160"/>
      <c r="U4213" s="160"/>
      <c r="V4213" s="160"/>
      <c r="W4213" s="160"/>
      <c r="X4213" s="160"/>
    </row>
    <row r="4214" spans="20:24" x14ac:dyDescent="0.2">
      <c r="T4214" s="160"/>
      <c r="U4214" s="160"/>
      <c r="V4214" s="160"/>
      <c r="W4214" s="160"/>
      <c r="X4214" s="160"/>
    </row>
    <row r="4215" spans="20:24" x14ac:dyDescent="0.2">
      <c r="T4215" s="160"/>
      <c r="U4215" s="160"/>
      <c r="V4215" s="160"/>
      <c r="W4215" s="160"/>
      <c r="X4215" s="160"/>
    </row>
    <row r="4216" spans="20:24" x14ac:dyDescent="0.2">
      <c r="T4216" s="160"/>
      <c r="U4216" s="160"/>
      <c r="V4216" s="160"/>
      <c r="W4216" s="160"/>
      <c r="X4216" s="160"/>
    </row>
    <row r="4217" spans="20:24" x14ac:dyDescent="0.2">
      <c r="T4217" s="160"/>
      <c r="U4217" s="160"/>
      <c r="V4217" s="160"/>
      <c r="W4217" s="160"/>
      <c r="X4217" s="160"/>
    </row>
    <row r="4218" spans="20:24" x14ac:dyDescent="0.2">
      <c r="T4218" s="160"/>
      <c r="U4218" s="160"/>
      <c r="V4218" s="160"/>
      <c r="W4218" s="160"/>
      <c r="X4218" s="160"/>
    </row>
    <row r="4219" spans="20:24" x14ac:dyDescent="0.2">
      <c r="T4219" s="160"/>
      <c r="U4219" s="160"/>
      <c r="V4219" s="160"/>
      <c r="W4219" s="160"/>
      <c r="X4219" s="160"/>
    </row>
    <row r="4220" spans="20:24" x14ac:dyDescent="0.2">
      <c r="T4220" s="160"/>
      <c r="U4220" s="160"/>
      <c r="V4220" s="160"/>
      <c r="W4220" s="160"/>
      <c r="X4220" s="160"/>
    </row>
    <row r="4221" spans="20:24" x14ac:dyDescent="0.2">
      <c r="T4221" s="160"/>
      <c r="U4221" s="160"/>
      <c r="V4221" s="160"/>
      <c r="W4221" s="160"/>
      <c r="X4221" s="160"/>
    </row>
    <row r="4222" spans="20:24" x14ac:dyDescent="0.2">
      <c r="T4222" s="160"/>
      <c r="U4222" s="160"/>
      <c r="V4222" s="160"/>
      <c r="W4222" s="160"/>
      <c r="X4222" s="160"/>
    </row>
    <row r="4223" spans="20:24" x14ac:dyDescent="0.2">
      <c r="T4223" s="160"/>
      <c r="U4223" s="160"/>
      <c r="V4223" s="160"/>
      <c r="W4223" s="160"/>
      <c r="X4223" s="160"/>
    </row>
    <row r="4224" spans="20:24" x14ac:dyDescent="0.2">
      <c r="T4224" s="160"/>
      <c r="U4224" s="160"/>
      <c r="V4224" s="160"/>
      <c r="W4224" s="160"/>
      <c r="X4224" s="160"/>
    </row>
    <row r="4225" spans="20:24" x14ac:dyDescent="0.2">
      <c r="T4225" s="160"/>
      <c r="U4225" s="160"/>
      <c r="V4225" s="160"/>
      <c r="W4225" s="160"/>
      <c r="X4225" s="160"/>
    </row>
    <row r="4226" spans="20:24" x14ac:dyDescent="0.2">
      <c r="T4226" s="160"/>
      <c r="U4226" s="160"/>
      <c r="V4226" s="160"/>
      <c r="W4226" s="160"/>
      <c r="X4226" s="160"/>
    </row>
    <row r="4227" spans="20:24" x14ac:dyDescent="0.2">
      <c r="T4227" s="160"/>
      <c r="U4227" s="160"/>
      <c r="V4227" s="160"/>
      <c r="W4227" s="160"/>
      <c r="X4227" s="160"/>
    </row>
    <row r="4228" spans="20:24" x14ac:dyDescent="0.2">
      <c r="T4228" s="160"/>
      <c r="U4228" s="160"/>
      <c r="V4228" s="160"/>
      <c r="W4228" s="160"/>
      <c r="X4228" s="160"/>
    </row>
    <row r="4229" spans="20:24" x14ac:dyDescent="0.2">
      <c r="T4229" s="160"/>
      <c r="U4229" s="160"/>
      <c r="V4229" s="160"/>
      <c r="W4229" s="160"/>
      <c r="X4229" s="160"/>
    </row>
    <row r="4230" spans="20:24" x14ac:dyDescent="0.2">
      <c r="T4230" s="160"/>
      <c r="U4230" s="160"/>
      <c r="V4230" s="160"/>
      <c r="W4230" s="160"/>
      <c r="X4230" s="160"/>
    </row>
    <row r="4231" spans="20:24" x14ac:dyDescent="0.2">
      <c r="T4231" s="160"/>
      <c r="U4231" s="160"/>
      <c r="V4231" s="160"/>
      <c r="W4231" s="160"/>
      <c r="X4231" s="160"/>
    </row>
    <row r="4232" spans="20:24" x14ac:dyDescent="0.2">
      <c r="T4232" s="160"/>
      <c r="U4232" s="160"/>
      <c r="V4232" s="160"/>
      <c r="W4232" s="160"/>
      <c r="X4232" s="160"/>
    </row>
    <row r="4233" spans="20:24" x14ac:dyDescent="0.2">
      <c r="T4233" s="160"/>
      <c r="U4233" s="160"/>
      <c r="V4233" s="160"/>
      <c r="W4233" s="160"/>
      <c r="X4233" s="160"/>
    </row>
    <row r="4234" spans="20:24" x14ac:dyDescent="0.2">
      <c r="T4234" s="160"/>
      <c r="U4234" s="160"/>
      <c r="V4234" s="160"/>
      <c r="W4234" s="160"/>
      <c r="X4234" s="160"/>
    </row>
    <row r="4235" spans="20:24" x14ac:dyDescent="0.2">
      <c r="T4235" s="160"/>
      <c r="U4235" s="160"/>
      <c r="V4235" s="160"/>
      <c r="W4235" s="160"/>
      <c r="X4235" s="160"/>
    </row>
    <row r="4236" spans="20:24" x14ac:dyDescent="0.2">
      <c r="T4236" s="160"/>
      <c r="U4236" s="160"/>
      <c r="V4236" s="160"/>
      <c r="W4236" s="160"/>
      <c r="X4236" s="160"/>
    </row>
    <row r="4237" spans="20:24" x14ac:dyDescent="0.2">
      <c r="T4237" s="160"/>
      <c r="U4237" s="160"/>
      <c r="V4237" s="160"/>
      <c r="W4237" s="160"/>
      <c r="X4237" s="160"/>
    </row>
    <row r="4238" spans="20:24" x14ac:dyDescent="0.2">
      <c r="T4238" s="160"/>
      <c r="U4238" s="160"/>
      <c r="V4238" s="160"/>
      <c r="W4238" s="160"/>
      <c r="X4238" s="160"/>
    </row>
    <row r="4239" spans="20:24" x14ac:dyDescent="0.2">
      <c r="T4239" s="160"/>
      <c r="U4239" s="160"/>
      <c r="V4239" s="160"/>
      <c r="W4239" s="160"/>
      <c r="X4239" s="160"/>
    </row>
    <row r="4240" spans="20:24" x14ac:dyDescent="0.2">
      <c r="T4240" s="160"/>
      <c r="U4240" s="160"/>
      <c r="V4240" s="160"/>
      <c r="W4240" s="160"/>
      <c r="X4240" s="160"/>
    </row>
    <row r="4241" spans="20:24" x14ac:dyDescent="0.2">
      <c r="T4241" s="160"/>
      <c r="U4241" s="160"/>
      <c r="V4241" s="160"/>
      <c r="W4241" s="160"/>
      <c r="X4241" s="160"/>
    </row>
    <row r="4242" spans="20:24" x14ac:dyDescent="0.2">
      <c r="T4242" s="160"/>
      <c r="U4242" s="160"/>
      <c r="V4242" s="160"/>
      <c r="W4242" s="160"/>
      <c r="X4242" s="160"/>
    </row>
    <row r="4243" spans="20:24" x14ac:dyDescent="0.2">
      <c r="T4243" s="160"/>
      <c r="U4243" s="160"/>
      <c r="V4243" s="160"/>
      <c r="W4243" s="160"/>
      <c r="X4243" s="160"/>
    </row>
    <row r="4244" spans="20:24" x14ac:dyDescent="0.2">
      <c r="T4244" s="160"/>
      <c r="U4244" s="160"/>
      <c r="V4244" s="160"/>
      <c r="W4244" s="160"/>
      <c r="X4244" s="160"/>
    </row>
    <row r="4245" spans="20:24" x14ac:dyDescent="0.2">
      <c r="T4245" s="160"/>
      <c r="U4245" s="160"/>
      <c r="V4245" s="160"/>
      <c r="W4245" s="160"/>
      <c r="X4245" s="160"/>
    </row>
    <row r="4246" spans="20:24" x14ac:dyDescent="0.2">
      <c r="T4246" s="160"/>
      <c r="U4246" s="160"/>
      <c r="V4246" s="160"/>
      <c r="W4246" s="160"/>
      <c r="X4246" s="160"/>
    </row>
    <row r="4247" spans="20:24" x14ac:dyDescent="0.2">
      <c r="T4247" s="160"/>
      <c r="U4247" s="160"/>
      <c r="V4247" s="160"/>
      <c r="W4247" s="160"/>
      <c r="X4247" s="160"/>
    </row>
    <row r="4248" spans="20:24" x14ac:dyDescent="0.2">
      <c r="T4248" s="160"/>
      <c r="U4248" s="160"/>
      <c r="V4248" s="160"/>
      <c r="W4248" s="160"/>
      <c r="X4248" s="160"/>
    </row>
    <row r="4249" spans="20:24" x14ac:dyDescent="0.2">
      <c r="T4249" s="160"/>
      <c r="U4249" s="160"/>
      <c r="V4249" s="160"/>
      <c r="W4249" s="160"/>
      <c r="X4249" s="160"/>
    </row>
    <row r="4250" spans="20:24" x14ac:dyDescent="0.2">
      <c r="T4250" s="160"/>
      <c r="U4250" s="160"/>
      <c r="V4250" s="160"/>
      <c r="W4250" s="160"/>
      <c r="X4250" s="160"/>
    </row>
    <row r="4251" spans="20:24" x14ac:dyDescent="0.2">
      <c r="T4251" s="160"/>
      <c r="U4251" s="160"/>
      <c r="V4251" s="160"/>
      <c r="W4251" s="160"/>
      <c r="X4251" s="160"/>
    </row>
    <row r="4252" spans="20:24" x14ac:dyDescent="0.2">
      <c r="T4252" s="160"/>
      <c r="U4252" s="160"/>
      <c r="V4252" s="160"/>
      <c r="W4252" s="160"/>
      <c r="X4252" s="160"/>
    </row>
    <row r="4253" spans="20:24" x14ac:dyDescent="0.2">
      <c r="T4253" s="160"/>
      <c r="U4253" s="160"/>
      <c r="V4253" s="160"/>
      <c r="W4253" s="160"/>
      <c r="X4253" s="160"/>
    </row>
    <row r="4254" spans="20:24" x14ac:dyDescent="0.2">
      <c r="T4254" s="160"/>
      <c r="U4254" s="160"/>
      <c r="V4254" s="160"/>
      <c r="W4254" s="160"/>
      <c r="X4254" s="160"/>
    </row>
    <row r="4255" spans="20:24" x14ac:dyDescent="0.2">
      <c r="T4255" s="160"/>
      <c r="U4255" s="160"/>
      <c r="V4255" s="160"/>
      <c r="W4255" s="160"/>
      <c r="X4255" s="160"/>
    </row>
    <row r="4256" spans="20:24" x14ac:dyDescent="0.2">
      <c r="T4256" s="160"/>
      <c r="U4256" s="160"/>
      <c r="V4256" s="160"/>
      <c r="W4256" s="160"/>
      <c r="X4256" s="160"/>
    </row>
    <row r="4257" spans="20:24" x14ac:dyDescent="0.2">
      <c r="T4257" s="160"/>
      <c r="U4257" s="160"/>
      <c r="V4257" s="160"/>
      <c r="W4257" s="160"/>
      <c r="X4257" s="160"/>
    </row>
    <row r="4258" spans="20:24" x14ac:dyDescent="0.2">
      <c r="T4258" s="160"/>
      <c r="U4258" s="160"/>
      <c r="V4258" s="160"/>
      <c r="W4258" s="160"/>
      <c r="X4258" s="160"/>
    </row>
    <row r="4259" spans="20:24" x14ac:dyDescent="0.2">
      <c r="T4259" s="160"/>
      <c r="U4259" s="160"/>
      <c r="V4259" s="160"/>
      <c r="W4259" s="160"/>
      <c r="X4259" s="160"/>
    </row>
    <row r="4260" spans="20:24" x14ac:dyDescent="0.2">
      <c r="T4260" s="160"/>
      <c r="U4260" s="160"/>
      <c r="V4260" s="160"/>
      <c r="W4260" s="160"/>
      <c r="X4260" s="160"/>
    </row>
    <row r="4261" spans="20:24" x14ac:dyDescent="0.2">
      <c r="T4261" s="160"/>
      <c r="U4261" s="160"/>
      <c r="V4261" s="160"/>
      <c r="W4261" s="160"/>
      <c r="X4261" s="160"/>
    </row>
    <row r="4262" spans="20:24" x14ac:dyDescent="0.2">
      <c r="T4262" s="160"/>
      <c r="U4262" s="160"/>
      <c r="V4262" s="160"/>
      <c r="W4262" s="160"/>
      <c r="X4262" s="160"/>
    </row>
    <row r="4263" spans="20:24" x14ac:dyDescent="0.2">
      <c r="T4263" s="160"/>
      <c r="U4263" s="160"/>
      <c r="V4263" s="160"/>
      <c r="W4263" s="160"/>
      <c r="X4263" s="160"/>
    </row>
    <row r="4264" spans="20:24" x14ac:dyDescent="0.2">
      <c r="T4264" s="160"/>
      <c r="U4264" s="160"/>
      <c r="V4264" s="160"/>
      <c r="W4264" s="160"/>
      <c r="X4264" s="160"/>
    </row>
    <row r="4265" spans="20:24" x14ac:dyDescent="0.2">
      <c r="T4265" s="160"/>
      <c r="U4265" s="160"/>
      <c r="V4265" s="160"/>
      <c r="W4265" s="160"/>
      <c r="X4265" s="160"/>
    </row>
    <row r="4266" spans="20:24" x14ac:dyDescent="0.2">
      <c r="T4266" s="160"/>
      <c r="U4266" s="160"/>
      <c r="V4266" s="160"/>
      <c r="W4266" s="160"/>
      <c r="X4266" s="160"/>
    </row>
    <row r="4267" spans="20:24" x14ac:dyDescent="0.2">
      <c r="T4267" s="160"/>
      <c r="U4267" s="160"/>
      <c r="V4267" s="160"/>
      <c r="W4267" s="160"/>
      <c r="X4267" s="160"/>
    </row>
    <row r="4268" spans="20:24" x14ac:dyDescent="0.2">
      <c r="T4268" s="160"/>
      <c r="U4268" s="160"/>
      <c r="V4268" s="160"/>
      <c r="W4268" s="160"/>
      <c r="X4268" s="160"/>
    </row>
    <row r="4269" spans="20:24" x14ac:dyDescent="0.2">
      <c r="T4269" s="160"/>
      <c r="U4269" s="160"/>
      <c r="V4269" s="160"/>
      <c r="W4269" s="160"/>
      <c r="X4269" s="160"/>
    </row>
    <row r="4270" spans="20:24" x14ac:dyDescent="0.2">
      <c r="T4270" s="160"/>
      <c r="U4270" s="160"/>
      <c r="V4270" s="160"/>
      <c r="W4270" s="160"/>
      <c r="X4270" s="160"/>
    </row>
    <row r="4271" spans="20:24" x14ac:dyDescent="0.2">
      <c r="T4271" s="160"/>
      <c r="U4271" s="160"/>
      <c r="V4271" s="160"/>
      <c r="W4271" s="160"/>
      <c r="X4271" s="160"/>
    </row>
    <row r="4272" spans="20:24" x14ac:dyDescent="0.2">
      <c r="T4272" s="160"/>
      <c r="U4272" s="160"/>
      <c r="V4272" s="160"/>
      <c r="W4272" s="160"/>
      <c r="X4272" s="160"/>
    </row>
    <row r="4273" spans="20:24" x14ac:dyDescent="0.2">
      <c r="T4273" s="160"/>
      <c r="U4273" s="160"/>
      <c r="V4273" s="160"/>
      <c r="W4273" s="160"/>
      <c r="X4273" s="160"/>
    </row>
    <row r="4274" spans="20:24" x14ac:dyDescent="0.2">
      <c r="T4274" s="160"/>
      <c r="U4274" s="160"/>
      <c r="V4274" s="160"/>
      <c r="W4274" s="160"/>
      <c r="X4274" s="160"/>
    </row>
    <row r="4275" spans="20:24" x14ac:dyDescent="0.2">
      <c r="T4275" s="160"/>
      <c r="U4275" s="160"/>
      <c r="V4275" s="160"/>
      <c r="W4275" s="160"/>
      <c r="X4275" s="160"/>
    </row>
    <row r="4276" spans="20:24" x14ac:dyDescent="0.2">
      <c r="T4276" s="160"/>
      <c r="U4276" s="160"/>
      <c r="V4276" s="160"/>
      <c r="W4276" s="160"/>
      <c r="X4276" s="160"/>
    </row>
    <row r="4277" spans="20:24" x14ac:dyDescent="0.2">
      <c r="T4277" s="160"/>
      <c r="U4277" s="160"/>
      <c r="V4277" s="160"/>
      <c r="W4277" s="160"/>
      <c r="X4277" s="160"/>
    </row>
    <row r="4278" spans="20:24" x14ac:dyDescent="0.2">
      <c r="T4278" s="160"/>
      <c r="U4278" s="160"/>
      <c r="V4278" s="160"/>
      <c r="W4278" s="160"/>
      <c r="X4278" s="160"/>
    </row>
    <row r="4279" spans="20:24" x14ac:dyDescent="0.2">
      <c r="T4279" s="160"/>
      <c r="U4279" s="160"/>
      <c r="V4279" s="160"/>
      <c r="W4279" s="160"/>
      <c r="X4279" s="160"/>
    </row>
    <row r="4280" spans="20:24" x14ac:dyDescent="0.2">
      <c r="T4280" s="160"/>
      <c r="U4280" s="160"/>
      <c r="V4280" s="160"/>
      <c r="W4280" s="160"/>
      <c r="X4280" s="160"/>
    </row>
    <row r="4281" spans="20:24" x14ac:dyDescent="0.2">
      <c r="T4281" s="160"/>
      <c r="U4281" s="160"/>
      <c r="V4281" s="160"/>
      <c r="W4281" s="160"/>
      <c r="X4281" s="160"/>
    </row>
    <row r="4282" spans="20:24" x14ac:dyDescent="0.2">
      <c r="T4282" s="160"/>
      <c r="U4282" s="160"/>
      <c r="V4282" s="160"/>
      <c r="W4282" s="160"/>
      <c r="X4282" s="160"/>
    </row>
    <row r="4283" spans="20:24" x14ac:dyDescent="0.2">
      <c r="T4283" s="160"/>
      <c r="U4283" s="160"/>
      <c r="V4283" s="160"/>
      <c r="W4283" s="160"/>
      <c r="X4283" s="160"/>
    </row>
    <row r="4284" spans="20:24" x14ac:dyDescent="0.2">
      <c r="T4284" s="160"/>
      <c r="U4284" s="160"/>
      <c r="V4284" s="160"/>
      <c r="W4284" s="160"/>
      <c r="X4284" s="160"/>
    </row>
    <row r="4285" spans="20:24" x14ac:dyDescent="0.2">
      <c r="T4285" s="160"/>
      <c r="U4285" s="160"/>
      <c r="V4285" s="160"/>
      <c r="W4285" s="160"/>
      <c r="X4285" s="160"/>
    </row>
    <row r="4286" spans="20:24" x14ac:dyDescent="0.2">
      <c r="T4286" s="160"/>
      <c r="U4286" s="160"/>
      <c r="V4286" s="160"/>
      <c r="W4286" s="160"/>
      <c r="X4286" s="160"/>
    </row>
    <row r="4287" spans="20:24" x14ac:dyDescent="0.2">
      <c r="T4287" s="160"/>
      <c r="U4287" s="160"/>
      <c r="V4287" s="160"/>
      <c r="W4287" s="160"/>
      <c r="X4287" s="160"/>
    </row>
    <row r="4288" spans="20:24" x14ac:dyDescent="0.2">
      <c r="T4288" s="160"/>
      <c r="U4288" s="160"/>
      <c r="V4288" s="160"/>
      <c r="W4288" s="160"/>
      <c r="X4288" s="160"/>
    </row>
    <row r="4289" spans="20:24" x14ac:dyDescent="0.2">
      <c r="T4289" s="160"/>
      <c r="U4289" s="160"/>
      <c r="V4289" s="160"/>
      <c r="W4289" s="160"/>
      <c r="X4289" s="160"/>
    </row>
    <row r="4290" spans="20:24" x14ac:dyDescent="0.2">
      <c r="T4290" s="160"/>
      <c r="U4290" s="160"/>
      <c r="V4290" s="160"/>
      <c r="W4290" s="160"/>
      <c r="X4290" s="160"/>
    </row>
    <row r="4291" spans="20:24" x14ac:dyDescent="0.2">
      <c r="T4291" s="160"/>
      <c r="U4291" s="160"/>
      <c r="V4291" s="160"/>
      <c r="W4291" s="160"/>
      <c r="X4291" s="160"/>
    </row>
    <row r="4292" spans="20:24" x14ac:dyDescent="0.2">
      <c r="T4292" s="160"/>
      <c r="U4292" s="160"/>
      <c r="V4292" s="160"/>
      <c r="W4292" s="160"/>
      <c r="X4292" s="160"/>
    </row>
    <row r="4293" spans="20:24" x14ac:dyDescent="0.2">
      <c r="T4293" s="160"/>
      <c r="U4293" s="160"/>
      <c r="V4293" s="160"/>
      <c r="W4293" s="160"/>
      <c r="X4293" s="160"/>
    </row>
    <row r="4294" spans="20:24" x14ac:dyDescent="0.2">
      <c r="T4294" s="160"/>
      <c r="U4294" s="160"/>
      <c r="V4294" s="160"/>
      <c r="W4294" s="160"/>
      <c r="X4294" s="160"/>
    </row>
    <row r="4295" spans="20:24" x14ac:dyDescent="0.2">
      <c r="T4295" s="160"/>
      <c r="U4295" s="160"/>
      <c r="V4295" s="160"/>
      <c r="W4295" s="160"/>
      <c r="X4295" s="160"/>
    </row>
    <row r="4296" spans="20:24" x14ac:dyDescent="0.2">
      <c r="T4296" s="160"/>
      <c r="U4296" s="160"/>
      <c r="V4296" s="160"/>
      <c r="W4296" s="160"/>
      <c r="X4296" s="160"/>
    </row>
    <row r="4297" spans="20:24" x14ac:dyDescent="0.2">
      <c r="T4297" s="160"/>
      <c r="U4297" s="160"/>
      <c r="V4297" s="160"/>
      <c r="W4297" s="160"/>
      <c r="X4297" s="160"/>
    </row>
    <row r="4298" spans="20:24" x14ac:dyDescent="0.2">
      <c r="T4298" s="160"/>
      <c r="U4298" s="160"/>
      <c r="V4298" s="160"/>
      <c r="W4298" s="160"/>
      <c r="X4298" s="160"/>
    </row>
    <row r="4299" spans="20:24" x14ac:dyDescent="0.2">
      <c r="T4299" s="160"/>
      <c r="U4299" s="160"/>
      <c r="V4299" s="160"/>
      <c r="W4299" s="160"/>
      <c r="X4299" s="160"/>
    </row>
    <row r="4300" spans="20:24" x14ac:dyDescent="0.2">
      <c r="T4300" s="160"/>
      <c r="U4300" s="160"/>
      <c r="V4300" s="160"/>
      <c r="W4300" s="160"/>
      <c r="X4300" s="160"/>
    </row>
    <row r="4301" spans="20:24" x14ac:dyDescent="0.2">
      <c r="T4301" s="160"/>
      <c r="U4301" s="160"/>
      <c r="V4301" s="160"/>
      <c r="W4301" s="160"/>
      <c r="X4301" s="160"/>
    </row>
    <row r="4302" spans="20:24" x14ac:dyDescent="0.2">
      <c r="T4302" s="160"/>
      <c r="U4302" s="160"/>
      <c r="V4302" s="160"/>
      <c r="W4302" s="160"/>
      <c r="X4302" s="160"/>
    </row>
    <row r="4303" spans="20:24" x14ac:dyDescent="0.2">
      <c r="T4303" s="160"/>
      <c r="U4303" s="160"/>
      <c r="V4303" s="160"/>
      <c r="W4303" s="160"/>
      <c r="X4303" s="160"/>
    </row>
    <row r="4304" spans="20:24" x14ac:dyDescent="0.2">
      <c r="T4304" s="160"/>
      <c r="U4304" s="160"/>
      <c r="V4304" s="160"/>
      <c r="W4304" s="160"/>
      <c r="X4304" s="160"/>
    </row>
    <row r="4305" spans="20:24" x14ac:dyDescent="0.2">
      <c r="T4305" s="160"/>
      <c r="U4305" s="160"/>
      <c r="V4305" s="160"/>
      <c r="W4305" s="160"/>
      <c r="X4305" s="160"/>
    </row>
    <row r="4306" spans="20:24" x14ac:dyDescent="0.2">
      <c r="T4306" s="160"/>
      <c r="U4306" s="160"/>
      <c r="V4306" s="160"/>
      <c r="W4306" s="160"/>
      <c r="X4306" s="160"/>
    </row>
    <row r="4307" spans="20:24" x14ac:dyDescent="0.2">
      <c r="T4307" s="160"/>
      <c r="U4307" s="160"/>
      <c r="V4307" s="160"/>
      <c r="W4307" s="160"/>
      <c r="X4307" s="160"/>
    </row>
    <row r="4308" spans="20:24" x14ac:dyDescent="0.2">
      <c r="T4308" s="160"/>
      <c r="U4308" s="160"/>
      <c r="V4308" s="160"/>
      <c r="W4308" s="160"/>
      <c r="X4308" s="160"/>
    </row>
    <row r="4309" spans="20:24" x14ac:dyDescent="0.2">
      <c r="T4309" s="160"/>
      <c r="U4309" s="160"/>
      <c r="V4309" s="160"/>
      <c r="W4309" s="160"/>
      <c r="X4309" s="160"/>
    </row>
    <row r="4310" spans="20:24" x14ac:dyDescent="0.2">
      <c r="T4310" s="160"/>
      <c r="U4310" s="160"/>
      <c r="V4310" s="160"/>
      <c r="W4310" s="160"/>
      <c r="X4310" s="160"/>
    </row>
    <row r="4311" spans="20:24" x14ac:dyDescent="0.2">
      <c r="T4311" s="160"/>
      <c r="U4311" s="160"/>
      <c r="V4311" s="160"/>
      <c r="W4311" s="160"/>
      <c r="X4311" s="160"/>
    </row>
    <row r="4312" spans="20:24" x14ac:dyDescent="0.2">
      <c r="T4312" s="160"/>
      <c r="U4312" s="160"/>
      <c r="V4312" s="160"/>
      <c r="W4312" s="160"/>
      <c r="X4312" s="160"/>
    </row>
    <row r="4313" spans="20:24" x14ac:dyDescent="0.2">
      <c r="T4313" s="160"/>
      <c r="U4313" s="160"/>
      <c r="V4313" s="160"/>
      <c r="W4313" s="160"/>
      <c r="X4313" s="160"/>
    </row>
    <row r="4314" spans="20:24" x14ac:dyDescent="0.2">
      <c r="T4314" s="160"/>
      <c r="U4314" s="160"/>
      <c r="V4314" s="160"/>
      <c r="W4314" s="160"/>
      <c r="X4314" s="160"/>
    </row>
    <row r="4315" spans="20:24" x14ac:dyDescent="0.2">
      <c r="T4315" s="160"/>
      <c r="U4315" s="160"/>
      <c r="V4315" s="160"/>
      <c r="W4315" s="160"/>
      <c r="X4315" s="160"/>
    </row>
    <row r="4316" spans="20:24" x14ac:dyDescent="0.2">
      <c r="T4316" s="160"/>
      <c r="U4316" s="160"/>
      <c r="V4316" s="160"/>
      <c r="W4316" s="160"/>
      <c r="X4316" s="160"/>
    </row>
    <row r="4317" spans="20:24" x14ac:dyDescent="0.2">
      <c r="T4317" s="160"/>
      <c r="U4317" s="160"/>
      <c r="V4317" s="160"/>
      <c r="W4317" s="160"/>
      <c r="X4317" s="160"/>
    </row>
    <row r="4318" spans="20:24" x14ac:dyDescent="0.2">
      <c r="T4318" s="160"/>
      <c r="U4318" s="160"/>
      <c r="V4318" s="160"/>
      <c r="W4318" s="160"/>
      <c r="X4318" s="160"/>
    </row>
    <row r="4319" spans="20:24" x14ac:dyDescent="0.2">
      <c r="T4319" s="160"/>
      <c r="U4319" s="160"/>
      <c r="V4319" s="160"/>
      <c r="W4319" s="160"/>
      <c r="X4319" s="160"/>
    </row>
    <row r="4320" spans="20:24" x14ac:dyDescent="0.2">
      <c r="T4320" s="160"/>
      <c r="U4320" s="160"/>
      <c r="V4320" s="160"/>
      <c r="W4320" s="160"/>
      <c r="X4320" s="160"/>
    </row>
    <row r="4321" spans="20:24" x14ac:dyDescent="0.2">
      <c r="T4321" s="160"/>
      <c r="U4321" s="160"/>
      <c r="V4321" s="160"/>
      <c r="W4321" s="160"/>
      <c r="X4321" s="160"/>
    </row>
    <row r="4322" spans="20:24" x14ac:dyDescent="0.2">
      <c r="T4322" s="160"/>
      <c r="U4322" s="160"/>
      <c r="V4322" s="160"/>
      <c r="W4322" s="160"/>
      <c r="X4322" s="160"/>
    </row>
    <row r="4323" spans="20:24" x14ac:dyDescent="0.2">
      <c r="T4323" s="160"/>
      <c r="U4323" s="160"/>
      <c r="V4323" s="160"/>
      <c r="W4323" s="160"/>
      <c r="X4323" s="160"/>
    </row>
    <row r="4324" spans="20:24" x14ac:dyDescent="0.2">
      <c r="T4324" s="160"/>
      <c r="U4324" s="160"/>
      <c r="V4324" s="160"/>
      <c r="W4324" s="160"/>
      <c r="X4324" s="160"/>
    </row>
    <row r="4325" spans="20:24" x14ac:dyDescent="0.2">
      <c r="T4325" s="160"/>
      <c r="U4325" s="160"/>
      <c r="V4325" s="160"/>
      <c r="W4325" s="160"/>
      <c r="X4325" s="160"/>
    </row>
    <row r="4326" spans="20:24" x14ac:dyDescent="0.2">
      <c r="T4326" s="160"/>
      <c r="U4326" s="160"/>
      <c r="V4326" s="160"/>
      <c r="W4326" s="160"/>
      <c r="X4326" s="160"/>
    </row>
    <row r="4327" spans="20:24" x14ac:dyDescent="0.2">
      <c r="T4327" s="160"/>
      <c r="U4327" s="160"/>
      <c r="V4327" s="160"/>
      <c r="W4327" s="160"/>
      <c r="X4327" s="160"/>
    </row>
    <row r="4328" spans="20:24" x14ac:dyDescent="0.2">
      <c r="T4328" s="160"/>
      <c r="U4328" s="160"/>
      <c r="V4328" s="160"/>
      <c r="W4328" s="160"/>
      <c r="X4328" s="160"/>
    </row>
    <row r="4329" spans="20:24" x14ac:dyDescent="0.2">
      <c r="T4329" s="160"/>
      <c r="U4329" s="160"/>
      <c r="V4329" s="160"/>
      <c r="W4329" s="160"/>
      <c r="X4329" s="160"/>
    </row>
    <row r="4330" spans="20:24" x14ac:dyDescent="0.2">
      <c r="T4330" s="160"/>
      <c r="U4330" s="160"/>
      <c r="V4330" s="160"/>
      <c r="W4330" s="160"/>
      <c r="X4330" s="160"/>
    </row>
    <row r="4331" spans="20:24" x14ac:dyDescent="0.2">
      <c r="T4331" s="160"/>
      <c r="U4331" s="160"/>
      <c r="V4331" s="160"/>
      <c r="W4331" s="160"/>
      <c r="X4331" s="160"/>
    </row>
    <row r="4332" spans="20:24" x14ac:dyDescent="0.2">
      <c r="T4332" s="160"/>
      <c r="U4332" s="160"/>
      <c r="V4332" s="160"/>
      <c r="W4332" s="160"/>
      <c r="X4332" s="160"/>
    </row>
    <row r="4333" spans="20:24" x14ac:dyDescent="0.2">
      <c r="T4333" s="160"/>
      <c r="U4333" s="160"/>
      <c r="V4333" s="160"/>
      <c r="W4333" s="160"/>
      <c r="X4333" s="160"/>
    </row>
    <row r="4334" spans="20:24" x14ac:dyDescent="0.2">
      <c r="T4334" s="160"/>
      <c r="U4334" s="160"/>
      <c r="V4334" s="160"/>
      <c r="W4334" s="160"/>
      <c r="X4334" s="160"/>
    </row>
    <row r="4335" spans="20:24" x14ac:dyDescent="0.2">
      <c r="T4335" s="160"/>
      <c r="U4335" s="160"/>
      <c r="V4335" s="160"/>
      <c r="W4335" s="160"/>
      <c r="X4335" s="160"/>
    </row>
    <row r="4336" spans="20:24" x14ac:dyDescent="0.2">
      <c r="T4336" s="160"/>
      <c r="U4336" s="160"/>
      <c r="V4336" s="160"/>
      <c r="W4336" s="160"/>
      <c r="X4336" s="160"/>
    </row>
    <row r="4337" spans="20:24" x14ac:dyDescent="0.2">
      <c r="T4337" s="160"/>
      <c r="U4337" s="160"/>
      <c r="V4337" s="160"/>
      <c r="W4337" s="160"/>
      <c r="X4337" s="160"/>
    </row>
    <row r="4338" spans="20:24" x14ac:dyDescent="0.2">
      <c r="T4338" s="160"/>
      <c r="U4338" s="160"/>
      <c r="V4338" s="160"/>
      <c r="W4338" s="160"/>
      <c r="X4338" s="160"/>
    </row>
    <row r="4339" spans="20:24" x14ac:dyDescent="0.2">
      <c r="T4339" s="160"/>
      <c r="U4339" s="160"/>
      <c r="V4339" s="160"/>
      <c r="W4339" s="160"/>
      <c r="X4339" s="160"/>
    </row>
    <row r="4340" spans="20:24" x14ac:dyDescent="0.2">
      <c r="T4340" s="160"/>
      <c r="U4340" s="160"/>
      <c r="V4340" s="160"/>
      <c r="W4340" s="160"/>
      <c r="X4340" s="160"/>
    </row>
    <row r="4341" spans="20:24" x14ac:dyDescent="0.2">
      <c r="T4341" s="160"/>
      <c r="U4341" s="160"/>
      <c r="V4341" s="160"/>
      <c r="W4341" s="160"/>
      <c r="X4341" s="160"/>
    </row>
    <row r="4342" spans="20:24" x14ac:dyDescent="0.2">
      <c r="T4342" s="160"/>
      <c r="U4342" s="160"/>
      <c r="V4342" s="160"/>
      <c r="W4342" s="160"/>
      <c r="X4342" s="160"/>
    </row>
    <row r="4343" spans="20:24" x14ac:dyDescent="0.2">
      <c r="T4343" s="160"/>
      <c r="U4343" s="160"/>
      <c r="V4343" s="160"/>
      <c r="W4343" s="160"/>
      <c r="X4343" s="160"/>
    </row>
    <row r="4344" spans="20:24" x14ac:dyDescent="0.2">
      <c r="T4344" s="160"/>
      <c r="U4344" s="160"/>
      <c r="V4344" s="160"/>
      <c r="W4344" s="160"/>
      <c r="X4344" s="160"/>
    </row>
    <row r="4345" spans="20:24" x14ac:dyDescent="0.2">
      <c r="T4345" s="160"/>
      <c r="U4345" s="160"/>
      <c r="V4345" s="160"/>
      <c r="W4345" s="160"/>
      <c r="X4345" s="160"/>
    </row>
    <row r="4346" spans="20:24" x14ac:dyDescent="0.2">
      <c r="T4346" s="160"/>
      <c r="U4346" s="160"/>
      <c r="V4346" s="160"/>
      <c r="W4346" s="160"/>
      <c r="X4346" s="160"/>
    </row>
    <row r="4347" spans="20:24" x14ac:dyDescent="0.2">
      <c r="T4347" s="160"/>
      <c r="U4347" s="160"/>
      <c r="V4347" s="160"/>
      <c r="W4347" s="160"/>
      <c r="X4347" s="160"/>
    </row>
    <row r="4348" spans="20:24" x14ac:dyDescent="0.2">
      <c r="T4348" s="160"/>
      <c r="U4348" s="160"/>
      <c r="V4348" s="160"/>
      <c r="W4348" s="160"/>
      <c r="X4348" s="160"/>
    </row>
    <row r="4349" spans="20:24" x14ac:dyDescent="0.2">
      <c r="T4349" s="160"/>
      <c r="U4349" s="160"/>
      <c r="V4349" s="160"/>
      <c r="W4349" s="160"/>
      <c r="X4349" s="160"/>
    </row>
    <row r="4350" spans="20:24" x14ac:dyDescent="0.2">
      <c r="T4350" s="160"/>
      <c r="U4350" s="160"/>
      <c r="V4350" s="160"/>
      <c r="W4350" s="160"/>
      <c r="X4350" s="160"/>
    </row>
    <row r="4351" spans="20:24" x14ac:dyDescent="0.2">
      <c r="T4351" s="160"/>
      <c r="U4351" s="160"/>
      <c r="V4351" s="160"/>
      <c r="W4351" s="160"/>
      <c r="X4351" s="160"/>
    </row>
    <row r="4352" spans="20:24" x14ac:dyDescent="0.2">
      <c r="T4352" s="160"/>
      <c r="U4352" s="160"/>
      <c r="V4352" s="160"/>
      <c r="W4352" s="160"/>
      <c r="X4352" s="160"/>
    </row>
    <row r="4353" spans="20:24" x14ac:dyDescent="0.2">
      <c r="T4353" s="160"/>
      <c r="U4353" s="160"/>
      <c r="V4353" s="160"/>
      <c r="W4353" s="160"/>
      <c r="X4353" s="160"/>
    </row>
    <row r="4354" spans="20:24" x14ac:dyDescent="0.2">
      <c r="T4354" s="160"/>
      <c r="U4354" s="160"/>
      <c r="V4354" s="160"/>
      <c r="W4354" s="160"/>
      <c r="X4354" s="160"/>
    </row>
    <row r="4355" spans="20:24" x14ac:dyDescent="0.2">
      <c r="T4355" s="160"/>
      <c r="U4355" s="160"/>
      <c r="V4355" s="160"/>
      <c r="W4355" s="160"/>
      <c r="X4355" s="160"/>
    </row>
    <row r="4356" spans="20:24" x14ac:dyDescent="0.2">
      <c r="T4356" s="160"/>
      <c r="U4356" s="160"/>
      <c r="V4356" s="160"/>
      <c r="W4356" s="160"/>
      <c r="X4356" s="160"/>
    </row>
    <row r="4357" spans="20:24" x14ac:dyDescent="0.2">
      <c r="T4357" s="160"/>
      <c r="U4357" s="160"/>
      <c r="V4357" s="160"/>
      <c r="W4357" s="160"/>
      <c r="X4357" s="160"/>
    </row>
    <row r="4358" spans="20:24" x14ac:dyDescent="0.2">
      <c r="T4358" s="160"/>
      <c r="U4358" s="160"/>
      <c r="V4358" s="160"/>
      <c r="W4358" s="160"/>
      <c r="X4358" s="160"/>
    </row>
    <row r="4359" spans="20:24" x14ac:dyDescent="0.2">
      <c r="T4359" s="160"/>
      <c r="U4359" s="160"/>
      <c r="V4359" s="160"/>
      <c r="W4359" s="160"/>
      <c r="X4359" s="160"/>
    </row>
    <row r="4360" spans="20:24" x14ac:dyDescent="0.2">
      <c r="T4360" s="160"/>
      <c r="U4360" s="160"/>
      <c r="V4360" s="160"/>
      <c r="W4360" s="160"/>
      <c r="X4360" s="160"/>
    </row>
    <row r="4361" spans="20:24" x14ac:dyDescent="0.2">
      <c r="T4361" s="160"/>
      <c r="U4361" s="160"/>
      <c r="V4361" s="160"/>
      <c r="W4361" s="160"/>
      <c r="X4361" s="160"/>
    </row>
    <row r="4362" spans="20:24" x14ac:dyDescent="0.2">
      <c r="T4362" s="160"/>
      <c r="U4362" s="160"/>
      <c r="V4362" s="160"/>
      <c r="W4362" s="160"/>
      <c r="X4362" s="160"/>
    </row>
    <row r="4363" spans="20:24" x14ac:dyDescent="0.2">
      <c r="T4363" s="160"/>
      <c r="U4363" s="160"/>
      <c r="V4363" s="160"/>
      <c r="W4363" s="160"/>
      <c r="X4363" s="160"/>
    </row>
    <row r="4364" spans="20:24" x14ac:dyDescent="0.2">
      <c r="T4364" s="160"/>
      <c r="U4364" s="160"/>
      <c r="V4364" s="160"/>
      <c r="W4364" s="160"/>
      <c r="X4364" s="160"/>
    </row>
    <row r="4365" spans="20:24" x14ac:dyDescent="0.2">
      <c r="T4365" s="160"/>
      <c r="U4365" s="160"/>
      <c r="V4365" s="160"/>
      <c r="W4365" s="160"/>
      <c r="X4365" s="160"/>
    </row>
    <row r="4366" spans="20:24" x14ac:dyDescent="0.2">
      <c r="T4366" s="160"/>
      <c r="U4366" s="160"/>
      <c r="V4366" s="160"/>
      <c r="W4366" s="160"/>
      <c r="X4366" s="160"/>
    </row>
    <row r="4367" spans="20:24" x14ac:dyDescent="0.2">
      <c r="T4367" s="160"/>
      <c r="U4367" s="160"/>
      <c r="V4367" s="160"/>
      <c r="W4367" s="160"/>
      <c r="X4367" s="160"/>
    </row>
    <row r="4368" spans="20:24" x14ac:dyDescent="0.2">
      <c r="T4368" s="160"/>
      <c r="U4368" s="160"/>
      <c r="V4368" s="160"/>
      <c r="W4368" s="160"/>
      <c r="X4368" s="160"/>
    </row>
    <row r="4369" spans="20:24" x14ac:dyDescent="0.2">
      <c r="T4369" s="160"/>
      <c r="U4369" s="160"/>
      <c r="V4369" s="160"/>
      <c r="W4369" s="160"/>
      <c r="X4369" s="160"/>
    </row>
    <row r="4370" spans="20:24" x14ac:dyDescent="0.2">
      <c r="T4370" s="160"/>
      <c r="U4370" s="160"/>
      <c r="V4370" s="160"/>
      <c r="W4370" s="160"/>
      <c r="X4370" s="160"/>
    </row>
    <row r="4371" spans="20:24" x14ac:dyDescent="0.2">
      <c r="T4371" s="160"/>
      <c r="U4371" s="160"/>
      <c r="V4371" s="160"/>
      <c r="W4371" s="160"/>
      <c r="X4371" s="160"/>
    </row>
    <row r="4372" spans="20:24" x14ac:dyDescent="0.2">
      <c r="T4372" s="160"/>
      <c r="U4372" s="160"/>
      <c r="V4372" s="160"/>
      <c r="W4372" s="160"/>
      <c r="X4372" s="160"/>
    </row>
    <row r="4373" spans="20:24" x14ac:dyDescent="0.2">
      <c r="T4373" s="160"/>
      <c r="U4373" s="160"/>
      <c r="V4373" s="160"/>
      <c r="W4373" s="160"/>
      <c r="X4373" s="160"/>
    </row>
    <row r="4374" spans="20:24" x14ac:dyDescent="0.2">
      <c r="T4374" s="160"/>
      <c r="U4374" s="160"/>
      <c r="V4374" s="160"/>
      <c r="W4374" s="160"/>
      <c r="X4374" s="160"/>
    </row>
    <row r="4375" spans="20:24" x14ac:dyDescent="0.2">
      <c r="T4375" s="160"/>
      <c r="U4375" s="160"/>
      <c r="V4375" s="160"/>
      <c r="W4375" s="160"/>
      <c r="X4375" s="160"/>
    </row>
    <row r="4376" spans="20:24" x14ac:dyDescent="0.2">
      <c r="T4376" s="160"/>
      <c r="U4376" s="160"/>
      <c r="V4376" s="160"/>
      <c r="W4376" s="160"/>
      <c r="X4376" s="160"/>
    </row>
    <row r="4377" spans="20:24" x14ac:dyDescent="0.2">
      <c r="T4377" s="160"/>
      <c r="U4377" s="160"/>
      <c r="V4377" s="160"/>
      <c r="W4377" s="160"/>
      <c r="X4377" s="160"/>
    </row>
    <row r="4378" spans="20:24" x14ac:dyDescent="0.2">
      <c r="T4378" s="160"/>
      <c r="U4378" s="160"/>
      <c r="V4378" s="160"/>
      <c r="W4378" s="160"/>
      <c r="X4378" s="160"/>
    </row>
    <row r="4379" spans="20:24" x14ac:dyDescent="0.2">
      <c r="T4379" s="160"/>
      <c r="U4379" s="160"/>
      <c r="V4379" s="160"/>
      <c r="W4379" s="160"/>
      <c r="X4379" s="160"/>
    </row>
    <row r="4380" spans="20:24" x14ac:dyDescent="0.2">
      <c r="T4380" s="160"/>
      <c r="U4380" s="160"/>
      <c r="V4380" s="160"/>
      <c r="W4380" s="160"/>
      <c r="X4380" s="160"/>
    </row>
    <row r="4381" spans="20:24" x14ac:dyDescent="0.2">
      <c r="T4381" s="160"/>
      <c r="U4381" s="160"/>
      <c r="V4381" s="160"/>
      <c r="W4381" s="160"/>
      <c r="X4381" s="160"/>
    </row>
    <row r="4382" spans="20:24" x14ac:dyDescent="0.2">
      <c r="T4382" s="160"/>
      <c r="U4382" s="160"/>
      <c r="V4382" s="160"/>
      <c r="W4382" s="160"/>
      <c r="X4382" s="160"/>
    </row>
    <row r="4383" spans="20:24" x14ac:dyDescent="0.2">
      <c r="T4383" s="160"/>
      <c r="U4383" s="160"/>
      <c r="V4383" s="160"/>
      <c r="W4383" s="160"/>
      <c r="X4383" s="160"/>
    </row>
    <row r="4384" spans="20:24" x14ac:dyDescent="0.2">
      <c r="T4384" s="160"/>
      <c r="U4384" s="160"/>
      <c r="V4384" s="160"/>
      <c r="W4384" s="160"/>
      <c r="X4384" s="160"/>
    </row>
    <row r="4385" spans="20:24" x14ac:dyDescent="0.2">
      <c r="T4385" s="160"/>
      <c r="U4385" s="160"/>
      <c r="V4385" s="160"/>
      <c r="W4385" s="160"/>
      <c r="X4385" s="160"/>
    </row>
    <row r="4386" spans="20:24" x14ac:dyDescent="0.2">
      <c r="T4386" s="160"/>
      <c r="U4386" s="160"/>
      <c r="V4386" s="160"/>
      <c r="W4386" s="160"/>
      <c r="X4386" s="160"/>
    </row>
    <row r="4387" spans="20:24" x14ac:dyDescent="0.2">
      <c r="T4387" s="160"/>
      <c r="U4387" s="160"/>
      <c r="V4387" s="160"/>
      <c r="W4387" s="160"/>
      <c r="X4387" s="160"/>
    </row>
    <row r="4388" spans="20:24" x14ac:dyDescent="0.2">
      <c r="T4388" s="160"/>
      <c r="U4388" s="160"/>
      <c r="V4388" s="160"/>
      <c r="W4388" s="160"/>
      <c r="X4388" s="160"/>
    </row>
    <row r="4389" spans="20:24" x14ac:dyDescent="0.2">
      <c r="T4389" s="160"/>
      <c r="U4389" s="160"/>
      <c r="V4389" s="160"/>
      <c r="W4389" s="160"/>
      <c r="X4389" s="160"/>
    </row>
    <row r="4390" spans="20:24" x14ac:dyDescent="0.2">
      <c r="T4390" s="160"/>
      <c r="U4390" s="160"/>
      <c r="V4390" s="160"/>
      <c r="W4390" s="160"/>
      <c r="X4390" s="160"/>
    </row>
    <row r="4391" spans="20:24" x14ac:dyDescent="0.2">
      <c r="T4391" s="160"/>
      <c r="U4391" s="160"/>
      <c r="V4391" s="160"/>
      <c r="W4391" s="160"/>
      <c r="X4391" s="160"/>
    </row>
    <row r="4392" spans="20:24" x14ac:dyDescent="0.2">
      <c r="T4392" s="160"/>
      <c r="U4392" s="160"/>
      <c r="V4392" s="160"/>
      <c r="W4392" s="160"/>
      <c r="X4392" s="160"/>
    </row>
    <row r="4393" spans="20:24" x14ac:dyDescent="0.2">
      <c r="T4393" s="160"/>
      <c r="U4393" s="160"/>
      <c r="V4393" s="160"/>
      <c r="W4393" s="160"/>
      <c r="X4393" s="160"/>
    </row>
    <row r="4394" spans="20:24" x14ac:dyDescent="0.2">
      <c r="T4394" s="160"/>
      <c r="U4394" s="160"/>
      <c r="V4394" s="160"/>
      <c r="W4394" s="160"/>
      <c r="X4394" s="160"/>
    </row>
    <row r="4395" spans="20:24" x14ac:dyDescent="0.2">
      <c r="T4395" s="160"/>
      <c r="U4395" s="160"/>
      <c r="V4395" s="160"/>
      <c r="W4395" s="160"/>
      <c r="X4395" s="160"/>
    </row>
    <row r="4396" spans="20:24" x14ac:dyDescent="0.2">
      <c r="T4396" s="160"/>
      <c r="U4396" s="160"/>
      <c r="V4396" s="160"/>
      <c r="W4396" s="160"/>
      <c r="X4396" s="160"/>
    </row>
    <row r="4397" spans="20:24" x14ac:dyDescent="0.2">
      <c r="T4397" s="160"/>
      <c r="U4397" s="160"/>
      <c r="V4397" s="160"/>
      <c r="W4397" s="160"/>
      <c r="X4397" s="160"/>
    </row>
    <row r="4398" spans="20:24" x14ac:dyDescent="0.2">
      <c r="T4398" s="160"/>
      <c r="U4398" s="160"/>
      <c r="V4398" s="160"/>
      <c r="W4398" s="160"/>
      <c r="X4398" s="160"/>
    </row>
    <row r="4399" spans="20:24" x14ac:dyDescent="0.2">
      <c r="T4399" s="160"/>
      <c r="U4399" s="160"/>
      <c r="V4399" s="160"/>
      <c r="W4399" s="160"/>
      <c r="X4399" s="160"/>
    </row>
    <row r="4400" spans="20:24" x14ac:dyDescent="0.2">
      <c r="T4400" s="160"/>
      <c r="U4400" s="160"/>
      <c r="V4400" s="160"/>
      <c r="W4400" s="160"/>
      <c r="X4400" s="160"/>
    </row>
    <row r="4401" spans="20:24" x14ac:dyDescent="0.2">
      <c r="T4401" s="160"/>
      <c r="U4401" s="160"/>
      <c r="V4401" s="160"/>
      <c r="W4401" s="160"/>
      <c r="X4401" s="160"/>
    </row>
    <row r="4402" spans="20:24" x14ac:dyDescent="0.2">
      <c r="T4402" s="160"/>
      <c r="U4402" s="160"/>
      <c r="V4402" s="160"/>
      <c r="W4402" s="160"/>
      <c r="X4402" s="160"/>
    </row>
    <row r="4403" spans="20:24" x14ac:dyDescent="0.2">
      <c r="T4403" s="160"/>
      <c r="U4403" s="160"/>
      <c r="V4403" s="160"/>
      <c r="W4403" s="160"/>
      <c r="X4403" s="160"/>
    </row>
    <row r="4404" spans="20:24" x14ac:dyDescent="0.2">
      <c r="T4404" s="160"/>
      <c r="U4404" s="160"/>
      <c r="V4404" s="160"/>
      <c r="W4404" s="160"/>
      <c r="X4404" s="160"/>
    </row>
    <row r="4405" spans="20:24" x14ac:dyDescent="0.2">
      <c r="T4405" s="160"/>
      <c r="U4405" s="160"/>
      <c r="V4405" s="160"/>
      <c r="W4405" s="160"/>
      <c r="X4405" s="160"/>
    </row>
    <row r="4406" spans="20:24" x14ac:dyDescent="0.2">
      <c r="T4406" s="160"/>
      <c r="U4406" s="160"/>
      <c r="V4406" s="160"/>
      <c r="W4406" s="160"/>
      <c r="X4406" s="160"/>
    </row>
    <row r="4407" spans="20:24" x14ac:dyDescent="0.2">
      <c r="T4407" s="160"/>
      <c r="U4407" s="160"/>
      <c r="V4407" s="160"/>
      <c r="W4407" s="160"/>
      <c r="X4407" s="160"/>
    </row>
    <row r="4408" spans="20:24" x14ac:dyDescent="0.2">
      <c r="T4408" s="160"/>
      <c r="U4408" s="160"/>
      <c r="V4408" s="160"/>
      <c r="W4408" s="160"/>
      <c r="X4408" s="160"/>
    </row>
    <row r="4409" spans="20:24" x14ac:dyDescent="0.2">
      <c r="T4409" s="160"/>
      <c r="U4409" s="160"/>
      <c r="V4409" s="160"/>
      <c r="W4409" s="160"/>
      <c r="X4409" s="160"/>
    </row>
    <row r="4410" spans="20:24" x14ac:dyDescent="0.2">
      <c r="T4410" s="160"/>
      <c r="U4410" s="160"/>
      <c r="V4410" s="160"/>
      <c r="W4410" s="160"/>
      <c r="X4410" s="160"/>
    </row>
    <row r="4411" spans="20:24" x14ac:dyDescent="0.2">
      <c r="T4411" s="160"/>
      <c r="U4411" s="160"/>
      <c r="V4411" s="160"/>
      <c r="W4411" s="160"/>
      <c r="X4411" s="160"/>
    </row>
    <row r="4412" spans="20:24" x14ac:dyDescent="0.2">
      <c r="T4412" s="160"/>
      <c r="U4412" s="160"/>
      <c r="V4412" s="160"/>
      <c r="W4412" s="160"/>
      <c r="X4412" s="160"/>
    </row>
    <row r="4413" spans="20:24" x14ac:dyDescent="0.2">
      <c r="T4413" s="160"/>
      <c r="U4413" s="160"/>
      <c r="V4413" s="160"/>
      <c r="W4413" s="160"/>
      <c r="X4413" s="160"/>
    </row>
    <row r="4414" spans="20:24" x14ac:dyDescent="0.2">
      <c r="T4414" s="160"/>
      <c r="U4414" s="160"/>
      <c r="V4414" s="160"/>
      <c r="W4414" s="160"/>
      <c r="X4414" s="160"/>
    </row>
    <row r="4415" spans="20:24" x14ac:dyDescent="0.2">
      <c r="T4415" s="160"/>
      <c r="U4415" s="160"/>
      <c r="V4415" s="160"/>
      <c r="W4415" s="160"/>
      <c r="X4415" s="160"/>
    </row>
    <row r="4416" spans="20:24" x14ac:dyDescent="0.2">
      <c r="T4416" s="160"/>
      <c r="U4416" s="160"/>
      <c r="V4416" s="160"/>
      <c r="W4416" s="160"/>
      <c r="X4416" s="160"/>
    </row>
    <row r="4417" spans="20:24" x14ac:dyDescent="0.2">
      <c r="T4417" s="160"/>
      <c r="U4417" s="160"/>
      <c r="V4417" s="160"/>
      <c r="W4417" s="160"/>
      <c r="X4417" s="160"/>
    </row>
    <row r="4418" spans="20:24" x14ac:dyDescent="0.2">
      <c r="T4418" s="160"/>
      <c r="U4418" s="160"/>
      <c r="V4418" s="160"/>
      <c r="W4418" s="160"/>
      <c r="X4418" s="160"/>
    </row>
    <row r="4419" spans="20:24" x14ac:dyDescent="0.2">
      <c r="T4419" s="160"/>
      <c r="U4419" s="160"/>
      <c r="V4419" s="160"/>
      <c r="W4419" s="160"/>
      <c r="X4419" s="160"/>
    </row>
    <row r="4420" spans="20:24" x14ac:dyDescent="0.2">
      <c r="T4420" s="160"/>
      <c r="U4420" s="160"/>
      <c r="V4420" s="160"/>
      <c r="W4420" s="160"/>
      <c r="X4420" s="160"/>
    </row>
    <row r="4421" spans="20:24" x14ac:dyDescent="0.2">
      <c r="T4421" s="160"/>
      <c r="U4421" s="160"/>
      <c r="V4421" s="160"/>
      <c r="W4421" s="160"/>
      <c r="X4421" s="160"/>
    </row>
    <row r="4422" spans="20:24" x14ac:dyDescent="0.2">
      <c r="T4422" s="160"/>
      <c r="U4422" s="160"/>
      <c r="V4422" s="160"/>
      <c r="W4422" s="160"/>
      <c r="X4422" s="160"/>
    </row>
    <row r="4423" spans="20:24" x14ac:dyDescent="0.2">
      <c r="T4423" s="160"/>
      <c r="U4423" s="160"/>
      <c r="V4423" s="160"/>
      <c r="W4423" s="160"/>
      <c r="X4423" s="160"/>
    </row>
    <row r="4424" spans="20:24" x14ac:dyDescent="0.2">
      <c r="T4424" s="160"/>
      <c r="U4424" s="160"/>
      <c r="V4424" s="160"/>
      <c r="W4424" s="160"/>
      <c r="X4424" s="160"/>
    </row>
    <row r="4425" spans="20:24" x14ac:dyDescent="0.2">
      <c r="T4425" s="160"/>
      <c r="U4425" s="160"/>
      <c r="V4425" s="160"/>
      <c r="W4425" s="160"/>
      <c r="X4425" s="160"/>
    </row>
    <row r="4426" spans="20:24" x14ac:dyDescent="0.2">
      <c r="T4426" s="160"/>
      <c r="U4426" s="160"/>
      <c r="V4426" s="160"/>
      <c r="W4426" s="160"/>
      <c r="X4426" s="160"/>
    </row>
    <row r="4427" spans="20:24" x14ac:dyDescent="0.2">
      <c r="T4427" s="160"/>
      <c r="U4427" s="160"/>
      <c r="V4427" s="160"/>
      <c r="W4427" s="160"/>
      <c r="X4427" s="160"/>
    </row>
    <row r="4428" spans="20:24" x14ac:dyDescent="0.2">
      <c r="T4428" s="160"/>
      <c r="U4428" s="160"/>
      <c r="V4428" s="160"/>
      <c r="W4428" s="160"/>
      <c r="X4428" s="160"/>
    </row>
    <row r="4429" spans="20:24" x14ac:dyDescent="0.2">
      <c r="T4429" s="160"/>
      <c r="U4429" s="160"/>
      <c r="V4429" s="160"/>
      <c r="W4429" s="160"/>
      <c r="X4429" s="160"/>
    </row>
    <row r="4430" spans="20:24" x14ac:dyDescent="0.2">
      <c r="T4430" s="160"/>
      <c r="U4430" s="160"/>
      <c r="V4430" s="160"/>
      <c r="W4430" s="160"/>
      <c r="X4430" s="160"/>
    </row>
    <row r="4431" spans="20:24" x14ac:dyDescent="0.2">
      <c r="T4431" s="160"/>
      <c r="U4431" s="160"/>
      <c r="V4431" s="160"/>
      <c r="W4431" s="160"/>
      <c r="X4431" s="160"/>
    </row>
    <row r="4432" spans="20:24" x14ac:dyDescent="0.2">
      <c r="T4432" s="160"/>
      <c r="U4432" s="160"/>
      <c r="V4432" s="160"/>
      <c r="W4432" s="160"/>
      <c r="X4432" s="160"/>
    </row>
    <row r="4433" spans="20:24" x14ac:dyDescent="0.2">
      <c r="T4433" s="160"/>
      <c r="U4433" s="160"/>
      <c r="V4433" s="160"/>
      <c r="W4433" s="160"/>
      <c r="X4433" s="160"/>
    </row>
    <row r="4434" spans="20:24" x14ac:dyDescent="0.2">
      <c r="T4434" s="160"/>
      <c r="U4434" s="160"/>
      <c r="V4434" s="160"/>
      <c r="W4434" s="160"/>
      <c r="X4434" s="160"/>
    </row>
    <row r="4435" spans="20:24" x14ac:dyDescent="0.2">
      <c r="T4435" s="160"/>
      <c r="U4435" s="160"/>
      <c r="V4435" s="160"/>
      <c r="W4435" s="160"/>
      <c r="X4435" s="160"/>
    </row>
    <row r="4436" spans="20:24" x14ac:dyDescent="0.2">
      <c r="T4436" s="160"/>
      <c r="U4436" s="160"/>
      <c r="V4436" s="160"/>
      <c r="W4436" s="160"/>
      <c r="X4436" s="160"/>
    </row>
    <row r="4437" spans="20:24" x14ac:dyDescent="0.2">
      <c r="T4437" s="160"/>
      <c r="U4437" s="160"/>
      <c r="V4437" s="160"/>
      <c r="W4437" s="160"/>
      <c r="X4437" s="160"/>
    </row>
    <row r="4438" spans="20:24" x14ac:dyDescent="0.2">
      <c r="T4438" s="160"/>
      <c r="U4438" s="160"/>
      <c r="V4438" s="160"/>
      <c r="W4438" s="160"/>
      <c r="X4438" s="160"/>
    </row>
    <row r="4439" spans="20:24" x14ac:dyDescent="0.2">
      <c r="T4439" s="160"/>
      <c r="U4439" s="160"/>
      <c r="V4439" s="160"/>
      <c r="W4439" s="160"/>
      <c r="X4439" s="160"/>
    </row>
    <row r="4440" spans="20:24" x14ac:dyDescent="0.2">
      <c r="T4440" s="160"/>
      <c r="U4440" s="160"/>
      <c r="V4440" s="160"/>
      <c r="W4440" s="160"/>
      <c r="X4440" s="160"/>
    </row>
    <row r="4441" spans="20:24" x14ac:dyDescent="0.2">
      <c r="T4441" s="160"/>
      <c r="U4441" s="160"/>
      <c r="V4441" s="160"/>
      <c r="W4441" s="160"/>
      <c r="X4441" s="160"/>
    </row>
    <row r="4442" spans="20:24" x14ac:dyDescent="0.2">
      <c r="T4442" s="160"/>
      <c r="U4442" s="160"/>
      <c r="V4442" s="160"/>
      <c r="W4442" s="160"/>
      <c r="X4442" s="160"/>
    </row>
    <row r="4443" spans="20:24" x14ac:dyDescent="0.2">
      <c r="T4443" s="160"/>
      <c r="U4443" s="160"/>
      <c r="V4443" s="160"/>
      <c r="W4443" s="160"/>
      <c r="X4443" s="160"/>
    </row>
    <row r="4444" spans="20:24" x14ac:dyDescent="0.2">
      <c r="T4444" s="160"/>
      <c r="U4444" s="160"/>
      <c r="V4444" s="160"/>
      <c r="W4444" s="160"/>
      <c r="X4444" s="160"/>
    </row>
    <row r="4445" spans="20:24" x14ac:dyDescent="0.2">
      <c r="T4445" s="160"/>
      <c r="U4445" s="160"/>
      <c r="V4445" s="160"/>
      <c r="W4445" s="160"/>
      <c r="X4445" s="160"/>
    </row>
    <row r="4446" spans="20:24" x14ac:dyDescent="0.2">
      <c r="T4446" s="160"/>
      <c r="U4446" s="160"/>
      <c r="V4446" s="160"/>
      <c r="W4446" s="160"/>
      <c r="X4446" s="160"/>
    </row>
    <row r="4447" spans="20:24" x14ac:dyDescent="0.2">
      <c r="T4447" s="160"/>
      <c r="U4447" s="160"/>
      <c r="V4447" s="160"/>
      <c r="W4447" s="160"/>
      <c r="X4447" s="160"/>
    </row>
    <row r="4448" spans="20:24" x14ac:dyDescent="0.2">
      <c r="T4448" s="160"/>
      <c r="U4448" s="160"/>
      <c r="V4448" s="160"/>
      <c r="W4448" s="160"/>
      <c r="X4448" s="160"/>
    </row>
    <row r="4449" spans="20:24" x14ac:dyDescent="0.2">
      <c r="T4449" s="160"/>
      <c r="U4449" s="160"/>
      <c r="V4449" s="160"/>
      <c r="W4449" s="160"/>
      <c r="X4449" s="160"/>
    </row>
    <row r="4450" spans="20:24" x14ac:dyDescent="0.2">
      <c r="T4450" s="160"/>
      <c r="U4450" s="160"/>
      <c r="V4450" s="160"/>
      <c r="W4450" s="160"/>
      <c r="X4450" s="160"/>
    </row>
    <row r="4451" spans="20:24" x14ac:dyDescent="0.2">
      <c r="T4451" s="160"/>
      <c r="U4451" s="160"/>
      <c r="V4451" s="160"/>
      <c r="W4451" s="160"/>
      <c r="X4451" s="160"/>
    </row>
    <row r="4452" spans="20:24" x14ac:dyDescent="0.2">
      <c r="T4452" s="160"/>
      <c r="U4452" s="160"/>
      <c r="V4452" s="160"/>
      <c r="W4452" s="160"/>
      <c r="X4452" s="160"/>
    </row>
    <row r="4453" spans="20:24" x14ac:dyDescent="0.2">
      <c r="T4453" s="160"/>
      <c r="U4453" s="160"/>
      <c r="V4453" s="160"/>
      <c r="W4453" s="160"/>
      <c r="X4453" s="160"/>
    </row>
    <row r="4454" spans="20:24" x14ac:dyDescent="0.2">
      <c r="T4454" s="160"/>
      <c r="U4454" s="160"/>
      <c r="V4454" s="160"/>
      <c r="W4454" s="160"/>
      <c r="X4454" s="160"/>
    </row>
    <row r="4455" spans="20:24" x14ac:dyDescent="0.2">
      <c r="T4455" s="160"/>
      <c r="U4455" s="160"/>
      <c r="V4455" s="160"/>
      <c r="W4455" s="160"/>
      <c r="X4455" s="160"/>
    </row>
    <row r="4456" spans="20:24" x14ac:dyDescent="0.2">
      <c r="T4456" s="160"/>
      <c r="U4456" s="160"/>
      <c r="V4456" s="160"/>
      <c r="W4456" s="160"/>
      <c r="X4456" s="160"/>
    </row>
    <row r="4457" spans="20:24" x14ac:dyDescent="0.2">
      <c r="T4457" s="160"/>
      <c r="U4457" s="160"/>
      <c r="V4457" s="160"/>
      <c r="W4457" s="160"/>
      <c r="X4457" s="160"/>
    </row>
    <row r="4458" spans="20:24" x14ac:dyDescent="0.2">
      <c r="T4458" s="160"/>
      <c r="U4458" s="160"/>
      <c r="V4458" s="160"/>
      <c r="W4458" s="160"/>
      <c r="X4458" s="160"/>
    </row>
    <row r="4459" spans="20:24" x14ac:dyDescent="0.2">
      <c r="T4459" s="160"/>
      <c r="U4459" s="160"/>
      <c r="V4459" s="160"/>
      <c r="W4459" s="160"/>
      <c r="X4459" s="160"/>
    </row>
    <row r="4460" spans="20:24" x14ac:dyDescent="0.2">
      <c r="T4460" s="160"/>
      <c r="U4460" s="160"/>
      <c r="V4460" s="160"/>
      <c r="W4460" s="160"/>
      <c r="X4460" s="160"/>
    </row>
    <row r="4461" spans="20:24" x14ac:dyDescent="0.2">
      <c r="T4461" s="160"/>
      <c r="U4461" s="160"/>
      <c r="V4461" s="160"/>
      <c r="W4461" s="160"/>
      <c r="X4461" s="160"/>
    </row>
    <row r="4462" spans="20:24" x14ac:dyDescent="0.2">
      <c r="T4462" s="160"/>
      <c r="U4462" s="160"/>
      <c r="V4462" s="160"/>
      <c r="W4462" s="160"/>
      <c r="X4462" s="160"/>
    </row>
    <row r="4463" spans="20:24" x14ac:dyDescent="0.2">
      <c r="T4463" s="160"/>
      <c r="U4463" s="160"/>
      <c r="V4463" s="160"/>
      <c r="W4463" s="160"/>
      <c r="X4463" s="160"/>
    </row>
    <row r="4464" spans="20:24" x14ac:dyDescent="0.2">
      <c r="T4464" s="160"/>
      <c r="U4464" s="160"/>
      <c r="V4464" s="160"/>
      <c r="W4464" s="160"/>
      <c r="X4464" s="160"/>
    </row>
    <row r="4465" spans="20:24" x14ac:dyDescent="0.2">
      <c r="T4465" s="160"/>
      <c r="U4465" s="160"/>
      <c r="V4465" s="160"/>
      <c r="W4465" s="160"/>
      <c r="X4465" s="160"/>
    </row>
    <row r="4466" spans="20:24" x14ac:dyDescent="0.2">
      <c r="T4466" s="160"/>
      <c r="U4466" s="160"/>
      <c r="V4466" s="160"/>
      <c r="W4466" s="160"/>
      <c r="X4466" s="160"/>
    </row>
    <row r="4467" spans="20:24" x14ac:dyDescent="0.2">
      <c r="T4467" s="160"/>
      <c r="U4467" s="160"/>
      <c r="V4467" s="160"/>
      <c r="W4467" s="160"/>
      <c r="X4467" s="160"/>
    </row>
    <row r="4468" spans="20:24" x14ac:dyDescent="0.2">
      <c r="T4468" s="160"/>
      <c r="U4468" s="160"/>
      <c r="V4468" s="160"/>
      <c r="W4468" s="160"/>
      <c r="X4468" s="160"/>
    </row>
    <row r="4469" spans="20:24" x14ac:dyDescent="0.2">
      <c r="T4469" s="160"/>
      <c r="U4469" s="160"/>
      <c r="V4469" s="160"/>
      <c r="W4469" s="160"/>
      <c r="X4469" s="160"/>
    </row>
    <row r="4470" spans="20:24" x14ac:dyDescent="0.2">
      <c r="T4470" s="160"/>
      <c r="U4470" s="160"/>
      <c r="V4470" s="160"/>
      <c r="W4470" s="160"/>
      <c r="X4470" s="160"/>
    </row>
    <row r="4471" spans="20:24" x14ac:dyDescent="0.2">
      <c r="T4471" s="160"/>
      <c r="U4471" s="160"/>
      <c r="V4471" s="160"/>
      <c r="W4471" s="160"/>
      <c r="X4471" s="160"/>
    </row>
    <row r="4472" spans="20:24" x14ac:dyDescent="0.2">
      <c r="T4472" s="160"/>
      <c r="U4472" s="160"/>
      <c r="V4472" s="160"/>
      <c r="W4472" s="160"/>
      <c r="X4472" s="160"/>
    </row>
    <row r="4473" spans="20:24" x14ac:dyDescent="0.2">
      <c r="T4473" s="160"/>
      <c r="U4473" s="160"/>
      <c r="V4473" s="160"/>
      <c r="W4473" s="160"/>
      <c r="X4473" s="160"/>
    </row>
    <row r="4474" spans="20:24" x14ac:dyDescent="0.2">
      <c r="T4474" s="160"/>
      <c r="U4474" s="160"/>
      <c r="V4474" s="160"/>
      <c r="W4474" s="160"/>
      <c r="X4474" s="160"/>
    </row>
    <row r="4475" spans="20:24" x14ac:dyDescent="0.2">
      <c r="T4475" s="160"/>
      <c r="U4475" s="160"/>
      <c r="V4475" s="160"/>
      <c r="W4475" s="160"/>
      <c r="X4475" s="160"/>
    </row>
    <row r="4476" spans="20:24" x14ac:dyDescent="0.2">
      <c r="T4476" s="160"/>
      <c r="U4476" s="160"/>
      <c r="V4476" s="160"/>
      <c r="W4476" s="160"/>
      <c r="X4476" s="160"/>
    </row>
    <row r="4477" spans="20:24" x14ac:dyDescent="0.2">
      <c r="T4477" s="160"/>
      <c r="U4477" s="160"/>
      <c r="V4477" s="160"/>
      <c r="W4477" s="160"/>
      <c r="X4477" s="160"/>
    </row>
    <row r="4478" spans="20:24" x14ac:dyDescent="0.2">
      <c r="T4478" s="160"/>
      <c r="U4478" s="160"/>
      <c r="V4478" s="160"/>
      <c r="W4478" s="160"/>
      <c r="X4478" s="160"/>
    </row>
    <row r="4479" spans="20:24" x14ac:dyDescent="0.2">
      <c r="T4479" s="160"/>
      <c r="U4479" s="160"/>
      <c r="V4479" s="160"/>
      <c r="W4479" s="160"/>
      <c r="X4479" s="160"/>
    </row>
    <row r="4480" spans="20:24" x14ac:dyDescent="0.2">
      <c r="T4480" s="160"/>
      <c r="U4480" s="160"/>
      <c r="V4480" s="160"/>
      <c r="W4480" s="160"/>
      <c r="X4480" s="160"/>
    </row>
    <row r="4481" spans="20:24" x14ac:dyDescent="0.2">
      <c r="T4481" s="160"/>
      <c r="U4481" s="160"/>
      <c r="V4481" s="160"/>
      <c r="W4481" s="160"/>
      <c r="X4481" s="160"/>
    </row>
    <row r="4482" spans="20:24" x14ac:dyDescent="0.2">
      <c r="T4482" s="160"/>
      <c r="U4482" s="160"/>
      <c r="V4482" s="160"/>
      <c r="W4482" s="160"/>
      <c r="X4482" s="160"/>
    </row>
    <row r="4483" spans="20:24" x14ac:dyDescent="0.2">
      <c r="T4483" s="160"/>
      <c r="U4483" s="160"/>
      <c r="V4483" s="160"/>
      <c r="W4483" s="160"/>
      <c r="X4483" s="160"/>
    </row>
    <row r="4484" spans="20:24" x14ac:dyDescent="0.2">
      <c r="T4484" s="160"/>
      <c r="U4484" s="160"/>
      <c r="V4484" s="160"/>
      <c r="W4484" s="160"/>
      <c r="X4484" s="160"/>
    </row>
    <row r="4485" spans="20:24" x14ac:dyDescent="0.2">
      <c r="T4485" s="160"/>
      <c r="U4485" s="160"/>
      <c r="V4485" s="160"/>
      <c r="W4485" s="160"/>
      <c r="X4485" s="160"/>
    </row>
    <row r="4486" spans="20:24" x14ac:dyDescent="0.2">
      <c r="T4486" s="160"/>
      <c r="U4486" s="160"/>
      <c r="V4486" s="160"/>
      <c r="W4486" s="160"/>
      <c r="X4486" s="160"/>
    </row>
    <row r="4487" spans="20:24" x14ac:dyDescent="0.2">
      <c r="T4487" s="160"/>
      <c r="U4487" s="160"/>
      <c r="V4487" s="160"/>
      <c r="W4487" s="160"/>
      <c r="X4487" s="160"/>
    </row>
    <row r="4488" spans="20:24" x14ac:dyDescent="0.2">
      <c r="T4488" s="160"/>
      <c r="U4488" s="160"/>
      <c r="V4488" s="160"/>
      <c r="W4488" s="160"/>
      <c r="X4488" s="160"/>
    </row>
    <row r="4489" spans="20:24" x14ac:dyDescent="0.2">
      <c r="T4489" s="160"/>
      <c r="U4489" s="160"/>
      <c r="V4489" s="160"/>
      <c r="W4489" s="160"/>
      <c r="X4489" s="160"/>
    </row>
    <row r="4490" spans="20:24" x14ac:dyDescent="0.2">
      <c r="T4490" s="160"/>
      <c r="U4490" s="160"/>
      <c r="V4490" s="160"/>
      <c r="W4490" s="160"/>
      <c r="X4490" s="160"/>
    </row>
    <row r="4491" spans="20:24" x14ac:dyDescent="0.2">
      <c r="T4491" s="160"/>
      <c r="U4491" s="160"/>
      <c r="V4491" s="160"/>
      <c r="W4491" s="160"/>
      <c r="X4491" s="160"/>
    </row>
    <row r="4492" spans="20:24" x14ac:dyDescent="0.2">
      <c r="T4492" s="160"/>
      <c r="U4492" s="160"/>
      <c r="V4492" s="160"/>
      <c r="W4492" s="160"/>
      <c r="X4492" s="160"/>
    </row>
    <row r="4493" spans="20:24" x14ac:dyDescent="0.2">
      <c r="T4493" s="160"/>
      <c r="U4493" s="160"/>
      <c r="V4493" s="160"/>
      <c r="W4493" s="160"/>
      <c r="X4493" s="160"/>
    </row>
    <row r="4494" spans="20:24" x14ac:dyDescent="0.2">
      <c r="T4494" s="160"/>
      <c r="U4494" s="160"/>
      <c r="V4494" s="160"/>
      <c r="W4494" s="160"/>
      <c r="X4494" s="160"/>
    </row>
    <row r="4495" spans="20:24" x14ac:dyDescent="0.2">
      <c r="T4495" s="160"/>
      <c r="U4495" s="160"/>
      <c r="V4495" s="160"/>
      <c r="W4495" s="160"/>
      <c r="X4495" s="160"/>
    </row>
    <row r="4496" spans="20:24" x14ac:dyDescent="0.2">
      <c r="T4496" s="160"/>
      <c r="U4496" s="160"/>
      <c r="V4496" s="160"/>
      <c r="W4496" s="160"/>
      <c r="X4496" s="160"/>
    </row>
    <row r="4497" spans="20:24" x14ac:dyDescent="0.2">
      <c r="T4497" s="160"/>
      <c r="U4497" s="160"/>
      <c r="V4497" s="160"/>
      <c r="W4497" s="160"/>
      <c r="X4497" s="160"/>
    </row>
    <row r="4498" spans="20:24" x14ac:dyDescent="0.2">
      <c r="T4498" s="160"/>
      <c r="U4498" s="160"/>
      <c r="V4498" s="160"/>
      <c r="W4498" s="160"/>
      <c r="X4498" s="160"/>
    </row>
    <row r="4499" spans="20:24" x14ac:dyDescent="0.2">
      <c r="T4499" s="160"/>
      <c r="U4499" s="160"/>
      <c r="V4499" s="160"/>
      <c r="W4499" s="160"/>
      <c r="X4499" s="160"/>
    </row>
    <row r="4500" spans="20:24" x14ac:dyDescent="0.2">
      <c r="T4500" s="160"/>
      <c r="U4500" s="160"/>
      <c r="V4500" s="160"/>
      <c r="W4500" s="160"/>
      <c r="X4500" s="160"/>
    </row>
    <row r="4501" spans="20:24" x14ac:dyDescent="0.2">
      <c r="T4501" s="160"/>
      <c r="U4501" s="160"/>
      <c r="V4501" s="160"/>
      <c r="W4501" s="160"/>
      <c r="X4501" s="160"/>
    </row>
    <row r="4502" spans="20:24" x14ac:dyDescent="0.2">
      <c r="T4502" s="160"/>
      <c r="U4502" s="160"/>
      <c r="V4502" s="160"/>
      <c r="W4502" s="160"/>
      <c r="X4502" s="160"/>
    </row>
    <row r="4503" spans="20:24" x14ac:dyDescent="0.2">
      <c r="T4503" s="160"/>
      <c r="U4503" s="160"/>
      <c r="V4503" s="160"/>
      <c r="W4503" s="160"/>
      <c r="X4503" s="160"/>
    </row>
    <row r="4504" spans="20:24" x14ac:dyDescent="0.2">
      <c r="T4504" s="160"/>
      <c r="U4504" s="160"/>
      <c r="V4504" s="160"/>
      <c r="W4504" s="160"/>
      <c r="X4504" s="160"/>
    </row>
    <row r="4505" spans="20:24" x14ac:dyDescent="0.2">
      <c r="T4505" s="160"/>
      <c r="U4505" s="160"/>
      <c r="V4505" s="160"/>
      <c r="W4505" s="160"/>
      <c r="X4505" s="160"/>
    </row>
    <row r="4506" spans="20:24" x14ac:dyDescent="0.2">
      <c r="T4506" s="160"/>
      <c r="U4506" s="160"/>
      <c r="V4506" s="160"/>
      <c r="W4506" s="160"/>
      <c r="X4506" s="160"/>
    </row>
    <row r="4507" spans="20:24" x14ac:dyDescent="0.2">
      <c r="T4507" s="160"/>
      <c r="U4507" s="160"/>
      <c r="V4507" s="160"/>
      <c r="W4507" s="160"/>
      <c r="X4507" s="160"/>
    </row>
    <row r="4508" spans="20:24" x14ac:dyDescent="0.2">
      <c r="T4508" s="160"/>
      <c r="U4508" s="160"/>
      <c r="V4508" s="160"/>
      <c r="W4508" s="160"/>
      <c r="X4508" s="160"/>
    </row>
    <row r="4509" spans="20:24" x14ac:dyDescent="0.2">
      <c r="T4509" s="160"/>
      <c r="U4509" s="160"/>
      <c r="V4509" s="160"/>
      <c r="W4509" s="160"/>
      <c r="X4509" s="160"/>
    </row>
    <row r="4510" spans="20:24" x14ac:dyDescent="0.2">
      <c r="T4510" s="160"/>
      <c r="U4510" s="160"/>
      <c r="V4510" s="160"/>
      <c r="W4510" s="160"/>
      <c r="X4510" s="160"/>
    </row>
    <row r="4511" spans="20:24" x14ac:dyDescent="0.2">
      <c r="T4511" s="160"/>
      <c r="U4511" s="160"/>
      <c r="V4511" s="160"/>
      <c r="W4511" s="160"/>
      <c r="X4511" s="160"/>
    </row>
    <row r="4512" spans="20:24" x14ac:dyDescent="0.2">
      <c r="T4512" s="160"/>
      <c r="U4512" s="160"/>
      <c r="V4512" s="160"/>
      <c r="W4512" s="160"/>
      <c r="X4512" s="160"/>
    </row>
    <row r="4513" spans="20:24" x14ac:dyDescent="0.2">
      <c r="T4513" s="160"/>
      <c r="U4513" s="160"/>
      <c r="V4513" s="160"/>
      <c r="W4513" s="160"/>
      <c r="X4513" s="160"/>
    </row>
    <row r="4514" spans="20:24" x14ac:dyDescent="0.2">
      <c r="T4514" s="160"/>
      <c r="U4514" s="160"/>
      <c r="V4514" s="160"/>
      <c r="W4514" s="160"/>
      <c r="X4514" s="160"/>
    </row>
    <row r="4515" spans="20:24" x14ac:dyDescent="0.2">
      <c r="T4515" s="160"/>
      <c r="U4515" s="160"/>
      <c r="V4515" s="160"/>
      <c r="W4515" s="160"/>
      <c r="X4515" s="160"/>
    </row>
    <row r="4516" spans="20:24" x14ac:dyDescent="0.2">
      <c r="T4516" s="160"/>
      <c r="U4516" s="160"/>
      <c r="V4516" s="160"/>
      <c r="W4516" s="160"/>
      <c r="X4516" s="160"/>
    </row>
    <row r="4517" spans="20:24" x14ac:dyDescent="0.2">
      <c r="T4517" s="160"/>
      <c r="U4517" s="160"/>
      <c r="V4517" s="160"/>
      <c r="W4517" s="160"/>
      <c r="X4517" s="160"/>
    </row>
    <row r="4518" spans="20:24" x14ac:dyDescent="0.2">
      <c r="T4518" s="160"/>
      <c r="U4518" s="160"/>
      <c r="V4518" s="160"/>
      <c r="W4518" s="160"/>
      <c r="X4518" s="160"/>
    </row>
    <row r="4519" spans="20:24" x14ac:dyDescent="0.2">
      <c r="T4519" s="160"/>
      <c r="U4519" s="160"/>
      <c r="V4519" s="160"/>
      <c r="W4519" s="160"/>
      <c r="X4519" s="160"/>
    </row>
    <row r="4520" spans="20:24" x14ac:dyDescent="0.2">
      <c r="T4520" s="160"/>
      <c r="U4520" s="160"/>
      <c r="V4520" s="160"/>
      <c r="W4520" s="160"/>
      <c r="X4520" s="160"/>
    </row>
    <row r="4521" spans="20:24" x14ac:dyDescent="0.2">
      <c r="T4521" s="160"/>
      <c r="U4521" s="160"/>
      <c r="V4521" s="160"/>
      <c r="W4521" s="160"/>
      <c r="X4521" s="160"/>
    </row>
    <row r="4522" spans="20:24" x14ac:dyDescent="0.2">
      <c r="T4522" s="160"/>
      <c r="U4522" s="160"/>
      <c r="V4522" s="160"/>
      <c r="W4522" s="160"/>
      <c r="X4522" s="160"/>
    </row>
    <row r="4523" spans="20:24" x14ac:dyDescent="0.2">
      <c r="T4523" s="160"/>
      <c r="U4523" s="160"/>
      <c r="V4523" s="160"/>
      <c r="W4523" s="160"/>
      <c r="X4523" s="160"/>
    </row>
    <row r="4524" spans="20:24" x14ac:dyDescent="0.2">
      <c r="T4524" s="160"/>
      <c r="U4524" s="160"/>
      <c r="V4524" s="160"/>
      <c r="W4524" s="160"/>
      <c r="X4524" s="160"/>
    </row>
    <row r="4525" spans="20:24" x14ac:dyDescent="0.2">
      <c r="T4525" s="160"/>
      <c r="U4525" s="160"/>
      <c r="V4525" s="160"/>
      <c r="W4525" s="160"/>
      <c r="X4525" s="160"/>
    </row>
    <row r="4526" spans="20:24" x14ac:dyDescent="0.2">
      <c r="T4526" s="160"/>
      <c r="U4526" s="160"/>
      <c r="V4526" s="160"/>
      <c r="W4526" s="160"/>
      <c r="X4526" s="160"/>
    </row>
    <row r="4527" spans="20:24" x14ac:dyDescent="0.2">
      <c r="T4527" s="160"/>
      <c r="U4527" s="160"/>
      <c r="V4527" s="160"/>
      <c r="W4527" s="160"/>
      <c r="X4527" s="160"/>
    </row>
    <row r="4528" spans="20:24" x14ac:dyDescent="0.2">
      <c r="T4528" s="160"/>
      <c r="U4528" s="160"/>
      <c r="V4528" s="160"/>
      <c r="W4528" s="160"/>
      <c r="X4528" s="160"/>
    </row>
    <row r="4529" spans="20:24" x14ac:dyDescent="0.2">
      <c r="T4529" s="160"/>
      <c r="U4529" s="160"/>
      <c r="V4529" s="160"/>
      <c r="W4529" s="160"/>
      <c r="X4529" s="160"/>
    </row>
    <row r="4530" spans="20:24" x14ac:dyDescent="0.2">
      <c r="T4530" s="160"/>
      <c r="U4530" s="160"/>
      <c r="V4530" s="160"/>
      <c r="W4530" s="160"/>
      <c r="X4530" s="160"/>
    </row>
    <row r="4531" spans="20:24" x14ac:dyDescent="0.2">
      <c r="T4531" s="160"/>
      <c r="U4531" s="160"/>
      <c r="V4531" s="160"/>
      <c r="W4531" s="160"/>
      <c r="X4531" s="160"/>
    </row>
    <row r="4532" spans="20:24" x14ac:dyDescent="0.2">
      <c r="T4532" s="160"/>
      <c r="U4532" s="160"/>
      <c r="V4532" s="160"/>
      <c r="W4532" s="160"/>
      <c r="X4532" s="160"/>
    </row>
    <row r="4533" spans="20:24" x14ac:dyDescent="0.2">
      <c r="T4533" s="160"/>
      <c r="U4533" s="160"/>
      <c r="V4533" s="160"/>
      <c r="W4533" s="160"/>
      <c r="X4533" s="160"/>
    </row>
    <row r="4534" spans="20:24" x14ac:dyDescent="0.2">
      <c r="T4534" s="160"/>
      <c r="U4534" s="160"/>
      <c r="V4534" s="160"/>
      <c r="W4534" s="160"/>
      <c r="X4534" s="160"/>
    </row>
    <row r="4535" spans="20:24" x14ac:dyDescent="0.2">
      <c r="T4535" s="160"/>
      <c r="U4535" s="160"/>
      <c r="V4535" s="160"/>
      <c r="W4535" s="160"/>
      <c r="X4535" s="160"/>
    </row>
    <row r="4536" spans="20:24" x14ac:dyDescent="0.2">
      <c r="T4536" s="160"/>
      <c r="U4536" s="160"/>
      <c r="V4536" s="160"/>
      <c r="W4536" s="160"/>
      <c r="X4536" s="160"/>
    </row>
    <row r="4537" spans="20:24" x14ac:dyDescent="0.2">
      <c r="T4537" s="160"/>
      <c r="U4537" s="160"/>
      <c r="V4537" s="160"/>
      <c r="W4537" s="160"/>
      <c r="X4537" s="160"/>
    </row>
    <row r="4538" spans="20:24" x14ac:dyDescent="0.2">
      <c r="T4538" s="160"/>
      <c r="U4538" s="160"/>
      <c r="V4538" s="160"/>
      <c r="W4538" s="160"/>
      <c r="X4538" s="160"/>
    </row>
    <row r="4539" spans="20:24" x14ac:dyDescent="0.2">
      <c r="T4539" s="160"/>
      <c r="U4539" s="160"/>
      <c r="V4539" s="160"/>
      <c r="W4539" s="160"/>
      <c r="X4539" s="160"/>
    </row>
    <row r="4540" spans="20:24" x14ac:dyDescent="0.2">
      <c r="T4540" s="160"/>
      <c r="U4540" s="160"/>
      <c r="V4540" s="160"/>
      <c r="W4540" s="160"/>
      <c r="X4540" s="160"/>
    </row>
    <row r="4541" spans="20:24" x14ac:dyDescent="0.2">
      <c r="T4541" s="160"/>
      <c r="U4541" s="160"/>
      <c r="V4541" s="160"/>
      <c r="W4541" s="160"/>
      <c r="X4541" s="160"/>
    </row>
    <row r="4542" spans="20:24" x14ac:dyDescent="0.2">
      <c r="T4542" s="160"/>
      <c r="U4542" s="160"/>
      <c r="V4542" s="160"/>
      <c r="W4542" s="160"/>
      <c r="X4542" s="160"/>
    </row>
    <row r="4543" spans="20:24" x14ac:dyDescent="0.2">
      <c r="T4543" s="160"/>
      <c r="U4543" s="160"/>
      <c r="V4543" s="160"/>
      <c r="W4543" s="160"/>
      <c r="X4543" s="160"/>
    </row>
    <row r="4544" spans="20:24" x14ac:dyDescent="0.2">
      <c r="T4544" s="160"/>
      <c r="U4544" s="160"/>
      <c r="V4544" s="160"/>
      <c r="W4544" s="160"/>
      <c r="X4544" s="160"/>
    </row>
    <row r="4545" spans="20:24" x14ac:dyDescent="0.2">
      <c r="T4545" s="160"/>
      <c r="U4545" s="160"/>
      <c r="V4545" s="160"/>
      <c r="W4545" s="160"/>
      <c r="X4545" s="160"/>
    </row>
    <row r="4546" spans="20:24" x14ac:dyDescent="0.2">
      <c r="T4546" s="160"/>
      <c r="U4546" s="160"/>
      <c r="V4546" s="160"/>
      <c r="W4546" s="160"/>
      <c r="X4546" s="160"/>
    </row>
    <row r="4547" spans="20:24" x14ac:dyDescent="0.2">
      <c r="T4547" s="160"/>
      <c r="U4547" s="160"/>
      <c r="V4547" s="160"/>
      <c r="W4547" s="160"/>
      <c r="X4547" s="160"/>
    </row>
    <row r="4548" spans="20:24" x14ac:dyDescent="0.2">
      <c r="T4548" s="160"/>
      <c r="U4548" s="160"/>
      <c r="V4548" s="160"/>
      <c r="W4548" s="160"/>
      <c r="X4548" s="160"/>
    </row>
    <row r="4549" spans="20:24" x14ac:dyDescent="0.2">
      <c r="T4549" s="160"/>
      <c r="U4549" s="160"/>
      <c r="V4549" s="160"/>
      <c r="W4549" s="160"/>
      <c r="X4549" s="160"/>
    </row>
    <row r="4550" spans="20:24" x14ac:dyDescent="0.2">
      <c r="T4550" s="160"/>
      <c r="U4550" s="160"/>
      <c r="V4550" s="160"/>
      <c r="W4550" s="160"/>
      <c r="X4550" s="160"/>
    </row>
    <row r="4551" spans="20:24" x14ac:dyDescent="0.2">
      <c r="T4551" s="160"/>
      <c r="U4551" s="160"/>
      <c r="V4551" s="160"/>
      <c r="W4551" s="160"/>
      <c r="X4551" s="160"/>
    </row>
    <row r="4552" spans="20:24" x14ac:dyDescent="0.2">
      <c r="T4552" s="160"/>
      <c r="U4552" s="160"/>
      <c r="V4552" s="160"/>
      <c r="W4552" s="160"/>
      <c r="X4552" s="160"/>
    </row>
    <row r="4553" spans="20:24" x14ac:dyDescent="0.2">
      <c r="T4553" s="160"/>
      <c r="U4553" s="160"/>
      <c r="V4553" s="160"/>
      <c r="W4553" s="160"/>
      <c r="X4553" s="160"/>
    </row>
    <row r="4554" spans="20:24" x14ac:dyDescent="0.2">
      <c r="T4554" s="160"/>
      <c r="U4554" s="160"/>
      <c r="V4554" s="160"/>
      <c r="W4554" s="160"/>
      <c r="X4554" s="160"/>
    </row>
    <row r="4555" spans="20:24" x14ac:dyDescent="0.2">
      <c r="T4555" s="160"/>
      <c r="U4555" s="160"/>
      <c r="V4555" s="160"/>
      <c r="W4555" s="160"/>
      <c r="X4555" s="160"/>
    </row>
    <row r="4556" spans="20:24" x14ac:dyDescent="0.2">
      <c r="T4556" s="160"/>
      <c r="U4556" s="160"/>
      <c r="V4556" s="160"/>
      <c r="W4556" s="160"/>
      <c r="X4556" s="160"/>
    </row>
    <row r="4557" spans="20:24" x14ac:dyDescent="0.2">
      <c r="T4557" s="160"/>
      <c r="U4557" s="160"/>
      <c r="V4557" s="160"/>
      <c r="W4557" s="160"/>
      <c r="X4557" s="160"/>
    </row>
    <row r="4558" spans="20:24" x14ac:dyDescent="0.2">
      <c r="T4558" s="160"/>
      <c r="U4558" s="160"/>
      <c r="V4558" s="160"/>
      <c r="W4558" s="160"/>
      <c r="X4558" s="160"/>
    </row>
    <row r="4559" spans="20:24" x14ac:dyDescent="0.2">
      <c r="T4559" s="160"/>
      <c r="U4559" s="160"/>
      <c r="V4559" s="160"/>
      <c r="W4559" s="160"/>
      <c r="X4559" s="160"/>
    </row>
    <row r="4560" spans="20:24" x14ac:dyDescent="0.2">
      <c r="T4560" s="160"/>
      <c r="U4560" s="160"/>
      <c r="V4560" s="160"/>
      <c r="W4560" s="160"/>
      <c r="X4560" s="160"/>
    </row>
    <row r="4561" spans="20:24" x14ac:dyDescent="0.2">
      <c r="T4561" s="160"/>
      <c r="U4561" s="160"/>
      <c r="V4561" s="160"/>
      <c r="W4561" s="160"/>
      <c r="X4561" s="160"/>
    </row>
    <row r="4562" spans="20:24" x14ac:dyDescent="0.2">
      <c r="T4562" s="160"/>
      <c r="U4562" s="160"/>
      <c r="V4562" s="160"/>
      <c r="W4562" s="160"/>
      <c r="X4562" s="160"/>
    </row>
    <row r="4563" spans="20:24" x14ac:dyDescent="0.2">
      <c r="T4563" s="160"/>
      <c r="U4563" s="160"/>
      <c r="V4563" s="160"/>
      <c r="W4563" s="160"/>
      <c r="X4563" s="160"/>
    </row>
    <row r="4564" spans="20:24" x14ac:dyDescent="0.2">
      <c r="T4564" s="160"/>
      <c r="U4564" s="160"/>
      <c r="V4564" s="160"/>
      <c r="W4564" s="160"/>
      <c r="X4564" s="160"/>
    </row>
    <row r="4565" spans="20:24" x14ac:dyDescent="0.2">
      <c r="T4565" s="160"/>
      <c r="U4565" s="160"/>
      <c r="V4565" s="160"/>
      <c r="W4565" s="160"/>
      <c r="X4565" s="160"/>
    </row>
    <row r="4566" spans="20:24" x14ac:dyDescent="0.2">
      <c r="T4566" s="160"/>
      <c r="U4566" s="160"/>
      <c r="V4566" s="160"/>
      <c r="W4566" s="160"/>
      <c r="X4566" s="160"/>
    </row>
    <row r="4567" spans="20:24" x14ac:dyDescent="0.2">
      <c r="T4567" s="160"/>
      <c r="U4567" s="160"/>
      <c r="V4567" s="160"/>
      <c r="W4567" s="160"/>
      <c r="X4567" s="160"/>
    </row>
    <row r="4568" spans="20:24" x14ac:dyDescent="0.2">
      <c r="T4568" s="160"/>
      <c r="U4568" s="160"/>
      <c r="V4568" s="160"/>
      <c r="W4568" s="160"/>
      <c r="X4568" s="160"/>
    </row>
    <row r="4569" spans="20:24" x14ac:dyDescent="0.2">
      <c r="T4569" s="160"/>
      <c r="U4569" s="160"/>
      <c r="V4569" s="160"/>
      <c r="W4569" s="160"/>
      <c r="X4569" s="160"/>
    </row>
    <row r="4570" spans="20:24" x14ac:dyDescent="0.2">
      <c r="T4570" s="160"/>
      <c r="U4570" s="160"/>
      <c r="V4570" s="160"/>
      <c r="W4570" s="160"/>
      <c r="X4570" s="160"/>
    </row>
    <row r="4571" spans="20:24" x14ac:dyDescent="0.2">
      <c r="T4571" s="160"/>
      <c r="U4571" s="160"/>
      <c r="V4571" s="160"/>
      <c r="W4571" s="160"/>
      <c r="X4571" s="160"/>
    </row>
    <row r="4572" spans="20:24" x14ac:dyDescent="0.2">
      <c r="T4572" s="160"/>
      <c r="U4572" s="160"/>
      <c r="V4572" s="160"/>
      <c r="W4572" s="160"/>
      <c r="X4572" s="160"/>
    </row>
    <row r="4573" spans="20:24" x14ac:dyDescent="0.2">
      <c r="T4573" s="160"/>
      <c r="U4573" s="160"/>
      <c r="V4573" s="160"/>
      <c r="W4573" s="160"/>
      <c r="X4573" s="160"/>
    </row>
    <row r="4574" spans="20:24" x14ac:dyDescent="0.2">
      <c r="T4574" s="160"/>
      <c r="U4574" s="160"/>
      <c r="V4574" s="160"/>
      <c r="W4574" s="160"/>
      <c r="X4574" s="160"/>
    </row>
    <row r="4575" spans="20:24" x14ac:dyDescent="0.2">
      <c r="T4575" s="160"/>
      <c r="U4575" s="160"/>
      <c r="V4575" s="160"/>
      <c r="W4575" s="160"/>
      <c r="X4575" s="160"/>
    </row>
    <row r="4576" spans="20:24" x14ac:dyDescent="0.2">
      <c r="T4576" s="160"/>
      <c r="U4576" s="160"/>
      <c r="V4576" s="160"/>
      <c r="W4576" s="160"/>
      <c r="X4576" s="160"/>
    </row>
    <row r="4577" spans="20:24" x14ac:dyDescent="0.2">
      <c r="T4577" s="160"/>
      <c r="U4577" s="160"/>
      <c r="V4577" s="160"/>
      <c r="W4577" s="160"/>
      <c r="X4577" s="160"/>
    </row>
    <row r="4578" spans="20:24" x14ac:dyDescent="0.2">
      <c r="T4578" s="160"/>
      <c r="U4578" s="160"/>
      <c r="V4578" s="160"/>
      <c r="W4578" s="160"/>
      <c r="X4578" s="160"/>
    </row>
    <row r="4579" spans="20:24" x14ac:dyDescent="0.2">
      <c r="T4579" s="160"/>
      <c r="U4579" s="160"/>
      <c r="V4579" s="160"/>
      <c r="W4579" s="160"/>
      <c r="X4579" s="160"/>
    </row>
    <row r="4580" spans="20:24" x14ac:dyDescent="0.2">
      <c r="T4580" s="160"/>
      <c r="U4580" s="160"/>
      <c r="V4580" s="160"/>
      <c r="W4580" s="160"/>
      <c r="X4580" s="160"/>
    </row>
    <row r="4581" spans="20:24" x14ac:dyDescent="0.2">
      <c r="T4581" s="160"/>
      <c r="U4581" s="160"/>
      <c r="V4581" s="160"/>
      <c r="W4581" s="160"/>
      <c r="X4581" s="160"/>
    </row>
    <row r="4582" spans="20:24" x14ac:dyDescent="0.2">
      <c r="T4582" s="160"/>
      <c r="U4582" s="160"/>
      <c r="V4582" s="160"/>
      <c r="W4582" s="160"/>
      <c r="X4582" s="160"/>
    </row>
    <row r="4583" spans="20:24" x14ac:dyDescent="0.2">
      <c r="T4583" s="160"/>
      <c r="U4583" s="160"/>
      <c r="V4583" s="160"/>
      <c r="W4583" s="160"/>
      <c r="X4583" s="160"/>
    </row>
    <row r="4584" spans="20:24" x14ac:dyDescent="0.2">
      <c r="T4584" s="160"/>
      <c r="U4584" s="160"/>
      <c r="V4584" s="160"/>
      <c r="W4584" s="160"/>
      <c r="X4584" s="160"/>
    </row>
    <row r="4585" spans="20:24" x14ac:dyDescent="0.2">
      <c r="T4585" s="160"/>
      <c r="U4585" s="160"/>
      <c r="V4585" s="160"/>
      <c r="W4585" s="160"/>
      <c r="X4585" s="160"/>
    </row>
    <row r="4586" spans="20:24" x14ac:dyDescent="0.2">
      <c r="T4586" s="160"/>
      <c r="U4586" s="160"/>
      <c r="V4586" s="160"/>
      <c r="W4586" s="160"/>
      <c r="X4586" s="160"/>
    </row>
    <row r="4587" spans="20:24" x14ac:dyDescent="0.2">
      <c r="T4587" s="160"/>
      <c r="U4587" s="160"/>
      <c r="V4587" s="160"/>
      <c r="W4587" s="160"/>
      <c r="X4587" s="160"/>
    </row>
    <row r="4588" spans="20:24" x14ac:dyDescent="0.2">
      <c r="T4588" s="160"/>
      <c r="U4588" s="160"/>
      <c r="V4588" s="160"/>
      <c r="W4588" s="160"/>
      <c r="X4588" s="160"/>
    </row>
    <row r="4589" spans="20:24" x14ac:dyDescent="0.2">
      <c r="T4589" s="160"/>
      <c r="U4589" s="160"/>
      <c r="V4589" s="160"/>
      <c r="W4589" s="160"/>
      <c r="X4589" s="160"/>
    </row>
    <row r="4590" spans="20:24" x14ac:dyDescent="0.2">
      <c r="T4590" s="160"/>
      <c r="U4590" s="160"/>
      <c r="V4590" s="160"/>
      <c r="W4590" s="160"/>
      <c r="X4590" s="160"/>
    </row>
    <row r="4591" spans="20:24" x14ac:dyDescent="0.2">
      <c r="T4591" s="160"/>
      <c r="U4591" s="160"/>
      <c r="V4591" s="160"/>
      <c r="W4591" s="160"/>
      <c r="X4591" s="160"/>
    </row>
    <row r="4592" spans="20:24" x14ac:dyDescent="0.2">
      <c r="T4592" s="160"/>
      <c r="U4592" s="160"/>
      <c r="V4592" s="160"/>
      <c r="W4592" s="160"/>
      <c r="X4592" s="160"/>
    </row>
    <row r="4593" spans="20:24" x14ac:dyDescent="0.2">
      <c r="T4593" s="160"/>
      <c r="U4593" s="160"/>
      <c r="V4593" s="160"/>
      <c r="W4593" s="160"/>
      <c r="X4593" s="160"/>
    </row>
    <row r="4594" spans="20:24" x14ac:dyDescent="0.2">
      <c r="T4594" s="160"/>
      <c r="U4594" s="160"/>
      <c r="V4594" s="160"/>
      <c r="W4594" s="160"/>
      <c r="X4594" s="160"/>
    </row>
    <row r="4595" spans="20:24" x14ac:dyDescent="0.2">
      <c r="T4595" s="160"/>
      <c r="U4595" s="160"/>
      <c r="V4595" s="160"/>
      <c r="W4595" s="160"/>
      <c r="X4595" s="160"/>
    </row>
    <row r="4596" spans="20:24" x14ac:dyDescent="0.2">
      <c r="T4596" s="160"/>
      <c r="U4596" s="160"/>
      <c r="V4596" s="160"/>
      <c r="W4596" s="160"/>
      <c r="X4596" s="160"/>
    </row>
    <row r="4597" spans="20:24" x14ac:dyDescent="0.2">
      <c r="T4597" s="160"/>
      <c r="U4597" s="160"/>
      <c r="V4597" s="160"/>
      <c r="W4597" s="160"/>
      <c r="X4597" s="160"/>
    </row>
    <row r="4598" spans="20:24" x14ac:dyDescent="0.2">
      <c r="T4598" s="160"/>
      <c r="U4598" s="160"/>
      <c r="V4598" s="160"/>
      <c r="W4598" s="160"/>
      <c r="X4598" s="160"/>
    </row>
    <row r="4599" spans="20:24" x14ac:dyDescent="0.2">
      <c r="T4599" s="160"/>
      <c r="U4599" s="160"/>
      <c r="V4599" s="160"/>
      <c r="W4599" s="160"/>
      <c r="X4599" s="160"/>
    </row>
    <row r="4600" spans="20:24" x14ac:dyDescent="0.2">
      <c r="T4600" s="160"/>
      <c r="U4600" s="160"/>
      <c r="V4600" s="160"/>
      <c r="W4600" s="160"/>
      <c r="X4600" s="160"/>
    </row>
    <row r="4601" spans="20:24" x14ac:dyDescent="0.2">
      <c r="T4601" s="160"/>
      <c r="U4601" s="160"/>
      <c r="V4601" s="160"/>
      <c r="W4601" s="160"/>
      <c r="X4601" s="160"/>
    </row>
    <row r="4602" spans="20:24" x14ac:dyDescent="0.2">
      <c r="T4602" s="160"/>
      <c r="U4602" s="160"/>
      <c r="V4602" s="160"/>
      <c r="W4602" s="160"/>
      <c r="X4602" s="160"/>
    </row>
    <row r="4603" spans="20:24" x14ac:dyDescent="0.2">
      <c r="T4603" s="160"/>
      <c r="U4603" s="160"/>
      <c r="V4603" s="160"/>
      <c r="W4603" s="160"/>
      <c r="X4603" s="160"/>
    </row>
    <row r="4604" spans="20:24" x14ac:dyDescent="0.2">
      <c r="T4604" s="160"/>
      <c r="U4604" s="160"/>
      <c r="V4604" s="160"/>
      <c r="W4604" s="160"/>
      <c r="X4604" s="160"/>
    </row>
    <row r="4605" spans="20:24" x14ac:dyDescent="0.2">
      <c r="T4605" s="160"/>
      <c r="U4605" s="160"/>
      <c r="V4605" s="160"/>
      <c r="W4605" s="160"/>
      <c r="X4605" s="160"/>
    </row>
    <row r="4606" spans="20:24" x14ac:dyDescent="0.2">
      <c r="T4606" s="160"/>
      <c r="U4606" s="160"/>
      <c r="V4606" s="160"/>
      <c r="W4606" s="160"/>
      <c r="X4606" s="160"/>
    </row>
    <row r="4607" spans="20:24" x14ac:dyDescent="0.2">
      <c r="T4607" s="160"/>
      <c r="U4607" s="160"/>
      <c r="V4607" s="160"/>
      <c r="W4607" s="160"/>
      <c r="X4607" s="160"/>
    </row>
    <row r="4608" spans="20:24" x14ac:dyDescent="0.2">
      <c r="T4608" s="160"/>
      <c r="U4608" s="160"/>
      <c r="V4608" s="160"/>
      <c r="W4608" s="160"/>
      <c r="X4608" s="160"/>
    </row>
    <row r="4609" spans="20:24" x14ac:dyDescent="0.2">
      <c r="T4609" s="160"/>
      <c r="U4609" s="160"/>
      <c r="V4609" s="160"/>
      <c r="W4609" s="160"/>
      <c r="X4609" s="160"/>
    </row>
    <row r="4610" spans="20:24" x14ac:dyDescent="0.2">
      <c r="T4610" s="160"/>
      <c r="U4610" s="160"/>
      <c r="V4610" s="160"/>
      <c r="W4610" s="160"/>
      <c r="X4610" s="160"/>
    </row>
    <row r="4611" spans="20:24" x14ac:dyDescent="0.2">
      <c r="T4611" s="160"/>
      <c r="U4611" s="160"/>
      <c r="V4611" s="160"/>
      <c r="W4611" s="160"/>
      <c r="X4611" s="160"/>
    </row>
    <row r="4612" spans="20:24" x14ac:dyDescent="0.2">
      <c r="T4612" s="160"/>
      <c r="U4612" s="160"/>
      <c r="V4612" s="160"/>
      <c r="W4612" s="160"/>
      <c r="X4612" s="160"/>
    </row>
    <row r="4613" spans="20:24" x14ac:dyDescent="0.2">
      <c r="T4613" s="160"/>
      <c r="U4613" s="160"/>
      <c r="V4613" s="160"/>
      <c r="W4613" s="160"/>
      <c r="X4613" s="160"/>
    </row>
    <row r="4614" spans="20:24" x14ac:dyDescent="0.2">
      <c r="T4614" s="160"/>
      <c r="U4614" s="160"/>
      <c r="V4614" s="160"/>
      <c r="W4614" s="160"/>
      <c r="X4614" s="160"/>
    </row>
    <row r="4615" spans="20:24" x14ac:dyDescent="0.2">
      <c r="T4615" s="160"/>
      <c r="U4615" s="160"/>
      <c r="V4615" s="160"/>
      <c r="W4615" s="160"/>
      <c r="X4615" s="160"/>
    </row>
    <row r="4616" spans="20:24" x14ac:dyDescent="0.2">
      <c r="T4616" s="160"/>
      <c r="U4616" s="160"/>
      <c r="V4616" s="160"/>
      <c r="W4616" s="160"/>
      <c r="X4616" s="160"/>
    </row>
    <row r="4617" spans="20:24" x14ac:dyDescent="0.2">
      <c r="T4617" s="160"/>
      <c r="U4617" s="160"/>
      <c r="V4617" s="160"/>
      <c r="W4617" s="160"/>
      <c r="X4617" s="160"/>
    </row>
    <row r="4618" spans="20:24" x14ac:dyDescent="0.2">
      <c r="T4618" s="160"/>
      <c r="U4618" s="160"/>
      <c r="V4618" s="160"/>
      <c r="W4618" s="160"/>
      <c r="X4618" s="160"/>
    </row>
    <row r="4619" spans="20:24" x14ac:dyDescent="0.2">
      <c r="T4619" s="160"/>
      <c r="U4619" s="160"/>
      <c r="V4619" s="160"/>
      <c r="W4619" s="160"/>
      <c r="X4619" s="160"/>
    </row>
    <row r="4620" spans="20:24" x14ac:dyDescent="0.2">
      <c r="T4620" s="160"/>
      <c r="U4620" s="160"/>
      <c r="V4620" s="160"/>
      <c r="W4620" s="160"/>
      <c r="X4620" s="160"/>
    </row>
    <row r="4621" spans="20:24" x14ac:dyDescent="0.2">
      <c r="T4621" s="160"/>
      <c r="U4621" s="160"/>
      <c r="V4621" s="160"/>
      <c r="W4621" s="160"/>
      <c r="X4621" s="160"/>
    </row>
    <row r="4622" spans="20:24" x14ac:dyDescent="0.2">
      <c r="T4622" s="160"/>
      <c r="U4622" s="160"/>
      <c r="V4622" s="160"/>
      <c r="W4622" s="160"/>
      <c r="X4622" s="160"/>
    </row>
    <row r="4623" spans="20:24" x14ac:dyDescent="0.2">
      <c r="T4623" s="160"/>
      <c r="U4623" s="160"/>
      <c r="V4623" s="160"/>
      <c r="W4623" s="160"/>
      <c r="X4623" s="160"/>
    </row>
    <row r="4624" spans="20:24" x14ac:dyDescent="0.2">
      <c r="T4624" s="160"/>
      <c r="U4624" s="160"/>
      <c r="V4624" s="160"/>
      <c r="W4624" s="160"/>
      <c r="X4624" s="160"/>
    </row>
    <row r="4625" spans="20:24" x14ac:dyDescent="0.2">
      <c r="T4625" s="160"/>
      <c r="U4625" s="160"/>
      <c r="V4625" s="160"/>
      <c r="W4625" s="160"/>
      <c r="X4625" s="160"/>
    </row>
    <row r="4626" spans="20:24" x14ac:dyDescent="0.2">
      <c r="T4626" s="160"/>
      <c r="U4626" s="160"/>
      <c r="V4626" s="160"/>
      <c r="W4626" s="160"/>
      <c r="X4626" s="160"/>
    </row>
    <row r="4627" spans="20:24" x14ac:dyDescent="0.2">
      <c r="T4627" s="160"/>
      <c r="U4627" s="160"/>
      <c r="V4627" s="160"/>
      <c r="W4627" s="160"/>
      <c r="X4627" s="160"/>
    </row>
    <row r="4628" spans="20:24" x14ac:dyDescent="0.2">
      <c r="T4628" s="160"/>
      <c r="U4628" s="160"/>
      <c r="V4628" s="160"/>
      <c r="W4628" s="160"/>
      <c r="X4628" s="160"/>
    </row>
    <row r="4629" spans="20:24" x14ac:dyDescent="0.2">
      <c r="T4629" s="160"/>
      <c r="U4629" s="160"/>
      <c r="V4629" s="160"/>
      <c r="W4629" s="160"/>
      <c r="X4629" s="160"/>
    </row>
    <row r="4630" spans="20:24" x14ac:dyDescent="0.2">
      <c r="T4630" s="160"/>
      <c r="U4630" s="160"/>
      <c r="V4630" s="160"/>
      <c r="W4630" s="160"/>
      <c r="X4630" s="160"/>
    </row>
    <row r="4631" spans="20:24" x14ac:dyDescent="0.2">
      <c r="T4631" s="160"/>
      <c r="U4631" s="160"/>
      <c r="V4631" s="160"/>
      <c r="W4631" s="160"/>
      <c r="X4631" s="160"/>
    </row>
    <row r="4632" spans="20:24" x14ac:dyDescent="0.2">
      <c r="T4632" s="160"/>
      <c r="U4632" s="160"/>
      <c r="V4632" s="160"/>
      <c r="W4632" s="160"/>
      <c r="X4632" s="160"/>
    </row>
    <row r="4633" spans="20:24" x14ac:dyDescent="0.2">
      <c r="T4633" s="160"/>
      <c r="U4633" s="160"/>
      <c r="V4633" s="160"/>
      <c r="W4633" s="160"/>
      <c r="X4633" s="160"/>
    </row>
    <row r="4634" spans="20:24" x14ac:dyDescent="0.2">
      <c r="T4634" s="160"/>
      <c r="U4634" s="160"/>
      <c r="V4634" s="160"/>
      <c r="W4634" s="160"/>
      <c r="X4634" s="160"/>
    </row>
    <row r="4635" spans="20:24" x14ac:dyDescent="0.2">
      <c r="T4635" s="160"/>
      <c r="U4635" s="160"/>
      <c r="V4635" s="160"/>
      <c r="W4635" s="160"/>
      <c r="X4635" s="160"/>
    </row>
    <row r="4636" spans="20:24" x14ac:dyDescent="0.2">
      <c r="T4636" s="160"/>
      <c r="U4636" s="160"/>
      <c r="V4636" s="160"/>
      <c r="W4636" s="160"/>
      <c r="X4636" s="160"/>
    </row>
    <row r="4637" spans="20:24" x14ac:dyDescent="0.2">
      <c r="T4637" s="160"/>
      <c r="U4637" s="160"/>
      <c r="V4637" s="160"/>
      <c r="W4637" s="160"/>
      <c r="X4637" s="160"/>
    </row>
    <row r="4638" spans="20:24" x14ac:dyDescent="0.2">
      <c r="T4638" s="160"/>
      <c r="U4638" s="160"/>
      <c r="V4638" s="160"/>
      <c r="W4638" s="160"/>
      <c r="X4638" s="160"/>
    </row>
    <row r="4639" spans="20:24" x14ac:dyDescent="0.2">
      <c r="T4639" s="160"/>
      <c r="U4639" s="160"/>
      <c r="V4639" s="160"/>
      <c r="W4639" s="160"/>
      <c r="X4639" s="160"/>
    </row>
    <row r="4640" spans="20:24" x14ac:dyDescent="0.2">
      <c r="T4640" s="160"/>
      <c r="U4640" s="160"/>
      <c r="V4640" s="160"/>
      <c r="W4640" s="160"/>
      <c r="X4640" s="160"/>
    </row>
    <row r="4641" spans="20:24" x14ac:dyDescent="0.2">
      <c r="T4641" s="160"/>
      <c r="U4641" s="160"/>
      <c r="V4641" s="160"/>
      <c r="W4641" s="160"/>
      <c r="X4641" s="160"/>
    </row>
    <row r="4642" spans="20:24" x14ac:dyDescent="0.2">
      <c r="T4642" s="160"/>
      <c r="U4642" s="160"/>
      <c r="V4642" s="160"/>
      <c r="W4642" s="160"/>
      <c r="X4642" s="160"/>
    </row>
    <row r="4643" spans="20:24" x14ac:dyDescent="0.2">
      <c r="T4643" s="160"/>
      <c r="U4643" s="160"/>
      <c r="V4643" s="160"/>
      <c r="W4643" s="160"/>
      <c r="X4643" s="160"/>
    </row>
    <row r="4644" spans="20:24" x14ac:dyDescent="0.2">
      <c r="T4644" s="160"/>
      <c r="U4644" s="160"/>
      <c r="V4644" s="160"/>
      <c r="W4644" s="160"/>
      <c r="X4644" s="160"/>
    </row>
    <row r="4645" spans="20:24" x14ac:dyDescent="0.2">
      <c r="T4645" s="160"/>
      <c r="U4645" s="160"/>
      <c r="V4645" s="160"/>
      <c r="W4645" s="160"/>
      <c r="X4645" s="160"/>
    </row>
    <row r="4646" spans="20:24" x14ac:dyDescent="0.2">
      <c r="T4646" s="160"/>
      <c r="U4646" s="160"/>
      <c r="V4646" s="160"/>
      <c r="W4646" s="160"/>
      <c r="X4646" s="160"/>
    </row>
    <row r="4647" spans="20:24" x14ac:dyDescent="0.2">
      <c r="T4647" s="160"/>
      <c r="U4647" s="160"/>
      <c r="V4647" s="160"/>
      <c r="W4647" s="160"/>
      <c r="X4647" s="160"/>
    </row>
    <row r="4648" spans="20:24" x14ac:dyDescent="0.2">
      <c r="T4648" s="160"/>
      <c r="U4648" s="160"/>
      <c r="V4648" s="160"/>
      <c r="W4648" s="160"/>
      <c r="X4648" s="160"/>
    </row>
    <row r="4649" spans="20:24" x14ac:dyDescent="0.2">
      <c r="T4649" s="160"/>
      <c r="U4649" s="160"/>
      <c r="V4649" s="160"/>
      <c r="W4649" s="160"/>
      <c r="X4649" s="160"/>
    </row>
    <row r="4650" spans="20:24" x14ac:dyDescent="0.2">
      <c r="T4650" s="160"/>
      <c r="U4650" s="160"/>
      <c r="V4650" s="160"/>
      <c r="W4650" s="160"/>
      <c r="X4650" s="160"/>
    </row>
    <row r="4651" spans="20:24" x14ac:dyDescent="0.2">
      <c r="T4651" s="160"/>
      <c r="U4651" s="160"/>
      <c r="V4651" s="160"/>
      <c r="W4651" s="160"/>
      <c r="X4651" s="160"/>
    </row>
    <row r="4652" spans="20:24" x14ac:dyDescent="0.2">
      <c r="T4652" s="160"/>
      <c r="U4652" s="160"/>
      <c r="V4652" s="160"/>
      <c r="W4652" s="160"/>
      <c r="X4652" s="160"/>
    </row>
    <row r="4653" spans="20:24" x14ac:dyDescent="0.2">
      <c r="T4653" s="160"/>
      <c r="U4653" s="160"/>
      <c r="V4653" s="160"/>
      <c r="W4653" s="160"/>
      <c r="X4653" s="160"/>
    </row>
    <row r="4654" spans="20:24" x14ac:dyDescent="0.2">
      <c r="T4654" s="160"/>
      <c r="U4654" s="160"/>
      <c r="V4654" s="160"/>
      <c r="W4654" s="160"/>
      <c r="X4654" s="160"/>
    </row>
    <row r="4655" spans="20:24" x14ac:dyDescent="0.2">
      <c r="T4655" s="160"/>
      <c r="U4655" s="160"/>
      <c r="V4655" s="160"/>
      <c r="W4655" s="160"/>
      <c r="X4655" s="160"/>
    </row>
    <row r="4656" spans="20:24" x14ac:dyDescent="0.2">
      <c r="T4656" s="160"/>
      <c r="U4656" s="160"/>
      <c r="V4656" s="160"/>
      <c r="W4656" s="160"/>
      <c r="X4656" s="160"/>
    </row>
    <row r="4657" spans="20:24" x14ac:dyDescent="0.2">
      <c r="T4657" s="160"/>
      <c r="U4657" s="160"/>
      <c r="V4657" s="160"/>
      <c r="W4657" s="160"/>
      <c r="X4657" s="160"/>
    </row>
    <row r="4658" spans="20:24" x14ac:dyDescent="0.2">
      <c r="T4658" s="160"/>
      <c r="U4658" s="160"/>
      <c r="V4658" s="160"/>
      <c r="W4658" s="160"/>
      <c r="X4658" s="160"/>
    </row>
    <row r="4659" spans="20:24" x14ac:dyDescent="0.2">
      <c r="T4659" s="160"/>
      <c r="U4659" s="160"/>
      <c r="V4659" s="160"/>
      <c r="W4659" s="160"/>
      <c r="X4659" s="160"/>
    </row>
    <row r="4660" spans="20:24" x14ac:dyDescent="0.2">
      <c r="T4660" s="160"/>
      <c r="U4660" s="160"/>
      <c r="V4660" s="160"/>
      <c r="W4660" s="160"/>
      <c r="X4660" s="160"/>
    </row>
    <row r="4661" spans="20:24" x14ac:dyDescent="0.2">
      <c r="T4661" s="160"/>
      <c r="U4661" s="160"/>
      <c r="V4661" s="160"/>
      <c r="W4661" s="160"/>
      <c r="X4661" s="160"/>
    </row>
    <row r="4662" spans="20:24" x14ac:dyDescent="0.2">
      <c r="T4662" s="160"/>
      <c r="U4662" s="160"/>
      <c r="V4662" s="160"/>
      <c r="W4662" s="160"/>
      <c r="X4662" s="160"/>
    </row>
    <row r="4663" spans="20:24" x14ac:dyDescent="0.2">
      <c r="T4663" s="160"/>
      <c r="U4663" s="160"/>
      <c r="V4663" s="160"/>
      <c r="W4663" s="160"/>
      <c r="X4663" s="160"/>
    </row>
    <row r="4664" spans="20:24" x14ac:dyDescent="0.2">
      <c r="T4664" s="160"/>
      <c r="U4664" s="160"/>
      <c r="V4664" s="160"/>
      <c r="W4664" s="160"/>
      <c r="X4664" s="160"/>
    </row>
    <row r="4665" spans="20:24" x14ac:dyDescent="0.2">
      <c r="T4665" s="160"/>
      <c r="U4665" s="160"/>
      <c r="V4665" s="160"/>
      <c r="W4665" s="160"/>
      <c r="X4665" s="160"/>
    </row>
    <row r="4666" spans="20:24" x14ac:dyDescent="0.2">
      <c r="T4666" s="160"/>
      <c r="U4666" s="160"/>
      <c r="V4666" s="160"/>
      <c r="W4666" s="160"/>
      <c r="X4666" s="160"/>
    </row>
    <row r="4667" spans="20:24" x14ac:dyDescent="0.2">
      <c r="T4667" s="160"/>
      <c r="U4667" s="160"/>
      <c r="V4667" s="160"/>
      <c r="W4667" s="160"/>
      <c r="X4667" s="160"/>
    </row>
    <row r="4668" spans="20:24" x14ac:dyDescent="0.2">
      <c r="T4668" s="160"/>
      <c r="U4668" s="160"/>
      <c r="V4668" s="160"/>
      <c r="W4668" s="160"/>
      <c r="X4668" s="160"/>
    </row>
    <row r="4669" spans="20:24" x14ac:dyDescent="0.2">
      <c r="T4669" s="160"/>
      <c r="U4669" s="160"/>
      <c r="V4669" s="160"/>
      <c r="W4669" s="160"/>
      <c r="X4669" s="160"/>
    </row>
    <row r="4670" spans="20:24" x14ac:dyDescent="0.2">
      <c r="T4670" s="160"/>
      <c r="U4670" s="160"/>
      <c r="V4670" s="160"/>
      <c r="W4670" s="160"/>
      <c r="X4670" s="160"/>
    </row>
    <row r="4671" spans="20:24" x14ac:dyDescent="0.2">
      <c r="T4671" s="160"/>
      <c r="U4671" s="160"/>
      <c r="V4671" s="160"/>
      <c r="W4671" s="160"/>
      <c r="X4671" s="160"/>
    </row>
    <row r="4672" spans="20:24" x14ac:dyDescent="0.2">
      <c r="T4672" s="160"/>
      <c r="U4672" s="160"/>
      <c r="V4672" s="160"/>
      <c r="W4672" s="160"/>
      <c r="X4672" s="160"/>
    </row>
    <row r="4673" spans="20:24" x14ac:dyDescent="0.2">
      <c r="T4673" s="160"/>
      <c r="U4673" s="160"/>
      <c r="V4673" s="160"/>
      <c r="W4673" s="160"/>
      <c r="X4673" s="160"/>
    </row>
    <row r="4674" spans="20:24" x14ac:dyDescent="0.2">
      <c r="T4674" s="160"/>
      <c r="U4674" s="160"/>
      <c r="V4674" s="160"/>
      <c r="W4674" s="160"/>
      <c r="X4674" s="160"/>
    </row>
    <row r="4675" spans="20:24" x14ac:dyDescent="0.2">
      <c r="T4675" s="160"/>
      <c r="U4675" s="160"/>
      <c r="V4675" s="160"/>
      <c r="W4675" s="160"/>
      <c r="X4675" s="160"/>
    </row>
    <row r="4676" spans="20:24" x14ac:dyDescent="0.2">
      <c r="T4676" s="160"/>
      <c r="U4676" s="160"/>
      <c r="V4676" s="160"/>
      <c r="W4676" s="160"/>
      <c r="X4676" s="160"/>
    </row>
    <row r="4677" spans="20:24" x14ac:dyDescent="0.2">
      <c r="T4677" s="160"/>
      <c r="U4677" s="160"/>
      <c r="V4677" s="160"/>
      <c r="W4677" s="160"/>
      <c r="X4677" s="160"/>
    </row>
    <row r="4678" spans="20:24" x14ac:dyDescent="0.2">
      <c r="T4678" s="160"/>
      <c r="U4678" s="160"/>
      <c r="V4678" s="160"/>
      <c r="W4678" s="160"/>
      <c r="X4678" s="160"/>
    </row>
    <row r="4679" spans="20:24" x14ac:dyDescent="0.2">
      <c r="T4679" s="160"/>
      <c r="U4679" s="160"/>
      <c r="V4679" s="160"/>
      <c r="W4679" s="160"/>
      <c r="X4679" s="160"/>
    </row>
    <row r="4680" spans="20:24" x14ac:dyDescent="0.2">
      <c r="T4680" s="160"/>
      <c r="U4680" s="160"/>
      <c r="V4680" s="160"/>
      <c r="W4680" s="160"/>
      <c r="X4680" s="160"/>
    </row>
    <row r="4681" spans="20:24" x14ac:dyDescent="0.2">
      <c r="T4681" s="160"/>
      <c r="U4681" s="160"/>
      <c r="V4681" s="160"/>
      <c r="W4681" s="160"/>
      <c r="X4681" s="160"/>
    </row>
    <row r="4682" spans="20:24" x14ac:dyDescent="0.2">
      <c r="T4682" s="160"/>
      <c r="U4682" s="160"/>
      <c r="V4682" s="160"/>
      <c r="W4682" s="160"/>
      <c r="X4682" s="160"/>
    </row>
    <row r="4683" spans="20:24" x14ac:dyDescent="0.2">
      <c r="T4683" s="160"/>
      <c r="U4683" s="160"/>
      <c r="V4683" s="160"/>
      <c r="W4683" s="160"/>
      <c r="X4683" s="160"/>
    </row>
    <row r="4684" spans="20:24" x14ac:dyDescent="0.2">
      <c r="T4684" s="160"/>
      <c r="U4684" s="160"/>
      <c r="V4684" s="160"/>
      <c r="W4684" s="160"/>
      <c r="X4684" s="160"/>
    </row>
    <row r="4685" spans="20:24" x14ac:dyDescent="0.2">
      <c r="T4685" s="160"/>
      <c r="U4685" s="160"/>
      <c r="V4685" s="160"/>
      <c r="W4685" s="160"/>
      <c r="X4685" s="160"/>
    </row>
    <row r="4686" spans="20:24" x14ac:dyDescent="0.2">
      <c r="T4686" s="160"/>
      <c r="U4686" s="160"/>
      <c r="V4686" s="160"/>
      <c r="W4686" s="160"/>
      <c r="X4686" s="160"/>
    </row>
    <row r="4687" spans="20:24" x14ac:dyDescent="0.2">
      <c r="T4687" s="160"/>
      <c r="U4687" s="160"/>
      <c r="V4687" s="160"/>
      <c r="W4687" s="160"/>
      <c r="X4687" s="160"/>
    </row>
    <row r="4688" spans="20:24" x14ac:dyDescent="0.2">
      <c r="T4688" s="160"/>
      <c r="U4688" s="160"/>
      <c r="V4688" s="160"/>
      <c r="W4688" s="160"/>
      <c r="X4688" s="160"/>
    </row>
    <row r="4689" spans="20:24" x14ac:dyDescent="0.2">
      <c r="T4689" s="160"/>
      <c r="U4689" s="160"/>
      <c r="V4689" s="160"/>
      <c r="W4689" s="160"/>
      <c r="X4689" s="160"/>
    </row>
    <row r="4690" spans="20:24" x14ac:dyDescent="0.2">
      <c r="T4690" s="160"/>
      <c r="U4690" s="160"/>
      <c r="V4690" s="160"/>
      <c r="W4690" s="160"/>
      <c r="X4690" s="160"/>
    </row>
    <row r="4691" spans="20:24" x14ac:dyDescent="0.2">
      <c r="T4691" s="160"/>
      <c r="U4691" s="160"/>
      <c r="V4691" s="160"/>
      <c r="W4691" s="160"/>
      <c r="X4691" s="160"/>
    </row>
    <row r="4692" spans="20:24" x14ac:dyDescent="0.2">
      <c r="T4692" s="160"/>
      <c r="U4692" s="160"/>
      <c r="V4692" s="160"/>
      <c r="W4692" s="160"/>
      <c r="X4692" s="160"/>
    </row>
    <row r="4693" spans="20:24" x14ac:dyDescent="0.2">
      <c r="T4693" s="160"/>
      <c r="U4693" s="160"/>
      <c r="V4693" s="160"/>
      <c r="W4693" s="160"/>
      <c r="X4693" s="160"/>
    </row>
    <row r="4694" spans="20:24" x14ac:dyDescent="0.2">
      <c r="T4694" s="160"/>
      <c r="U4694" s="160"/>
      <c r="V4694" s="160"/>
      <c r="W4694" s="160"/>
      <c r="X4694" s="160"/>
    </row>
    <row r="4695" spans="20:24" x14ac:dyDescent="0.2">
      <c r="T4695" s="160"/>
      <c r="U4695" s="160"/>
      <c r="V4695" s="160"/>
      <c r="W4695" s="160"/>
      <c r="X4695" s="160"/>
    </row>
    <row r="4696" spans="20:24" x14ac:dyDescent="0.2">
      <c r="T4696" s="160"/>
      <c r="U4696" s="160"/>
      <c r="V4696" s="160"/>
      <c r="W4696" s="160"/>
      <c r="X4696" s="160"/>
    </row>
    <row r="4697" spans="20:24" x14ac:dyDescent="0.2">
      <c r="T4697" s="160"/>
      <c r="U4697" s="160"/>
      <c r="V4697" s="160"/>
      <c r="W4697" s="160"/>
      <c r="X4697" s="160"/>
    </row>
    <row r="4698" spans="20:24" x14ac:dyDescent="0.2">
      <c r="T4698" s="160"/>
      <c r="U4698" s="160"/>
      <c r="V4698" s="160"/>
      <c r="W4698" s="160"/>
      <c r="X4698" s="160"/>
    </row>
    <row r="4699" spans="20:24" x14ac:dyDescent="0.2">
      <c r="T4699" s="160"/>
      <c r="U4699" s="160"/>
      <c r="V4699" s="160"/>
      <c r="W4699" s="160"/>
      <c r="X4699" s="160"/>
    </row>
    <row r="4700" spans="20:24" x14ac:dyDescent="0.2">
      <c r="T4700" s="160"/>
      <c r="U4700" s="160"/>
      <c r="V4700" s="160"/>
      <c r="W4700" s="160"/>
      <c r="X4700" s="160"/>
    </row>
    <row r="4701" spans="20:24" x14ac:dyDescent="0.2">
      <c r="T4701" s="160"/>
      <c r="U4701" s="160"/>
      <c r="V4701" s="160"/>
      <c r="W4701" s="160"/>
      <c r="X4701" s="160"/>
    </row>
    <row r="4702" spans="20:24" x14ac:dyDescent="0.2">
      <c r="T4702" s="160"/>
      <c r="U4702" s="160"/>
      <c r="V4702" s="160"/>
      <c r="W4702" s="160"/>
      <c r="X4702" s="160"/>
    </row>
    <row r="4703" spans="20:24" x14ac:dyDescent="0.2">
      <c r="T4703" s="160"/>
      <c r="U4703" s="160"/>
      <c r="V4703" s="160"/>
      <c r="W4703" s="160"/>
      <c r="X4703" s="160"/>
    </row>
    <row r="4704" spans="20:24" x14ac:dyDescent="0.2">
      <c r="T4704" s="160"/>
      <c r="U4704" s="160"/>
      <c r="V4704" s="160"/>
      <c r="W4704" s="160"/>
      <c r="X4704" s="160"/>
    </row>
    <row r="4705" spans="20:24" x14ac:dyDescent="0.2">
      <c r="T4705" s="160"/>
      <c r="U4705" s="160"/>
      <c r="V4705" s="160"/>
      <c r="W4705" s="160"/>
      <c r="X4705" s="160"/>
    </row>
    <row r="4706" spans="20:24" x14ac:dyDescent="0.2">
      <c r="T4706" s="160"/>
      <c r="U4706" s="160"/>
      <c r="V4706" s="160"/>
      <c r="W4706" s="160"/>
      <c r="X4706" s="160"/>
    </row>
    <row r="4707" spans="20:24" x14ac:dyDescent="0.2">
      <c r="T4707" s="160"/>
      <c r="U4707" s="160"/>
      <c r="V4707" s="160"/>
      <c r="W4707" s="160"/>
      <c r="X4707" s="160"/>
    </row>
    <row r="4708" spans="20:24" x14ac:dyDescent="0.2">
      <c r="T4708" s="160"/>
      <c r="U4708" s="160"/>
      <c r="V4708" s="160"/>
      <c r="W4708" s="160"/>
      <c r="X4708" s="160"/>
    </row>
    <row r="4709" spans="20:24" x14ac:dyDescent="0.2">
      <c r="T4709" s="160"/>
      <c r="U4709" s="160"/>
      <c r="V4709" s="160"/>
      <c r="W4709" s="160"/>
      <c r="X4709" s="160"/>
    </row>
    <row r="4710" spans="20:24" x14ac:dyDescent="0.2">
      <c r="T4710" s="160"/>
      <c r="U4710" s="160"/>
      <c r="V4710" s="160"/>
      <c r="W4710" s="160"/>
      <c r="X4710" s="160"/>
    </row>
    <row r="4711" spans="20:24" x14ac:dyDescent="0.2">
      <c r="T4711" s="160"/>
      <c r="U4711" s="160"/>
      <c r="V4711" s="160"/>
      <c r="W4711" s="160"/>
      <c r="X4711" s="160"/>
    </row>
    <row r="4712" spans="20:24" x14ac:dyDescent="0.2">
      <c r="T4712" s="160"/>
      <c r="U4712" s="160"/>
      <c r="V4712" s="160"/>
      <c r="W4712" s="160"/>
      <c r="X4712" s="160"/>
    </row>
    <row r="4713" spans="20:24" x14ac:dyDescent="0.2">
      <c r="T4713" s="160"/>
      <c r="U4713" s="160"/>
      <c r="V4713" s="160"/>
      <c r="W4713" s="160"/>
      <c r="X4713" s="160"/>
    </row>
    <row r="4714" spans="20:24" x14ac:dyDescent="0.2">
      <c r="T4714" s="160"/>
      <c r="U4714" s="160"/>
      <c r="V4714" s="160"/>
      <c r="W4714" s="160"/>
      <c r="X4714" s="160"/>
    </row>
    <row r="4715" spans="20:24" x14ac:dyDescent="0.2">
      <c r="T4715" s="160"/>
      <c r="U4715" s="160"/>
      <c r="V4715" s="160"/>
      <c r="W4715" s="160"/>
      <c r="X4715" s="160"/>
    </row>
    <row r="4716" spans="20:24" x14ac:dyDescent="0.2">
      <c r="T4716" s="160"/>
      <c r="U4716" s="160"/>
      <c r="V4716" s="160"/>
      <c r="W4716" s="160"/>
      <c r="X4716" s="160"/>
    </row>
    <row r="4717" spans="20:24" x14ac:dyDescent="0.2">
      <c r="T4717" s="160"/>
      <c r="U4717" s="160"/>
      <c r="V4717" s="160"/>
      <c r="W4717" s="160"/>
      <c r="X4717" s="160"/>
    </row>
    <row r="4718" spans="20:24" x14ac:dyDescent="0.2">
      <c r="T4718" s="160"/>
      <c r="U4718" s="160"/>
      <c r="V4718" s="160"/>
      <c r="W4718" s="160"/>
      <c r="X4718" s="160"/>
    </row>
    <row r="4719" spans="20:24" x14ac:dyDescent="0.2">
      <c r="T4719" s="160"/>
      <c r="U4719" s="160"/>
      <c r="V4719" s="160"/>
      <c r="W4719" s="160"/>
      <c r="X4719" s="160"/>
    </row>
    <row r="4720" spans="20:24" x14ac:dyDescent="0.2">
      <c r="T4720" s="160"/>
      <c r="U4720" s="160"/>
      <c r="V4720" s="160"/>
      <c r="W4720" s="160"/>
      <c r="X4720" s="160"/>
    </row>
    <row r="4721" spans="20:24" x14ac:dyDescent="0.2">
      <c r="T4721" s="160"/>
      <c r="U4721" s="160"/>
      <c r="V4721" s="160"/>
      <c r="W4721" s="160"/>
      <c r="X4721" s="160"/>
    </row>
    <row r="4722" spans="20:24" x14ac:dyDescent="0.2">
      <c r="T4722" s="160"/>
      <c r="U4722" s="160"/>
      <c r="V4722" s="160"/>
      <c r="W4722" s="160"/>
      <c r="X4722" s="160"/>
    </row>
    <row r="4723" spans="20:24" x14ac:dyDescent="0.2">
      <c r="T4723" s="160"/>
      <c r="U4723" s="160"/>
      <c r="V4723" s="160"/>
      <c r="W4723" s="160"/>
      <c r="X4723" s="160"/>
    </row>
    <row r="4724" spans="20:24" x14ac:dyDescent="0.2">
      <c r="T4724" s="160"/>
      <c r="U4724" s="160"/>
      <c r="V4724" s="160"/>
      <c r="W4724" s="160"/>
      <c r="X4724" s="160"/>
    </row>
    <row r="4725" spans="20:24" x14ac:dyDescent="0.2">
      <c r="T4725" s="160"/>
      <c r="U4725" s="160"/>
      <c r="V4725" s="160"/>
      <c r="W4725" s="160"/>
      <c r="X4725" s="160"/>
    </row>
    <row r="4726" spans="20:24" x14ac:dyDescent="0.2">
      <c r="T4726" s="160"/>
      <c r="U4726" s="160"/>
      <c r="V4726" s="160"/>
      <c r="W4726" s="160"/>
      <c r="X4726" s="160"/>
    </row>
    <row r="4727" spans="20:24" x14ac:dyDescent="0.2">
      <c r="T4727" s="160"/>
      <c r="U4727" s="160"/>
      <c r="V4727" s="160"/>
      <c r="W4727" s="160"/>
      <c r="X4727" s="160"/>
    </row>
    <row r="4728" spans="20:24" x14ac:dyDescent="0.2">
      <c r="T4728" s="160"/>
      <c r="U4728" s="160"/>
      <c r="V4728" s="160"/>
      <c r="W4728" s="160"/>
      <c r="X4728" s="160"/>
    </row>
    <row r="4729" spans="20:24" x14ac:dyDescent="0.2">
      <c r="T4729" s="160"/>
      <c r="U4729" s="160"/>
      <c r="V4729" s="160"/>
      <c r="W4729" s="160"/>
      <c r="X4729" s="160"/>
    </row>
    <row r="4730" spans="20:24" x14ac:dyDescent="0.2">
      <c r="T4730" s="160"/>
      <c r="U4730" s="160"/>
      <c r="V4730" s="160"/>
      <c r="W4730" s="160"/>
      <c r="X4730" s="160"/>
    </row>
    <row r="4731" spans="20:24" x14ac:dyDescent="0.2">
      <c r="T4731" s="160"/>
      <c r="U4731" s="160"/>
      <c r="V4731" s="160"/>
      <c r="W4731" s="160"/>
      <c r="X4731" s="160"/>
    </row>
    <row r="4732" spans="20:24" x14ac:dyDescent="0.2">
      <c r="T4732" s="160"/>
      <c r="U4732" s="160"/>
      <c r="V4732" s="160"/>
      <c r="W4732" s="160"/>
      <c r="X4732" s="160"/>
    </row>
    <row r="4733" spans="20:24" x14ac:dyDescent="0.2">
      <c r="T4733" s="160"/>
      <c r="U4733" s="160"/>
      <c r="V4733" s="160"/>
      <c r="W4733" s="160"/>
      <c r="X4733" s="160"/>
    </row>
    <row r="4734" spans="20:24" x14ac:dyDescent="0.2">
      <c r="T4734" s="160"/>
      <c r="U4734" s="160"/>
      <c r="V4734" s="160"/>
      <c r="W4734" s="160"/>
      <c r="X4734" s="160"/>
    </row>
    <row r="4735" spans="20:24" x14ac:dyDescent="0.2">
      <c r="T4735" s="160"/>
      <c r="U4735" s="160"/>
      <c r="V4735" s="160"/>
      <c r="W4735" s="160"/>
      <c r="X4735" s="160"/>
    </row>
    <row r="4736" spans="20:24" x14ac:dyDescent="0.2">
      <c r="T4736" s="160"/>
      <c r="U4736" s="160"/>
      <c r="V4736" s="160"/>
      <c r="W4736" s="160"/>
      <c r="X4736" s="160"/>
    </row>
    <row r="4737" spans="20:24" x14ac:dyDescent="0.2">
      <c r="T4737" s="160"/>
      <c r="U4737" s="160"/>
      <c r="V4737" s="160"/>
      <c r="W4737" s="160"/>
      <c r="X4737" s="160"/>
    </row>
    <row r="4738" spans="20:24" x14ac:dyDescent="0.2">
      <c r="T4738" s="160"/>
      <c r="U4738" s="160"/>
      <c r="V4738" s="160"/>
      <c r="W4738" s="160"/>
      <c r="X4738" s="160"/>
    </row>
    <row r="4739" spans="20:24" x14ac:dyDescent="0.2">
      <c r="T4739" s="160"/>
      <c r="U4739" s="160"/>
      <c r="V4739" s="160"/>
      <c r="W4739" s="160"/>
      <c r="X4739" s="160"/>
    </row>
    <row r="4740" spans="20:24" x14ac:dyDescent="0.2">
      <c r="T4740" s="160"/>
      <c r="U4740" s="160"/>
      <c r="V4740" s="160"/>
      <c r="W4740" s="160"/>
      <c r="X4740" s="160"/>
    </row>
    <row r="4741" spans="20:24" x14ac:dyDescent="0.2">
      <c r="T4741" s="160"/>
      <c r="U4741" s="160"/>
      <c r="V4741" s="160"/>
      <c r="W4741" s="160"/>
      <c r="X4741" s="160"/>
    </row>
    <row r="4742" spans="20:24" x14ac:dyDescent="0.2">
      <c r="T4742" s="160"/>
      <c r="U4742" s="160"/>
      <c r="V4742" s="160"/>
      <c r="W4742" s="160"/>
      <c r="X4742" s="160"/>
    </row>
    <row r="4743" spans="20:24" x14ac:dyDescent="0.2">
      <c r="T4743" s="160"/>
      <c r="U4743" s="160"/>
      <c r="V4743" s="160"/>
      <c r="W4743" s="160"/>
      <c r="X4743" s="160"/>
    </row>
    <row r="4744" spans="20:24" x14ac:dyDescent="0.2">
      <c r="T4744" s="160"/>
      <c r="U4744" s="160"/>
      <c r="V4744" s="160"/>
      <c r="W4744" s="160"/>
      <c r="X4744" s="160"/>
    </row>
    <row r="4745" spans="20:24" x14ac:dyDescent="0.2">
      <c r="T4745" s="160"/>
      <c r="U4745" s="160"/>
      <c r="V4745" s="160"/>
      <c r="W4745" s="160"/>
      <c r="X4745" s="160"/>
    </row>
    <row r="4746" spans="20:24" x14ac:dyDescent="0.2">
      <c r="T4746" s="160"/>
      <c r="U4746" s="160"/>
      <c r="V4746" s="160"/>
      <c r="W4746" s="160"/>
      <c r="X4746" s="160"/>
    </row>
    <row r="4747" spans="20:24" x14ac:dyDescent="0.2">
      <c r="T4747" s="160"/>
      <c r="U4747" s="160"/>
      <c r="V4747" s="160"/>
      <c r="W4747" s="160"/>
      <c r="X4747" s="160"/>
    </row>
    <row r="4748" spans="20:24" x14ac:dyDescent="0.2">
      <c r="T4748" s="160"/>
      <c r="U4748" s="160"/>
      <c r="V4748" s="160"/>
      <c r="W4748" s="160"/>
      <c r="X4748" s="160"/>
    </row>
    <row r="4749" spans="20:24" x14ac:dyDescent="0.2">
      <c r="T4749" s="160"/>
      <c r="U4749" s="160"/>
      <c r="V4749" s="160"/>
      <c r="W4749" s="160"/>
      <c r="X4749" s="160"/>
    </row>
    <row r="4750" spans="20:24" x14ac:dyDescent="0.2">
      <c r="T4750" s="160"/>
      <c r="U4750" s="160"/>
      <c r="V4750" s="160"/>
      <c r="W4750" s="160"/>
      <c r="X4750" s="160"/>
    </row>
    <row r="4751" spans="20:24" x14ac:dyDescent="0.2">
      <c r="T4751" s="160"/>
      <c r="U4751" s="160"/>
      <c r="V4751" s="160"/>
      <c r="W4751" s="160"/>
      <c r="X4751" s="160"/>
    </row>
    <row r="4752" spans="20:24" x14ac:dyDescent="0.2">
      <c r="T4752" s="160"/>
      <c r="U4752" s="160"/>
      <c r="V4752" s="160"/>
      <c r="W4752" s="160"/>
      <c r="X4752" s="160"/>
    </row>
    <row r="4753" spans="20:24" x14ac:dyDescent="0.2">
      <c r="T4753" s="160"/>
      <c r="U4753" s="160"/>
      <c r="V4753" s="160"/>
      <c r="W4753" s="160"/>
      <c r="X4753" s="160"/>
    </row>
    <row r="4754" spans="20:24" x14ac:dyDescent="0.2">
      <c r="T4754" s="160"/>
      <c r="U4754" s="160"/>
      <c r="V4754" s="160"/>
      <c r="W4754" s="160"/>
      <c r="X4754" s="160"/>
    </row>
    <row r="4755" spans="20:24" x14ac:dyDescent="0.2">
      <c r="T4755" s="160"/>
      <c r="U4755" s="160"/>
      <c r="V4755" s="160"/>
      <c r="W4755" s="160"/>
      <c r="X4755" s="160"/>
    </row>
    <row r="4756" spans="20:24" x14ac:dyDescent="0.2">
      <c r="T4756" s="160"/>
      <c r="U4756" s="160"/>
      <c r="V4756" s="160"/>
      <c r="W4756" s="160"/>
      <c r="X4756" s="160"/>
    </row>
    <row r="4757" spans="20:24" x14ac:dyDescent="0.2">
      <c r="T4757" s="160"/>
      <c r="U4757" s="160"/>
      <c r="V4757" s="160"/>
      <c r="W4757" s="160"/>
      <c r="X4757" s="160"/>
    </row>
    <row r="4758" spans="20:24" x14ac:dyDescent="0.2">
      <c r="T4758" s="160"/>
      <c r="U4758" s="160"/>
      <c r="V4758" s="160"/>
      <c r="W4758" s="160"/>
      <c r="X4758" s="160"/>
    </row>
    <row r="4759" spans="20:24" x14ac:dyDescent="0.2">
      <c r="T4759" s="160"/>
      <c r="U4759" s="160"/>
      <c r="V4759" s="160"/>
      <c r="W4759" s="160"/>
      <c r="X4759" s="160"/>
    </row>
    <row r="4760" spans="20:24" x14ac:dyDescent="0.2">
      <c r="T4760" s="160"/>
      <c r="U4760" s="160"/>
      <c r="V4760" s="160"/>
      <c r="W4760" s="160"/>
      <c r="X4760" s="160"/>
    </row>
    <row r="4761" spans="20:24" x14ac:dyDescent="0.2">
      <c r="T4761" s="160"/>
      <c r="U4761" s="160"/>
      <c r="V4761" s="160"/>
      <c r="W4761" s="160"/>
      <c r="X4761" s="160"/>
    </row>
    <row r="4762" spans="20:24" x14ac:dyDescent="0.2">
      <c r="T4762" s="160"/>
      <c r="U4762" s="160"/>
      <c r="V4762" s="160"/>
      <c r="W4762" s="160"/>
      <c r="X4762" s="160"/>
    </row>
    <row r="4763" spans="20:24" x14ac:dyDescent="0.2">
      <c r="T4763" s="160"/>
      <c r="U4763" s="160"/>
      <c r="V4763" s="160"/>
      <c r="W4763" s="160"/>
      <c r="X4763" s="160"/>
    </row>
    <row r="4764" spans="20:24" x14ac:dyDescent="0.2">
      <c r="T4764" s="160"/>
      <c r="U4764" s="160"/>
      <c r="V4764" s="160"/>
      <c r="W4764" s="160"/>
      <c r="X4764" s="160"/>
    </row>
    <row r="4765" spans="20:24" x14ac:dyDescent="0.2">
      <c r="T4765" s="160"/>
      <c r="U4765" s="160"/>
      <c r="V4765" s="160"/>
      <c r="W4765" s="160"/>
      <c r="X4765" s="160"/>
    </row>
    <row r="4766" spans="20:24" x14ac:dyDescent="0.2">
      <c r="T4766" s="160"/>
      <c r="U4766" s="160"/>
      <c r="V4766" s="160"/>
      <c r="W4766" s="160"/>
      <c r="X4766" s="160"/>
    </row>
    <row r="4767" spans="20:24" x14ac:dyDescent="0.2">
      <c r="T4767" s="160"/>
      <c r="U4767" s="160"/>
      <c r="V4767" s="160"/>
      <c r="W4767" s="160"/>
      <c r="X4767" s="160"/>
    </row>
    <row r="4768" spans="20:24" x14ac:dyDescent="0.2">
      <c r="T4768" s="160"/>
      <c r="U4768" s="160"/>
      <c r="V4768" s="160"/>
      <c r="W4768" s="160"/>
      <c r="X4768" s="160"/>
    </row>
    <row r="4769" spans="20:24" x14ac:dyDescent="0.2">
      <c r="T4769" s="160"/>
      <c r="U4769" s="160"/>
      <c r="V4769" s="160"/>
      <c r="W4769" s="160"/>
      <c r="X4769" s="160"/>
    </row>
    <row r="4770" spans="20:24" x14ac:dyDescent="0.2">
      <c r="T4770" s="160"/>
      <c r="U4770" s="160"/>
      <c r="V4770" s="160"/>
      <c r="W4770" s="160"/>
      <c r="X4770" s="160"/>
    </row>
    <row r="4771" spans="20:24" x14ac:dyDescent="0.2">
      <c r="T4771" s="160"/>
      <c r="U4771" s="160"/>
      <c r="V4771" s="160"/>
      <c r="W4771" s="160"/>
      <c r="X4771" s="160"/>
    </row>
    <row r="4772" spans="20:24" x14ac:dyDescent="0.2">
      <c r="T4772" s="160"/>
      <c r="U4772" s="160"/>
      <c r="V4772" s="160"/>
      <c r="W4772" s="160"/>
      <c r="X4772" s="160"/>
    </row>
    <row r="4773" spans="20:24" x14ac:dyDescent="0.2">
      <c r="T4773" s="160"/>
      <c r="U4773" s="160"/>
      <c r="V4773" s="160"/>
      <c r="W4773" s="160"/>
      <c r="X4773" s="160"/>
    </row>
    <row r="4774" spans="20:24" x14ac:dyDescent="0.2">
      <c r="T4774" s="160"/>
      <c r="U4774" s="160"/>
      <c r="V4774" s="160"/>
      <c r="W4774" s="160"/>
      <c r="X4774" s="160"/>
    </row>
    <row r="4775" spans="20:24" x14ac:dyDescent="0.2">
      <c r="T4775" s="160"/>
      <c r="U4775" s="160"/>
      <c r="V4775" s="160"/>
      <c r="W4775" s="160"/>
      <c r="X4775" s="160"/>
    </row>
    <row r="4776" spans="20:24" x14ac:dyDescent="0.2">
      <c r="T4776" s="160"/>
      <c r="U4776" s="160"/>
      <c r="V4776" s="160"/>
      <c r="W4776" s="160"/>
      <c r="X4776" s="160"/>
    </row>
    <row r="4777" spans="20:24" x14ac:dyDescent="0.2">
      <c r="T4777" s="160"/>
      <c r="U4777" s="160"/>
      <c r="V4777" s="160"/>
      <c r="W4777" s="160"/>
      <c r="X4777" s="160"/>
    </row>
    <row r="4778" spans="20:24" x14ac:dyDescent="0.2">
      <c r="T4778" s="160"/>
      <c r="U4778" s="160"/>
      <c r="V4778" s="160"/>
      <c r="W4778" s="160"/>
      <c r="X4778" s="160"/>
    </row>
    <row r="4779" spans="20:24" x14ac:dyDescent="0.2">
      <c r="T4779" s="160"/>
      <c r="U4779" s="160"/>
      <c r="V4779" s="160"/>
      <c r="W4779" s="160"/>
      <c r="X4779" s="160"/>
    </row>
    <row r="4780" spans="20:24" x14ac:dyDescent="0.2">
      <c r="T4780" s="160"/>
      <c r="U4780" s="160"/>
      <c r="V4780" s="160"/>
      <c r="W4780" s="160"/>
      <c r="X4780" s="160"/>
    </row>
    <row r="4781" spans="20:24" x14ac:dyDescent="0.2">
      <c r="T4781" s="160"/>
      <c r="U4781" s="160"/>
      <c r="V4781" s="160"/>
      <c r="W4781" s="160"/>
      <c r="X4781" s="160"/>
    </row>
    <row r="4782" spans="20:24" x14ac:dyDescent="0.2">
      <c r="T4782" s="160"/>
      <c r="U4782" s="160"/>
      <c r="V4782" s="160"/>
      <c r="W4782" s="160"/>
      <c r="X4782" s="160"/>
    </row>
    <row r="4783" spans="20:24" x14ac:dyDescent="0.2">
      <c r="T4783" s="160"/>
      <c r="U4783" s="160"/>
      <c r="V4783" s="160"/>
      <c r="W4783" s="160"/>
      <c r="X4783" s="160"/>
    </row>
    <row r="4784" spans="20:24" x14ac:dyDescent="0.2">
      <c r="T4784" s="160"/>
      <c r="U4784" s="160"/>
      <c r="V4784" s="160"/>
      <c r="W4784" s="160"/>
      <c r="X4784" s="160"/>
    </row>
    <row r="4785" spans="20:24" x14ac:dyDescent="0.2">
      <c r="T4785" s="160"/>
      <c r="U4785" s="160"/>
      <c r="V4785" s="160"/>
      <c r="W4785" s="160"/>
      <c r="X4785" s="160"/>
    </row>
    <row r="4786" spans="20:24" x14ac:dyDescent="0.2">
      <c r="T4786" s="160"/>
      <c r="U4786" s="160"/>
      <c r="V4786" s="160"/>
      <c r="W4786" s="160"/>
      <c r="X4786" s="160"/>
    </row>
    <row r="4787" spans="20:24" x14ac:dyDescent="0.2">
      <c r="T4787" s="160"/>
      <c r="U4787" s="160"/>
      <c r="V4787" s="160"/>
      <c r="W4787" s="160"/>
      <c r="X4787" s="160"/>
    </row>
    <row r="4788" spans="20:24" x14ac:dyDescent="0.2">
      <c r="T4788" s="160"/>
      <c r="U4788" s="160"/>
      <c r="V4788" s="160"/>
      <c r="W4788" s="160"/>
      <c r="X4788" s="160"/>
    </row>
    <row r="4789" spans="20:24" x14ac:dyDescent="0.2">
      <c r="T4789" s="160"/>
      <c r="U4789" s="160"/>
      <c r="V4789" s="160"/>
      <c r="W4789" s="160"/>
      <c r="X4789" s="160"/>
    </row>
    <row r="4790" spans="20:24" x14ac:dyDescent="0.2">
      <c r="T4790" s="160"/>
      <c r="U4790" s="160"/>
      <c r="V4790" s="160"/>
      <c r="W4790" s="160"/>
      <c r="X4790" s="160"/>
    </row>
    <row r="4791" spans="20:24" x14ac:dyDescent="0.2">
      <c r="T4791" s="160"/>
      <c r="U4791" s="160"/>
      <c r="V4791" s="160"/>
      <c r="W4791" s="160"/>
      <c r="X4791" s="160"/>
    </row>
    <row r="4792" spans="20:24" x14ac:dyDescent="0.2">
      <c r="T4792" s="160"/>
      <c r="U4792" s="160"/>
      <c r="V4792" s="160"/>
      <c r="W4792" s="160"/>
      <c r="X4792" s="160"/>
    </row>
    <row r="4793" spans="20:24" x14ac:dyDescent="0.2">
      <c r="T4793" s="160"/>
      <c r="U4793" s="160"/>
      <c r="V4793" s="160"/>
      <c r="W4793" s="160"/>
      <c r="X4793" s="160"/>
    </row>
    <row r="4794" spans="20:24" x14ac:dyDescent="0.2">
      <c r="T4794" s="160"/>
      <c r="U4794" s="160"/>
      <c r="V4794" s="160"/>
      <c r="W4794" s="160"/>
      <c r="X4794" s="160"/>
    </row>
    <row r="4795" spans="20:24" x14ac:dyDescent="0.2">
      <c r="T4795" s="160"/>
      <c r="U4795" s="160"/>
      <c r="V4795" s="160"/>
      <c r="W4795" s="160"/>
      <c r="X4795" s="160"/>
    </row>
    <row r="4796" spans="20:24" x14ac:dyDescent="0.2">
      <c r="T4796" s="160"/>
      <c r="U4796" s="160"/>
      <c r="V4796" s="160"/>
      <c r="W4796" s="160"/>
      <c r="X4796" s="160"/>
    </row>
    <row r="4797" spans="20:24" x14ac:dyDescent="0.2">
      <c r="T4797" s="160"/>
      <c r="U4797" s="160"/>
      <c r="V4797" s="160"/>
      <c r="W4797" s="160"/>
      <c r="X4797" s="160"/>
    </row>
    <row r="4798" spans="20:24" x14ac:dyDescent="0.2">
      <c r="T4798" s="160"/>
      <c r="U4798" s="160"/>
      <c r="V4798" s="160"/>
      <c r="W4798" s="160"/>
      <c r="X4798" s="160"/>
    </row>
    <row r="4799" spans="20:24" x14ac:dyDescent="0.2">
      <c r="T4799" s="160"/>
      <c r="U4799" s="160"/>
      <c r="V4799" s="160"/>
      <c r="W4799" s="160"/>
      <c r="X4799" s="160"/>
    </row>
    <row r="4800" spans="20:24" x14ac:dyDescent="0.2">
      <c r="T4800" s="160"/>
      <c r="U4800" s="160"/>
      <c r="V4800" s="160"/>
      <c r="W4800" s="160"/>
      <c r="X4800" s="160"/>
    </row>
    <row r="4801" spans="20:24" x14ac:dyDescent="0.2">
      <c r="T4801" s="160"/>
      <c r="U4801" s="160"/>
      <c r="V4801" s="160"/>
      <c r="W4801" s="160"/>
      <c r="X4801" s="160"/>
    </row>
    <row r="4802" spans="20:24" x14ac:dyDescent="0.2">
      <c r="T4802" s="160"/>
      <c r="U4802" s="160"/>
      <c r="V4802" s="160"/>
      <c r="W4802" s="160"/>
      <c r="X4802" s="160"/>
    </row>
    <row r="4803" spans="20:24" x14ac:dyDescent="0.2">
      <c r="T4803" s="160"/>
      <c r="U4803" s="160"/>
      <c r="V4803" s="160"/>
      <c r="W4803" s="160"/>
      <c r="X4803" s="160"/>
    </row>
    <row r="4804" spans="20:24" x14ac:dyDescent="0.2">
      <c r="T4804" s="160"/>
      <c r="U4804" s="160"/>
      <c r="V4804" s="160"/>
      <c r="W4804" s="160"/>
      <c r="X4804" s="160"/>
    </row>
    <row r="4805" spans="20:24" x14ac:dyDescent="0.2">
      <c r="T4805" s="160"/>
      <c r="U4805" s="160"/>
      <c r="V4805" s="160"/>
      <c r="W4805" s="160"/>
      <c r="X4805" s="160"/>
    </row>
    <row r="4806" spans="20:24" x14ac:dyDescent="0.2">
      <c r="T4806" s="160"/>
      <c r="U4806" s="160"/>
      <c r="V4806" s="160"/>
      <c r="W4806" s="160"/>
      <c r="X4806" s="160"/>
    </row>
    <row r="4807" spans="20:24" x14ac:dyDescent="0.2">
      <c r="T4807" s="160"/>
      <c r="U4807" s="160"/>
      <c r="V4807" s="160"/>
      <c r="W4807" s="160"/>
      <c r="X4807" s="160"/>
    </row>
    <row r="4808" spans="20:24" x14ac:dyDescent="0.2">
      <c r="T4808" s="160"/>
      <c r="U4808" s="160"/>
      <c r="V4808" s="160"/>
      <c r="W4808" s="160"/>
      <c r="X4808" s="160"/>
    </row>
    <row r="4809" spans="20:24" x14ac:dyDescent="0.2">
      <c r="T4809" s="160"/>
      <c r="U4809" s="160"/>
      <c r="V4809" s="160"/>
      <c r="W4809" s="160"/>
      <c r="X4809" s="160"/>
    </row>
    <row r="4810" spans="20:24" x14ac:dyDescent="0.2">
      <c r="T4810" s="160"/>
      <c r="U4810" s="160"/>
      <c r="V4810" s="160"/>
      <c r="W4810" s="160"/>
      <c r="X4810" s="160"/>
    </row>
    <row r="4811" spans="20:24" x14ac:dyDescent="0.2">
      <c r="T4811" s="160"/>
      <c r="U4811" s="160"/>
      <c r="V4811" s="160"/>
      <c r="W4811" s="160"/>
      <c r="X4811" s="160"/>
    </row>
    <row r="4812" spans="20:24" x14ac:dyDescent="0.2">
      <c r="T4812" s="160"/>
      <c r="U4812" s="160"/>
      <c r="V4812" s="160"/>
      <c r="W4812" s="160"/>
      <c r="X4812" s="160"/>
    </row>
    <row r="4813" spans="20:24" x14ac:dyDescent="0.2">
      <c r="T4813" s="160"/>
      <c r="U4813" s="160"/>
      <c r="V4813" s="160"/>
      <c r="W4813" s="160"/>
      <c r="X4813" s="160"/>
    </row>
    <row r="4814" spans="20:24" x14ac:dyDescent="0.2">
      <c r="T4814" s="160"/>
      <c r="U4814" s="160"/>
      <c r="V4814" s="160"/>
      <c r="W4814" s="160"/>
      <c r="X4814" s="160"/>
    </row>
    <row r="4815" spans="20:24" x14ac:dyDescent="0.2">
      <c r="T4815" s="160"/>
      <c r="U4815" s="160"/>
      <c r="V4815" s="160"/>
      <c r="W4815" s="160"/>
      <c r="X4815" s="160"/>
    </row>
    <row r="4816" spans="20:24" x14ac:dyDescent="0.2">
      <c r="T4816" s="160"/>
      <c r="U4816" s="160"/>
      <c r="V4816" s="160"/>
      <c r="W4816" s="160"/>
      <c r="X4816" s="160"/>
    </row>
    <row r="4817" spans="20:24" x14ac:dyDescent="0.2">
      <c r="T4817" s="160"/>
      <c r="U4817" s="160"/>
      <c r="V4817" s="160"/>
      <c r="W4817" s="160"/>
      <c r="X4817" s="160"/>
    </row>
    <row r="4818" spans="20:24" x14ac:dyDescent="0.2">
      <c r="T4818" s="160"/>
      <c r="U4818" s="160"/>
      <c r="V4818" s="160"/>
      <c r="W4818" s="160"/>
      <c r="X4818" s="160"/>
    </row>
    <row r="4819" spans="20:24" x14ac:dyDescent="0.2">
      <c r="T4819" s="160"/>
      <c r="U4819" s="160"/>
      <c r="V4819" s="160"/>
      <c r="W4819" s="160"/>
      <c r="X4819" s="160"/>
    </row>
    <row r="4820" spans="20:24" x14ac:dyDescent="0.2">
      <c r="T4820" s="160"/>
      <c r="U4820" s="160"/>
      <c r="V4820" s="160"/>
      <c r="W4820" s="160"/>
      <c r="X4820" s="160"/>
    </row>
    <row r="4821" spans="20:24" x14ac:dyDescent="0.2">
      <c r="T4821" s="160"/>
      <c r="U4821" s="160"/>
      <c r="V4821" s="160"/>
      <c r="W4821" s="160"/>
      <c r="X4821" s="160"/>
    </row>
    <row r="4822" spans="20:24" x14ac:dyDescent="0.2">
      <c r="T4822" s="160"/>
      <c r="U4822" s="160"/>
      <c r="V4822" s="160"/>
      <c r="W4822" s="160"/>
      <c r="X4822" s="160"/>
    </row>
    <row r="4823" spans="20:24" x14ac:dyDescent="0.2">
      <c r="T4823" s="160"/>
      <c r="U4823" s="160"/>
      <c r="V4823" s="160"/>
      <c r="W4823" s="160"/>
      <c r="X4823" s="160"/>
    </row>
    <row r="4824" spans="20:24" x14ac:dyDescent="0.2">
      <c r="T4824" s="160"/>
      <c r="U4824" s="160"/>
      <c r="V4824" s="160"/>
      <c r="W4824" s="160"/>
      <c r="X4824" s="160"/>
    </row>
    <row r="4825" spans="20:24" x14ac:dyDescent="0.2">
      <c r="T4825" s="160"/>
      <c r="U4825" s="160"/>
      <c r="V4825" s="160"/>
      <c r="W4825" s="160"/>
      <c r="X4825" s="160"/>
    </row>
    <row r="4826" spans="20:24" x14ac:dyDescent="0.2">
      <c r="T4826" s="160"/>
      <c r="U4826" s="160"/>
      <c r="V4826" s="160"/>
      <c r="W4826" s="160"/>
      <c r="X4826" s="160"/>
    </row>
    <row r="4827" spans="20:24" x14ac:dyDescent="0.2">
      <c r="T4827" s="160"/>
      <c r="U4827" s="160"/>
      <c r="V4827" s="160"/>
      <c r="W4827" s="160"/>
      <c r="X4827" s="160"/>
    </row>
    <row r="4828" spans="20:24" x14ac:dyDescent="0.2">
      <c r="T4828" s="160"/>
      <c r="U4828" s="160"/>
      <c r="V4828" s="160"/>
      <c r="W4828" s="160"/>
      <c r="X4828" s="160"/>
    </row>
    <row r="4829" spans="20:24" x14ac:dyDescent="0.2">
      <c r="T4829" s="160"/>
      <c r="U4829" s="160"/>
      <c r="V4829" s="160"/>
      <c r="W4829" s="160"/>
      <c r="X4829" s="160"/>
    </row>
    <row r="4830" spans="20:24" x14ac:dyDescent="0.2">
      <c r="T4830" s="160"/>
      <c r="U4830" s="160"/>
      <c r="V4830" s="160"/>
      <c r="W4830" s="160"/>
      <c r="X4830" s="160"/>
    </row>
    <row r="4831" spans="20:24" x14ac:dyDescent="0.2">
      <c r="T4831" s="160"/>
      <c r="U4831" s="160"/>
      <c r="V4831" s="160"/>
      <c r="W4831" s="160"/>
      <c r="X4831" s="160"/>
    </row>
    <row r="4832" spans="20:24" x14ac:dyDescent="0.2">
      <c r="T4832" s="160"/>
      <c r="U4832" s="160"/>
      <c r="V4832" s="160"/>
      <c r="W4832" s="160"/>
      <c r="X4832" s="160"/>
    </row>
    <row r="4833" spans="20:24" x14ac:dyDescent="0.2">
      <c r="T4833" s="160"/>
      <c r="U4833" s="160"/>
      <c r="V4833" s="160"/>
      <c r="W4833" s="160"/>
      <c r="X4833" s="160"/>
    </row>
    <row r="4834" spans="20:24" x14ac:dyDescent="0.2">
      <c r="T4834" s="160"/>
      <c r="U4834" s="160"/>
      <c r="V4834" s="160"/>
      <c r="W4834" s="160"/>
      <c r="X4834" s="160"/>
    </row>
    <row r="4835" spans="20:24" x14ac:dyDescent="0.2">
      <c r="T4835" s="160"/>
      <c r="U4835" s="160"/>
      <c r="V4835" s="160"/>
      <c r="W4835" s="160"/>
      <c r="X4835" s="160"/>
    </row>
    <row r="4836" spans="20:24" x14ac:dyDescent="0.2">
      <c r="T4836" s="160"/>
      <c r="U4836" s="160"/>
      <c r="V4836" s="160"/>
      <c r="W4836" s="160"/>
      <c r="X4836" s="160"/>
    </row>
    <row r="4837" spans="20:24" x14ac:dyDescent="0.2">
      <c r="T4837" s="160"/>
      <c r="U4837" s="160"/>
      <c r="V4837" s="160"/>
      <c r="W4837" s="160"/>
      <c r="X4837" s="160"/>
    </row>
    <row r="4838" spans="20:24" x14ac:dyDescent="0.2">
      <c r="T4838" s="160"/>
      <c r="U4838" s="160"/>
      <c r="V4838" s="160"/>
      <c r="W4838" s="160"/>
      <c r="X4838" s="160"/>
    </row>
    <row r="4839" spans="20:24" x14ac:dyDescent="0.2">
      <c r="T4839" s="160"/>
      <c r="U4839" s="160"/>
      <c r="V4839" s="160"/>
      <c r="W4839" s="160"/>
      <c r="X4839" s="160"/>
    </row>
    <row r="4840" spans="20:24" x14ac:dyDescent="0.2">
      <c r="T4840" s="160"/>
      <c r="U4840" s="160"/>
      <c r="V4840" s="160"/>
      <c r="W4840" s="160"/>
      <c r="X4840" s="160"/>
    </row>
    <row r="4841" spans="20:24" x14ac:dyDescent="0.2">
      <c r="T4841" s="160"/>
      <c r="U4841" s="160"/>
      <c r="V4841" s="160"/>
      <c r="W4841" s="160"/>
      <c r="X4841" s="160"/>
    </row>
    <row r="4842" spans="20:24" x14ac:dyDescent="0.2">
      <c r="T4842" s="160"/>
      <c r="U4842" s="160"/>
      <c r="V4842" s="160"/>
      <c r="W4842" s="160"/>
      <c r="X4842" s="160"/>
    </row>
    <row r="4843" spans="20:24" x14ac:dyDescent="0.2">
      <c r="T4843" s="160"/>
      <c r="U4843" s="160"/>
      <c r="V4843" s="160"/>
      <c r="W4843" s="160"/>
      <c r="X4843" s="160"/>
    </row>
    <row r="4844" spans="20:24" x14ac:dyDescent="0.2">
      <c r="T4844" s="160"/>
      <c r="U4844" s="160"/>
      <c r="V4844" s="160"/>
      <c r="W4844" s="160"/>
      <c r="X4844" s="160"/>
    </row>
    <row r="4845" spans="20:24" x14ac:dyDescent="0.2">
      <c r="T4845" s="160"/>
      <c r="U4845" s="160"/>
      <c r="V4845" s="160"/>
      <c r="W4845" s="160"/>
      <c r="X4845" s="160"/>
    </row>
    <row r="4846" spans="20:24" x14ac:dyDescent="0.2">
      <c r="T4846" s="160"/>
      <c r="U4846" s="160"/>
      <c r="V4846" s="160"/>
      <c r="W4846" s="160"/>
      <c r="X4846" s="160"/>
    </row>
    <row r="4847" spans="20:24" x14ac:dyDescent="0.2">
      <c r="T4847" s="160"/>
      <c r="U4847" s="160"/>
      <c r="V4847" s="160"/>
      <c r="W4847" s="160"/>
      <c r="X4847" s="160"/>
    </row>
    <row r="4848" spans="20:24" x14ac:dyDescent="0.2">
      <c r="T4848" s="160"/>
      <c r="U4848" s="160"/>
      <c r="V4848" s="160"/>
      <c r="W4848" s="160"/>
      <c r="X4848" s="160"/>
    </row>
    <row r="4849" spans="20:24" x14ac:dyDescent="0.2">
      <c r="T4849" s="160"/>
      <c r="U4849" s="160"/>
      <c r="V4849" s="160"/>
      <c r="W4849" s="160"/>
      <c r="X4849" s="160"/>
    </row>
    <row r="4850" spans="20:24" x14ac:dyDescent="0.2">
      <c r="T4850" s="160"/>
      <c r="U4850" s="160"/>
      <c r="V4850" s="160"/>
      <c r="W4850" s="160"/>
      <c r="X4850" s="160"/>
    </row>
    <row r="4851" spans="20:24" x14ac:dyDescent="0.2">
      <c r="T4851" s="160"/>
      <c r="U4851" s="160"/>
      <c r="V4851" s="160"/>
      <c r="W4851" s="160"/>
      <c r="X4851" s="160"/>
    </row>
    <row r="4852" spans="20:24" x14ac:dyDescent="0.2">
      <c r="T4852" s="160"/>
      <c r="U4852" s="160"/>
      <c r="V4852" s="160"/>
      <c r="W4852" s="160"/>
      <c r="X4852" s="160"/>
    </row>
    <row r="4853" spans="20:24" x14ac:dyDescent="0.2">
      <c r="T4853" s="160"/>
      <c r="U4853" s="160"/>
      <c r="V4853" s="160"/>
      <c r="W4853" s="160"/>
      <c r="X4853" s="160"/>
    </row>
    <row r="4854" spans="20:24" x14ac:dyDescent="0.2">
      <c r="T4854" s="160"/>
      <c r="U4854" s="160"/>
      <c r="V4854" s="160"/>
      <c r="W4854" s="160"/>
      <c r="X4854" s="160"/>
    </row>
    <row r="4855" spans="20:24" x14ac:dyDescent="0.2">
      <c r="T4855" s="160"/>
      <c r="U4855" s="160"/>
      <c r="V4855" s="160"/>
      <c r="W4855" s="160"/>
      <c r="X4855" s="160"/>
    </row>
    <row r="4856" spans="20:24" x14ac:dyDescent="0.2">
      <c r="T4856" s="160"/>
      <c r="U4856" s="160"/>
      <c r="V4856" s="160"/>
      <c r="W4856" s="160"/>
      <c r="X4856" s="160"/>
    </row>
    <row r="4857" spans="20:24" x14ac:dyDescent="0.2">
      <c r="T4857" s="160"/>
      <c r="U4857" s="160"/>
      <c r="V4857" s="160"/>
      <c r="W4857" s="160"/>
      <c r="X4857" s="160"/>
    </row>
    <row r="4858" spans="20:24" x14ac:dyDescent="0.2">
      <c r="T4858" s="160"/>
      <c r="U4858" s="160"/>
      <c r="V4858" s="160"/>
      <c r="W4858" s="160"/>
      <c r="X4858" s="160"/>
    </row>
    <row r="4859" spans="20:24" x14ac:dyDescent="0.2">
      <c r="T4859" s="160"/>
      <c r="U4859" s="160"/>
      <c r="V4859" s="160"/>
      <c r="W4859" s="160"/>
      <c r="X4859" s="160"/>
    </row>
    <row r="4860" spans="20:24" x14ac:dyDescent="0.2">
      <c r="T4860" s="160"/>
      <c r="U4860" s="160"/>
      <c r="V4860" s="160"/>
      <c r="W4860" s="160"/>
      <c r="X4860" s="160"/>
    </row>
    <row r="4861" spans="20:24" x14ac:dyDescent="0.2">
      <c r="T4861" s="160"/>
      <c r="U4861" s="160"/>
      <c r="V4861" s="160"/>
      <c r="W4861" s="160"/>
      <c r="X4861" s="160"/>
    </row>
    <row r="4862" spans="20:24" x14ac:dyDescent="0.2">
      <c r="T4862" s="160"/>
      <c r="U4862" s="160"/>
      <c r="V4862" s="160"/>
      <c r="W4862" s="160"/>
      <c r="X4862" s="160"/>
    </row>
    <row r="4863" spans="20:24" x14ac:dyDescent="0.2">
      <c r="T4863" s="160"/>
      <c r="U4863" s="160"/>
      <c r="V4863" s="160"/>
      <c r="W4863" s="160"/>
      <c r="X4863" s="160"/>
    </row>
    <row r="4864" spans="20:24" x14ac:dyDescent="0.2">
      <c r="T4864" s="160"/>
      <c r="U4864" s="160"/>
      <c r="V4864" s="160"/>
      <c r="W4864" s="160"/>
      <c r="X4864" s="160"/>
    </row>
    <row r="4865" spans="20:24" x14ac:dyDescent="0.2">
      <c r="T4865" s="160"/>
      <c r="U4865" s="160"/>
      <c r="V4865" s="160"/>
      <c r="W4865" s="160"/>
      <c r="X4865" s="160"/>
    </row>
    <row r="4866" spans="20:24" x14ac:dyDescent="0.2">
      <c r="T4866" s="160"/>
      <c r="U4866" s="160"/>
      <c r="V4866" s="160"/>
      <c r="W4866" s="160"/>
      <c r="X4866" s="160"/>
    </row>
    <row r="4867" spans="20:24" x14ac:dyDescent="0.2">
      <c r="T4867" s="160"/>
      <c r="U4867" s="160"/>
      <c r="V4867" s="160"/>
      <c r="W4867" s="160"/>
      <c r="X4867" s="160"/>
    </row>
    <row r="4868" spans="20:24" x14ac:dyDescent="0.2">
      <c r="T4868" s="160"/>
      <c r="U4868" s="160"/>
      <c r="V4868" s="160"/>
      <c r="W4868" s="160"/>
      <c r="X4868" s="160"/>
    </row>
    <row r="4869" spans="20:24" x14ac:dyDescent="0.2">
      <c r="T4869" s="160"/>
      <c r="U4869" s="160"/>
      <c r="V4869" s="160"/>
      <c r="W4869" s="160"/>
      <c r="X4869" s="160"/>
    </row>
    <row r="4870" spans="20:24" x14ac:dyDescent="0.2">
      <c r="T4870" s="160"/>
      <c r="U4870" s="160"/>
      <c r="V4870" s="160"/>
      <c r="W4870" s="160"/>
      <c r="X4870" s="160"/>
    </row>
    <row r="4871" spans="20:24" x14ac:dyDescent="0.2">
      <c r="T4871" s="160"/>
      <c r="U4871" s="160"/>
      <c r="V4871" s="160"/>
      <c r="W4871" s="160"/>
      <c r="X4871" s="160"/>
    </row>
    <row r="4872" spans="20:24" x14ac:dyDescent="0.2">
      <c r="T4872" s="160"/>
      <c r="U4872" s="160"/>
      <c r="V4872" s="160"/>
      <c r="W4872" s="160"/>
      <c r="X4872" s="160"/>
    </row>
    <row r="4873" spans="20:24" x14ac:dyDescent="0.2">
      <c r="T4873" s="160"/>
      <c r="U4873" s="160"/>
      <c r="V4873" s="160"/>
      <c r="W4873" s="160"/>
      <c r="X4873" s="160"/>
    </row>
    <row r="4874" spans="20:24" x14ac:dyDescent="0.2">
      <c r="T4874" s="160"/>
      <c r="U4874" s="160"/>
      <c r="V4874" s="160"/>
      <c r="W4874" s="160"/>
      <c r="X4874" s="160"/>
    </row>
    <row r="4875" spans="20:24" x14ac:dyDescent="0.2">
      <c r="T4875" s="160"/>
      <c r="U4875" s="160"/>
      <c r="V4875" s="160"/>
      <c r="W4875" s="160"/>
      <c r="X4875" s="160"/>
    </row>
    <row r="4876" spans="20:24" x14ac:dyDescent="0.2">
      <c r="T4876" s="160"/>
      <c r="U4876" s="160"/>
      <c r="V4876" s="160"/>
      <c r="W4876" s="160"/>
      <c r="X4876" s="160"/>
    </row>
    <row r="4877" spans="20:24" x14ac:dyDescent="0.2">
      <c r="T4877" s="160"/>
      <c r="U4877" s="160"/>
      <c r="V4877" s="160"/>
      <c r="W4877" s="160"/>
      <c r="X4877" s="160"/>
    </row>
    <row r="4878" spans="20:24" x14ac:dyDescent="0.2">
      <c r="T4878" s="160"/>
      <c r="U4878" s="160"/>
      <c r="V4878" s="160"/>
      <c r="W4878" s="160"/>
      <c r="X4878" s="160"/>
    </row>
    <row r="4879" spans="20:24" x14ac:dyDescent="0.2">
      <c r="T4879" s="160"/>
      <c r="U4879" s="160"/>
      <c r="V4879" s="160"/>
      <c r="W4879" s="160"/>
      <c r="X4879" s="160"/>
    </row>
    <row r="4880" spans="20:24" x14ac:dyDescent="0.2">
      <c r="T4880" s="160"/>
      <c r="U4880" s="160"/>
      <c r="V4880" s="160"/>
      <c r="W4880" s="160"/>
      <c r="X4880" s="160"/>
    </row>
    <row r="4881" spans="20:24" x14ac:dyDescent="0.2">
      <c r="T4881" s="160"/>
      <c r="U4881" s="160"/>
      <c r="V4881" s="160"/>
      <c r="W4881" s="160"/>
      <c r="X4881" s="160"/>
    </row>
    <row r="4882" spans="20:24" x14ac:dyDescent="0.2">
      <c r="T4882" s="160"/>
      <c r="U4882" s="160"/>
      <c r="V4882" s="160"/>
      <c r="W4882" s="160"/>
      <c r="X4882" s="160"/>
    </row>
    <row r="4883" spans="20:24" x14ac:dyDescent="0.2">
      <c r="T4883" s="160"/>
      <c r="U4883" s="160"/>
      <c r="V4883" s="160"/>
      <c r="W4883" s="160"/>
      <c r="X4883" s="160"/>
    </row>
    <row r="4884" spans="20:24" x14ac:dyDescent="0.2">
      <c r="T4884" s="160"/>
      <c r="U4884" s="160"/>
      <c r="V4884" s="160"/>
      <c r="W4884" s="160"/>
      <c r="X4884" s="160"/>
    </row>
    <row r="4885" spans="20:24" x14ac:dyDescent="0.2">
      <c r="T4885" s="160"/>
      <c r="U4885" s="160"/>
      <c r="V4885" s="160"/>
      <c r="W4885" s="160"/>
      <c r="X4885" s="160"/>
    </row>
    <row r="4886" spans="20:24" x14ac:dyDescent="0.2">
      <c r="T4886" s="160"/>
      <c r="U4886" s="160"/>
      <c r="V4886" s="160"/>
      <c r="W4886" s="160"/>
      <c r="X4886" s="160"/>
    </row>
    <row r="4887" spans="20:24" x14ac:dyDescent="0.2">
      <c r="T4887" s="160"/>
      <c r="U4887" s="160"/>
      <c r="V4887" s="160"/>
      <c r="W4887" s="160"/>
      <c r="X4887" s="160"/>
    </row>
    <row r="4888" spans="20:24" x14ac:dyDescent="0.2">
      <c r="T4888" s="160"/>
      <c r="U4888" s="160"/>
      <c r="V4888" s="160"/>
      <c r="W4888" s="160"/>
      <c r="X4888" s="160"/>
    </row>
    <row r="4889" spans="20:24" x14ac:dyDescent="0.2">
      <c r="T4889" s="160"/>
      <c r="U4889" s="160"/>
      <c r="V4889" s="160"/>
      <c r="W4889" s="160"/>
      <c r="X4889" s="160"/>
    </row>
    <row r="4890" spans="20:24" x14ac:dyDescent="0.2">
      <c r="T4890" s="160"/>
      <c r="U4890" s="160"/>
      <c r="V4890" s="160"/>
      <c r="W4890" s="160"/>
      <c r="X4890" s="160"/>
    </row>
    <row r="4891" spans="20:24" x14ac:dyDescent="0.2">
      <c r="T4891" s="160"/>
      <c r="U4891" s="160"/>
      <c r="V4891" s="160"/>
      <c r="W4891" s="160"/>
      <c r="X4891" s="160"/>
    </row>
    <row r="4892" spans="20:24" x14ac:dyDescent="0.2">
      <c r="T4892" s="160"/>
      <c r="U4892" s="160"/>
      <c r="V4892" s="160"/>
      <c r="W4892" s="160"/>
      <c r="X4892" s="160"/>
    </row>
    <row r="4893" spans="20:24" x14ac:dyDescent="0.2">
      <c r="T4893" s="160"/>
      <c r="U4893" s="160"/>
      <c r="V4893" s="160"/>
      <c r="W4893" s="160"/>
      <c r="X4893" s="160"/>
    </row>
    <row r="4894" spans="20:24" x14ac:dyDescent="0.2">
      <c r="T4894" s="160"/>
      <c r="U4894" s="160"/>
      <c r="V4894" s="160"/>
      <c r="W4894" s="160"/>
      <c r="X4894" s="160"/>
    </row>
    <row r="4895" spans="20:24" x14ac:dyDescent="0.2">
      <c r="T4895" s="160"/>
      <c r="U4895" s="160"/>
      <c r="V4895" s="160"/>
      <c r="W4895" s="160"/>
      <c r="X4895" s="160"/>
    </row>
    <row r="4896" spans="20:24" x14ac:dyDescent="0.2">
      <c r="T4896" s="160"/>
      <c r="U4896" s="160"/>
      <c r="V4896" s="160"/>
      <c r="W4896" s="160"/>
      <c r="X4896" s="160"/>
    </row>
    <row r="4897" spans="20:24" x14ac:dyDescent="0.2">
      <c r="T4897" s="160"/>
      <c r="U4897" s="160"/>
      <c r="V4897" s="160"/>
      <c r="W4897" s="160"/>
      <c r="X4897" s="160"/>
    </row>
    <row r="4898" spans="20:24" x14ac:dyDescent="0.2">
      <c r="T4898" s="160"/>
      <c r="U4898" s="160"/>
      <c r="V4898" s="160"/>
      <c r="W4898" s="160"/>
      <c r="X4898" s="160"/>
    </row>
    <row r="4899" spans="20:24" x14ac:dyDescent="0.2">
      <c r="T4899" s="160"/>
      <c r="U4899" s="160"/>
      <c r="V4899" s="160"/>
      <c r="W4899" s="160"/>
      <c r="X4899" s="160"/>
    </row>
    <row r="4900" spans="20:24" x14ac:dyDescent="0.2">
      <c r="T4900" s="160"/>
      <c r="U4900" s="160"/>
      <c r="V4900" s="160"/>
      <c r="W4900" s="160"/>
      <c r="X4900" s="160"/>
    </row>
    <row r="4901" spans="20:24" x14ac:dyDescent="0.2">
      <c r="T4901" s="160"/>
      <c r="U4901" s="160"/>
      <c r="V4901" s="160"/>
      <c r="W4901" s="160"/>
      <c r="X4901" s="160"/>
    </row>
    <row r="4902" spans="20:24" x14ac:dyDescent="0.2">
      <c r="T4902" s="160"/>
      <c r="U4902" s="160"/>
      <c r="V4902" s="160"/>
      <c r="W4902" s="160"/>
      <c r="X4902" s="160"/>
    </row>
    <row r="4903" spans="20:24" x14ac:dyDescent="0.2">
      <c r="T4903" s="160"/>
      <c r="U4903" s="160"/>
      <c r="V4903" s="160"/>
      <c r="W4903" s="160"/>
      <c r="X4903" s="160"/>
    </row>
    <row r="4904" spans="20:24" x14ac:dyDescent="0.2">
      <c r="T4904" s="160"/>
      <c r="U4904" s="160"/>
      <c r="V4904" s="160"/>
      <c r="W4904" s="160"/>
      <c r="X4904" s="160"/>
    </row>
    <row r="4905" spans="20:24" x14ac:dyDescent="0.2">
      <c r="T4905" s="160"/>
      <c r="U4905" s="160"/>
      <c r="V4905" s="160"/>
      <c r="W4905" s="160"/>
      <c r="X4905" s="160"/>
    </row>
    <row r="4906" spans="20:24" x14ac:dyDescent="0.2">
      <c r="T4906" s="160"/>
      <c r="U4906" s="160"/>
      <c r="V4906" s="160"/>
      <c r="W4906" s="160"/>
      <c r="X4906" s="160"/>
    </row>
    <row r="4907" spans="20:24" x14ac:dyDescent="0.2">
      <c r="T4907" s="160"/>
      <c r="U4907" s="160"/>
      <c r="V4907" s="160"/>
      <c r="W4907" s="160"/>
      <c r="X4907" s="160"/>
    </row>
    <row r="4908" spans="20:24" x14ac:dyDescent="0.2">
      <c r="T4908" s="160"/>
      <c r="U4908" s="160"/>
      <c r="V4908" s="160"/>
      <c r="W4908" s="160"/>
      <c r="X4908" s="160"/>
    </row>
    <row r="4909" spans="20:24" x14ac:dyDescent="0.2">
      <c r="T4909" s="160"/>
      <c r="U4909" s="160"/>
      <c r="V4909" s="160"/>
      <c r="W4909" s="160"/>
      <c r="X4909" s="160"/>
    </row>
    <row r="4910" spans="20:24" x14ac:dyDescent="0.2">
      <c r="T4910" s="160"/>
      <c r="U4910" s="160"/>
      <c r="V4910" s="160"/>
      <c r="W4910" s="160"/>
      <c r="X4910" s="160"/>
    </row>
    <row r="4911" spans="20:24" x14ac:dyDescent="0.2">
      <c r="T4911" s="160"/>
      <c r="U4911" s="160"/>
      <c r="V4911" s="160"/>
      <c r="W4911" s="160"/>
      <c r="X4911" s="160"/>
    </row>
    <row r="4912" spans="20:24" x14ac:dyDescent="0.2">
      <c r="T4912" s="160"/>
      <c r="U4912" s="160"/>
      <c r="V4912" s="160"/>
      <c r="W4912" s="160"/>
      <c r="X4912" s="160"/>
    </row>
    <row r="4913" spans="20:24" x14ac:dyDescent="0.2">
      <c r="T4913" s="160"/>
      <c r="U4913" s="160"/>
      <c r="V4913" s="160"/>
      <c r="W4913" s="160"/>
      <c r="X4913" s="160"/>
    </row>
    <row r="4914" spans="20:24" x14ac:dyDescent="0.2">
      <c r="T4914" s="160"/>
      <c r="U4914" s="160"/>
      <c r="V4914" s="160"/>
      <c r="W4914" s="160"/>
      <c r="X4914" s="160"/>
    </row>
    <row r="4915" spans="20:24" x14ac:dyDescent="0.2">
      <c r="T4915" s="160"/>
      <c r="U4915" s="160"/>
      <c r="V4915" s="160"/>
      <c r="W4915" s="160"/>
      <c r="X4915" s="160"/>
    </row>
    <row r="4916" spans="20:24" x14ac:dyDescent="0.2">
      <c r="T4916" s="160"/>
      <c r="U4916" s="160"/>
      <c r="V4916" s="160"/>
      <c r="W4916" s="160"/>
      <c r="X4916" s="160"/>
    </row>
    <row r="4917" spans="20:24" x14ac:dyDescent="0.2">
      <c r="T4917" s="160"/>
      <c r="U4917" s="160"/>
      <c r="V4917" s="160"/>
      <c r="W4917" s="160"/>
      <c r="X4917" s="160"/>
    </row>
    <row r="4918" spans="20:24" x14ac:dyDescent="0.2">
      <c r="T4918" s="160"/>
      <c r="U4918" s="160"/>
      <c r="V4918" s="160"/>
      <c r="W4918" s="160"/>
      <c r="X4918" s="160"/>
    </row>
    <row r="4919" spans="20:24" x14ac:dyDescent="0.2">
      <c r="T4919" s="160"/>
      <c r="U4919" s="160"/>
      <c r="V4919" s="160"/>
      <c r="W4919" s="160"/>
      <c r="X4919" s="160"/>
    </row>
    <row r="4920" spans="20:24" x14ac:dyDescent="0.2">
      <c r="T4920" s="160"/>
      <c r="U4920" s="160"/>
      <c r="V4920" s="160"/>
      <c r="W4920" s="160"/>
      <c r="X4920" s="160"/>
    </row>
    <row r="4921" spans="20:24" x14ac:dyDescent="0.2">
      <c r="T4921" s="160"/>
      <c r="U4921" s="160"/>
      <c r="V4921" s="160"/>
      <c r="W4921" s="160"/>
      <c r="X4921" s="160"/>
    </row>
    <row r="4922" spans="20:24" x14ac:dyDescent="0.2">
      <c r="T4922" s="160"/>
      <c r="U4922" s="160"/>
      <c r="V4922" s="160"/>
      <c r="W4922" s="160"/>
      <c r="X4922" s="160"/>
    </row>
    <row r="4923" spans="20:24" x14ac:dyDescent="0.2">
      <c r="T4923" s="160"/>
      <c r="U4923" s="160"/>
      <c r="V4923" s="160"/>
      <c r="W4923" s="160"/>
      <c r="X4923" s="160"/>
    </row>
    <row r="4924" spans="20:24" x14ac:dyDescent="0.2">
      <c r="T4924" s="160"/>
      <c r="U4924" s="160"/>
      <c r="V4924" s="160"/>
      <c r="W4924" s="160"/>
      <c r="X4924" s="160"/>
    </row>
    <row r="4925" spans="20:24" x14ac:dyDescent="0.2">
      <c r="T4925" s="160"/>
      <c r="U4925" s="160"/>
      <c r="V4925" s="160"/>
      <c r="W4925" s="160"/>
      <c r="X4925" s="160"/>
    </row>
    <row r="4926" spans="20:24" x14ac:dyDescent="0.2">
      <c r="T4926" s="160"/>
      <c r="U4926" s="160"/>
      <c r="V4926" s="160"/>
      <c r="W4926" s="160"/>
      <c r="X4926" s="160"/>
    </row>
    <row r="4927" spans="20:24" x14ac:dyDescent="0.2">
      <c r="T4927" s="160"/>
      <c r="U4927" s="160"/>
      <c r="V4927" s="160"/>
      <c r="W4927" s="160"/>
      <c r="X4927" s="160"/>
    </row>
    <row r="4928" spans="20:24" x14ac:dyDescent="0.2">
      <c r="T4928" s="160"/>
      <c r="U4928" s="160"/>
      <c r="V4928" s="160"/>
      <c r="W4928" s="160"/>
      <c r="X4928" s="160"/>
    </row>
    <row r="4929" spans="20:24" x14ac:dyDescent="0.2">
      <c r="T4929" s="160"/>
      <c r="U4929" s="160"/>
      <c r="V4929" s="160"/>
      <c r="W4929" s="160"/>
      <c r="X4929" s="160"/>
    </row>
    <row r="4930" spans="20:24" x14ac:dyDescent="0.2">
      <c r="T4930" s="160"/>
      <c r="U4930" s="160"/>
      <c r="V4930" s="160"/>
      <c r="W4930" s="160"/>
      <c r="X4930" s="160"/>
    </row>
    <row r="4931" spans="20:24" x14ac:dyDescent="0.2">
      <c r="T4931" s="160"/>
      <c r="U4931" s="160"/>
      <c r="V4931" s="160"/>
      <c r="W4931" s="160"/>
      <c r="X4931" s="160"/>
    </row>
    <row r="4932" spans="20:24" x14ac:dyDescent="0.2">
      <c r="T4932" s="160"/>
      <c r="U4932" s="160"/>
      <c r="V4932" s="160"/>
      <c r="W4932" s="160"/>
      <c r="X4932" s="160"/>
    </row>
    <row r="4933" spans="20:24" x14ac:dyDescent="0.2">
      <c r="T4933" s="160"/>
      <c r="U4933" s="160"/>
      <c r="V4933" s="160"/>
      <c r="W4933" s="160"/>
      <c r="X4933" s="160"/>
    </row>
    <row r="4934" spans="20:24" x14ac:dyDescent="0.2">
      <c r="T4934" s="160"/>
      <c r="U4934" s="160"/>
      <c r="V4934" s="160"/>
      <c r="W4934" s="160"/>
      <c r="X4934" s="160"/>
    </row>
    <row r="4935" spans="20:24" x14ac:dyDescent="0.2">
      <c r="T4935" s="160"/>
      <c r="U4935" s="160"/>
      <c r="V4935" s="160"/>
      <c r="W4935" s="160"/>
      <c r="X4935" s="160"/>
    </row>
    <row r="4936" spans="20:24" x14ac:dyDescent="0.2">
      <c r="T4936" s="160"/>
      <c r="U4936" s="160"/>
      <c r="V4936" s="160"/>
      <c r="W4936" s="160"/>
      <c r="X4936" s="160"/>
    </row>
    <row r="4937" spans="20:24" x14ac:dyDescent="0.2">
      <c r="T4937" s="160"/>
      <c r="U4937" s="160"/>
      <c r="V4937" s="160"/>
      <c r="W4937" s="160"/>
      <c r="X4937" s="160"/>
    </row>
    <row r="4938" spans="20:24" x14ac:dyDescent="0.2">
      <c r="T4938" s="160"/>
      <c r="U4938" s="160"/>
      <c r="V4938" s="160"/>
      <c r="W4938" s="160"/>
      <c r="X4938" s="160"/>
    </row>
    <row r="4939" spans="20:24" x14ac:dyDescent="0.2">
      <c r="T4939" s="160"/>
      <c r="U4939" s="160"/>
      <c r="V4939" s="160"/>
      <c r="W4939" s="160"/>
      <c r="X4939" s="160"/>
    </row>
    <row r="4940" spans="20:24" x14ac:dyDescent="0.2">
      <c r="T4940" s="160"/>
      <c r="U4940" s="160"/>
      <c r="V4940" s="160"/>
      <c r="W4940" s="160"/>
      <c r="X4940" s="160"/>
    </row>
    <row r="4941" spans="20:24" x14ac:dyDescent="0.2">
      <c r="T4941" s="160"/>
      <c r="U4941" s="160"/>
      <c r="V4941" s="160"/>
      <c r="W4941" s="160"/>
      <c r="X4941" s="160"/>
    </row>
    <row r="4942" spans="20:24" x14ac:dyDescent="0.2">
      <c r="T4942" s="160"/>
      <c r="U4942" s="160"/>
      <c r="V4942" s="160"/>
      <c r="W4942" s="160"/>
      <c r="X4942" s="160"/>
    </row>
    <row r="4943" spans="20:24" x14ac:dyDescent="0.2">
      <c r="T4943" s="160"/>
      <c r="U4943" s="160"/>
      <c r="V4943" s="160"/>
      <c r="W4943" s="160"/>
      <c r="X4943" s="160"/>
    </row>
    <row r="4944" spans="20:24" x14ac:dyDescent="0.2">
      <c r="T4944" s="160"/>
      <c r="U4944" s="160"/>
      <c r="V4944" s="160"/>
      <c r="W4944" s="160"/>
      <c r="X4944" s="160"/>
    </row>
    <row r="4945" spans="20:24" x14ac:dyDescent="0.2">
      <c r="T4945" s="160"/>
      <c r="U4945" s="160"/>
      <c r="V4945" s="160"/>
      <c r="W4945" s="160"/>
      <c r="X4945" s="160"/>
    </row>
    <row r="4946" spans="20:24" x14ac:dyDescent="0.2">
      <c r="T4946" s="160"/>
      <c r="U4946" s="160"/>
      <c r="V4946" s="160"/>
      <c r="W4946" s="160"/>
      <c r="X4946" s="160"/>
    </row>
    <row r="4947" spans="20:24" x14ac:dyDescent="0.2">
      <c r="T4947" s="160"/>
      <c r="U4947" s="160"/>
      <c r="V4947" s="160"/>
      <c r="W4947" s="160"/>
      <c r="X4947" s="160"/>
    </row>
    <row r="4948" spans="20:24" x14ac:dyDescent="0.2">
      <c r="T4948" s="160"/>
      <c r="U4948" s="160"/>
      <c r="V4948" s="160"/>
      <c r="W4948" s="160"/>
      <c r="X4948" s="160"/>
    </row>
    <row r="4949" spans="20:24" x14ac:dyDescent="0.2">
      <c r="T4949" s="160"/>
      <c r="U4949" s="160"/>
      <c r="V4949" s="160"/>
      <c r="W4949" s="160"/>
      <c r="X4949" s="160"/>
    </row>
    <row r="4950" spans="20:24" x14ac:dyDescent="0.2">
      <c r="T4950" s="160"/>
      <c r="U4950" s="160"/>
      <c r="V4950" s="160"/>
      <c r="W4950" s="160"/>
      <c r="X4950" s="160"/>
    </row>
    <row r="4951" spans="20:24" x14ac:dyDescent="0.2">
      <c r="T4951" s="160"/>
      <c r="U4951" s="160"/>
      <c r="V4951" s="160"/>
      <c r="W4951" s="160"/>
      <c r="X4951" s="160"/>
    </row>
    <row r="4952" spans="20:24" x14ac:dyDescent="0.2">
      <c r="T4952" s="160"/>
      <c r="U4952" s="160"/>
      <c r="V4952" s="160"/>
      <c r="W4952" s="160"/>
      <c r="X4952" s="160"/>
    </row>
    <row r="4953" spans="20:24" x14ac:dyDescent="0.2">
      <c r="T4953" s="160"/>
      <c r="U4953" s="160"/>
      <c r="V4953" s="160"/>
      <c r="W4953" s="160"/>
      <c r="X4953" s="160"/>
    </row>
    <row r="4954" spans="20:24" x14ac:dyDescent="0.2">
      <c r="T4954" s="160"/>
      <c r="U4954" s="160"/>
      <c r="V4954" s="160"/>
      <c r="W4954" s="160"/>
      <c r="X4954" s="160"/>
    </row>
    <row r="4955" spans="20:24" x14ac:dyDescent="0.2">
      <c r="T4955" s="160"/>
      <c r="U4955" s="160"/>
      <c r="V4955" s="160"/>
      <c r="W4955" s="160"/>
      <c r="X4955" s="160"/>
    </row>
    <row r="4956" spans="20:24" x14ac:dyDescent="0.2">
      <c r="T4956" s="160"/>
      <c r="U4956" s="160"/>
      <c r="V4956" s="160"/>
      <c r="W4956" s="160"/>
      <c r="X4956" s="160"/>
    </row>
    <row r="4957" spans="20:24" x14ac:dyDescent="0.2">
      <c r="T4957" s="160"/>
      <c r="U4957" s="160"/>
      <c r="V4957" s="160"/>
      <c r="W4957" s="160"/>
      <c r="X4957" s="160"/>
    </row>
    <row r="4958" spans="20:24" x14ac:dyDescent="0.2">
      <c r="T4958" s="160"/>
      <c r="U4958" s="160"/>
      <c r="V4958" s="160"/>
      <c r="W4958" s="160"/>
      <c r="X4958" s="160"/>
    </row>
    <row r="4959" spans="20:24" x14ac:dyDescent="0.2">
      <c r="T4959" s="160"/>
      <c r="U4959" s="160"/>
      <c r="V4959" s="160"/>
      <c r="W4959" s="160"/>
      <c r="X4959" s="160"/>
    </row>
    <row r="4960" spans="20:24" x14ac:dyDescent="0.2">
      <c r="T4960" s="160"/>
      <c r="U4960" s="160"/>
      <c r="V4960" s="160"/>
      <c r="W4960" s="160"/>
      <c r="X4960" s="160"/>
    </row>
    <row r="4961" spans="20:24" x14ac:dyDescent="0.2">
      <c r="T4961" s="160"/>
      <c r="U4961" s="160"/>
      <c r="V4961" s="160"/>
      <c r="W4961" s="160"/>
      <c r="X4961" s="160"/>
    </row>
    <row r="4962" spans="20:24" x14ac:dyDescent="0.2">
      <c r="T4962" s="160"/>
      <c r="U4962" s="160"/>
      <c r="V4962" s="160"/>
      <c r="W4962" s="160"/>
      <c r="X4962" s="160"/>
    </row>
    <row r="4963" spans="20:24" x14ac:dyDescent="0.2">
      <c r="T4963" s="160"/>
      <c r="U4963" s="160"/>
      <c r="V4963" s="160"/>
      <c r="W4963" s="160"/>
      <c r="X4963" s="160"/>
    </row>
    <row r="4964" spans="20:24" x14ac:dyDescent="0.2">
      <c r="T4964" s="160"/>
      <c r="U4964" s="160"/>
      <c r="V4964" s="160"/>
      <c r="W4964" s="160"/>
      <c r="X4964" s="160"/>
    </row>
    <row r="4965" spans="20:24" x14ac:dyDescent="0.2">
      <c r="T4965" s="160"/>
      <c r="U4965" s="160"/>
      <c r="V4965" s="160"/>
      <c r="W4965" s="160"/>
      <c r="X4965" s="160"/>
    </row>
    <row r="4966" spans="20:24" x14ac:dyDescent="0.2">
      <c r="T4966" s="160"/>
      <c r="U4966" s="160"/>
      <c r="V4966" s="160"/>
      <c r="W4966" s="160"/>
      <c r="X4966" s="160"/>
    </row>
    <row r="4967" spans="20:24" x14ac:dyDescent="0.2">
      <c r="T4967" s="160"/>
      <c r="U4967" s="160"/>
      <c r="V4967" s="160"/>
      <c r="W4967" s="160"/>
      <c r="X4967" s="160"/>
    </row>
    <row r="4968" spans="20:24" x14ac:dyDescent="0.2">
      <c r="T4968" s="160"/>
      <c r="U4968" s="160"/>
      <c r="V4968" s="160"/>
      <c r="W4968" s="160"/>
      <c r="X4968" s="160"/>
    </row>
    <row r="4969" spans="20:24" x14ac:dyDescent="0.2">
      <c r="T4969" s="160"/>
      <c r="U4969" s="160"/>
      <c r="V4969" s="160"/>
      <c r="W4969" s="160"/>
      <c r="X4969" s="160"/>
    </row>
    <row r="4970" spans="20:24" x14ac:dyDescent="0.2">
      <c r="T4970" s="160"/>
      <c r="U4970" s="160"/>
      <c r="V4970" s="160"/>
      <c r="W4970" s="160"/>
      <c r="X4970" s="160"/>
    </row>
    <row r="4971" spans="20:24" x14ac:dyDescent="0.2">
      <c r="T4971" s="160"/>
      <c r="U4971" s="160"/>
      <c r="V4971" s="160"/>
      <c r="W4971" s="160"/>
      <c r="X4971" s="160"/>
    </row>
    <row r="4972" spans="20:24" x14ac:dyDescent="0.2">
      <c r="T4972" s="160"/>
      <c r="U4972" s="160"/>
      <c r="V4972" s="160"/>
      <c r="W4972" s="160"/>
      <c r="X4972" s="160"/>
    </row>
    <row r="4973" spans="20:24" x14ac:dyDescent="0.2">
      <c r="T4973" s="160"/>
      <c r="U4973" s="160"/>
      <c r="V4973" s="160"/>
      <c r="W4973" s="160"/>
      <c r="X4973" s="160"/>
    </row>
    <row r="4974" spans="20:24" x14ac:dyDescent="0.2">
      <c r="T4974" s="160"/>
      <c r="U4974" s="160"/>
      <c r="V4974" s="160"/>
      <c r="W4974" s="160"/>
      <c r="X4974" s="160"/>
    </row>
    <row r="4975" spans="20:24" x14ac:dyDescent="0.2">
      <c r="T4975" s="160"/>
      <c r="U4975" s="160"/>
      <c r="V4975" s="160"/>
      <c r="W4975" s="160"/>
      <c r="X4975" s="160"/>
    </row>
    <row r="4976" spans="20:24" x14ac:dyDescent="0.2">
      <c r="T4976" s="160"/>
      <c r="U4976" s="160"/>
      <c r="V4976" s="160"/>
      <c r="W4976" s="160"/>
      <c r="X4976" s="160"/>
    </row>
    <row r="4977" spans="20:24" x14ac:dyDescent="0.2">
      <c r="T4977" s="160"/>
      <c r="U4977" s="160"/>
      <c r="V4977" s="160"/>
      <c r="W4977" s="160"/>
      <c r="X4977" s="160"/>
    </row>
    <row r="4978" spans="20:24" x14ac:dyDescent="0.2">
      <c r="T4978" s="160"/>
      <c r="U4978" s="160"/>
      <c r="V4978" s="160"/>
      <c r="W4978" s="160"/>
      <c r="X4978" s="160"/>
    </row>
    <row r="4979" spans="20:24" x14ac:dyDescent="0.2">
      <c r="T4979" s="160"/>
      <c r="U4979" s="160"/>
      <c r="V4979" s="160"/>
      <c r="W4979" s="160"/>
      <c r="X4979" s="160"/>
    </row>
    <row r="4980" spans="20:24" x14ac:dyDescent="0.2">
      <c r="T4980" s="160"/>
      <c r="U4980" s="160"/>
      <c r="V4980" s="160"/>
      <c r="W4980" s="160"/>
      <c r="X4980" s="160"/>
    </row>
    <row r="4981" spans="20:24" x14ac:dyDescent="0.2">
      <c r="T4981" s="160"/>
      <c r="U4981" s="160"/>
      <c r="V4981" s="160"/>
      <c r="W4981" s="160"/>
      <c r="X4981" s="160"/>
    </row>
    <row r="4982" spans="20:24" x14ac:dyDescent="0.2">
      <c r="T4982" s="160"/>
      <c r="U4982" s="160"/>
      <c r="V4982" s="160"/>
      <c r="W4982" s="160"/>
      <c r="X4982" s="160"/>
    </row>
    <row r="4983" spans="20:24" x14ac:dyDescent="0.2">
      <c r="T4983" s="160"/>
      <c r="U4983" s="160"/>
      <c r="V4983" s="160"/>
      <c r="W4983" s="160"/>
      <c r="X4983" s="160"/>
    </row>
    <row r="4984" spans="20:24" x14ac:dyDescent="0.2">
      <c r="T4984" s="160"/>
      <c r="U4984" s="160"/>
      <c r="V4984" s="160"/>
      <c r="W4984" s="160"/>
      <c r="X4984" s="160"/>
    </row>
    <row r="4985" spans="20:24" x14ac:dyDescent="0.2">
      <c r="T4985" s="160"/>
      <c r="U4985" s="160"/>
      <c r="V4985" s="160"/>
      <c r="W4985" s="160"/>
      <c r="X4985" s="160"/>
    </row>
    <row r="4986" spans="20:24" x14ac:dyDescent="0.2">
      <c r="T4986" s="160"/>
      <c r="U4986" s="160"/>
      <c r="V4986" s="160"/>
      <c r="W4986" s="160"/>
      <c r="X4986" s="160"/>
    </row>
    <row r="4987" spans="20:24" x14ac:dyDescent="0.2">
      <c r="T4987" s="160"/>
      <c r="U4987" s="160"/>
      <c r="V4987" s="160"/>
      <c r="W4987" s="160"/>
      <c r="X4987" s="160"/>
    </row>
    <row r="4988" spans="20:24" x14ac:dyDescent="0.2">
      <c r="T4988" s="160"/>
      <c r="U4988" s="160"/>
      <c r="V4988" s="160"/>
      <c r="W4988" s="160"/>
      <c r="X4988" s="160"/>
    </row>
    <row r="4989" spans="20:24" x14ac:dyDescent="0.2">
      <c r="T4989" s="160"/>
      <c r="U4989" s="160"/>
      <c r="V4989" s="160"/>
      <c r="W4989" s="160"/>
      <c r="X4989" s="160"/>
    </row>
    <row r="4990" spans="20:24" x14ac:dyDescent="0.2">
      <c r="T4990" s="160"/>
      <c r="U4990" s="160"/>
      <c r="V4990" s="160"/>
      <c r="W4990" s="160"/>
      <c r="X4990" s="160"/>
    </row>
    <row r="4991" spans="20:24" x14ac:dyDescent="0.2">
      <c r="T4991" s="160"/>
      <c r="U4991" s="160"/>
      <c r="V4991" s="160"/>
      <c r="W4991" s="160"/>
      <c r="X4991" s="160"/>
    </row>
    <row r="4992" spans="20:24" x14ac:dyDescent="0.2">
      <c r="T4992" s="160"/>
      <c r="U4992" s="160"/>
      <c r="V4992" s="160"/>
      <c r="W4992" s="160"/>
      <c r="X4992" s="160"/>
    </row>
    <row r="4993" spans="20:24" x14ac:dyDescent="0.2">
      <c r="T4993" s="160"/>
      <c r="U4993" s="160"/>
      <c r="V4993" s="160"/>
      <c r="W4993" s="160"/>
      <c r="X4993" s="160"/>
    </row>
    <row r="4994" spans="20:24" x14ac:dyDescent="0.2">
      <c r="T4994" s="160"/>
      <c r="U4994" s="160"/>
      <c r="V4994" s="160"/>
      <c r="W4994" s="160"/>
      <c r="X4994" s="160"/>
    </row>
    <row r="4995" spans="20:24" x14ac:dyDescent="0.2">
      <c r="T4995" s="160"/>
      <c r="U4995" s="160"/>
      <c r="V4995" s="160"/>
      <c r="W4995" s="160"/>
      <c r="X4995" s="160"/>
    </row>
    <row r="4996" spans="20:24" x14ac:dyDescent="0.2">
      <c r="T4996" s="160"/>
      <c r="U4996" s="160"/>
      <c r="V4996" s="160"/>
      <c r="W4996" s="160"/>
      <c r="X4996" s="160"/>
    </row>
    <row r="4997" spans="20:24" x14ac:dyDescent="0.2">
      <c r="T4997" s="160"/>
      <c r="U4997" s="160"/>
      <c r="V4997" s="160"/>
      <c r="W4997" s="160"/>
      <c r="X4997" s="160"/>
    </row>
    <row r="4998" spans="20:24" x14ac:dyDescent="0.2">
      <c r="T4998" s="160"/>
      <c r="U4998" s="160"/>
      <c r="V4998" s="160"/>
      <c r="W4998" s="160"/>
      <c r="X4998" s="160"/>
    </row>
    <row r="4999" spans="20:24" x14ac:dyDescent="0.2">
      <c r="T4999" s="160"/>
      <c r="U4999" s="160"/>
      <c r="V4999" s="160"/>
      <c r="W4999" s="160"/>
      <c r="X4999" s="160"/>
    </row>
    <row r="5000" spans="20:24" x14ac:dyDescent="0.2">
      <c r="T5000" s="160"/>
      <c r="U5000" s="160"/>
      <c r="V5000" s="160"/>
      <c r="W5000" s="160"/>
      <c r="X5000" s="160"/>
    </row>
    <row r="5001" spans="20:24" x14ac:dyDescent="0.2">
      <c r="T5001" s="160"/>
      <c r="U5001" s="160"/>
      <c r="V5001" s="160"/>
      <c r="W5001" s="160"/>
      <c r="X5001" s="160"/>
    </row>
    <row r="5002" spans="20:24" x14ac:dyDescent="0.2">
      <c r="T5002" s="160"/>
      <c r="U5002" s="160"/>
      <c r="V5002" s="160"/>
      <c r="W5002" s="160"/>
      <c r="X5002" s="160"/>
    </row>
    <row r="5003" spans="20:24" x14ac:dyDescent="0.2">
      <c r="T5003" s="160"/>
      <c r="U5003" s="160"/>
      <c r="V5003" s="160"/>
      <c r="W5003" s="160"/>
      <c r="X5003" s="160"/>
    </row>
    <row r="5004" spans="20:24" x14ac:dyDescent="0.2">
      <c r="T5004" s="160"/>
      <c r="U5004" s="160"/>
      <c r="V5004" s="160"/>
      <c r="W5004" s="160"/>
      <c r="X5004" s="160"/>
    </row>
    <row r="5005" spans="20:24" x14ac:dyDescent="0.2">
      <c r="T5005" s="160"/>
      <c r="U5005" s="160"/>
      <c r="V5005" s="160"/>
      <c r="W5005" s="160"/>
      <c r="X5005" s="160"/>
    </row>
    <row r="5006" spans="20:24" x14ac:dyDescent="0.2">
      <c r="T5006" s="160"/>
      <c r="U5006" s="160"/>
      <c r="V5006" s="160"/>
      <c r="W5006" s="160"/>
      <c r="X5006" s="160"/>
    </row>
    <row r="5007" spans="20:24" x14ac:dyDescent="0.2">
      <c r="T5007" s="160"/>
      <c r="U5007" s="160"/>
      <c r="V5007" s="160"/>
      <c r="W5007" s="160"/>
      <c r="X5007" s="160"/>
    </row>
    <row r="5008" spans="20:24" x14ac:dyDescent="0.2">
      <c r="T5008" s="160"/>
      <c r="U5008" s="160"/>
      <c r="V5008" s="160"/>
      <c r="W5008" s="160"/>
      <c r="X5008" s="160"/>
    </row>
    <row r="5009" spans="20:24" x14ac:dyDescent="0.2">
      <c r="T5009" s="160"/>
      <c r="U5009" s="160"/>
      <c r="V5009" s="160"/>
      <c r="W5009" s="160"/>
      <c r="X5009" s="160"/>
    </row>
    <row r="5010" spans="20:24" x14ac:dyDescent="0.2">
      <c r="T5010" s="160"/>
      <c r="U5010" s="160"/>
      <c r="V5010" s="160"/>
      <c r="W5010" s="160"/>
      <c r="X5010" s="160"/>
    </row>
    <row r="5011" spans="20:24" x14ac:dyDescent="0.2">
      <c r="T5011" s="160"/>
      <c r="U5011" s="160"/>
      <c r="V5011" s="160"/>
      <c r="W5011" s="160"/>
      <c r="X5011" s="160"/>
    </row>
    <row r="5012" spans="20:24" x14ac:dyDescent="0.2">
      <c r="T5012" s="160"/>
      <c r="U5012" s="160"/>
      <c r="V5012" s="160"/>
      <c r="W5012" s="160"/>
      <c r="X5012" s="160"/>
    </row>
    <row r="5013" spans="20:24" x14ac:dyDescent="0.2">
      <c r="T5013" s="160"/>
      <c r="U5013" s="160"/>
      <c r="V5013" s="160"/>
      <c r="W5013" s="160"/>
      <c r="X5013" s="160"/>
    </row>
    <row r="5014" spans="20:24" x14ac:dyDescent="0.2">
      <c r="T5014" s="160"/>
      <c r="U5014" s="160"/>
      <c r="V5014" s="160"/>
      <c r="W5014" s="160"/>
      <c r="X5014" s="160"/>
    </row>
    <row r="5015" spans="20:24" x14ac:dyDescent="0.2">
      <c r="T5015" s="160"/>
      <c r="U5015" s="160"/>
      <c r="V5015" s="160"/>
      <c r="W5015" s="160"/>
      <c r="X5015" s="160"/>
    </row>
    <row r="5016" spans="20:24" x14ac:dyDescent="0.2">
      <c r="T5016" s="160"/>
      <c r="U5016" s="160"/>
      <c r="V5016" s="160"/>
      <c r="W5016" s="160"/>
      <c r="X5016" s="160"/>
    </row>
    <row r="5017" spans="20:24" x14ac:dyDescent="0.2">
      <c r="T5017" s="160"/>
      <c r="U5017" s="160"/>
      <c r="V5017" s="160"/>
      <c r="W5017" s="160"/>
      <c r="X5017" s="160"/>
    </row>
    <row r="5018" spans="20:24" x14ac:dyDescent="0.2">
      <c r="T5018" s="160"/>
      <c r="U5018" s="160"/>
      <c r="V5018" s="160"/>
      <c r="W5018" s="160"/>
      <c r="X5018" s="160"/>
    </row>
    <row r="5019" spans="20:24" x14ac:dyDescent="0.2">
      <c r="T5019" s="160"/>
      <c r="U5019" s="160"/>
      <c r="V5019" s="160"/>
      <c r="W5019" s="160"/>
      <c r="X5019" s="160"/>
    </row>
    <row r="5020" spans="20:24" x14ac:dyDescent="0.2">
      <c r="T5020" s="160"/>
      <c r="U5020" s="160"/>
      <c r="V5020" s="160"/>
      <c r="W5020" s="160"/>
      <c r="X5020" s="160"/>
    </row>
    <row r="5021" spans="20:24" x14ac:dyDescent="0.2">
      <c r="T5021" s="160"/>
      <c r="U5021" s="160"/>
      <c r="V5021" s="160"/>
      <c r="W5021" s="160"/>
      <c r="X5021" s="160"/>
    </row>
    <row r="5022" spans="20:24" x14ac:dyDescent="0.2">
      <c r="T5022" s="160"/>
      <c r="U5022" s="160"/>
      <c r="V5022" s="160"/>
      <c r="W5022" s="160"/>
      <c r="X5022" s="160"/>
    </row>
    <row r="5023" spans="20:24" x14ac:dyDescent="0.2">
      <c r="T5023" s="160"/>
      <c r="U5023" s="160"/>
      <c r="V5023" s="160"/>
      <c r="W5023" s="160"/>
      <c r="X5023" s="160"/>
    </row>
    <row r="5024" spans="20:24" x14ac:dyDescent="0.2">
      <c r="T5024" s="160"/>
      <c r="U5024" s="160"/>
      <c r="V5024" s="160"/>
      <c r="W5024" s="160"/>
      <c r="X5024" s="160"/>
    </row>
    <row r="5025" spans="20:24" x14ac:dyDescent="0.2">
      <c r="T5025" s="160"/>
      <c r="U5025" s="160"/>
      <c r="V5025" s="160"/>
      <c r="W5025" s="160"/>
      <c r="X5025" s="160"/>
    </row>
    <row r="5026" spans="20:24" x14ac:dyDescent="0.2">
      <c r="T5026" s="160"/>
      <c r="U5026" s="160"/>
      <c r="V5026" s="160"/>
      <c r="W5026" s="160"/>
      <c r="X5026" s="160"/>
    </row>
    <row r="5027" spans="20:24" x14ac:dyDescent="0.2">
      <c r="T5027" s="160"/>
      <c r="U5027" s="160"/>
      <c r="V5027" s="160"/>
      <c r="W5027" s="160"/>
      <c r="X5027" s="160"/>
    </row>
    <row r="5028" spans="20:24" x14ac:dyDescent="0.2">
      <c r="T5028" s="160"/>
      <c r="U5028" s="160"/>
      <c r="V5028" s="160"/>
      <c r="W5028" s="160"/>
      <c r="X5028" s="160"/>
    </row>
    <row r="5029" spans="20:24" x14ac:dyDescent="0.2">
      <c r="T5029" s="160"/>
      <c r="U5029" s="160"/>
      <c r="V5029" s="160"/>
      <c r="W5029" s="160"/>
      <c r="X5029" s="160"/>
    </row>
    <row r="5030" spans="20:24" x14ac:dyDescent="0.2">
      <c r="T5030" s="160"/>
      <c r="U5030" s="160"/>
      <c r="V5030" s="160"/>
      <c r="W5030" s="160"/>
      <c r="X5030" s="160"/>
    </row>
    <row r="5031" spans="20:24" x14ac:dyDescent="0.2">
      <c r="T5031" s="160"/>
      <c r="U5031" s="160"/>
      <c r="V5031" s="160"/>
      <c r="W5031" s="160"/>
      <c r="X5031" s="160"/>
    </row>
    <row r="5032" spans="20:24" x14ac:dyDescent="0.2">
      <c r="T5032" s="160"/>
      <c r="U5032" s="160"/>
      <c r="V5032" s="160"/>
      <c r="W5032" s="160"/>
      <c r="X5032" s="160"/>
    </row>
    <row r="5033" spans="20:24" x14ac:dyDescent="0.2">
      <c r="T5033" s="160"/>
      <c r="U5033" s="160"/>
      <c r="V5033" s="160"/>
      <c r="W5033" s="160"/>
      <c r="X5033" s="160"/>
    </row>
    <row r="5034" spans="20:24" x14ac:dyDescent="0.2">
      <c r="T5034" s="160"/>
      <c r="U5034" s="160"/>
      <c r="V5034" s="160"/>
      <c r="W5034" s="160"/>
      <c r="X5034" s="160"/>
    </row>
    <row r="5035" spans="20:24" x14ac:dyDescent="0.2">
      <c r="T5035" s="160"/>
      <c r="U5035" s="160"/>
      <c r="V5035" s="160"/>
      <c r="W5035" s="160"/>
      <c r="X5035" s="160"/>
    </row>
    <row r="5036" spans="20:24" x14ac:dyDescent="0.2">
      <c r="T5036" s="160"/>
      <c r="U5036" s="160"/>
      <c r="V5036" s="160"/>
      <c r="W5036" s="160"/>
      <c r="X5036" s="160"/>
    </row>
    <row r="5037" spans="20:24" x14ac:dyDescent="0.2">
      <c r="T5037" s="160"/>
      <c r="U5037" s="160"/>
      <c r="V5037" s="160"/>
      <c r="W5037" s="160"/>
      <c r="X5037" s="160"/>
    </row>
    <row r="5038" spans="20:24" x14ac:dyDescent="0.2">
      <c r="T5038" s="160"/>
      <c r="U5038" s="160"/>
      <c r="V5038" s="160"/>
      <c r="W5038" s="160"/>
      <c r="X5038" s="160"/>
    </row>
    <row r="5039" spans="20:24" x14ac:dyDescent="0.2">
      <c r="T5039" s="160"/>
      <c r="U5039" s="160"/>
      <c r="V5039" s="160"/>
      <c r="W5039" s="160"/>
      <c r="X5039" s="160"/>
    </row>
    <row r="5040" spans="20:24" x14ac:dyDescent="0.2">
      <c r="T5040" s="160"/>
      <c r="U5040" s="160"/>
      <c r="V5040" s="160"/>
      <c r="W5040" s="160"/>
      <c r="X5040" s="160"/>
    </row>
    <row r="5041" spans="20:24" x14ac:dyDescent="0.2">
      <c r="T5041" s="160"/>
      <c r="U5041" s="160"/>
      <c r="V5041" s="160"/>
      <c r="W5041" s="160"/>
      <c r="X5041" s="160"/>
    </row>
    <row r="5042" spans="20:24" x14ac:dyDescent="0.2">
      <c r="T5042" s="160"/>
      <c r="U5042" s="160"/>
      <c r="V5042" s="160"/>
      <c r="W5042" s="160"/>
      <c r="X5042" s="160"/>
    </row>
    <row r="5043" spans="20:24" x14ac:dyDescent="0.2">
      <c r="T5043" s="160"/>
      <c r="U5043" s="160"/>
      <c r="V5043" s="160"/>
      <c r="W5043" s="160"/>
      <c r="X5043" s="160"/>
    </row>
    <row r="5044" spans="20:24" x14ac:dyDescent="0.2">
      <c r="T5044" s="160"/>
      <c r="U5044" s="160"/>
      <c r="V5044" s="160"/>
      <c r="W5044" s="160"/>
      <c r="X5044" s="160"/>
    </row>
    <row r="5045" spans="20:24" x14ac:dyDescent="0.2">
      <c r="T5045" s="160"/>
      <c r="U5045" s="160"/>
      <c r="V5045" s="160"/>
      <c r="W5045" s="160"/>
      <c r="X5045" s="160"/>
    </row>
    <row r="5046" spans="20:24" x14ac:dyDescent="0.2">
      <c r="T5046" s="160"/>
      <c r="U5046" s="160"/>
      <c r="V5046" s="160"/>
      <c r="W5046" s="160"/>
      <c r="X5046" s="160"/>
    </row>
    <row r="5047" spans="20:24" x14ac:dyDescent="0.2">
      <c r="T5047" s="160"/>
      <c r="U5047" s="160"/>
      <c r="V5047" s="160"/>
      <c r="W5047" s="160"/>
      <c r="X5047" s="160"/>
    </row>
    <row r="5048" spans="20:24" x14ac:dyDescent="0.2">
      <c r="T5048" s="160"/>
      <c r="U5048" s="160"/>
      <c r="V5048" s="160"/>
      <c r="W5048" s="160"/>
      <c r="X5048" s="160"/>
    </row>
    <row r="5049" spans="20:24" x14ac:dyDescent="0.2">
      <c r="T5049" s="160"/>
      <c r="U5049" s="160"/>
      <c r="V5049" s="160"/>
      <c r="W5049" s="160"/>
      <c r="X5049" s="160"/>
    </row>
    <row r="5050" spans="20:24" x14ac:dyDescent="0.2">
      <c r="T5050" s="160"/>
      <c r="U5050" s="160"/>
      <c r="V5050" s="160"/>
      <c r="W5050" s="160"/>
      <c r="X5050" s="160"/>
    </row>
    <row r="5051" spans="20:24" x14ac:dyDescent="0.2">
      <c r="T5051" s="160"/>
      <c r="U5051" s="160"/>
      <c r="V5051" s="160"/>
      <c r="W5051" s="160"/>
      <c r="X5051" s="160"/>
    </row>
    <row r="5052" spans="20:24" x14ac:dyDescent="0.2">
      <c r="T5052" s="160"/>
      <c r="U5052" s="160"/>
      <c r="V5052" s="160"/>
      <c r="W5052" s="160"/>
      <c r="X5052" s="160"/>
    </row>
    <row r="5053" spans="20:24" x14ac:dyDescent="0.2">
      <c r="T5053" s="160"/>
      <c r="U5053" s="160"/>
      <c r="V5053" s="160"/>
      <c r="W5053" s="160"/>
      <c r="X5053" s="160"/>
    </row>
    <row r="5054" spans="20:24" x14ac:dyDescent="0.2">
      <c r="T5054" s="160"/>
      <c r="U5054" s="160"/>
      <c r="V5054" s="160"/>
      <c r="W5054" s="160"/>
      <c r="X5054" s="160"/>
    </row>
    <row r="5055" spans="20:24" x14ac:dyDescent="0.2">
      <c r="T5055" s="160"/>
      <c r="U5055" s="160"/>
      <c r="V5055" s="160"/>
      <c r="W5055" s="160"/>
      <c r="X5055" s="160"/>
    </row>
    <row r="5056" spans="20:24" x14ac:dyDescent="0.2">
      <c r="T5056" s="160"/>
      <c r="U5056" s="160"/>
      <c r="V5056" s="160"/>
      <c r="W5056" s="160"/>
      <c r="X5056" s="160"/>
    </row>
    <row r="5057" spans="20:24" x14ac:dyDescent="0.2">
      <c r="T5057" s="160"/>
      <c r="U5057" s="160"/>
      <c r="V5057" s="160"/>
      <c r="W5057" s="160"/>
      <c r="X5057" s="160"/>
    </row>
    <row r="5058" spans="20:24" x14ac:dyDescent="0.2">
      <c r="T5058" s="160"/>
      <c r="U5058" s="160"/>
      <c r="V5058" s="160"/>
      <c r="W5058" s="160"/>
      <c r="X5058" s="160"/>
    </row>
    <row r="5059" spans="20:24" x14ac:dyDescent="0.2">
      <c r="T5059" s="160"/>
      <c r="U5059" s="160"/>
      <c r="V5059" s="160"/>
      <c r="W5059" s="160"/>
      <c r="X5059" s="160"/>
    </row>
    <row r="5060" spans="20:24" x14ac:dyDescent="0.2">
      <c r="T5060" s="160"/>
      <c r="U5060" s="160"/>
      <c r="V5060" s="160"/>
      <c r="W5060" s="160"/>
      <c r="X5060" s="160"/>
    </row>
    <row r="5061" spans="20:24" x14ac:dyDescent="0.2">
      <c r="T5061" s="160"/>
      <c r="U5061" s="160"/>
      <c r="V5061" s="160"/>
      <c r="W5061" s="160"/>
      <c r="X5061" s="160"/>
    </row>
    <row r="5062" spans="20:24" x14ac:dyDescent="0.2">
      <c r="T5062" s="160"/>
      <c r="U5062" s="160"/>
      <c r="V5062" s="160"/>
      <c r="W5062" s="160"/>
      <c r="X5062" s="160"/>
    </row>
    <row r="5063" spans="20:24" x14ac:dyDescent="0.2">
      <c r="T5063" s="160"/>
      <c r="U5063" s="160"/>
      <c r="V5063" s="160"/>
      <c r="W5063" s="160"/>
      <c r="X5063" s="160"/>
    </row>
    <row r="5064" spans="20:24" x14ac:dyDescent="0.2">
      <c r="T5064" s="160"/>
      <c r="U5064" s="160"/>
      <c r="V5064" s="160"/>
      <c r="W5064" s="160"/>
      <c r="X5064" s="160"/>
    </row>
    <row r="5065" spans="20:24" x14ac:dyDescent="0.2">
      <c r="T5065" s="160"/>
      <c r="U5065" s="160"/>
      <c r="V5065" s="160"/>
      <c r="W5065" s="160"/>
      <c r="X5065" s="160"/>
    </row>
    <row r="5066" spans="20:24" x14ac:dyDescent="0.2">
      <c r="T5066" s="160"/>
      <c r="U5066" s="160"/>
      <c r="V5066" s="160"/>
      <c r="W5066" s="160"/>
      <c r="X5066" s="160"/>
    </row>
    <row r="5067" spans="20:24" x14ac:dyDescent="0.2">
      <c r="T5067" s="160"/>
      <c r="U5067" s="160"/>
      <c r="V5067" s="160"/>
      <c r="W5067" s="160"/>
      <c r="X5067" s="160"/>
    </row>
    <row r="5068" spans="20:24" x14ac:dyDescent="0.2">
      <c r="T5068" s="160"/>
      <c r="U5068" s="160"/>
      <c r="V5068" s="160"/>
      <c r="W5068" s="160"/>
      <c r="X5068" s="160"/>
    </row>
    <row r="5069" spans="20:24" x14ac:dyDescent="0.2">
      <c r="T5069" s="160"/>
      <c r="U5069" s="160"/>
      <c r="V5069" s="160"/>
      <c r="W5069" s="160"/>
      <c r="X5069" s="160"/>
    </row>
    <row r="5070" spans="20:24" x14ac:dyDescent="0.2">
      <c r="T5070" s="160"/>
      <c r="U5070" s="160"/>
      <c r="V5070" s="160"/>
      <c r="W5070" s="160"/>
      <c r="X5070" s="160"/>
    </row>
    <row r="5071" spans="20:24" x14ac:dyDescent="0.2">
      <c r="T5071" s="160"/>
      <c r="U5071" s="160"/>
      <c r="V5071" s="160"/>
      <c r="W5071" s="160"/>
      <c r="X5071" s="160"/>
    </row>
    <row r="5072" spans="20:24" x14ac:dyDescent="0.2">
      <c r="T5072" s="160"/>
      <c r="U5072" s="160"/>
      <c r="V5072" s="160"/>
      <c r="W5072" s="160"/>
      <c r="X5072" s="160"/>
    </row>
    <row r="5073" spans="20:24" x14ac:dyDescent="0.2">
      <c r="T5073" s="160"/>
      <c r="U5073" s="160"/>
      <c r="V5073" s="160"/>
      <c r="W5073" s="160"/>
      <c r="X5073" s="160"/>
    </row>
    <row r="5074" spans="20:24" x14ac:dyDescent="0.2">
      <c r="T5074" s="160"/>
      <c r="U5074" s="160"/>
      <c r="V5074" s="160"/>
      <c r="W5074" s="160"/>
      <c r="X5074" s="160"/>
    </row>
    <row r="5075" spans="20:24" x14ac:dyDescent="0.2">
      <c r="T5075" s="160"/>
      <c r="U5075" s="160"/>
      <c r="V5075" s="160"/>
      <c r="W5075" s="160"/>
      <c r="X5075" s="160"/>
    </row>
    <row r="5076" spans="20:24" x14ac:dyDescent="0.2">
      <c r="T5076" s="160"/>
      <c r="U5076" s="160"/>
      <c r="V5076" s="160"/>
      <c r="W5076" s="160"/>
      <c r="X5076" s="160"/>
    </row>
    <row r="5077" spans="20:24" x14ac:dyDescent="0.2">
      <c r="T5077" s="160"/>
      <c r="U5077" s="160"/>
      <c r="V5077" s="160"/>
      <c r="W5077" s="160"/>
      <c r="X5077" s="160"/>
    </row>
    <row r="5078" spans="20:24" x14ac:dyDescent="0.2">
      <c r="T5078" s="160"/>
      <c r="U5078" s="160"/>
      <c r="V5078" s="160"/>
      <c r="W5078" s="160"/>
      <c r="X5078" s="160"/>
    </row>
    <row r="5079" spans="20:24" x14ac:dyDescent="0.2">
      <c r="T5079" s="160"/>
      <c r="U5079" s="160"/>
      <c r="V5079" s="160"/>
      <c r="W5079" s="160"/>
      <c r="X5079" s="160"/>
    </row>
    <row r="5080" spans="20:24" x14ac:dyDescent="0.2">
      <c r="T5080" s="160"/>
      <c r="U5080" s="160"/>
      <c r="V5080" s="160"/>
      <c r="W5080" s="160"/>
      <c r="X5080" s="160"/>
    </row>
    <row r="5081" spans="20:24" x14ac:dyDescent="0.2">
      <c r="T5081" s="160"/>
      <c r="U5081" s="160"/>
      <c r="V5081" s="160"/>
      <c r="W5081" s="160"/>
      <c r="X5081" s="160"/>
    </row>
    <row r="5082" spans="20:24" x14ac:dyDescent="0.2">
      <c r="T5082" s="160"/>
      <c r="U5082" s="160"/>
      <c r="V5082" s="160"/>
      <c r="W5082" s="160"/>
      <c r="X5082" s="160"/>
    </row>
    <row r="5083" spans="20:24" x14ac:dyDescent="0.2">
      <c r="T5083" s="160"/>
      <c r="U5083" s="160"/>
      <c r="V5083" s="160"/>
      <c r="W5083" s="160"/>
      <c r="X5083" s="160"/>
    </row>
    <row r="5084" spans="20:24" x14ac:dyDescent="0.2">
      <c r="T5084" s="160"/>
      <c r="U5084" s="160"/>
      <c r="V5084" s="160"/>
      <c r="W5084" s="160"/>
      <c r="X5084" s="160"/>
    </row>
    <row r="5085" spans="20:24" x14ac:dyDescent="0.2">
      <c r="T5085" s="160"/>
      <c r="U5085" s="160"/>
      <c r="V5085" s="160"/>
      <c r="W5085" s="160"/>
      <c r="X5085" s="160"/>
    </row>
    <row r="5086" spans="20:24" x14ac:dyDescent="0.2">
      <c r="T5086" s="160"/>
      <c r="U5086" s="160"/>
      <c r="V5086" s="160"/>
      <c r="W5086" s="160"/>
      <c r="X5086" s="160"/>
    </row>
    <row r="5087" spans="20:24" x14ac:dyDescent="0.2">
      <c r="T5087" s="160"/>
      <c r="U5087" s="160"/>
      <c r="V5087" s="160"/>
      <c r="W5087" s="160"/>
      <c r="X5087" s="160"/>
    </row>
    <row r="5088" spans="20:24" x14ac:dyDescent="0.2">
      <c r="T5088" s="160"/>
      <c r="U5088" s="160"/>
      <c r="V5088" s="160"/>
      <c r="W5088" s="160"/>
      <c r="X5088" s="160"/>
    </row>
    <row r="5089" spans="20:24" x14ac:dyDescent="0.2">
      <c r="T5089" s="160"/>
      <c r="U5089" s="160"/>
      <c r="V5089" s="160"/>
      <c r="W5089" s="160"/>
      <c r="X5089" s="160"/>
    </row>
    <row r="5090" spans="20:24" x14ac:dyDescent="0.2">
      <c r="T5090" s="160"/>
      <c r="U5090" s="160"/>
      <c r="V5090" s="160"/>
      <c r="W5090" s="160"/>
      <c r="X5090" s="160"/>
    </row>
    <row r="5091" spans="20:24" x14ac:dyDescent="0.2">
      <c r="T5091" s="160"/>
      <c r="U5091" s="160"/>
      <c r="V5091" s="160"/>
      <c r="W5091" s="160"/>
      <c r="X5091" s="160"/>
    </row>
    <row r="5092" spans="20:24" x14ac:dyDescent="0.2">
      <c r="T5092" s="160"/>
      <c r="U5092" s="160"/>
      <c r="V5092" s="160"/>
      <c r="W5092" s="160"/>
      <c r="X5092" s="160"/>
    </row>
    <row r="5093" spans="20:24" x14ac:dyDescent="0.2">
      <c r="T5093" s="160"/>
      <c r="U5093" s="160"/>
      <c r="V5093" s="160"/>
      <c r="W5093" s="160"/>
      <c r="X5093" s="160"/>
    </row>
    <row r="5094" spans="20:24" x14ac:dyDescent="0.2">
      <c r="T5094" s="160"/>
      <c r="U5094" s="160"/>
      <c r="V5094" s="160"/>
      <c r="W5094" s="160"/>
      <c r="X5094" s="160"/>
    </row>
    <row r="5095" spans="20:24" x14ac:dyDescent="0.2">
      <c r="T5095" s="160"/>
      <c r="U5095" s="160"/>
      <c r="V5095" s="160"/>
      <c r="W5095" s="160"/>
      <c r="X5095" s="160"/>
    </row>
    <row r="5096" spans="20:24" x14ac:dyDescent="0.2">
      <c r="T5096" s="160"/>
      <c r="U5096" s="160"/>
      <c r="V5096" s="160"/>
      <c r="W5096" s="160"/>
      <c r="X5096" s="160"/>
    </row>
    <row r="5097" spans="20:24" x14ac:dyDescent="0.2">
      <c r="T5097" s="160"/>
      <c r="U5097" s="160"/>
      <c r="V5097" s="160"/>
      <c r="W5097" s="160"/>
      <c r="X5097" s="160"/>
    </row>
    <row r="5098" spans="20:24" x14ac:dyDescent="0.2">
      <c r="T5098" s="160"/>
      <c r="U5098" s="160"/>
      <c r="V5098" s="160"/>
      <c r="W5098" s="160"/>
      <c r="X5098" s="160"/>
    </row>
    <row r="5099" spans="20:24" x14ac:dyDescent="0.2">
      <c r="T5099" s="160"/>
      <c r="U5099" s="160"/>
      <c r="V5099" s="160"/>
      <c r="W5099" s="160"/>
      <c r="X5099" s="160"/>
    </row>
    <row r="5100" spans="20:24" x14ac:dyDescent="0.2">
      <c r="T5100" s="160"/>
      <c r="U5100" s="160"/>
      <c r="V5100" s="160"/>
      <c r="W5100" s="160"/>
      <c r="X5100" s="160"/>
    </row>
    <row r="5101" spans="20:24" x14ac:dyDescent="0.2">
      <c r="T5101" s="160"/>
      <c r="U5101" s="160"/>
      <c r="V5101" s="160"/>
      <c r="W5101" s="160"/>
      <c r="X5101" s="160"/>
    </row>
    <row r="5102" spans="20:24" x14ac:dyDescent="0.2">
      <c r="T5102" s="160"/>
      <c r="U5102" s="160"/>
      <c r="V5102" s="160"/>
      <c r="W5102" s="160"/>
      <c r="X5102" s="160"/>
    </row>
    <row r="5103" spans="20:24" x14ac:dyDescent="0.2">
      <c r="T5103" s="160"/>
      <c r="U5103" s="160"/>
      <c r="V5103" s="160"/>
      <c r="W5103" s="160"/>
      <c r="X5103" s="160"/>
    </row>
    <row r="5104" spans="20:24" x14ac:dyDescent="0.2">
      <c r="T5104" s="160"/>
      <c r="U5104" s="160"/>
      <c r="V5104" s="160"/>
      <c r="W5104" s="160"/>
      <c r="X5104" s="160"/>
    </row>
    <row r="5105" spans="20:24" x14ac:dyDescent="0.2">
      <c r="T5105" s="160"/>
      <c r="U5105" s="160"/>
      <c r="V5105" s="160"/>
      <c r="W5105" s="160"/>
      <c r="X5105" s="160"/>
    </row>
    <row r="5106" spans="20:24" x14ac:dyDescent="0.2">
      <c r="T5106" s="160"/>
      <c r="U5106" s="160"/>
      <c r="V5106" s="160"/>
      <c r="W5106" s="160"/>
      <c r="X5106" s="160"/>
    </row>
    <row r="5107" spans="20:24" x14ac:dyDescent="0.2">
      <c r="T5107" s="160"/>
      <c r="U5107" s="160"/>
      <c r="V5107" s="160"/>
      <c r="W5107" s="160"/>
      <c r="X5107" s="160"/>
    </row>
    <row r="5108" spans="20:24" x14ac:dyDescent="0.2">
      <c r="T5108" s="160"/>
      <c r="U5108" s="160"/>
      <c r="V5108" s="160"/>
      <c r="W5108" s="160"/>
      <c r="X5108" s="160"/>
    </row>
    <row r="5109" spans="20:24" x14ac:dyDescent="0.2">
      <c r="T5109" s="160"/>
      <c r="U5109" s="160"/>
      <c r="V5109" s="160"/>
      <c r="W5109" s="160"/>
      <c r="X5109" s="160"/>
    </row>
    <row r="5110" spans="20:24" x14ac:dyDescent="0.2">
      <c r="T5110" s="160"/>
      <c r="U5110" s="160"/>
      <c r="V5110" s="160"/>
      <c r="W5110" s="160"/>
      <c r="X5110" s="160"/>
    </row>
    <row r="5111" spans="20:24" x14ac:dyDescent="0.2">
      <c r="T5111" s="160"/>
      <c r="U5111" s="160"/>
      <c r="V5111" s="160"/>
      <c r="W5111" s="160"/>
      <c r="X5111" s="160"/>
    </row>
    <row r="5112" spans="20:24" x14ac:dyDescent="0.2">
      <c r="T5112" s="160"/>
      <c r="U5112" s="160"/>
      <c r="V5112" s="160"/>
      <c r="W5112" s="160"/>
      <c r="X5112" s="160"/>
    </row>
    <row r="5113" spans="20:24" x14ac:dyDescent="0.2">
      <c r="T5113" s="160"/>
      <c r="U5113" s="160"/>
      <c r="V5113" s="160"/>
      <c r="W5113" s="160"/>
      <c r="X5113" s="160"/>
    </row>
    <row r="5114" spans="20:24" x14ac:dyDescent="0.2">
      <c r="T5114" s="160"/>
      <c r="U5114" s="160"/>
      <c r="V5114" s="160"/>
      <c r="W5114" s="160"/>
      <c r="X5114" s="160"/>
    </row>
    <row r="5115" spans="20:24" x14ac:dyDescent="0.2">
      <c r="T5115" s="160"/>
      <c r="U5115" s="160"/>
      <c r="V5115" s="160"/>
      <c r="W5115" s="160"/>
      <c r="X5115" s="160"/>
    </row>
    <row r="5116" spans="20:24" x14ac:dyDescent="0.2">
      <c r="T5116" s="160"/>
      <c r="U5116" s="160"/>
      <c r="V5116" s="160"/>
      <c r="W5116" s="160"/>
      <c r="X5116" s="160"/>
    </row>
    <row r="5117" spans="20:24" x14ac:dyDescent="0.2">
      <c r="T5117" s="160"/>
      <c r="U5117" s="160"/>
      <c r="V5117" s="160"/>
      <c r="W5117" s="160"/>
      <c r="X5117" s="160"/>
    </row>
    <row r="5118" spans="20:24" x14ac:dyDescent="0.2">
      <c r="T5118" s="160"/>
      <c r="U5118" s="160"/>
      <c r="V5118" s="160"/>
      <c r="W5118" s="160"/>
      <c r="X5118" s="160"/>
    </row>
    <row r="5119" spans="20:24" x14ac:dyDescent="0.2">
      <c r="T5119" s="160"/>
      <c r="U5119" s="160"/>
      <c r="V5119" s="160"/>
      <c r="W5119" s="160"/>
      <c r="X5119" s="160"/>
    </row>
    <row r="5120" spans="20:24" x14ac:dyDescent="0.2">
      <c r="T5120" s="160"/>
      <c r="U5120" s="160"/>
      <c r="V5120" s="160"/>
      <c r="W5120" s="160"/>
      <c r="X5120" s="160"/>
    </row>
    <row r="5121" spans="20:24" x14ac:dyDescent="0.2">
      <c r="T5121" s="160"/>
      <c r="U5121" s="160"/>
      <c r="V5121" s="160"/>
      <c r="W5121" s="160"/>
      <c r="X5121" s="160"/>
    </row>
    <row r="5122" spans="20:24" x14ac:dyDescent="0.2">
      <c r="T5122" s="160"/>
      <c r="U5122" s="160"/>
      <c r="V5122" s="160"/>
      <c r="W5122" s="160"/>
      <c r="X5122" s="160"/>
    </row>
    <row r="5123" spans="20:24" x14ac:dyDescent="0.2">
      <c r="T5123" s="160"/>
      <c r="U5123" s="160"/>
      <c r="V5123" s="160"/>
      <c r="W5123" s="160"/>
      <c r="X5123" s="160"/>
    </row>
    <row r="5124" spans="20:24" x14ac:dyDescent="0.2">
      <c r="T5124" s="160"/>
      <c r="U5124" s="160"/>
      <c r="V5124" s="160"/>
      <c r="W5124" s="160"/>
      <c r="X5124" s="160"/>
    </row>
    <row r="5125" spans="20:24" x14ac:dyDescent="0.2">
      <c r="T5125" s="160"/>
      <c r="U5125" s="160"/>
      <c r="V5125" s="160"/>
      <c r="W5125" s="160"/>
      <c r="X5125" s="160"/>
    </row>
    <row r="5126" spans="20:24" x14ac:dyDescent="0.2">
      <c r="T5126" s="160"/>
      <c r="U5126" s="160"/>
      <c r="V5126" s="160"/>
      <c r="W5126" s="160"/>
      <c r="X5126" s="160"/>
    </row>
    <row r="5127" spans="20:24" x14ac:dyDescent="0.2">
      <c r="T5127" s="160"/>
      <c r="U5127" s="160"/>
      <c r="V5127" s="160"/>
      <c r="W5127" s="160"/>
      <c r="X5127" s="160"/>
    </row>
    <row r="5128" spans="20:24" x14ac:dyDescent="0.2">
      <c r="T5128" s="160"/>
      <c r="U5128" s="160"/>
      <c r="V5128" s="160"/>
      <c r="W5128" s="160"/>
      <c r="X5128" s="160"/>
    </row>
    <row r="5129" spans="20:24" x14ac:dyDescent="0.2">
      <c r="T5129" s="160"/>
      <c r="U5129" s="160"/>
      <c r="V5129" s="160"/>
      <c r="W5129" s="160"/>
      <c r="X5129" s="160"/>
    </row>
    <row r="5130" spans="20:24" x14ac:dyDescent="0.2">
      <c r="T5130" s="160"/>
      <c r="U5130" s="160"/>
      <c r="V5130" s="160"/>
      <c r="W5130" s="160"/>
      <c r="X5130" s="160"/>
    </row>
    <row r="5131" spans="20:24" x14ac:dyDescent="0.2">
      <c r="T5131" s="160"/>
      <c r="U5131" s="160"/>
      <c r="V5131" s="160"/>
      <c r="W5131" s="160"/>
      <c r="X5131" s="160"/>
    </row>
    <row r="5132" spans="20:24" x14ac:dyDescent="0.2">
      <c r="T5132" s="160"/>
      <c r="U5132" s="160"/>
      <c r="V5132" s="160"/>
      <c r="W5132" s="160"/>
      <c r="X5132" s="160"/>
    </row>
    <row r="5133" spans="20:24" x14ac:dyDescent="0.2">
      <c r="T5133" s="160"/>
      <c r="U5133" s="160"/>
      <c r="V5133" s="160"/>
      <c r="W5133" s="160"/>
      <c r="X5133" s="160"/>
    </row>
    <row r="5134" spans="20:24" x14ac:dyDescent="0.2">
      <c r="T5134" s="160"/>
      <c r="U5134" s="160"/>
      <c r="V5134" s="160"/>
      <c r="W5134" s="160"/>
      <c r="X5134" s="160"/>
    </row>
    <row r="5135" spans="20:24" x14ac:dyDescent="0.2">
      <c r="T5135" s="160"/>
      <c r="U5135" s="160"/>
      <c r="V5135" s="160"/>
      <c r="W5135" s="160"/>
      <c r="X5135" s="160"/>
    </row>
    <row r="5136" spans="20:24" x14ac:dyDescent="0.2">
      <c r="T5136" s="160"/>
      <c r="U5136" s="160"/>
      <c r="V5136" s="160"/>
      <c r="W5136" s="160"/>
      <c r="X5136" s="160"/>
    </row>
    <row r="5137" spans="20:24" x14ac:dyDescent="0.2">
      <c r="T5137" s="160"/>
      <c r="U5137" s="160"/>
      <c r="V5137" s="160"/>
      <c r="W5137" s="160"/>
      <c r="X5137" s="160"/>
    </row>
    <row r="5138" spans="20:24" x14ac:dyDescent="0.2">
      <c r="T5138" s="160"/>
      <c r="U5138" s="160"/>
      <c r="V5138" s="160"/>
      <c r="W5138" s="160"/>
      <c r="X5138" s="160"/>
    </row>
    <row r="5139" spans="20:24" x14ac:dyDescent="0.2">
      <c r="T5139" s="160"/>
      <c r="U5139" s="160"/>
      <c r="V5139" s="160"/>
      <c r="W5139" s="160"/>
      <c r="X5139" s="160"/>
    </row>
    <row r="5140" spans="20:24" x14ac:dyDescent="0.2">
      <c r="T5140" s="160"/>
      <c r="U5140" s="160"/>
      <c r="V5140" s="160"/>
      <c r="W5140" s="160"/>
      <c r="X5140" s="160"/>
    </row>
    <row r="5141" spans="20:24" x14ac:dyDescent="0.2">
      <c r="T5141" s="160"/>
      <c r="U5141" s="160"/>
      <c r="V5141" s="160"/>
      <c r="W5141" s="160"/>
      <c r="X5141" s="160"/>
    </row>
    <row r="5142" spans="20:24" x14ac:dyDescent="0.2">
      <c r="T5142" s="160"/>
      <c r="U5142" s="160"/>
      <c r="V5142" s="160"/>
      <c r="W5142" s="160"/>
      <c r="X5142" s="160"/>
    </row>
    <row r="5143" spans="20:24" x14ac:dyDescent="0.2">
      <c r="T5143" s="160"/>
      <c r="U5143" s="160"/>
      <c r="V5143" s="160"/>
      <c r="W5143" s="160"/>
      <c r="X5143" s="160"/>
    </row>
    <row r="5144" spans="20:24" x14ac:dyDescent="0.2">
      <c r="T5144" s="160"/>
      <c r="U5144" s="160"/>
      <c r="V5144" s="160"/>
      <c r="W5144" s="160"/>
      <c r="X5144" s="160"/>
    </row>
    <row r="5145" spans="20:24" x14ac:dyDescent="0.2">
      <c r="T5145" s="160"/>
      <c r="U5145" s="160"/>
      <c r="V5145" s="160"/>
      <c r="W5145" s="160"/>
      <c r="X5145" s="160"/>
    </row>
    <row r="5146" spans="20:24" x14ac:dyDescent="0.2">
      <c r="T5146" s="160"/>
      <c r="U5146" s="160"/>
      <c r="V5146" s="160"/>
      <c r="W5146" s="160"/>
      <c r="X5146" s="160"/>
    </row>
    <row r="5147" spans="20:24" x14ac:dyDescent="0.2">
      <c r="T5147" s="160"/>
      <c r="U5147" s="160"/>
      <c r="V5147" s="160"/>
      <c r="W5147" s="160"/>
      <c r="X5147" s="160"/>
    </row>
    <row r="5148" spans="20:24" x14ac:dyDescent="0.2">
      <c r="T5148" s="160"/>
      <c r="U5148" s="160"/>
      <c r="V5148" s="160"/>
      <c r="W5148" s="160"/>
      <c r="X5148" s="160"/>
    </row>
    <row r="5149" spans="20:24" x14ac:dyDescent="0.2">
      <c r="T5149" s="160"/>
      <c r="U5149" s="160"/>
      <c r="V5149" s="160"/>
      <c r="W5149" s="160"/>
      <c r="X5149" s="160"/>
    </row>
    <row r="5150" spans="20:24" x14ac:dyDescent="0.2">
      <c r="T5150" s="160"/>
      <c r="U5150" s="160"/>
      <c r="V5150" s="160"/>
      <c r="W5150" s="160"/>
      <c r="X5150" s="160"/>
    </row>
    <row r="5151" spans="20:24" x14ac:dyDescent="0.2">
      <c r="T5151" s="160"/>
      <c r="U5151" s="160"/>
      <c r="V5151" s="160"/>
      <c r="W5151" s="160"/>
      <c r="X5151" s="160"/>
    </row>
    <row r="5152" spans="20:24" x14ac:dyDescent="0.2">
      <c r="T5152" s="160"/>
      <c r="U5152" s="160"/>
      <c r="V5152" s="160"/>
      <c r="W5152" s="160"/>
      <c r="X5152" s="160"/>
    </row>
    <row r="5153" spans="20:24" x14ac:dyDescent="0.2">
      <c r="T5153" s="160"/>
      <c r="U5153" s="160"/>
      <c r="V5153" s="160"/>
      <c r="W5153" s="160"/>
      <c r="X5153" s="160"/>
    </row>
    <row r="5154" spans="20:24" x14ac:dyDescent="0.2">
      <c r="T5154" s="160"/>
      <c r="U5154" s="160"/>
      <c r="V5154" s="160"/>
      <c r="W5154" s="160"/>
      <c r="X5154" s="160"/>
    </row>
    <row r="5155" spans="20:24" x14ac:dyDescent="0.2">
      <c r="T5155" s="160"/>
      <c r="U5155" s="160"/>
      <c r="V5155" s="160"/>
      <c r="W5155" s="160"/>
      <c r="X5155" s="160"/>
    </row>
    <row r="5156" spans="20:24" x14ac:dyDescent="0.2">
      <c r="T5156" s="160"/>
      <c r="U5156" s="160"/>
      <c r="V5156" s="160"/>
      <c r="W5156" s="160"/>
      <c r="X5156" s="160"/>
    </row>
    <row r="5157" spans="20:24" x14ac:dyDescent="0.2">
      <c r="T5157" s="160"/>
      <c r="U5157" s="160"/>
      <c r="V5157" s="160"/>
      <c r="W5157" s="160"/>
      <c r="X5157" s="160"/>
    </row>
    <row r="5158" spans="20:24" x14ac:dyDescent="0.2">
      <c r="T5158" s="160"/>
      <c r="U5158" s="160"/>
      <c r="V5158" s="160"/>
      <c r="W5158" s="160"/>
      <c r="X5158" s="160"/>
    </row>
    <row r="5159" spans="20:24" x14ac:dyDescent="0.2">
      <c r="T5159" s="160"/>
      <c r="U5159" s="160"/>
      <c r="V5159" s="160"/>
      <c r="W5159" s="160"/>
      <c r="X5159" s="160"/>
    </row>
    <row r="5160" spans="20:24" x14ac:dyDescent="0.2">
      <c r="T5160" s="160"/>
      <c r="U5160" s="160"/>
      <c r="V5160" s="160"/>
      <c r="W5160" s="160"/>
      <c r="X5160" s="160"/>
    </row>
    <row r="5161" spans="20:24" x14ac:dyDescent="0.2">
      <c r="T5161" s="160"/>
      <c r="U5161" s="160"/>
      <c r="V5161" s="160"/>
      <c r="W5161" s="160"/>
      <c r="X5161" s="160"/>
    </row>
    <row r="5162" spans="20:24" x14ac:dyDescent="0.2">
      <c r="T5162" s="160"/>
      <c r="U5162" s="160"/>
      <c r="V5162" s="160"/>
      <c r="W5162" s="160"/>
      <c r="X5162" s="160"/>
    </row>
    <row r="5163" spans="20:24" x14ac:dyDescent="0.2">
      <c r="T5163" s="160"/>
      <c r="U5163" s="160"/>
      <c r="V5163" s="160"/>
      <c r="W5163" s="160"/>
      <c r="X5163" s="160"/>
    </row>
    <row r="5164" spans="20:24" x14ac:dyDescent="0.2">
      <c r="T5164" s="160"/>
      <c r="U5164" s="160"/>
      <c r="V5164" s="160"/>
      <c r="W5164" s="160"/>
      <c r="X5164" s="160"/>
    </row>
    <row r="5165" spans="20:24" x14ac:dyDescent="0.2">
      <c r="T5165" s="160"/>
      <c r="U5165" s="160"/>
      <c r="V5165" s="160"/>
      <c r="W5165" s="160"/>
      <c r="X5165" s="160"/>
    </row>
    <row r="5166" spans="20:24" x14ac:dyDescent="0.2">
      <c r="T5166" s="160"/>
      <c r="U5166" s="160"/>
      <c r="V5166" s="160"/>
      <c r="W5166" s="160"/>
      <c r="X5166" s="160"/>
    </row>
    <row r="5167" spans="20:24" x14ac:dyDescent="0.2">
      <c r="T5167" s="160"/>
      <c r="U5167" s="160"/>
      <c r="V5167" s="160"/>
      <c r="W5167" s="160"/>
      <c r="X5167" s="160"/>
    </row>
    <row r="5168" spans="20:24" x14ac:dyDescent="0.2">
      <c r="T5168" s="160"/>
      <c r="U5168" s="160"/>
      <c r="V5168" s="160"/>
      <c r="W5168" s="160"/>
      <c r="X5168" s="160"/>
    </row>
    <row r="5169" spans="20:24" x14ac:dyDescent="0.2">
      <c r="T5169" s="160"/>
      <c r="U5169" s="160"/>
      <c r="V5169" s="160"/>
      <c r="W5169" s="160"/>
      <c r="X5169" s="160"/>
    </row>
    <row r="5170" spans="20:24" x14ac:dyDescent="0.2">
      <c r="T5170" s="160"/>
      <c r="U5170" s="160"/>
      <c r="V5170" s="160"/>
      <c r="W5170" s="160"/>
      <c r="X5170" s="160"/>
    </row>
    <row r="5171" spans="20:24" x14ac:dyDescent="0.2">
      <c r="T5171" s="160"/>
      <c r="U5171" s="160"/>
      <c r="V5171" s="160"/>
      <c r="W5171" s="160"/>
      <c r="X5171" s="160"/>
    </row>
    <row r="5172" spans="20:24" x14ac:dyDescent="0.2">
      <c r="T5172" s="160"/>
      <c r="U5172" s="160"/>
      <c r="V5172" s="160"/>
      <c r="W5172" s="160"/>
      <c r="X5172" s="160"/>
    </row>
    <row r="5173" spans="20:24" x14ac:dyDescent="0.2">
      <c r="T5173" s="160"/>
      <c r="U5173" s="160"/>
      <c r="V5173" s="160"/>
      <c r="W5173" s="160"/>
      <c r="X5173" s="160"/>
    </row>
    <row r="5174" spans="20:24" x14ac:dyDescent="0.2">
      <c r="T5174" s="160"/>
      <c r="U5174" s="160"/>
      <c r="V5174" s="160"/>
      <c r="W5174" s="160"/>
      <c r="X5174" s="160"/>
    </row>
    <row r="5175" spans="20:24" x14ac:dyDescent="0.2">
      <c r="T5175" s="160"/>
      <c r="U5175" s="160"/>
      <c r="V5175" s="160"/>
      <c r="W5175" s="160"/>
      <c r="X5175" s="160"/>
    </row>
    <row r="5176" spans="20:24" x14ac:dyDescent="0.2">
      <c r="T5176" s="160"/>
      <c r="U5176" s="160"/>
      <c r="V5176" s="160"/>
      <c r="W5176" s="160"/>
      <c r="X5176" s="160"/>
    </row>
    <row r="5177" spans="20:24" x14ac:dyDescent="0.2">
      <c r="T5177" s="160"/>
      <c r="U5177" s="160"/>
      <c r="V5177" s="160"/>
      <c r="W5177" s="160"/>
      <c r="X5177" s="160"/>
    </row>
    <row r="5178" spans="20:24" x14ac:dyDescent="0.2">
      <c r="T5178" s="160"/>
      <c r="U5178" s="160"/>
      <c r="V5178" s="160"/>
      <c r="W5178" s="160"/>
      <c r="X5178" s="160"/>
    </row>
  </sheetData>
  <autoFilter ref="A7:ARD111"/>
  <mergeCells count="105">
    <mergeCell ref="V2:X2"/>
    <mergeCell ref="V3:X3"/>
    <mergeCell ref="A28:A31"/>
    <mergeCell ref="B28:B31"/>
    <mergeCell ref="C28:C31"/>
    <mergeCell ref="D28:D31"/>
    <mergeCell ref="H6:H7"/>
    <mergeCell ref="E22:E23"/>
    <mergeCell ref="E28:E31"/>
    <mergeCell ref="C8:C20"/>
    <mergeCell ref="D8:D20"/>
    <mergeCell ref="E8:E20"/>
    <mergeCell ref="G10:G11"/>
    <mergeCell ref="A6:A7"/>
    <mergeCell ref="B6:B7"/>
    <mergeCell ref="C6:C7"/>
    <mergeCell ref="D6:D7"/>
    <mergeCell ref="E6:E7"/>
    <mergeCell ref="I8:I9"/>
    <mergeCell ref="F3:I3"/>
    <mergeCell ref="J2:P2"/>
    <mergeCell ref="J3:P3"/>
    <mergeCell ref="Q2:U2"/>
    <mergeCell ref="Q3:U3"/>
    <mergeCell ref="G41:G43"/>
    <mergeCell ref="B47:B48"/>
    <mergeCell ref="A32:A48"/>
    <mergeCell ref="B32:B45"/>
    <mergeCell ref="C32:C45"/>
    <mergeCell ref="D32:D45"/>
    <mergeCell ref="E32:E45"/>
    <mergeCell ref="C47:C48"/>
    <mergeCell ref="D47:D48"/>
    <mergeCell ref="E47:E48"/>
    <mergeCell ref="G32:G33"/>
    <mergeCell ref="G36:G37"/>
    <mergeCell ref="G38:G39"/>
    <mergeCell ref="G49:G51"/>
    <mergeCell ref="G54:G56"/>
    <mergeCell ref="G57:G58"/>
    <mergeCell ref="G61:G62"/>
    <mergeCell ref="A63:A72"/>
    <mergeCell ref="B63:B72"/>
    <mergeCell ref="C63:C72"/>
    <mergeCell ref="D63:D72"/>
    <mergeCell ref="E63:E72"/>
    <mergeCell ref="A49:A62"/>
    <mergeCell ref="G89:G91"/>
    <mergeCell ref="A73:A84"/>
    <mergeCell ref="B73:B84"/>
    <mergeCell ref="C73:C84"/>
    <mergeCell ref="D73:D84"/>
    <mergeCell ref="E73:E84"/>
    <mergeCell ref="G73:G74"/>
    <mergeCell ref="G77:G80"/>
    <mergeCell ref="G65:G66"/>
    <mergeCell ref="G68:G69"/>
    <mergeCell ref="F6:G6"/>
    <mergeCell ref="G13:G17"/>
    <mergeCell ref="G8:G9"/>
    <mergeCell ref="A2:E2"/>
    <mergeCell ref="A3:E3"/>
    <mergeCell ref="A5:B5"/>
    <mergeCell ref="C5:X5"/>
    <mergeCell ref="F2:I2"/>
    <mergeCell ref="A96:A111"/>
    <mergeCell ref="B96:B108"/>
    <mergeCell ref="C96:C108"/>
    <mergeCell ref="D96:D107"/>
    <mergeCell ref="E96:E107"/>
    <mergeCell ref="G100:G101"/>
    <mergeCell ref="G105:G107"/>
    <mergeCell ref="B110:B111"/>
    <mergeCell ref="C110:C111"/>
    <mergeCell ref="D110:D111"/>
    <mergeCell ref="E110:E111"/>
    <mergeCell ref="G96:G98"/>
    <mergeCell ref="B49:B62"/>
    <mergeCell ref="C49:C62"/>
    <mergeCell ref="D49:D61"/>
    <mergeCell ref="E49:E61"/>
    <mergeCell ref="I97:I98"/>
    <mergeCell ref="I32:I33"/>
    <mergeCell ref="I49:I51"/>
    <mergeCell ref="A85:A95"/>
    <mergeCell ref="B85:B95"/>
    <mergeCell ref="C85:C95"/>
    <mergeCell ref="D85:D95"/>
    <mergeCell ref="E85:E95"/>
    <mergeCell ref="A1:X1"/>
    <mergeCell ref="G22:G23"/>
    <mergeCell ref="A24:A27"/>
    <mergeCell ref="B24:B27"/>
    <mergeCell ref="C24:C27"/>
    <mergeCell ref="D24:D27"/>
    <mergeCell ref="E24:E25"/>
    <mergeCell ref="A22:A23"/>
    <mergeCell ref="B22:B23"/>
    <mergeCell ref="C22:C23"/>
    <mergeCell ref="D22:D23"/>
    <mergeCell ref="I6:K6"/>
    <mergeCell ref="L6:R6"/>
    <mergeCell ref="T6:X6"/>
    <mergeCell ref="A8:A20"/>
    <mergeCell ref="B8:B20"/>
  </mergeCells>
  <conditionalFormatting sqref="Q62:Q63 Q49 Q108 Q84 Q32 Q25 Q68:Q71 Q54:Q57 Q75:Q81 Q8:Q19 Q34:Q42 Q51:Q52 Q65:Q66">
    <cfRule type="cellIs" dxfId="143" priority="148" stopIfTrue="1" operator="between">
      <formula>$AY$205</formula>
      <formula>$AY$212</formula>
    </cfRule>
  </conditionalFormatting>
  <conditionalFormatting sqref="Q62:Q63 Q49 Q108 Q84 Q32 Q25 Q68:Q71 Q54:Q57 Q75:Q81 Q8:Q19 Q34:Q42 Q51:Q52 Q65:Q66">
    <cfRule type="cellIs" dxfId="142" priority="149" stopIfTrue="1" operator="between">
      <formula>$AY$221</formula>
      <formula>$AY$228</formula>
    </cfRule>
  </conditionalFormatting>
  <conditionalFormatting sqref="Q62:Q63 Q49 Q108 Q84 Q32 Q25 Q68:Q71 Q54:Q57 Q75:Q81 Q8:Q19 Q34:Q42 Q51:Q52 Q65:Q66">
    <cfRule type="cellIs" dxfId="141" priority="150" stopIfTrue="1" operator="between">
      <formula>$AY$213</formula>
      <formula>$AY$220</formula>
    </cfRule>
  </conditionalFormatting>
  <conditionalFormatting sqref="Q43">
    <cfRule type="cellIs" dxfId="140" priority="145" stopIfTrue="1" operator="between">
      <formula>$AY$205</formula>
      <formula>$AY$212</formula>
    </cfRule>
  </conditionalFormatting>
  <conditionalFormatting sqref="Q43">
    <cfRule type="cellIs" dxfId="139" priority="146" stopIfTrue="1" operator="between">
      <formula>$AY$221</formula>
      <formula>$AY$228</formula>
    </cfRule>
  </conditionalFormatting>
  <conditionalFormatting sqref="Q43">
    <cfRule type="cellIs" dxfId="138" priority="147" stopIfTrue="1" operator="between">
      <formula>$AY$213</formula>
      <formula>$AY$220</formula>
    </cfRule>
  </conditionalFormatting>
  <conditionalFormatting sqref="Q45">
    <cfRule type="cellIs" dxfId="137" priority="142" stopIfTrue="1" operator="between">
      <formula>$AY$205</formula>
      <formula>$AY$212</formula>
    </cfRule>
  </conditionalFormatting>
  <conditionalFormatting sqref="Q45">
    <cfRule type="cellIs" dxfId="136" priority="143" stopIfTrue="1" operator="between">
      <formula>$AY$221</formula>
      <formula>$AY$228</formula>
    </cfRule>
  </conditionalFormatting>
  <conditionalFormatting sqref="Q45">
    <cfRule type="cellIs" dxfId="135" priority="144" stopIfTrue="1" operator="between">
      <formula>$AY$213</formula>
      <formula>$AY$220</formula>
    </cfRule>
  </conditionalFormatting>
  <conditionalFormatting sqref="Q60">
    <cfRule type="cellIs" dxfId="134" priority="139" stopIfTrue="1" operator="between">
      <formula>$AY$205</formula>
      <formula>$AY$212</formula>
    </cfRule>
  </conditionalFormatting>
  <conditionalFormatting sqref="Q60">
    <cfRule type="cellIs" dxfId="133" priority="140" stopIfTrue="1" operator="between">
      <formula>$AY$221</formula>
      <formula>$AY$228</formula>
    </cfRule>
  </conditionalFormatting>
  <conditionalFormatting sqref="Q60">
    <cfRule type="cellIs" dxfId="132" priority="141" stopIfTrue="1" operator="between">
      <formula>$AY$213</formula>
      <formula>$AY$220</formula>
    </cfRule>
  </conditionalFormatting>
  <conditionalFormatting sqref="Q46">
    <cfRule type="cellIs" dxfId="131" priority="133" stopIfTrue="1" operator="between">
      <formula>$AY$205</formula>
      <formula>$AY$212</formula>
    </cfRule>
  </conditionalFormatting>
  <conditionalFormatting sqref="Q46">
    <cfRule type="cellIs" dxfId="130" priority="134" stopIfTrue="1" operator="between">
      <formula>$AY$221</formula>
      <formula>$AY$228</formula>
    </cfRule>
  </conditionalFormatting>
  <conditionalFormatting sqref="Q46">
    <cfRule type="cellIs" dxfId="129" priority="135" stopIfTrue="1" operator="between">
      <formula>$AY$213</formula>
      <formula>$AY$220</formula>
    </cfRule>
  </conditionalFormatting>
  <conditionalFormatting sqref="Q20:Q23">
    <cfRule type="cellIs" dxfId="128" priority="130" stopIfTrue="1" operator="between">
      <formula>$AY$205</formula>
      <formula>$AY$212</formula>
    </cfRule>
  </conditionalFormatting>
  <conditionalFormatting sqref="Q20:Q23">
    <cfRule type="cellIs" dxfId="127" priority="131" stopIfTrue="1" operator="between">
      <formula>$AY$221</formula>
      <formula>$AY$228</formula>
    </cfRule>
  </conditionalFormatting>
  <conditionalFormatting sqref="Q20:Q23">
    <cfRule type="cellIs" dxfId="126" priority="132" stopIfTrue="1" operator="between">
      <formula>$AY$213</formula>
      <formula>$AY$220</formula>
    </cfRule>
  </conditionalFormatting>
  <conditionalFormatting sqref="Q94">
    <cfRule type="cellIs" dxfId="125" priority="127" stopIfTrue="1" operator="between">
      <formula>$AY$205</formula>
      <formula>$AY$212</formula>
    </cfRule>
  </conditionalFormatting>
  <conditionalFormatting sqref="Q94">
    <cfRule type="cellIs" dxfId="124" priority="128" stopIfTrue="1" operator="between">
      <formula>$AY$221</formula>
      <formula>$AY$228</formula>
    </cfRule>
  </conditionalFormatting>
  <conditionalFormatting sqref="Q94">
    <cfRule type="cellIs" dxfId="123" priority="129" stopIfTrue="1" operator="between">
      <formula>$AY$213</formula>
      <formula>$AY$220</formula>
    </cfRule>
  </conditionalFormatting>
  <conditionalFormatting sqref="Q82">
    <cfRule type="cellIs" dxfId="122" priority="124" stopIfTrue="1" operator="between">
      <formula>$AY$205</formula>
      <formula>$AY$212</formula>
    </cfRule>
  </conditionalFormatting>
  <conditionalFormatting sqref="Q82">
    <cfRule type="cellIs" dxfId="121" priority="125" stopIfTrue="1" operator="between">
      <formula>$AY$221</formula>
      <formula>$AY$228</formula>
    </cfRule>
  </conditionalFormatting>
  <conditionalFormatting sqref="Q82">
    <cfRule type="cellIs" dxfId="120" priority="126" stopIfTrue="1" operator="between">
      <formula>$AY$213</formula>
      <formula>$AY$220</formula>
    </cfRule>
  </conditionalFormatting>
  <conditionalFormatting sqref="Q73:Q74">
    <cfRule type="cellIs" dxfId="119" priority="121" stopIfTrue="1" operator="between">
      <formula>$AY$205</formula>
      <formula>$AY$212</formula>
    </cfRule>
  </conditionalFormatting>
  <conditionalFormatting sqref="Q73:Q74">
    <cfRule type="cellIs" dxfId="118" priority="122" stopIfTrue="1" operator="between">
      <formula>$AY$221</formula>
      <formula>$AY$228</formula>
    </cfRule>
  </conditionalFormatting>
  <conditionalFormatting sqref="Q73:Q74">
    <cfRule type="cellIs" dxfId="117" priority="123" stopIfTrue="1" operator="between">
      <formula>$AY$213</formula>
      <formula>$AY$220</formula>
    </cfRule>
  </conditionalFormatting>
  <conditionalFormatting sqref="Q95">
    <cfRule type="cellIs" dxfId="116" priority="118" stopIfTrue="1" operator="between">
      <formula>$AY$205</formula>
      <formula>$AY$212</formula>
    </cfRule>
  </conditionalFormatting>
  <conditionalFormatting sqref="Q95">
    <cfRule type="cellIs" dxfId="115" priority="119" stopIfTrue="1" operator="between">
      <formula>$AY$221</formula>
      <formula>$AY$228</formula>
    </cfRule>
  </conditionalFormatting>
  <conditionalFormatting sqref="Q95">
    <cfRule type="cellIs" dxfId="114" priority="120" stopIfTrue="1" operator="between">
      <formula>$AY$213</formula>
      <formula>$AY$220</formula>
    </cfRule>
  </conditionalFormatting>
  <conditionalFormatting sqref="Q93">
    <cfRule type="cellIs" dxfId="113" priority="115" stopIfTrue="1" operator="between">
      <formula>$AY$205</formula>
      <formula>$AY$212</formula>
    </cfRule>
  </conditionalFormatting>
  <conditionalFormatting sqref="Q93">
    <cfRule type="cellIs" dxfId="112" priority="116" stopIfTrue="1" operator="between">
      <formula>$AY$221</formula>
      <formula>$AY$228</formula>
    </cfRule>
  </conditionalFormatting>
  <conditionalFormatting sqref="Q93">
    <cfRule type="cellIs" dxfId="111" priority="117" stopIfTrue="1" operator="between">
      <formula>$AY$213</formula>
      <formula>$AY$220</formula>
    </cfRule>
  </conditionalFormatting>
  <conditionalFormatting sqref="Q92">
    <cfRule type="cellIs" dxfId="110" priority="112" stopIfTrue="1" operator="between">
      <formula>$AY$205</formula>
      <formula>$AY$212</formula>
    </cfRule>
  </conditionalFormatting>
  <conditionalFormatting sqref="Q92">
    <cfRule type="cellIs" dxfId="109" priority="113" stopIfTrue="1" operator="between">
      <formula>$AY$221</formula>
      <formula>$AY$228</formula>
    </cfRule>
  </conditionalFormatting>
  <conditionalFormatting sqref="Q92">
    <cfRule type="cellIs" dxfId="108" priority="114" stopIfTrue="1" operator="between">
      <formula>$AY$213</formula>
      <formula>$AY$220</formula>
    </cfRule>
  </conditionalFormatting>
  <conditionalFormatting sqref="Q96:Q97">
    <cfRule type="cellIs" dxfId="107" priority="109" stopIfTrue="1" operator="between">
      <formula>$AY$205</formula>
      <formula>$AY$212</formula>
    </cfRule>
  </conditionalFormatting>
  <conditionalFormatting sqref="Q96:Q97">
    <cfRule type="cellIs" dxfId="106" priority="110" stopIfTrue="1" operator="between">
      <formula>$AY$221</formula>
      <formula>$AY$228</formula>
    </cfRule>
  </conditionalFormatting>
  <conditionalFormatting sqref="Q96:Q97">
    <cfRule type="cellIs" dxfId="105" priority="111" stopIfTrue="1" operator="between">
      <formula>$AY$213</formula>
      <formula>$AY$220</formula>
    </cfRule>
  </conditionalFormatting>
  <conditionalFormatting sqref="Q99">
    <cfRule type="cellIs" dxfId="104" priority="106" stopIfTrue="1" operator="between">
      <formula>$AY$205</formula>
      <formula>$AY$212</formula>
    </cfRule>
  </conditionalFormatting>
  <conditionalFormatting sqref="Q99">
    <cfRule type="cellIs" dxfId="103" priority="107" stopIfTrue="1" operator="between">
      <formula>$AY$221</formula>
      <formula>$AY$228</formula>
    </cfRule>
  </conditionalFormatting>
  <conditionalFormatting sqref="Q99">
    <cfRule type="cellIs" dxfId="102" priority="108" stopIfTrue="1" operator="between">
      <formula>$AY$213</formula>
      <formula>$AY$220</formula>
    </cfRule>
  </conditionalFormatting>
  <conditionalFormatting sqref="Q100:Q101">
    <cfRule type="cellIs" dxfId="101" priority="103" stopIfTrue="1" operator="between">
      <formula>$AY$205</formula>
      <formula>$AY$212</formula>
    </cfRule>
  </conditionalFormatting>
  <conditionalFormatting sqref="Q100:Q101">
    <cfRule type="cellIs" dxfId="100" priority="104" stopIfTrue="1" operator="between">
      <formula>$AY$221</formula>
      <formula>$AY$228</formula>
    </cfRule>
  </conditionalFormatting>
  <conditionalFormatting sqref="Q100:Q101">
    <cfRule type="cellIs" dxfId="99" priority="105" stopIfTrue="1" operator="between">
      <formula>$AY$213</formula>
      <formula>$AY$220</formula>
    </cfRule>
  </conditionalFormatting>
  <conditionalFormatting sqref="Q103">
    <cfRule type="cellIs" dxfId="98" priority="100" stopIfTrue="1" operator="between">
      <formula>$AY$205</formula>
      <formula>$AY$212</formula>
    </cfRule>
  </conditionalFormatting>
  <conditionalFormatting sqref="Q103">
    <cfRule type="cellIs" dxfId="97" priority="101" stopIfTrue="1" operator="between">
      <formula>$AY$221</formula>
      <formula>$AY$228</formula>
    </cfRule>
  </conditionalFormatting>
  <conditionalFormatting sqref="Q103">
    <cfRule type="cellIs" dxfId="96" priority="102" stopIfTrue="1" operator="between">
      <formula>$AY$213</formula>
      <formula>$AY$220</formula>
    </cfRule>
  </conditionalFormatting>
  <conditionalFormatting sqref="Q109">
    <cfRule type="cellIs" dxfId="95" priority="97" stopIfTrue="1" operator="between">
      <formula>$AY$205</formula>
      <formula>$AY$212</formula>
    </cfRule>
  </conditionalFormatting>
  <conditionalFormatting sqref="Q109">
    <cfRule type="cellIs" dxfId="94" priority="98" stopIfTrue="1" operator="between">
      <formula>$AY$221</formula>
      <formula>$AY$228</formula>
    </cfRule>
  </conditionalFormatting>
  <conditionalFormatting sqref="Q109">
    <cfRule type="cellIs" dxfId="93" priority="99" stopIfTrue="1" operator="between">
      <formula>$AY$213</formula>
      <formula>$AY$220</formula>
    </cfRule>
  </conditionalFormatting>
  <conditionalFormatting sqref="Q102">
    <cfRule type="cellIs" dxfId="92" priority="94" stopIfTrue="1" operator="between">
      <formula>$AY$205</formula>
      <formula>$AY$212</formula>
    </cfRule>
  </conditionalFormatting>
  <conditionalFormatting sqref="Q102">
    <cfRule type="cellIs" dxfId="91" priority="95" stopIfTrue="1" operator="between">
      <formula>$AY$221</formula>
      <formula>$AY$228</formula>
    </cfRule>
  </conditionalFormatting>
  <conditionalFormatting sqref="Q102">
    <cfRule type="cellIs" dxfId="90" priority="96" stopIfTrue="1" operator="between">
      <formula>$AY$213</formula>
      <formula>$AY$220</formula>
    </cfRule>
  </conditionalFormatting>
  <conditionalFormatting sqref="Q111">
    <cfRule type="cellIs" dxfId="89" priority="91" stopIfTrue="1" operator="between">
      <formula>$AY$205</formula>
      <formula>$AY$212</formula>
    </cfRule>
  </conditionalFormatting>
  <conditionalFormatting sqref="Q111">
    <cfRule type="cellIs" dxfId="88" priority="92" stopIfTrue="1" operator="between">
      <formula>$AY$221</formula>
      <formula>$AY$228</formula>
    </cfRule>
  </conditionalFormatting>
  <conditionalFormatting sqref="Q111">
    <cfRule type="cellIs" dxfId="87" priority="93" stopIfTrue="1" operator="between">
      <formula>$AY$213</formula>
      <formula>$AY$220</formula>
    </cfRule>
  </conditionalFormatting>
  <conditionalFormatting sqref="Q104">
    <cfRule type="cellIs" dxfId="86" priority="88" stopIfTrue="1" operator="between">
      <formula>$AY$205</formula>
      <formula>$AY$212</formula>
    </cfRule>
  </conditionalFormatting>
  <conditionalFormatting sqref="Q104">
    <cfRule type="cellIs" dxfId="85" priority="89" stopIfTrue="1" operator="between">
      <formula>$AY$221</formula>
      <formula>$AY$228</formula>
    </cfRule>
  </conditionalFormatting>
  <conditionalFormatting sqref="Q104">
    <cfRule type="cellIs" dxfId="84" priority="90" stopIfTrue="1" operator="between">
      <formula>$AY$213</formula>
      <formula>$AY$220</formula>
    </cfRule>
  </conditionalFormatting>
  <conditionalFormatting sqref="Q105:Q106">
    <cfRule type="cellIs" dxfId="83" priority="85" stopIfTrue="1" operator="between">
      <formula>$AY$205</formula>
      <formula>$AY$212</formula>
    </cfRule>
  </conditionalFormatting>
  <conditionalFormatting sqref="Q105:Q106">
    <cfRule type="cellIs" dxfId="82" priority="86" stopIfTrue="1" operator="between">
      <formula>$AY$221</formula>
      <formula>$AY$228</formula>
    </cfRule>
  </conditionalFormatting>
  <conditionalFormatting sqref="Q105:Q106">
    <cfRule type="cellIs" dxfId="81" priority="87" stopIfTrue="1" operator="between">
      <formula>$AY$213</formula>
      <formula>$AY$220</formula>
    </cfRule>
  </conditionalFormatting>
  <conditionalFormatting sqref="Q107">
    <cfRule type="cellIs" dxfId="80" priority="82" stopIfTrue="1" operator="between">
      <formula>$AY$205</formula>
      <formula>$AY$212</formula>
    </cfRule>
  </conditionalFormatting>
  <conditionalFormatting sqref="Q107">
    <cfRule type="cellIs" dxfId="79" priority="83" stopIfTrue="1" operator="between">
      <formula>$AY$221</formula>
      <formula>$AY$228</formula>
    </cfRule>
  </conditionalFormatting>
  <conditionalFormatting sqref="Q107">
    <cfRule type="cellIs" dxfId="78" priority="84" stopIfTrue="1" operator="between">
      <formula>$AY$213</formula>
      <formula>$AY$220</formula>
    </cfRule>
  </conditionalFormatting>
  <conditionalFormatting sqref="Q110">
    <cfRule type="cellIs" dxfId="77" priority="79" stopIfTrue="1" operator="between">
      <formula>$AY$205</formula>
      <formula>$AY$212</formula>
    </cfRule>
  </conditionalFormatting>
  <conditionalFormatting sqref="Q110">
    <cfRule type="cellIs" dxfId="76" priority="80" stopIfTrue="1" operator="between">
      <formula>$AY$221</formula>
      <formula>$AY$228</formula>
    </cfRule>
  </conditionalFormatting>
  <conditionalFormatting sqref="Q110">
    <cfRule type="cellIs" dxfId="75" priority="81" stopIfTrue="1" operator="between">
      <formula>$AY$213</formula>
      <formula>$AY$220</formula>
    </cfRule>
  </conditionalFormatting>
  <conditionalFormatting sqref="Q89:Q90">
    <cfRule type="cellIs" dxfId="74" priority="76" stopIfTrue="1" operator="between">
      <formula>$AY$205</formula>
      <formula>$AY$212</formula>
    </cfRule>
  </conditionalFormatting>
  <conditionalFormatting sqref="Q89:Q90">
    <cfRule type="cellIs" dxfId="73" priority="77" stopIfTrue="1" operator="between">
      <formula>$AY$221</formula>
      <formula>$AY$228</formula>
    </cfRule>
  </conditionalFormatting>
  <conditionalFormatting sqref="Q89:Q90">
    <cfRule type="cellIs" dxfId="72" priority="78" stopIfTrue="1" operator="between">
      <formula>$AY$213</formula>
      <formula>$AY$220</formula>
    </cfRule>
  </conditionalFormatting>
  <conditionalFormatting sqref="Q91">
    <cfRule type="cellIs" dxfId="71" priority="73" stopIfTrue="1" operator="between">
      <formula>$AY$205</formula>
      <formula>$AY$212</formula>
    </cfRule>
  </conditionalFormatting>
  <conditionalFormatting sqref="Q91">
    <cfRule type="cellIs" dxfId="70" priority="74" stopIfTrue="1" operator="between">
      <formula>$AY$221</formula>
      <formula>$AY$228</formula>
    </cfRule>
  </conditionalFormatting>
  <conditionalFormatting sqref="Q91">
    <cfRule type="cellIs" dxfId="69" priority="75" stopIfTrue="1" operator="between">
      <formula>$AY$213</formula>
      <formula>$AY$220</formula>
    </cfRule>
  </conditionalFormatting>
  <conditionalFormatting sqref="Q44">
    <cfRule type="cellIs" dxfId="68" priority="70" stopIfTrue="1" operator="between">
      <formula>$AY$205</formula>
      <formula>$AY$212</formula>
    </cfRule>
  </conditionalFormatting>
  <conditionalFormatting sqref="Q44">
    <cfRule type="cellIs" dxfId="67" priority="71" stopIfTrue="1" operator="between">
      <formula>$AY$221</formula>
      <formula>$AY$228</formula>
    </cfRule>
  </conditionalFormatting>
  <conditionalFormatting sqref="Q44">
    <cfRule type="cellIs" dxfId="66" priority="72" stopIfTrue="1" operator="between">
      <formula>$AY$213</formula>
      <formula>$AY$220</formula>
    </cfRule>
  </conditionalFormatting>
  <conditionalFormatting sqref="Q24">
    <cfRule type="cellIs" dxfId="65" priority="67" stopIfTrue="1" operator="between">
      <formula>$AY$205</formula>
      <formula>$AY$212</formula>
    </cfRule>
  </conditionalFormatting>
  <conditionalFormatting sqref="Q24">
    <cfRule type="cellIs" dxfId="64" priority="68" stopIfTrue="1" operator="between">
      <formula>$AY$221</formula>
      <formula>$AY$228</formula>
    </cfRule>
  </conditionalFormatting>
  <conditionalFormatting sqref="Q24">
    <cfRule type="cellIs" dxfId="63" priority="69" stopIfTrue="1" operator="between">
      <formula>$AY$213</formula>
      <formula>$AY$220</formula>
    </cfRule>
  </conditionalFormatting>
  <conditionalFormatting sqref="Q26">
    <cfRule type="cellIs" dxfId="62" priority="64" stopIfTrue="1" operator="between">
      <formula>$AY$205</formula>
      <formula>$AY$212</formula>
    </cfRule>
  </conditionalFormatting>
  <conditionalFormatting sqref="Q26">
    <cfRule type="cellIs" dxfId="61" priority="65" stopIfTrue="1" operator="between">
      <formula>$AY$221</formula>
      <formula>$AY$228</formula>
    </cfRule>
  </conditionalFormatting>
  <conditionalFormatting sqref="Q26">
    <cfRule type="cellIs" dxfId="60" priority="66" stopIfTrue="1" operator="between">
      <formula>$AY$213</formula>
      <formula>$AY$220</formula>
    </cfRule>
  </conditionalFormatting>
  <conditionalFormatting sqref="Q27">
    <cfRule type="cellIs" dxfId="59" priority="61" stopIfTrue="1" operator="between">
      <formula>$AY$205</formula>
      <formula>$AY$212</formula>
    </cfRule>
  </conditionalFormatting>
  <conditionalFormatting sqref="Q27">
    <cfRule type="cellIs" dxfId="58" priority="62" stopIfTrue="1" operator="between">
      <formula>$AY$221</formula>
      <formula>$AY$228</formula>
    </cfRule>
  </conditionalFormatting>
  <conditionalFormatting sqref="Q27">
    <cfRule type="cellIs" dxfId="57" priority="63" stopIfTrue="1" operator="between">
      <formula>$AY$213</formula>
      <formula>$AY$220</formula>
    </cfRule>
  </conditionalFormatting>
  <conditionalFormatting sqref="Q47">
    <cfRule type="cellIs" dxfId="56" priority="58" stopIfTrue="1" operator="between">
      <formula>$AY$205</formula>
      <formula>$AY$212</formula>
    </cfRule>
  </conditionalFormatting>
  <conditionalFormatting sqref="Q47">
    <cfRule type="cellIs" dxfId="55" priority="59" stopIfTrue="1" operator="between">
      <formula>$AY$221</formula>
      <formula>$AY$228</formula>
    </cfRule>
  </conditionalFormatting>
  <conditionalFormatting sqref="Q47">
    <cfRule type="cellIs" dxfId="54" priority="60" stopIfTrue="1" operator="between">
      <formula>$AY$213</formula>
      <formula>$AY$220</formula>
    </cfRule>
  </conditionalFormatting>
  <conditionalFormatting sqref="Q53">
    <cfRule type="cellIs" dxfId="53" priority="55" stopIfTrue="1" operator="between">
      <formula>$AY$205</formula>
      <formula>$AY$212</formula>
    </cfRule>
  </conditionalFormatting>
  <conditionalFormatting sqref="Q53">
    <cfRule type="cellIs" dxfId="52" priority="56" stopIfTrue="1" operator="between">
      <formula>$AY$221</formula>
      <formula>$AY$228</formula>
    </cfRule>
  </conditionalFormatting>
  <conditionalFormatting sqref="Q53">
    <cfRule type="cellIs" dxfId="51" priority="57" stopIfTrue="1" operator="between">
      <formula>$AY$213</formula>
      <formula>$AY$220</formula>
    </cfRule>
  </conditionalFormatting>
  <conditionalFormatting sqref="Q59">
    <cfRule type="cellIs" dxfId="50" priority="52" stopIfTrue="1" operator="between">
      <formula>$AY$205</formula>
      <formula>$AY$212</formula>
    </cfRule>
  </conditionalFormatting>
  <conditionalFormatting sqref="Q59">
    <cfRule type="cellIs" dxfId="49" priority="53" stopIfTrue="1" operator="between">
      <formula>$AY$221</formula>
      <formula>$AY$228</formula>
    </cfRule>
  </conditionalFormatting>
  <conditionalFormatting sqref="Q59">
    <cfRule type="cellIs" dxfId="48" priority="54" stopIfTrue="1" operator="between">
      <formula>$AY$213</formula>
      <formula>$AY$220</formula>
    </cfRule>
  </conditionalFormatting>
  <conditionalFormatting sqref="Q58">
    <cfRule type="cellIs" dxfId="47" priority="49" stopIfTrue="1" operator="between">
      <formula>$AY$205</formula>
      <formula>$AY$212</formula>
    </cfRule>
  </conditionalFormatting>
  <conditionalFormatting sqref="Q58">
    <cfRule type="cellIs" dxfId="46" priority="50" stopIfTrue="1" operator="between">
      <formula>$AY$221</formula>
      <formula>$AY$228</formula>
    </cfRule>
  </conditionalFormatting>
  <conditionalFormatting sqref="Q58">
    <cfRule type="cellIs" dxfId="45" priority="51" stopIfTrue="1" operator="between">
      <formula>$AY$213</formula>
      <formula>$AY$220</formula>
    </cfRule>
  </conditionalFormatting>
  <conditionalFormatting sqref="Q61">
    <cfRule type="cellIs" dxfId="44" priority="46" stopIfTrue="1" operator="between">
      <formula>$AY$205</formula>
      <formula>$AY$212</formula>
    </cfRule>
  </conditionalFormatting>
  <conditionalFormatting sqref="Q61">
    <cfRule type="cellIs" dxfId="43" priority="47" stopIfTrue="1" operator="between">
      <formula>$AY$221</formula>
      <formula>$AY$228</formula>
    </cfRule>
  </conditionalFormatting>
  <conditionalFormatting sqref="Q61">
    <cfRule type="cellIs" dxfId="42" priority="48" stopIfTrue="1" operator="between">
      <formula>$AY$213</formula>
      <formula>$AY$220</formula>
    </cfRule>
  </conditionalFormatting>
  <conditionalFormatting sqref="Q67">
    <cfRule type="cellIs" dxfId="41" priority="43" stopIfTrue="1" operator="between">
      <formula>$AY$205</formula>
      <formula>$AY$212</formula>
    </cfRule>
  </conditionalFormatting>
  <conditionalFormatting sqref="Q67">
    <cfRule type="cellIs" dxfId="40" priority="44" stopIfTrue="1" operator="between">
      <formula>$AY$221</formula>
      <formula>$AY$228</formula>
    </cfRule>
  </conditionalFormatting>
  <conditionalFormatting sqref="Q67">
    <cfRule type="cellIs" dxfId="39" priority="45" stopIfTrue="1" operator="between">
      <formula>$AY$213</formula>
      <formula>$AY$220</formula>
    </cfRule>
  </conditionalFormatting>
  <conditionalFormatting sqref="Q72">
    <cfRule type="cellIs" dxfId="38" priority="40" stopIfTrue="1" operator="between">
      <formula>$AY$205</formula>
      <formula>$AY$212</formula>
    </cfRule>
  </conditionalFormatting>
  <conditionalFormatting sqref="Q72">
    <cfRule type="cellIs" dxfId="37" priority="41" stopIfTrue="1" operator="between">
      <formula>$AY$221</formula>
      <formula>$AY$228</formula>
    </cfRule>
  </conditionalFormatting>
  <conditionalFormatting sqref="Q72">
    <cfRule type="cellIs" dxfId="36" priority="42" stopIfTrue="1" operator="between">
      <formula>$AY$213</formula>
      <formula>$AY$220</formula>
    </cfRule>
  </conditionalFormatting>
  <conditionalFormatting sqref="Q86:Q88">
    <cfRule type="cellIs" dxfId="35" priority="37" stopIfTrue="1" operator="between">
      <formula>$AY$205</formula>
      <formula>$AY$212</formula>
    </cfRule>
  </conditionalFormatting>
  <conditionalFormatting sqref="Q86:Q88">
    <cfRule type="cellIs" dxfId="34" priority="38" stopIfTrue="1" operator="between">
      <formula>$AY$221</formula>
      <formula>$AY$228</formula>
    </cfRule>
  </conditionalFormatting>
  <conditionalFormatting sqref="Q86:Q88">
    <cfRule type="cellIs" dxfId="33" priority="39" stopIfTrue="1" operator="between">
      <formula>$AY$213</formula>
      <formula>$AY$220</formula>
    </cfRule>
  </conditionalFormatting>
  <conditionalFormatting sqref="Q29">
    <cfRule type="cellIs" dxfId="32" priority="34" stopIfTrue="1" operator="between">
      <formula>$AY$205</formula>
      <formula>$AY$212</formula>
    </cfRule>
  </conditionalFormatting>
  <conditionalFormatting sqref="Q29">
    <cfRule type="cellIs" dxfId="31" priority="35" stopIfTrue="1" operator="between">
      <formula>$AY$221</formula>
      <formula>$AY$228</formula>
    </cfRule>
  </conditionalFormatting>
  <conditionalFormatting sqref="Q29">
    <cfRule type="cellIs" dxfId="30" priority="36" stopIfTrue="1" operator="between">
      <formula>$AY$213</formula>
      <formula>$AY$220</formula>
    </cfRule>
  </conditionalFormatting>
  <conditionalFormatting sqref="Q28">
    <cfRule type="cellIs" dxfId="29" priority="31" stopIfTrue="1" operator="between">
      <formula>$AY$205</formula>
      <formula>$AY$212</formula>
    </cfRule>
  </conditionalFormatting>
  <conditionalFormatting sqref="Q28">
    <cfRule type="cellIs" dxfId="28" priority="32" stopIfTrue="1" operator="between">
      <formula>$AY$221</formula>
      <formula>$AY$228</formula>
    </cfRule>
  </conditionalFormatting>
  <conditionalFormatting sqref="Q28">
    <cfRule type="cellIs" dxfId="27" priority="33" stopIfTrue="1" operator="between">
      <formula>$AY$213</formula>
      <formula>$AY$220</formula>
    </cfRule>
  </conditionalFormatting>
  <conditionalFormatting sqref="Q30">
    <cfRule type="cellIs" dxfId="26" priority="28" stopIfTrue="1" operator="between">
      <formula>$AY$205</formula>
      <formula>$AY$212</formula>
    </cfRule>
  </conditionalFormatting>
  <conditionalFormatting sqref="Q30">
    <cfRule type="cellIs" dxfId="25" priority="29" stopIfTrue="1" operator="between">
      <formula>$AY$221</formula>
      <formula>$AY$228</formula>
    </cfRule>
  </conditionalFormatting>
  <conditionalFormatting sqref="Q30">
    <cfRule type="cellIs" dxfId="24" priority="30" stopIfTrue="1" operator="between">
      <formula>$AY$213</formula>
      <formula>$AY$220</formula>
    </cfRule>
  </conditionalFormatting>
  <conditionalFormatting sqref="Q31">
    <cfRule type="cellIs" dxfId="23" priority="25" stopIfTrue="1" operator="between">
      <formula>$AY$205</formula>
      <formula>$AY$212</formula>
    </cfRule>
  </conditionalFormatting>
  <conditionalFormatting sqref="Q31">
    <cfRule type="cellIs" dxfId="22" priority="26" stopIfTrue="1" operator="between">
      <formula>$AY$221</formula>
      <formula>$AY$228</formula>
    </cfRule>
  </conditionalFormatting>
  <conditionalFormatting sqref="Q31">
    <cfRule type="cellIs" dxfId="21" priority="27" stopIfTrue="1" operator="between">
      <formula>$AY$213</formula>
      <formula>$AY$220</formula>
    </cfRule>
  </conditionalFormatting>
  <conditionalFormatting sqref="Q48">
    <cfRule type="cellIs" dxfId="20" priority="22" stopIfTrue="1" operator="between">
      <formula>$AY$205</formula>
      <formula>$AY$212</formula>
    </cfRule>
  </conditionalFormatting>
  <conditionalFormatting sqref="Q48">
    <cfRule type="cellIs" dxfId="19" priority="23" stopIfTrue="1" operator="between">
      <formula>$AY$221</formula>
      <formula>$AY$228</formula>
    </cfRule>
  </conditionalFormatting>
  <conditionalFormatting sqref="Q48">
    <cfRule type="cellIs" dxfId="18" priority="24" stopIfTrue="1" operator="between">
      <formula>$AY$213</formula>
      <formula>$AY$220</formula>
    </cfRule>
  </conditionalFormatting>
  <conditionalFormatting sqref="Q33">
    <cfRule type="cellIs" dxfId="17" priority="19" stopIfTrue="1" operator="between">
      <formula>$AY$205</formula>
      <formula>$AY$212</formula>
    </cfRule>
  </conditionalFormatting>
  <conditionalFormatting sqref="Q33">
    <cfRule type="cellIs" dxfId="16" priority="20" stopIfTrue="1" operator="between">
      <formula>$AY$221</formula>
      <formula>$AY$228</formula>
    </cfRule>
  </conditionalFormatting>
  <conditionalFormatting sqref="Q33">
    <cfRule type="cellIs" dxfId="15" priority="21" stopIfTrue="1" operator="between">
      <formula>$AY$213</formula>
      <formula>$AY$220</formula>
    </cfRule>
  </conditionalFormatting>
  <conditionalFormatting sqref="Q50">
    <cfRule type="cellIs" dxfId="14" priority="16" stopIfTrue="1" operator="between">
      <formula>$AY$205</formula>
      <formula>$AY$212</formula>
    </cfRule>
  </conditionalFormatting>
  <conditionalFormatting sqref="Q50">
    <cfRule type="cellIs" dxfId="13" priority="17" stopIfTrue="1" operator="between">
      <formula>$AY$221</formula>
      <formula>$AY$228</formula>
    </cfRule>
  </conditionalFormatting>
  <conditionalFormatting sqref="Q50">
    <cfRule type="cellIs" dxfId="12" priority="18" stopIfTrue="1" operator="between">
      <formula>$AY$213</formula>
      <formula>$AY$220</formula>
    </cfRule>
  </conditionalFormatting>
  <conditionalFormatting sqref="Q64">
    <cfRule type="cellIs" dxfId="11" priority="13" stopIfTrue="1" operator="between">
      <formula>$AY$205</formula>
      <formula>$AY$212</formula>
    </cfRule>
  </conditionalFormatting>
  <conditionalFormatting sqref="Q64">
    <cfRule type="cellIs" dxfId="10" priority="14" stopIfTrue="1" operator="between">
      <formula>$AY$221</formula>
      <formula>$AY$228</formula>
    </cfRule>
  </conditionalFormatting>
  <conditionalFormatting sqref="Q64">
    <cfRule type="cellIs" dxfId="9" priority="15" stopIfTrue="1" operator="between">
      <formula>$AY$213</formula>
      <formula>$AY$220</formula>
    </cfRule>
  </conditionalFormatting>
  <conditionalFormatting sqref="Q83">
    <cfRule type="cellIs" dxfId="8" priority="10" stopIfTrue="1" operator="between">
      <formula>$AY$205</formula>
      <formula>$AY$212</formula>
    </cfRule>
  </conditionalFormatting>
  <conditionalFormatting sqref="Q83">
    <cfRule type="cellIs" dxfId="7" priority="11" stopIfTrue="1" operator="between">
      <formula>$AY$221</formula>
      <formula>$AY$228</formula>
    </cfRule>
  </conditionalFormatting>
  <conditionalFormatting sqref="Q83">
    <cfRule type="cellIs" dxfId="6" priority="12" stopIfTrue="1" operator="between">
      <formula>$AY$213</formula>
      <formula>$AY$220</formula>
    </cfRule>
  </conditionalFormatting>
  <conditionalFormatting sqref="Q98">
    <cfRule type="cellIs" dxfId="5" priority="4" stopIfTrue="1" operator="between">
      <formula>$AY$205</formula>
      <formula>$AY$212</formula>
    </cfRule>
  </conditionalFormatting>
  <conditionalFormatting sqref="Q98">
    <cfRule type="cellIs" dxfId="4" priority="5" stopIfTrue="1" operator="between">
      <formula>$AY$221</formula>
      <formula>$AY$228</formula>
    </cfRule>
  </conditionalFormatting>
  <conditionalFormatting sqref="Q98">
    <cfRule type="cellIs" dxfId="3" priority="6" stopIfTrue="1" operator="between">
      <formula>$AY$213</formula>
      <formula>$AY$220</formula>
    </cfRule>
  </conditionalFormatting>
  <conditionalFormatting sqref="Q85">
    <cfRule type="cellIs" dxfId="2" priority="1" stopIfTrue="1" operator="between">
      <formula>$AY$205</formula>
      <formula>$AY$212</formula>
    </cfRule>
  </conditionalFormatting>
  <conditionalFormatting sqref="Q85">
    <cfRule type="cellIs" dxfId="1" priority="2" stopIfTrue="1" operator="between">
      <formula>$AY$221</formula>
      <formula>$AY$228</formula>
    </cfRule>
  </conditionalFormatting>
  <conditionalFormatting sqref="Q85">
    <cfRule type="cellIs" dxfId="0" priority="3" stopIfTrue="1" operator="between">
      <formula>$AY$213</formula>
      <formula>$AY$220</formula>
    </cfRule>
  </conditionalFormatting>
  <dataValidations count="1">
    <dataValidation type="list" allowBlank="1" showInputMessage="1" showErrorMessage="1" sqref="P115:P65548 P6:P111 WMA983056:WMA983151 WCE983056:WCE983151 VSI983056:VSI983151 VIM983056:VIM983151 UYQ983056:UYQ983151 UOU983056:UOU983151 UEY983056:UEY983151 TVC983056:TVC983151 TLG983056:TLG983151 TBK983056:TBK983151 SRO983056:SRO983151 SHS983056:SHS983151 RXW983056:RXW983151 ROA983056:ROA983151 REE983056:REE983151 QUI983056:QUI983151 QKM983056:QKM983151 QAQ983056:QAQ983151 PQU983056:PQU983151 PGY983056:PGY983151 OXC983056:OXC983151 ONG983056:ONG983151 ODK983056:ODK983151 NTO983056:NTO983151 NJS983056:NJS983151 MZW983056:MZW983151 MQA983056:MQA983151 MGE983056:MGE983151 LWI983056:LWI983151 LMM983056:LMM983151 LCQ983056:LCQ983151 KSU983056:KSU983151 KIY983056:KIY983151 JZC983056:JZC983151 JPG983056:JPG983151 JFK983056:JFK983151 IVO983056:IVO983151 ILS983056:ILS983151 IBW983056:IBW983151 HSA983056:HSA983151 HIE983056:HIE983151 GYI983056:GYI983151 GOM983056:GOM983151 GEQ983056:GEQ983151 FUU983056:FUU983151 FKY983056:FKY983151 FBC983056:FBC983151 ERG983056:ERG983151 EHK983056:EHK983151 DXO983056:DXO983151 DNS983056:DNS983151 DDW983056:DDW983151 CUA983056:CUA983151 CKE983056:CKE983151 CAI983056:CAI983151 BQM983056:BQM983151 BGQ983056:BGQ983151 AWU983056:AWU983151 AMY983056:AMY983151 ADC983056:ADC983151 TG983056:TG983151 JK983056:JK983151 P983056:P983151 WVW917520:WVW917615 WMA917520:WMA917615 WCE917520:WCE917615 VSI917520:VSI917615 VIM917520:VIM917615 UYQ917520:UYQ917615 UOU917520:UOU917615 UEY917520:UEY917615 TVC917520:TVC917615 TLG917520:TLG917615 TBK917520:TBK917615 SRO917520:SRO917615 SHS917520:SHS917615 RXW917520:RXW917615 ROA917520:ROA917615 REE917520:REE917615 QUI917520:QUI917615 QKM917520:QKM917615 QAQ917520:QAQ917615 PQU917520:PQU917615 PGY917520:PGY917615 OXC917520:OXC917615 ONG917520:ONG917615 ODK917520:ODK917615 NTO917520:NTO917615 NJS917520:NJS917615 MZW917520:MZW917615 MQA917520:MQA917615 MGE917520:MGE917615 LWI917520:LWI917615 LMM917520:LMM917615 LCQ917520:LCQ917615 KSU917520:KSU917615 KIY917520:KIY917615 JZC917520:JZC917615 JPG917520:JPG917615 JFK917520:JFK917615 IVO917520:IVO917615 ILS917520:ILS917615 IBW917520:IBW917615 HSA917520:HSA917615 HIE917520:HIE917615 GYI917520:GYI917615 GOM917520:GOM917615 GEQ917520:GEQ917615 FUU917520:FUU917615 FKY917520:FKY917615 FBC917520:FBC917615 ERG917520:ERG917615 EHK917520:EHK917615 DXO917520:DXO917615 DNS917520:DNS917615 DDW917520:DDW917615 CUA917520:CUA917615 CKE917520:CKE917615 CAI917520:CAI917615 BQM917520:BQM917615 BGQ917520:BGQ917615 AWU917520:AWU917615 AMY917520:AMY917615 ADC917520:ADC917615 TG917520:TG917615 JK917520:JK917615 P917520:P917615 WVW851984:WVW852079 WMA851984:WMA852079 WCE851984:WCE852079 VSI851984:VSI852079 VIM851984:VIM852079 UYQ851984:UYQ852079 UOU851984:UOU852079 UEY851984:UEY852079 TVC851984:TVC852079 TLG851984:TLG852079 TBK851984:TBK852079 SRO851984:SRO852079 SHS851984:SHS852079 RXW851984:RXW852079 ROA851984:ROA852079 REE851984:REE852079 QUI851984:QUI852079 QKM851984:QKM852079 QAQ851984:QAQ852079 PQU851984:PQU852079 PGY851984:PGY852079 OXC851984:OXC852079 ONG851984:ONG852079 ODK851984:ODK852079 NTO851984:NTO852079 NJS851984:NJS852079 MZW851984:MZW852079 MQA851984:MQA852079 MGE851984:MGE852079 LWI851984:LWI852079 LMM851984:LMM852079 LCQ851984:LCQ852079 KSU851984:KSU852079 KIY851984:KIY852079 JZC851984:JZC852079 JPG851984:JPG852079 JFK851984:JFK852079 IVO851984:IVO852079 ILS851984:ILS852079 IBW851984:IBW852079 HSA851984:HSA852079 HIE851984:HIE852079 GYI851984:GYI852079 GOM851984:GOM852079 GEQ851984:GEQ852079 FUU851984:FUU852079 FKY851984:FKY852079 FBC851984:FBC852079 ERG851984:ERG852079 EHK851984:EHK852079 DXO851984:DXO852079 DNS851984:DNS852079 DDW851984:DDW852079 CUA851984:CUA852079 CKE851984:CKE852079 CAI851984:CAI852079 BQM851984:BQM852079 BGQ851984:BGQ852079 AWU851984:AWU852079 AMY851984:AMY852079 ADC851984:ADC852079 TG851984:TG852079 JK851984:JK852079 P851984:P852079 WVW786448:WVW786543 WMA786448:WMA786543 WCE786448:WCE786543 VSI786448:VSI786543 VIM786448:VIM786543 UYQ786448:UYQ786543 UOU786448:UOU786543 UEY786448:UEY786543 TVC786448:TVC786543 TLG786448:TLG786543 TBK786448:TBK786543 SRO786448:SRO786543 SHS786448:SHS786543 RXW786448:RXW786543 ROA786448:ROA786543 REE786448:REE786543 QUI786448:QUI786543 QKM786448:QKM786543 QAQ786448:QAQ786543 PQU786448:PQU786543 PGY786448:PGY786543 OXC786448:OXC786543 ONG786448:ONG786543 ODK786448:ODK786543 NTO786448:NTO786543 NJS786448:NJS786543 MZW786448:MZW786543 MQA786448:MQA786543 MGE786448:MGE786543 LWI786448:LWI786543 LMM786448:LMM786543 LCQ786448:LCQ786543 KSU786448:KSU786543 KIY786448:KIY786543 JZC786448:JZC786543 JPG786448:JPG786543 JFK786448:JFK786543 IVO786448:IVO786543 ILS786448:ILS786543 IBW786448:IBW786543 HSA786448:HSA786543 HIE786448:HIE786543 GYI786448:GYI786543 GOM786448:GOM786543 GEQ786448:GEQ786543 FUU786448:FUU786543 FKY786448:FKY786543 FBC786448:FBC786543 ERG786448:ERG786543 EHK786448:EHK786543 DXO786448:DXO786543 DNS786448:DNS786543 DDW786448:DDW786543 CUA786448:CUA786543 CKE786448:CKE786543 CAI786448:CAI786543 BQM786448:BQM786543 BGQ786448:BGQ786543 AWU786448:AWU786543 AMY786448:AMY786543 ADC786448:ADC786543 TG786448:TG786543 JK786448:JK786543 P786448:P786543 WVW720912:WVW721007 WMA720912:WMA721007 WCE720912:WCE721007 VSI720912:VSI721007 VIM720912:VIM721007 UYQ720912:UYQ721007 UOU720912:UOU721007 UEY720912:UEY721007 TVC720912:TVC721007 TLG720912:TLG721007 TBK720912:TBK721007 SRO720912:SRO721007 SHS720912:SHS721007 RXW720912:RXW721007 ROA720912:ROA721007 REE720912:REE721007 QUI720912:QUI721007 QKM720912:QKM721007 QAQ720912:QAQ721007 PQU720912:PQU721007 PGY720912:PGY721007 OXC720912:OXC721007 ONG720912:ONG721007 ODK720912:ODK721007 NTO720912:NTO721007 NJS720912:NJS721007 MZW720912:MZW721007 MQA720912:MQA721007 MGE720912:MGE721007 LWI720912:LWI721007 LMM720912:LMM721007 LCQ720912:LCQ721007 KSU720912:KSU721007 KIY720912:KIY721007 JZC720912:JZC721007 JPG720912:JPG721007 JFK720912:JFK721007 IVO720912:IVO721007 ILS720912:ILS721007 IBW720912:IBW721007 HSA720912:HSA721007 HIE720912:HIE721007 GYI720912:GYI721007 GOM720912:GOM721007 GEQ720912:GEQ721007 FUU720912:FUU721007 FKY720912:FKY721007 FBC720912:FBC721007 ERG720912:ERG721007 EHK720912:EHK721007 DXO720912:DXO721007 DNS720912:DNS721007 DDW720912:DDW721007 CUA720912:CUA721007 CKE720912:CKE721007 CAI720912:CAI721007 BQM720912:BQM721007 BGQ720912:BGQ721007 AWU720912:AWU721007 AMY720912:AMY721007 ADC720912:ADC721007 TG720912:TG721007 JK720912:JK721007 P720912:P721007 WVW655376:WVW655471 WMA655376:WMA655471 WCE655376:WCE655471 VSI655376:VSI655471 VIM655376:VIM655471 UYQ655376:UYQ655471 UOU655376:UOU655471 UEY655376:UEY655471 TVC655376:TVC655471 TLG655376:TLG655471 TBK655376:TBK655471 SRO655376:SRO655471 SHS655376:SHS655471 RXW655376:RXW655471 ROA655376:ROA655471 REE655376:REE655471 QUI655376:QUI655471 QKM655376:QKM655471 QAQ655376:QAQ655471 PQU655376:PQU655471 PGY655376:PGY655471 OXC655376:OXC655471 ONG655376:ONG655471 ODK655376:ODK655471 NTO655376:NTO655471 NJS655376:NJS655471 MZW655376:MZW655471 MQA655376:MQA655471 MGE655376:MGE655471 LWI655376:LWI655471 LMM655376:LMM655471 LCQ655376:LCQ655471 KSU655376:KSU655471 KIY655376:KIY655471 JZC655376:JZC655471 JPG655376:JPG655471 JFK655376:JFK655471 IVO655376:IVO655471 ILS655376:ILS655471 IBW655376:IBW655471 HSA655376:HSA655471 HIE655376:HIE655471 GYI655376:GYI655471 GOM655376:GOM655471 GEQ655376:GEQ655471 FUU655376:FUU655471 FKY655376:FKY655471 FBC655376:FBC655471 ERG655376:ERG655471 EHK655376:EHK655471 DXO655376:DXO655471 DNS655376:DNS655471 DDW655376:DDW655471 CUA655376:CUA655471 CKE655376:CKE655471 CAI655376:CAI655471 BQM655376:BQM655471 BGQ655376:BGQ655471 AWU655376:AWU655471 AMY655376:AMY655471 ADC655376:ADC655471 TG655376:TG655471 JK655376:JK655471 P655376:P655471 WVW589840:WVW589935 WMA589840:WMA589935 WCE589840:WCE589935 VSI589840:VSI589935 VIM589840:VIM589935 UYQ589840:UYQ589935 UOU589840:UOU589935 UEY589840:UEY589935 TVC589840:TVC589935 TLG589840:TLG589935 TBK589840:TBK589935 SRO589840:SRO589935 SHS589840:SHS589935 RXW589840:RXW589935 ROA589840:ROA589935 REE589840:REE589935 QUI589840:QUI589935 QKM589840:QKM589935 QAQ589840:QAQ589935 PQU589840:PQU589935 PGY589840:PGY589935 OXC589840:OXC589935 ONG589840:ONG589935 ODK589840:ODK589935 NTO589840:NTO589935 NJS589840:NJS589935 MZW589840:MZW589935 MQA589840:MQA589935 MGE589840:MGE589935 LWI589840:LWI589935 LMM589840:LMM589935 LCQ589840:LCQ589935 KSU589840:KSU589935 KIY589840:KIY589935 JZC589840:JZC589935 JPG589840:JPG589935 JFK589840:JFK589935 IVO589840:IVO589935 ILS589840:ILS589935 IBW589840:IBW589935 HSA589840:HSA589935 HIE589840:HIE589935 GYI589840:GYI589935 GOM589840:GOM589935 GEQ589840:GEQ589935 FUU589840:FUU589935 FKY589840:FKY589935 FBC589840:FBC589935 ERG589840:ERG589935 EHK589840:EHK589935 DXO589840:DXO589935 DNS589840:DNS589935 DDW589840:DDW589935 CUA589840:CUA589935 CKE589840:CKE589935 CAI589840:CAI589935 BQM589840:BQM589935 BGQ589840:BGQ589935 AWU589840:AWU589935 AMY589840:AMY589935 ADC589840:ADC589935 TG589840:TG589935 JK589840:JK589935 P589840:P589935 WVW524304:WVW524399 WMA524304:WMA524399 WCE524304:WCE524399 VSI524304:VSI524399 VIM524304:VIM524399 UYQ524304:UYQ524399 UOU524304:UOU524399 UEY524304:UEY524399 TVC524304:TVC524399 TLG524304:TLG524399 TBK524304:TBK524399 SRO524304:SRO524399 SHS524304:SHS524399 RXW524304:RXW524399 ROA524304:ROA524399 REE524304:REE524399 QUI524304:QUI524399 QKM524304:QKM524399 QAQ524304:QAQ524399 PQU524304:PQU524399 PGY524304:PGY524399 OXC524304:OXC524399 ONG524304:ONG524399 ODK524304:ODK524399 NTO524304:NTO524399 NJS524304:NJS524399 MZW524304:MZW524399 MQA524304:MQA524399 MGE524304:MGE524399 LWI524304:LWI524399 LMM524304:LMM524399 LCQ524304:LCQ524399 KSU524304:KSU524399 KIY524304:KIY524399 JZC524304:JZC524399 JPG524304:JPG524399 JFK524304:JFK524399 IVO524304:IVO524399 ILS524304:ILS524399 IBW524304:IBW524399 HSA524304:HSA524399 HIE524304:HIE524399 GYI524304:GYI524399 GOM524304:GOM524399 GEQ524304:GEQ524399 FUU524304:FUU524399 FKY524304:FKY524399 FBC524304:FBC524399 ERG524304:ERG524399 EHK524304:EHK524399 DXO524304:DXO524399 DNS524304:DNS524399 DDW524304:DDW524399 CUA524304:CUA524399 CKE524304:CKE524399 CAI524304:CAI524399 BQM524304:BQM524399 BGQ524304:BGQ524399 AWU524304:AWU524399 AMY524304:AMY524399 ADC524304:ADC524399 TG524304:TG524399 JK524304:JK524399 P524304:P524399 WVW458768:WVW458863 WMA458768:WMA458863 WCE458768:WCE458863 VSI458768:VSI458863 VIM458768:VIM458863 UYQ458768:UYQ458863 UOU458768:UOU458863 UEY458768:UEY458863 TVC458768:TVC458863 TLG458768:TLG458863 TBK458768:TBK458863 SRO458768:SRO458863 SHS458768:SHS458863 RXW458768:RXW458863 ROA458768:ROA458863 REE458768:REE458863 QUI458768:QUI458863 QKM458768:QKM458863 QAQ458768:QAQ458863 PQU458768:PQU458863 PGY458768:PGY458863 OXC458768:OXC458863 ONG458768:ONG458863 ODK458768:ODK458863 NTO458768:NTO458863 NJS458768:NJS458863 MZW458768:MZW458863 MQA458768:MQA458863 MGE458768:MGE458863 LWI458768:LWI458863 LMM458768:LMM458863 LCQ458768:LCQ458863 KSU458768:KSU458863 KIY458768:KIY458863 JZC458768:JZC458863 JPG458768:JPG458863 JFK458768:JFK458863 IVO458768:IVO458863 ILS458768:ILS458863 IBW458768:IBW458863 HSA458768:HSA458863 HIE458768:HIE458863 GYI458768:GYI458863 GOM458768:GOM458863 GEQ458768:GEQ458863 FUU458768:FUU458863 FKY458768:FKY458863 FBC458768:FBC458863 ERG458768:ERG458863 EHK458768:EHK458863 DXO458768:DXO458863 DNS458768:DNS458863 DDW458768:DDW458863 CUA458768:CUA458863 CKE458768:CKE458863 CAI458768:CAI458863 BQM458768:BQM458863 BGQ458768:BGQ458863 AWU458768:AWU458863 AMY458768:AMY458863 ADC458768:ADC458863 TG458768:TG458863 JK458768:JK458863 P458768:P458863 WVW393232:WVW393327 WMA393232:WMA393327 WCE393232:WCE393327 VSI393232:VSI393327 VIM393232:VIM393327 UYQ393232:UYQ393327 UOU393232:UOU393327 UEY393232:UEY393327 TVC393232:TVC393327 TLG393232:TLG393327 TBK393232:TBK393327 SRO393232:SRO393327 SHS393232:SHS393327 RXW393232:RXW393327 ROA393232:ROA393327 REE393232:REE393327 QUI393232:QUI393327 QKM393232:QKM393327 QAQ393232:QAQ393327 PQU393232:PQU393327 PGY393232:PGY393327 OXC393232:OXC393327 ONG393232:ONG393327 ODK393232:ODK393327 NTO393232:NTO393327 NJS393232:NJS393327 MZW393232:MZW393327 MQA393232:MQA393327 MGE393232:MGE393327 LWI393232:LWI393327 LMM393232:LMM393327 LCQ393232:LCQ393327 KSU393232:KSU393327 KIY393232:KIY393327 JZC393232:JZC393327 JPG393232:JPG393327 JFK393232:JFK393327 IVO393232:IVO393327 ILS393232:ILS393327 IBW393232:IBW393327 HSA393232:HSA393327 HIE393232:HIE393327 GYI393232:GYI393327 GOM393232:GOM393327 GEQ393232:GEQ393327 FUU393232:FUU393327 FKY393232:FKY393327 FBC393232:FBC393327 ERG393232:ERG393327 EHK393232:EHK393327 DXO393232:DXO393327 DNS393232:DNS393327 DDW393232:DDW393327 CUA393232:CUA393327 CKE393232:CKE393327 CAI393232:CAI393327 BQM393232:BQM393327 BGQ393232:BGQ393327 AWU393232:AWU393327 AMY393232:AMY393327 ADC393232:ADC393327 TG393232:TG393327 JK393232:JK393327 P393232:P393327 WVW327696:WVW327791 WMA327696:WMA327791 WCE327696:WCE327791 VSI327696:VSI327791 VIM327696:VIM327791 UYQ327696:UYQ327791 UOU327696:UOU327791 UEY327696:UEY327791 TVC327696:TVC327791 TLG327696:TLG327791 TBK327696:TBK327791 SRO327696:SRO327791 SHS327696:SHS327791 RXW327696:RXW327791 ROA327696:ROA327791 REE327696:REE327791 QUI327696:QUI327791 QKM327696:QKM327791 QAQ327696:QAQ327791 PQU327696:PQU327791 PGY327696:PGY327791 OXC327696:OXC327791 ONG327696:ONG327791 ODK327696:ODK327791 NTO327696:NTO327791 NJS327696:NJS327791 MZW327696:MZW327791 MQA327696:MQA327791 MGE327696:MGE327791 LWI327696:LWI327791 LMM327696:LMM327791 LCQ327696:LCQ327791 KSU327696:KSU327791 KIY327696:KIY327791 JZC327696:JZC327791 JPG327696:JPG327791 JFK327696:JFK327791 IVO327696:IVO327791 ILS327696:ILS327791 IBW327696:IBW327791 HSA327696:HSA327791 HIE327696:HIE327791 GYI327696:GYI327791 GOM327696:GOM327791 GEQ327696:GEQ327791 FUU327696:FUU327791 FKY327696:FKY327791 FBC327696:FBC327791 ERG327696:ERG327791 EHK327696:EHK327791 DXO327696:DXO327791 DNS327696:DNS327791 DDW327696:DDW327791 CUA327696:CUA327791 CKE327696:CKE327791 CAI327696:CAI327791 BQM327696:BQM327791 BGQ327696:BGQ327791 AWU327696:AWU327791 AMY327696:AMY327791 ADC327696:ADC327791 TG327696:TG327791 JK327696:JK327791 P327696:P327791 WVW262160:WVW262255 WMA262160:WMA262255 WCE262160:WCE262255 VSI262160:VSI262255 VIM262160:VIM262255 UYQ262160:UYQ262255 UOU262160:UOU262255 UEY262160:UEY262255 TVC262160:TVC262255 TLG262160:TLG262255 TBK262160:TBK262255 SRO262160:SRO262255 SHS262160:SHS262255 RXW262160:RXW262255 ROA262160:ROA262255 REE262160:REE262255 QUI262160:QUI262255 QKM262160:QKM262255 QAQ262160:QAQ262255 PQU262160:PQU262255 PGY262160:PGY262255 OXC262160:OXC262255 ONG262160:ONG262255 ODK262160:ODK262255 NTO262160:NTO262255 NJS262160:NJS262255 MZW262160:MZW262255 MQA262160:MQA262255 MGE262160:MGE262255 LWI262160:LWI262255 LMM262160:LMM262255 LCQ262160:LCQ262255 KSU262160:KSU262255 KIY262160:KIY262255 JZC262160:JZC262255 JPG262160:JPG262255 JFK262160:JFK262255 IVO262160:IVO262255 ILS262160:ILS262255 IBW262160:IBW262255 HSA262160:HSA262255 HIE262160:HIE262255 GYI262160:GYI262255 GOM262160:GOM262255 GEQ262160:GEQ262255 FUU262160:FUU262255 FKY262160:FKY262255 FBC262160:FBC262255 ERG262160:ERG262255 EHK262160:EHK262255 DXO262160:DXO262255 DNS262160:DNS262255 DDW262160:DDW262255 CUA262160:CUA262255 CKE262160:CKE262255 CAI262160:CAI262255 BQM262160:BQM262255 BGQ262160:BGQ262255 AWU262160:AWU262255 AMY262160:AMY262255 ADC262160:ADC262255 TG262160:TG262255 JK262160:JK262255 P262160:P262255 WVW196624:WVW196719 WMA196624:WMA196719 WCE196624:WCE196719 VSI196624:VSI196719 VIM196624:VIM196719 UYQ196624:UYQ196719 UOU196624:UOU196719 UEY196624:UEY196719 TVC196624:TVC196719 TLG196624:TLG196719 TBK196624:TBK196719 SRO196624:SRO196719 SHS196624:SHS196719 RXW196624:RXW196719 ROA196624:ROA196719 REE196624:REE196719 QUI196624:QUI196719 QKM196624:QKM196719 QAQ196624:QAQ196719 PQU196624:PQU196719 PGY196624:PGY196719 OXC196624:OXC196719 ONG196624:ONG196719 ODK196624:ODK196719 NTO196624:NTO196719 NJS196624:NJS196719 MZW196624:MZW196719 MQA196624:MQA196719 MGE196624:MGE196719 LWI196624:LWI196719 LMM196624:LMM196719 LCQ196624:LCQ196719 KSU196624:KSU196719 KIY196624:KIY196719 JZC196624:JZC196719 JPG196624:JPG196719 JFK196624:JFK196719 IVO196624:IVO196719 ILS196624:ILS196719 IBW196624:IBW196719 HSA196624:HSA196719 HIE196624:HIE196719 GYI196624:GYI196719 GOM196624:GOM196719 GEQ196624:GEQ196719 FUU196624:FUU196719 FKY196624:FKY196719 FBC196624:FBC196719 ERG196624:ERG196719 EHK196624:EHK196719 DXO196624:DXO196719 DNS196624:DNS196719 DDW196624:DDW196719 CUA196624:CUA196719 CKE196624:CKE196719 CAI196624:CAI196719 BQM196624:BQM196719 BGQ196624:BGQ196719 AWU196624:AWU196719 AMY196624:AMY196719 ADC196624:ADC196719 TG196624:TG196719 JK196624:JK196719 P196624:P196719 WVW131088:WVW131183 WMA131088:WMA131183 WCE131088:WCE131183 VSI131088:VSI131183 VIM131088:VIM131183 UYQ131088:UYQ131183 UOU131088:UOU131183 UEY131088:UEY131183 TVC131088:TVC131183 TLG131088:TLG131183 TBK131088:TBK131183 SRO131088:SRO131183 SHS131088:SHS131183 RXW131088:RXW131183 ROA131088:ROA131183 REE131088:REE131183 QUI131088:QUI131183 QKM131088:QKM131183 QAQ131088:QAQ131183 PQU131088:PQU131183 PGY131088:PGY131183 OXC131088:OXC131183 ONG131088:ONG131183 ODK131088:ODK131183 NTO131088:NTO131183 NJS131088:NJS131183 MZW131088:MZW131183 MQA131088:MQA131183 MGE131088:MGE131183 LWI131088:LWI131183 LMM131088:LMM131183 LCQ131088:LCQ131183 KSU131088:KSU131183 KIY131088:KIY131183 JZC131088:JZC131183 JPG131088:JPG131183 JFK131088:JFK131183 IVO131088:IVO131183 ILS131088:ILS131183 IBW131088:IBW131183 HSA131088:HSA131183 HIE131088:HIE131183 GYI131088:GYI131183 GOM131088:GOM131183 GEQ131088:GEQ131183 FUU131088:FUU131183 FKY131088:FKY131183 FBC131088:FBC131183 ERG131088:ERG131183 EHK131088:EHK131183 DXO131088:DXO131183 DNS131088:DNS131183 DDW131088:DDW131183 CUA131088:CUA131183 CKE131088:CKE131183 CAI131088:CAI131183 BQM131088:BQM131183 BGQ131088:BGQ131183 AWU131088:AWU131183 AMY131088:AMY131183 ADC131088:ADC131183 TG131088:TG131183 JK131088:JK131183 P131088:P131183 WVW65552:WVW65647 WMA65552:WMA65647 WCE65552:WCE65647 VSI65552:VSI65647 VIM65552:VIM65647 UYQ65552:UYQ65647 UOU65552:UOU65647 UEY65552:UEY65647 TVC65552:TVC65647 TLG65552:TLG65647 TBK65552:TBK65647 SRO65552:SRO65647 SHS65552:SHS65647 RXW65552:RXW65647 ROA65552:ROA65647 REE65552:REE65647 QUI65552:QUI65647 QKM65552:QKM65647 QAQ65552:QAQ65647 PQU65552:PQU65647 PGY65552:PGY65647 OXC65552:OXC65647 ONG65552:ONG65647 ODK65552:ODK65647 NTO65552:NTO65647 NJS65552:NJS65647 MZW65552:MZW65647 MQA65552:MQA65647 MGE65552:MGE65647 LWI65552:LWI65647 LMM65552:LMM65647 LCQ65552:LCQ65647 KSU65552:KSU65647 KIY65552:KIY65647 JZC65552:JZC65647 JPG65552:JPG65647 JFK65552:JFK65647 IVO65552:IVO65647 ILS65552:ILS65647 IBW65552:IBW65647 HSA65552:HSA65647 HIE65552:HIE65647 GYI65552:GYI65647 GOM65552:GOM65647 GEQ65552:GEQ65647 FUU65552:FUU65647 FKY65552:FKY65647 FBC65552:FBC65647 ERG65552:ERG65647 EHK65552:EHK65647 DXO65552:DXO65647 DNS65552:DNS65647 DDW65552:DDW65647 CUA65552:CUA65647 CKE65552:CKE65647 CAI65552:CAI65647 BQM65552:BQM65647 BGQ65552:BGQ65647 AWU65552:AWU65647 AMY65552:AMY65647 ADC65552:ADC65647 TG65552:TG65647 JK65552:JK65647 P65552:P65647 JK115:JK65548 WVW983155:WVW1048576 WMA983155:WMA1048576 WCE983155:WCE1048576 VSI983155:VSI1048576 VIM983155:VIM1048576 UYQ983155:UYQ1048576 UOU983155:UOU1048576 UEY983155:UEY1048576 TVC983155:TVC1048576 TLG983155:TLG1048576 TBK983155:TBK1048576 SRO983155:SRO1048576 SHS983155:SHS1048576 RXW983155:RXW1048576 ROA983155:ROA1048576 REE983155:REE1048576 QUI983155:QUI1048576 QKM983155:QKM1048576 QAQ983155:QAQ1048576 PQU983155:PQU1048576 PGY983155:PGY1048576 OXC983155:OXC1048576 ONG983155:ONG1048576 ODK983155:ODK1048576 NTO983155:NTO1048576 NJS983155:NJS1048576 MZW983155:MZW1048576 MQA983155:MQA1048576 MGE983155:MGE1048576 LWI983155:LWI1048576 LMM983155:LMM1048576 LCQ983155:LCQ1048576 KSU983155:KSU1048576 KIY983155:KIY1048576 JZC983155:JZC1048576 JPG983155:JPG1048576 JFK983155:JFK1048576 IVO983155:IVO1048576 ILS983155:ILS1048576 IBW983155:IBW1048576 HSA983155:HSA1048576 HIE983155:HIE1048576 GYI983155:GYI1048576 GOM983155:GOM1048576 GEQ983155:GEQ1048576 FUU983155:FUU1048576 FKY983155:FKY1048576 FBC983155:FBC1048576 ERG983155:ERG1048576 EHK983155:EHK1048576 DXO983155:DXO1048576 DNS983155:DNS1048576 DDW983155:DDW1048576 CUA983155:CUA1048576 CKE983155:CKE1048576 CAI983155:CAI1048576 BQM983155:BQM1048576 BGQ983155:BGQ1048576 AWU983155:AWU1048576 AMY983155:AMY1048576 ADC983155:ADC1048576 TG983155:TG1048576 JK983155:JK1048576 P983155:P1048576 WVW917619:WVW983052 WMA917619:WMA983052 WCE917619:WCE983052 VSI917619:VSI983052 VIM917619:VIM983052 UYQ917619:UYQ983052 UOU917619:UOU983052 UEY917619:UEY983052 TVC917619:TVC983052 TLG917619:TLG983052 TBK917619:TBK983052 SRO917619:SRO983052 SHS917619:SHS983052 RXW917619:RXW983052 ROA917619:ROA983052 REE917619:REE983052 QUI917619:QUI983052 QKM917619:QKM983052 QAQ917619:QAQ983052 PQU917619:PQU983052 PGY917619:PGY983052 OXC917619:OXC983052 ONG917619:ONG983052 ODK917619:ODK983052 NTO917619:NTO983052 NJS917619:NJS983052 MZW917619:MZW983052 MQA917619:MQA983052 MGE917619:MGE983052 LWI917619:LWI983052 LMM917619:LMM983052 LCQ917619:LCQ983052 KSU917619:KSU983052 KIY917619:KIY983052 JZC917619:JZC983052 JPG917619:JPG983052 JFK917619:JFK983052 IVO917619:IVO983052 ILS917619:ILS983052 IBW917619:IBW983052 HSA917619:HSA983052 HIE917619:HIE983052 GYI917619:GYI983052 GOM917619:GOM983052 GEQ917619:GEQ983052 FUU917619:FUU983052 FKY917619:FKY983052 FBC917619:FBC983052 ERG917619:ERG983052 EHK917619:EHK983052 DXO917619:DXO983052 DNS917619:DNS983052 DDW917619:DDW983052 CUA917619:CUA983052 CKE917619:CKE983052 CAI917619:CAI983052 BQM917619:BQM983052 BGQ917619:BGQ983052 AWU917619:AWU983052 AMY917619:AMY983052 ADC917619:ADC983052 TG917619:TG983052 JK917619:JK983052 P917619:P983052 WVW852083:WVW917516 WMA852083:WMA917516 WCE852083:WCE917516 VSI852083:VSI917516 VIM852083:VIM917516 UYQ852083:UYQ917516 UOU852083:UOU917516 UEY852083:UEY917516 TVC852083:TVC917516 TLG852083:TLG917516 TBK852083:TBK917516 SRO852083:SRO917516 SHS852083:SHS917516 RXW852083:RXW917516 ROA852083:ROA917516 REE852083:REE917516 QUI852083:QUI917516 QKM852083:QKM917516 QAQ852083:QAQ917516 PQU852083:PQU917516 PGY852083:PGY917516 OXC852083:OXC917516 ONG852083:ONG917516 ODK852083:ODK917516 NTO852083:NTO917516 NJS852083:NJS917516 MZW852083:MZW917516 MQA852083:MQA917516 MGE852083:MGE917516 LWI852083:LWI917516 LMM852083:LMM917516 LCQ852083:LCQ917516 KSU852083:KSU917516 KIY852083:KIY917516 JZC852083:JZC917516 JPG852083:JPG917516 JFK852083:JFK917516 IVO852083:IVO917516 ILS852083:ILS917516 IBW852083:IBW917516 HSA852083:HSA917516 HIE852083:HIE917516 GYI852083:GYI917516 GOM852083:GOM917516 GEQ852083:GEQ917516 FUU852083:FUU917516 FKY852083:FKY917516 FBC852083:FBC917516 ERG852083:ERG917516 EHK852083:EHK917516 DXO852083:DXO917516 DNS852083:DNS917516 DDW852083:DDW917516 CUA852083:CUA917516 CKE852083:CKE917516 CAI852083:CAI917516 BQM852083:BQM917516 BGQ852083:BGQ917516 AWU852083:AWU917516 AMY852083:AMY917516 ADC852083:ADC917516 TG852083:TG917516 JK852083:JK917516 P852083:P917516 WVW786547:WVW851980 WMA786547:WMA851980 WCE786547:WCE851980 VSI786547:VSI851980 VIM786547:VIM851980 UYQ786547:UYQ851980 UOU786547:UOU851980 UEY786547:UEY851980 TVC786547:TVC851980 TLG786547:TLG851980 TBK786547:TBK851980 SRO786547:SRO851980 SHS786547:SHS851980 RXW786547:RXW851980 ROA786547:ROA851980 REE786547:REE851980 QUI786547:QUI851980 QKM786547:QKM851980 QAQ786547:QAQ851980 PQU786547:PQU851980 PGY786547:PGY851980 OXC786547:OXC851980 ONG786547:ONG851980 ODK786547:ODK851980 NTO786547:NTO851980 NJS786547:NJS851980 MZW786547:MZW851980 MQA786547:MQA851980 MGE786547:MGE851980 LWI786547:LWI851980 LMM786547:LMM851980 LCQ786547:LCQ851980 KSU786547:KSU851980 KIY786547:KIY851980 JZC786547:JZC851980 JPG786547:JPG851980 JFK786547:JFK851980 IVO786547:IVO851980 ILS786547:ILS851980 IBW786547:IBW851980 HSA786547:HSA851980 HIE786547:HIE851980 GYI786547:GYI851980 GOM786547:GOM851980 GEQ786547:GEQ851980 FUU786547:FUU851980 FKY786547:FKY851980 FBC786547:FBC851980 ERG786547:ERG851980 EHK786547:EHK851980 DXO786547:DXO851980 DNS786547:DNS851980 DDW786547:DDW851980 CUA786547:CUA851980 CKE786547:CKE851980 CAI786547:CAI851980 BQM786547:BQM851980 BGQ786547:BGQ851980 AWU786547:AWU851980 AMY786547:AMY851980 ADC786547:ADC851980 TG786547:TG851980 JK786547:JK851980 P786547:P851980 WVW721011:WVW786444 WMA721011:WMA786444 WCE721011:WCE786444 VSI721011:VSI786444 VIM721011:VIM786444 UYQ721011:UYQ786444 UOU721011:UOU786444 UEY721011:UEY786444 TVC721011:TVC786444 TLG721011:TLG786444 TBK721011:TBK786444 SRO721011:SRO786444 SHS721011:SHS786444 RXW721011:RXW786444 ROA721011:ROA786444 REE721011:REE786444 QUI721011:QUI786444 QKM721011:QKM786444 QAQ721011:QAQ786444 PQU721011:PQU786444 PGY721011:PGY786444 OXC721011:OXC786444 ONG721011:ONG786444 ODK721011:ODK786444 NTO721011:NTO786444 NJS721011:NJS786444 MZW721011:MZW786444 MQA721011:MQA786444 MGE721011:MGE786444 LWI721011:LWI786444 LMM721011:LMM786444 LCQ721011:LCQ786444 KSU721011:KSU786444 KIY721011:KIY786444 JZC721011:JZC786444 JPG721011:JPG786444 JFK721011:JFK786444 IVO721011:IVO786444 ILS721011:ILS786444 IBW721011:IBW786444 HSA721011:HSA786444 HIE721011:HIE786444 GYI721011:GYI786444 GOM721011:GOM786444 GEQ721011:GEQ786444 FUU721011:FUU786444 FKY721011:FKY786444 FBC721011:FBC786444 ERG721011:ERG786444 EHK721011:EHK786444 DXO721011:DXO786444 DNS721011:DNS786444 DDW721011:DDW786444 CUA721011:CUA786444 CKE721011:CKE786444 CAI721011:CAI786444 BQM721011:BQM786444 BGQ721011:BGQ786444 AWU721011:AWU786444 AMY721011:AMY786444 ADC721011:ADC786444 TG721011:TG786444 JK721011:JK786444 P721011:P786444 WVW655475:WVW720908 WMA655475:WMA720908 WCE655475:WCE720908 VSI655475:VSI720908 VIM655475:VIM720908 UYQ655475:UYQ720908 UOU655475:UOU720908 UEY655475:UEY720908 TVC655475:TVC720908 TLG655475:TLG720908 TBK655475:TBK720908 SRO655475:SRO720908 SHS655475:SHS720908 RXW655475:RXW720908 ROA655475:ROA720908 REE655475:REE720908 QUI655475:QUI720908 QKM655475:QKM720908 QAQ655475:QAQ720908 PQU655475:PQU720908 PGY655475:PGY720908 OXC655475:OXC720908 ONG655475:ONG720908 ODK655475:ODK720908 NTO655475:NTO720908 NJS655475:NJS720908 MZW655475:MZW720908 MQA655475:MQA720908 MGE655475:MGE720908 LWI655475:LWI720908 LMM655475:LMM720908 LCQ655475:LCQ720908 KSU655475:KSU720908 KIY655475:KIY720908 JZC655475:JZC720908 JPG655475:JPG720908 JFK655475:JFK720908 IVO655475:IVO720908 ILS655475:ILS720908 IBW655475:IBW720908 HSA655475:HSA720908 HIE655475:HIE720908 GYI655475:GYI720908 GOM655475:GOM720908 GEQ655475:GEQ720908 FUU655475:FUU720908 FKY655475:FKY720908 FBC655475:FBC720908 ERG655475:ERG720908 EHK655475:EHK720908 DXO655475:DXO720908 DNS655475:DNS720908 DDW655475:DDW720908 CUA655475:CUA720908 CKE655475:CKE720908 CAI655475:CAI720908 BQM655475:BQM720908 BGQ655475:BGQ720908 AWU655475:AWU720908 AMY655475:AMY720908 ADC655475:ADC720908 TG655475:TG720908 JK655475:JK720908 P655475:P720908 WVW589939:WVW655372 WMA589939:WMA655372 WCE589939:WCE655372 VSI589939:VSI655372 VIM589939:VIM655372 UYQ589939:UYQ655372 UOU589939:UOU655372 UEY589939:UEY655372 TVC589939:TVC655372 TLG589939:TLG655372 TBK589939:TBK655372 SRO589939:SRO655372 SHS589939:SHS655372 RXW589939:RXW655372 ROA589939:ROA655372 REE589939:REE655372 QUI589939:QUI655372 QKM589939:QKM655372 QAQ589939:QAQ655372 PQU589939:PQU655372 PGY589939:PGY655372 OXC589939:OXC655372 ONG589939:ONG655372 ODK589939:ODK655372 NTO589939:NTO655372 NJS589939:NJS655372 MZW589939:MZW655372 MQA589939:MQA655372 MGE589939:MGE655372 LWI589939:LWI655372 LMM589939:LMM655372 LCQ589939:LCQ655372 KSU589939:KSU655372 KIY589939:KIY655372 JZC589939:JZC655372 JPG589939:JPG655372 JFK589939:JFK655372 IVO589939:IVO655372 ILS589939:ILS655372 IBW589939:IBW655372 HSA589939:HSA655372 HIE589939:HIE655372 GYI589939:GYI655372 GOM589939:GOM655372 GEQ589939:GEQ655372 FUU589939:FUU655372 FKY589939:FKY655372 FBC589939:FBC655372 ERG589939:ERG655372 EHK589939:EHK655372 DXO589939:DXO655372 DNS589939:DNS655372 DDW589939:DDW655372 CUA589939:CUA655372 CKE589939:CKE655372 CAI589939:CAI655372 BQM589939:BQM655372 BGQ589939:BGQ655372 AWU589939:AWU655372 AMY589939:AMY655372 ADC589939:ADC655372 TG589939:TG655372 JK589939:JK655372 P589939:P655372 WVW524403:WVW589836 WMA524403:WMA589836 WCE524403:WCE589836 VSI524403:VSI589836 VIM524403:VIM589836 UYQ524403:UYQ589836 UOU524403:UOU589836 UEY524403:UEY589836 TVC524403:TVC589836 TLG524403:TLG589836 TBK524403:TBK589836 SRO524403:SRO589836 SHS524403:SHS589836 RXW524403:RXW589836 ROA524403:ROA589836 REE524403:REE589836 QUI524403:QUI589836 QKM524403:QKM589836 QAQ524403:QAQ589836 PQU524403:PQU589836 PGY524403:PGY589836 OXC524403:OXC589836 ONG524403:ONG589836 ODK524403:ODK589836 NTO524403:NTO589836 NJS524403:NJS589836 MZW524403:MZW589836 MQA524403:MQA589836 MGE524403:MGE589836 LWI524403:LWI589836 LMM524403:LMM589836 LCQ524403:LCQ589836 KSU524403:KSU589836 KIY524403:KIY589836 JZC524403:JZC589836 JPG524403:JPG589836 JFK524403:JFK589836 IVO524403:IVO589836 ILS524403:ILS589836 IBW524403:IBW589836 HSA524403:HSA589836 HIE524403:HIE589836 GYI524403:GYI589836 GOM524403:GOM589836 GEQ524403:GEQ589836 FUU524403:FUU589836 FKY524403:FKY589836 FBC524403:FBC589836 ERG524403:ERG589836 EHK524403:EHK589836 DXO524403:DXO589836 DNS524403:DNS589836 DDW524403:DDW589836 CUA524403:CUA589836 CKE524403:CKE589836 CAI524403:CAI589836 BQM524403:BQM589836 BGQ524403:BGQ589836 AWU524403:AWU589836 AMY524403:AMY589836 ADC524403:ADC589836 TG524403:TG589836 JK524403:JK589836 P524403:P589836 WVW458867:WVW524300 WMA458867:WMA524300 WCE458867:WCE524300 VSI458867:VSI524300 VIM458867:VIM524300 UYQ458867:UYQ524300 UOU458867:UOU524300 UEY458867:UEY524300 TVC458867:TVC524300 TLG458867:TLG524300 TBK458867:TBK524300 SRO458867:SRO524300 SHS458867:SHS524300 RXW458867:RXW524300 ROA458867:ROA524300 REE458867:REE524300 QUI458867:QUI524300 QKM458867:QKM524300 QAQ458867:QAQ524300 PQU458867:PQU524300 PGY458867:PGY524300 OXC458867:OXC524300 ONG458867:ONG524300 ODK458867:ODK524300 NTO458867:NTO524300 NJS458867:NJS524300 MZW458867:MZW524300 MQA458867:MQA524300 MGE458867:MGE524300 LWI458867:LWI524300 LMM458867:LMM524300 LCQ458867:LCQ524300 KSU458867:KSU524300 KIY458867:KIY524300 JZC458867:JZC524300 JPG458867:JPG524300 JFK458867:JFK524300 IVO458867:IVO524300 ILS458867:ILS524300 IBW458867:IBW524300 HSA458867:HSA524300 HIE458867:HIE524300 GYI458867:GYI524300 GOM458867:GOM524300 GEQ458867:GEQ524300 FUU458867:FUU524300 FKY458867:FKY524300 FBC458867:FBC524300 ERG458867:ERG524300 EHK458867:EHK524300 DXO458867:DXO524300 DNS458867:DNS524300 DDW458867:DDW524300 CUA458867:CUA524300 CKE458867:CKE524300 CAI458867:CAI524300 BQM458867:BQM524300 BGQ458867:BGQ524300 AWU458867:AWU524300 AMY458867:AMY524300 ADC458867:ADC524300 TG458867:TG524300 JK458867:JK524300 P458867:P524300 WVW393331:WVW458764 WMA393331:WMA458764 WCE393331:WCE458764 VSI393331:VSI458764 VIM393331:VIM458764 UYQ393331:UYQ458764 UOU393331:UOU458764 UEY393331:UEY458764 TVC393331:TVC458764 TLG393331:TLG458764 TBK393331:TBK458764 SRO393331:SRO458764 SHS393331:SHS458764 RXW393331:RXW458764 ROA393331:ROA458764 REE393331:REE458764 QUI393331:QUI458764 QKM393331:QKM458764 QAQ393331:QAQ458764 PQU393331:PQU458764 PGY393331:PGY458764 OXC393331:OXC458764 ONG393331:ONG458764 ODK393331:ODK458764 NTO393331:NTO458764 NJS393331:NJS458764 MZW393331:MZW458764 MQA393331:MQA458764 MGE393331:MGE458764 LWI393331:LWI458764 LMM393331:LMM458764 LCQ393331:LCQ458764 KSU393331:KSU458764 KIY393331:KIY458764 JZC393331:JZC458764 JPG393331:JPG458764 JFK393331:JFK458764 IVO393331:IVO458764 ILS393331:ILS458764 IBW393331:IBW458764 HSA393331:HSA458764 HIE393331:HIE458764 GYI393331:GYI458764 GOM393331:GOM458764 GEQ393331:GEQ458764 FUU393331:FUU458764 FKY393331:FKY458764 FBC393331:FBC458764 ERG393331:ERG458764 EHK393331:EHK458764 DXO393331:DXO458764 DNS393331:DNS458764 DDW393331:DDW458764 CUA393331:CUA458764 CKE393331:CKE458764 CAI393331:CAI458764 BQM393331:BQM458764 BGQ393331:BGQ458764 AWU393331:AWU458764 AMY393331:AMY458764 ADC393331:ADC458764 TG393331:TG458764 JK393331:JK458764 P393331:P458764 WVW327795:WVW393228 WMA327795:WMA393228 WCE327795:WCE393228 VSI327795:VSI393228 VIM327795:VIM393228 UYQ327795:UYQ393228 UOU327795:UOU393228 UEY327795:UEY393228 TVC327795:TVC393228 TLG327795:TLG393228 TBK327795:TBK393228 SRO327795:SRO393228 SHS327795:SHS393228 RXW327795:RXW393228 ROA327795:ROA393228 REE327795:REE393228 QUI327795:QUI393228 QKM327795:QKM393228 QAQ327795:QAQ393228 PQU327795:PQU393228 PGY327795:PGY393228 OXC327795:OXC393228 ONG327795:ONG393228 ODK327795:ODK393228 NTO327795:NTO393228 NJS327795:NJS393228 MZW327795:MZW393228 MQA327795:MQA393228 MGE327795:MGE393228 LWI327795:LWI393228 LMM327795:LMM393228 LCQ327795:LCQ393228 KSU327795:KSU393228 KIY327795:KIY393228 JZC327795:JZC393228 JPG327795:JPG393228 JFK327795:JFK393228 IVO327795:IVO393228 ILS327795:ILS393228 IBW327795:IBW393228 HSA327795:HSA393228 HIE327795:HIE393228 GYI327795:GYI393228 GOM327795:GOM393228 GEQ327795:GEQ393228 FUU327795:FUU393228 FKY327795:FKY393228 FBC327795:FBC393228 ERG327795:ERG393228 EHK327795:EHK393228 DXO327795:DXO393228 DNS327795:DNS393228 DDW327795:DDW393228 CUA327795:CUA393228 CKE327795:CKE393228 CAI327795:CAI393228 BQM327795:BQM393228 BGQ327795:BGQ393228 AWU327795:AWU393228 AMY327795:AMY393228 ADC327795:ADC393228 TG327795:TG393228 JK327795:JK393228 P327795:P393228 WVW262259:WVW327692 WMA262259:WMA327692 WCE262259:WCE327692 VSI262259:VSI327692 VIM262259:VIM327692 UYQ262259:UYQ327692 UOU262259:UOU327692 UEY262259:UEY327692 TVC262259:TVC327692 TLG262259:TLG327692 TBK262259:TBK327692 SRO262259:SRO327692 SHS262259:SHS327692 RXW262259:RXW327692 ROA262259:ROA327692 REE262259:REE327692 QUI262259:QUI327692 QKM262259:QKM327692 QAQ262259:QAQ327692 PQU262259:PQU327692 PGY262259:PGY327692 OXC262259:OXC327692 ONG262259:ONG327692 ODK262259:ODK327692 NTO262259:NTO327692 NJS262259:NJS327692 MZW262259:MZW327692 MQA262259:MQA327692 MGE262259:MGE327692 LWI262259:LWI327692 LMM262259:LMM327692 LCQ262259:LCQ327692 KSU262259:KSU327692 KIY262259:KIY327692 JZC262259:JZC327692 JPG262259:JPG327692 JFK262259:JFK327692 IVO262259:IVO327692 ILS262259:ILS327692 IBW262259:IBW327692 HSA262259:HSA327692 HIE262259:HIE327692 GYI262259:GYI327692 GOM262259:GOM327692 GEQ262259:GEQ327692 FUU262259:FUU327692 FKY262259:FKY327692 FBC262259:FBC327692 ERG262259:ERG327692 EHK262259:EHK327692 DXO262259:DXO327692 DNS262259:DNS327692 DDW262259:DDW327692 CUA262259:CUA327692 CKE262259:CKE327692 CAI262259:CAI327692 BQM262259:BQM327692 BGQ262259:BGQ327692 AWU262259:AWU327692 AMY262259:AMY327692 ADC262259:ADC327692 TG262259:TG327692 JK262259:JK327692 P262259:P327692 WVW196723:WVW262156 WMA196723:WMA262156 WCE196723:WCE262156 VSI196723:VSI262156 VIM196723:VIM262156 UYQ196723:UYQ262156 UOU196723:UOU262156 UEY196723:UEY262156 TVC196723:TVC262156 TLG196723:TLG262156 TBK196723:TBK262156 SRO196723:SRO262156 SHS196723:SHS262156 RXW196723:RXW262156 ROA196723:ROA262156 REE196723:REE262156 QUI196723:QUI262156 QKM196723:QKM262156 QAQ196723:QAQ262156 PQU196723:PQU262156 PGY196723:PGY262156 OXC196723:OXC262156 ONG196723:ONG262156 ODK196723:ODK262156 NTO196723:NTO262156 NJS196723:NJS262156 MZW196723:MZW262156 MQA196723:MQA262156 MGE196723:MGE262156 LWI196723:LWI262156 LMM196723:LMM262156 LCQ196723:LCQ262156 KSU196723:KSU262156 KIY196723:KIY262156 JZC196723:JZC262156 JPG196723:JPG262156 JFK196723:JFK262156 IVO196723:IVO262156 ILS196723:ILS262156 IBW196723:IBW262156 HSA196723:HSA262156 HIE196723:HIE262156 GYI196723:GYI262156 GOM196723:GOM262156 GEQ196723:GEQ262156 FUU196723:FUU262156 FKY196723:FKY262156 FBC196723:FBC262156 ERG196723:ERG262156 EHK196723:EHK262156 DXO196723:DXO262156 DNS196723:DNS262156 DDW196723:DDW262156 CUA196723:CUA262156 CKE196723:CKE262156 CAI196723:CAI262156 BQM196723:BQM262156 BGQ196723:BGQ262156 AWU196723:AWU262156 AMY196723:AMY262156 ADC196723:ADC262156 TG196723:TG262156 JK196723:JK262156 P196723:P262156 WVW131187:WVW196620 WMA131187:WMA196620 WCE131187:WCE196620 VSI131187:VSI196620 VIM131187:VIM196620 UYQ131187:UYQ196620 UOU131187:UOU196620 UEY131187:UEY196620 TVC131187:TVC196620 TLG131187:TLG196620 TBK131187:TBK196620 SRO131187:SRO196620 SHS131187:SHS196620 RXW131187:RXW196620 ROA131187:ROA196620 REE131187:REE196620 QUI131187:QUI196620 QKM131187:QKM196620 QAQ131187:QAQ196620 PQU131187:PQU196620 PGY131187:PGY196620 OXC131187:OXC196620 ONG131187:ONG196620 ODK131187:ODK196620 NTO131187:NTO196620 NJS131187:NJS196620 MZW131187:MZW196620 MQA131187:MQA196620 MGE131187:MGE196620 LWI131187:LWI196620 LMM131187:LMM196620 LCQ131187:LCQ196620 KSU131187:KSU196620 KIY131187:KIY196620 JZC131187:JZC196620 JPG131187:JPG196620 JFK131187:JFK196620 IVO131187:IVO196620 ILS131187:ILS196620 IBW131187:IBW196620 HSA131187:HSA196620 HIE131187:HIE196620 GYI131187:GYI196620 GOM131187:GOM196620 GEQ131187:GEQ196620 FUU131187:FUU196620 FKY131187:FKY196620 FBC131187:FBC196620 ERG131187:ERG196620 EHK131187:EHK196620 DXO131187:DXO196620 DNS131187:DNS196620 DDW131187:DDW196620 CUA131187:CUA196620 CKE131187:CKE196620 CAI131187:CAI196620 BQM131187:BQM196620 BGQ131187:BGQ196620 AWU131187:AWU196620 AMY131187:AMY196620 ADC131187:ADC196620 TG131187:TG196620 JK131187:JK196620 P131187:P196620 WVW65651:WVW131084 WMA65651:WMA131084 WCE65651:WCE131084 VSI65651:VSI131084 VIM65651:VIM131084 UYQ65651:UYQ131084 UOU65651:UOU131084 UEY65651:UEY131084 TVC65651:TVC131084 TLG65651:TLG131084 TBK65651:TBK131084 SRO65651:SRO131084 SHS65651:SHS131084 RXW65651:RXW131084 ROA65651:ROA131084 REE65651:REE131084 QUI65651:QUI131084 QKM65651:QKM131084 QAQ65651:QAQ131084 PQU65651:PQU131084 PGY65651:PGY131084 OXC65651:OXC131084 ONG65651:ONG131084 ODK65651:ODK131084 NTO65651:NTO131084 NJS65651:NJS131084 MZW65651:MZW131084 MQA65651:MQA131084 MGE65651:MGE131084 LWI65651:LWI131084 LMM65651:LMM131084 LCQ65651:LCQ131084 KSU65651:KSU131084 KIY65651:KIY131084 JZC65651:JZC131084 JPG65651:JPG131084 JFK65651:JFK131084 IVO65651:IVO131084 ILS65651:ILS131084 IBW65651:IBW131084 HSA65651:HSA131084 HIE65651:HIE131084 GYI65651:GYI131084 GOM65651:GOM131084 GEQ65651:GEQ131084 FUU65651:FUU131084 FKY65651:FKY131084 FBC65651:FBC131084 ERG65651:ERG131084 EHK65651:EHK131084 DXO65651:DXO131084 DNS65651:DNS131084 DDW65651:DDW131084 CUA65651:CUA131084 CKE65651:CKE131084 CAI65651:CAI131084 BQM65651:BQM131084 BGQ65651:BGQ131084 AWU65651:AWU131084 AMY65651:AMY131084 ADC65651:ADC131084 TG65651:TG131084 JK65651:JK131084 P65651:P131084 WVW115:WVW65548 WMA115:WMA65548 WCE115:WCE65548 VSI115:VSI65548 VIM115:VIM65548 UYQ115:UYQ65548 UOU115:UOU65548 UEY115:UEY65548 TVC115:TVC65548 TLG115:TLG65548 TBK115:TBK65548 SRO115:SRO65548 SHS115:SHS65548 RXW115:RXW65548 ROA115:ROA65548 REE115:REE65548 QUI115:QUI65548 QKM115:QKM65548 QAQ115:QAQ65548 PQU115:PQU65548 PGY115:PGY65548 OXC115:OXC65548 ONG115:ONG65548 ODK115:ODK65548 NTO115:NTO65548 NJS115:NJS65548 MZW115:MZW65548 MQA115:MQA65548 MGE115:MGE65548 LWI115:LWI65548 LMM115:LMM65548 LCQ115:LCQ65548 KSU115:KSU65548 KIY115:KIY65548 JZC115:JZC65548 JPG115:JPG65548 JFK115:JFK65548 IVO115:IVO65548 ILS115:ILS65548 IBW115:IBW65548 HSA115:HSA65548 HIE115:HIE65548 GYI115:GYI65548 GOM115:GOM65548 GEQ115:GEQ65548 FUU115:FUU65548 FKY115:FKY65548 FBC115:FBC65548 ERG115:ERG65548 EHK115:EHK65548 DXO115:DXO65548 DNS115:DNS65548 DDW115:DDW65548 CUA115:CUA65548 CKE115:CKE65548 CAI115:CAI65548 BQM115:BQM65548 BGQ115:BGQ65548 AWU115:AWU65548 AMY115:AMY65548 ADC115:ADC65548 TG115:TG65548 WVW6:WVW111 JK6:JK111 TG6:TG111 ADC6:ADC111 AMY6:AMY111 AWU6:AWU111 BGQ6:BGQ111 BQM6:BQM111 CAI6:CAI111 CKE6:CKE111 CUA6:CUA111 DDW6:DDW111 DNS6:DNS111 DXO6:DXO111 EHK6:EHK111 ERG6:ERG111 FBC6:FBC111 FKY6:FKY111 FUU6:FUU111 GEQ6:GEQ111 GOM6:GOM111 GYI6:GYI111 HIE6:HIE111 HSA6:HSA111 IBW6:IBW111 ILS6:ILS111 IVO6:IVO111 JFK6:JFK111 JPG6:JPG111 JZC6:JZC111 KIY6:KIY111 KSU6:KSU111 LCQ6:LCQ111 LMM6:LMM111 LWI6:LWI111 MGE6:MGE111 MQA6:MQA111 MZW6:MZW111 NJS6:NJS111 NTO6:NTO111 ODK6:ODK111 ONG6:ONG111 OXC6:OXC111 PGY6:PGY111 PQU6:PQU111 QAQ6:QAQ111 QKM6:QKM111 QUI6:QUI111 REE6:REE111 ROA6:ROA111 RXW6:RXW111 SHS6:SHS111 SRO6:SRO111 TBK6:TBK111 TLG6:TLG111 TVC6:TVC111 UEY6:UEY111 UOU6:UOU111 UYQ6:UYQ111 VIM6:VIM111 VSI6:VSI111 WCE6:WCE111 WMA6:WMA111 WVW983056:WVW983151">
      <formula1>$AX$205:$AX$208</formula1>
    </dataValidation>
  </dataValidations>
  <pageMargins left="0.7" right="0.7" top="0.75" bottom="0.75" header="0.3" footer="0.3"/>
  <pageSetup scale="52" orientation="landscape" r:id="rId1"/>
  <colBreaks count="1" manualBreakCount="1">
    <brk id="15" max="110" man="1"/>
  </col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M44:M45 JH44:JH45 TD44:TD45 ACZ44:ACZ45 AMV44:AMV45 AWR44:AWR45 BGN44:BGN45 BQJ44:BQJ45 CAF44:CAF45 CKB44:CKB45 CTX44:CTX45 DDT44:DDT45 DNP44:DNP45 DXL44:DXL45 EHH44:EHH45 ERD44:ERD45 FAZ44:FAZ45 FKV44:FKV45 FUR44:FUR45 GEN44:GEN45 GOJ44:GOJ45 GYF44:GYF45 HIB44:HIB45 HRX44:HRX45 IBT44:IBT45 ILP44:ILP45 IVL44:IVL45 JFH44:JFH45 JPD44:JPD45 JYZ44:JYZ45 KIV44:KIV45 KSR44:KSR45 LCN44:LCN45 LMJ44:LMJ45 LWF44:LWF45 MGB44:MGB45 MPX44:MPX45 MZT44:MZT45 NJP44:NJP45 NTL44:NTL45 ODH44:ODH45 OND44:OND45 OWZ44:OWZ45 PGV44:PGV45 PQR44:PQR45 QAN44:QAN45 QKJ44:QKJ45 QUF44:QUF45 REB44:REB45 RNX44:RNX45 RXT44:RXT45 SHP44:SHP45 SRL44:SRL45 TBH44:TBH45 TLD44:TLD45 TUZ44:TUZ45 UEV44:UEV45 UOR44:UOR45 UYN44:UYN45 VIJ44:VIJ45 VSF44:VSF45 WCB44:WCB45 WLX44:WLX45 WVT44:WVT45 M65585:M65586 JH65585:JH65586 TD65585:TD65586 ACZ65585:ACZ65586 AMV65585:AMV65586 AWR65585:AWR65586 BGN65585:BGN65586 BQJ65585:BQJ65586 CAF65585:CAF65586 CKB65585:CKB65586 CTX65585:CTX65586 DDT65585:DDT65586 DNP65585:DNP65586 DXL65585:DXL65586 EHH65585:EHH65586 ERD65585:ERD65586 FAZ65585:FAZ65586 FKV65585:FKV65586 FUR65585:FUR65586 GEN65585:GEN65586 GOJ65585:GOJ65586 GYF65585:GYF65586 HIB65585:HIB65586 HRX65585:HRX65586 IBT65585:IBT65586 ILP65585:ILP65586 IVL65585:IVL65586 JFH65585:JFH65586 JPD65585:JPD65586 JYZ65585:JYZ65586 KIV65585:KIV65586 KSR65585:KSR65586 LCN65585:LCN65586 LMJ65585:LMJ65586 LWF65585:LWF65586 MGB65585:MGB65586 MPX65585:MPX65586 MZT65585:MZT65586 NJP65585:NJP65586 NTL65585:NTL65586 ODH65585:ODH65586 OND65585:OND65586 OWZ65585:OWZ65586 PGV65585:PGV65586 PQR65585:PQR65586 QAN65585:QAN65586 QKJ65585:QKJ65586 QUF65585:QUF65586 REB65585:REB65586 RNX65585:RNX65586 RXT65585:RXT65586 SHP65585:SHP65586 SRL65585:SRL65586 TBH65585:TBH65586 TLD65585:TLD65586 TUZ65585:TUZ65586 UEV65585:UEV65586 UOR65585:UOR65586 UYN65585:UYN65586 VIJ65585:VIJ65586 VSF65585:VSF65586 WCB65585:WCB65586 WLX65585:WLX65586 WVT65585:WVT65586 M131121:M131122 JH131121:JH131122 TD131121:TD131122 ACZ131121:ACZ131122 AMV131121:AMV131122 AWR131121:AWR131122 BGN131121:BGN131122 BQJ131121:BQJ131122 CAF131121:CAF131122 CKB131121:CKB131122 CTX131121:CTX131122 DDT131121:DDT131122 DNP131121:DNP131122 DXL131121:DXL131122 EHH131121:EHH131122 ERD131121:ERD131122 FAZ131121:FAZ131122 FKV131121:FKV131122 FUR131121:FUR131122 GEN131121:GEN131122 GOJ131121:GOJ131122 GYF131121:GYF131122 HIB131121:HIB131122 HRX131121:HRX131122 IBT131121:IBT131122 ILP131121:ILP131122 IVL131121:IVL131122 JFH131121:JFH131122 JPD131121:JPD131122 JYZ131121:JYZ131122 KIV131121:KIV131122 KSR131121:KSR131122 LCN131121:LCN131122 LMJ131121:LMJ131122 LWF131121:LWF131122 MGB131121:MGB131122 MPX131121:MPX131122 MZT131121:MZT131122 NJP131121:NJP131122 NTL131121:NTL131122 ODH131121:ODH131122 OND131121:OND131122 OWZ131121:OWZ131122 PGV131121:PGV131122 PQR131121:PQR131122 QAN131121:QAN131122 QKJ131121:QKJ131122 QUF131121:QUF131122 REB131121:REB131122 RNX131121:RNX131122 RXT131121:RXT131122 SHP131121:SHP131122 SRL131121:SRL131122 TBH131121:TBH131122 TLD131121:TLD131122 TUZ131121:TUZ131122 UEV131121:UEV131122 UOR131121:UOR131122 UYN131121:UYN131122 VIJ131121:VIJ131122 VSF131121:VSF131122 WCB131121:WCB131122 WLX131121:WLX131122 WVT131121:WVT131122 M196657:M196658 JH196657:JH196658 TD196657:TD196658 ACZ196657:ACZ196658 AMV196657:AMV196658 AWR196657:AWR196658 BGN196657:BGN196658 BQJ196657:BQJ196658 CAF196657:CAF196658 CKB196657:CKB196658 CTX196657:CTX196658 DDT196657:DDT196658 DNP196657:DNP196658 DXL196657:DXL196658 EHH196657:EHH196658 ERD196657:ERD196658 FAZ196657:FAZ196658 FKV196657:FKV196658 FUR196657:FUR196658 GEN196657:GEN196658 GOJ196657:GOJ196658 GYF196657:GYF196658 HIB196657:HIB196658 HRX196657:HRX196658 IBT196657:IBT196658 ILP196657:ILP196658 IVL196657:IVL196658 JFH196657:JFH196658 JPD196657:JPD196658 JYZ196657:JYZ196658 KIV196657:KIV196658 KSR196657:KSR196658 LCN196657:LCN196658 LMJ196657:LMJ196658 LWF196657:LWF196658 MGB196657:MGB196658 MPX196657:MPX196658 MZT196657:MZT196658 NJP196657:NJP196658 NTL196657:NTL196658 ODH196657:ODH196658 OND196657:OND196658 OWZ196657:OWZ196658 PGV196657:PGV196658 PQR196657:PQR196658 QAN196657:QAN196658 QKJ196657:QKJ196658 QUF196657:QUF196658 REB196657:REB196658 RNX196657:RNX196658 RXT196657:RXT196658 SHP196657:SHP196658 SRL196657:SRL196658 TBH196657:TBH196658 TLD196657:TLD196658 TUZ196657:TUZ196658 UEV196657:UEV196658 UOR196657:UOR196658 UYN196657:UYN196658 VIJ196657:VIJ196658 VSF196657:VSF196658 WCB196657:WCB196658 WLX196657:WLX196658 WVT196657:WVT196658 M262193:M262194 JH262193:JH262194 TD262193:TD262194 ACZ262193:ACZ262194 AMV262193:AMV262194 AWR262193:AWR262194 BGN262193:BGN262194 BQJ262193:BQJ262194 CAF262193:CAF262194 CKB262193:CKB262194 CTX262193:CTX262194 DDT262193:DDT262194 DNP262193:DNP262194 DXL262193:DXL262194 EHH262193:EHH262194 ERD262193:ERD262194 FAZ262193:FAZ262194 FKV262193:FKV262194 FUR262193:FUR262194 GEN262193:GEN262194 GOJ262193:GOJ262194 GYF262193:GYF262194 HIB262193:HIB262194 HRX262193:HRX262194 IBT262193:IBT262194 ILP262193:ILP262194 IVL262193:IVL262194 JFH262193:JFH262194 JPD262193:JPD262194 JYZ262193:JYZ262194 KIV262193:KIV262194 KSR262193:KSR262194 LCN262193:LCN262194 LMJ262193:LMJ262194 LWF262193:LWF262194 MGB262193:MGB262194 MPX262193:MPX262194 MZT262193:MZT262194 NJP262193:NJP262194 NTL262193:NTL262194 ODH262193:ODH262194 OND262193:OND262194 OWZ262193:OWZ262194 PGV262193:PGV262194 PQR262193:PQR262194 QAN262193:QAN262194 QKJ262193:QKJ262194 QUF262193:QUF262194 REB262193:REB262194 RNX262193:RNX262194 RXT262193:RXT262194 SHP262193:SHP262194 SRL262193:SRL262194 TBH262193:TBH262194 TLD262193:TLD262194 TUZ262193:TUZ262194 UEV262193:UEV262194 UOR262193:UOR262194 UYN262193:UYN262194 VIJ262193:VIJ262194 VSF262193:VSF262194 WCB262193:WCB262194 WLX262193:WLX262194 WVT262193:WVT262194 M327729:M327730 JH327729:JH327730 TD327729:TD327730 ACZ327729:ACZ327730 AMV327729:AMV327730 AWR327729:AWR327730 BGN327729:BGN327730 BQJ327729:BQJ327730 CAF327729:CAF327730 CKB327729:CKB327730 CTX327729:CTX327730 DDT327729:DDT327730 DNP327729:DNP327730 DXL327729:DXL327730 EHH327729:EHH327730 ERD327729:ERD327730 FAZ327729:FAZ327730 FKV327729:FKV327730 FUR327729:FUR327730 GEN327729:GEN327730 GOJ327729:GOJ327730 GYF327729:GYF327730 HIB327729:HIB327730 HRX327729:HRX327730 IBT327729:IBT327730 ILP327729:ILP327730 IVL327729:IVL327730 JFH327729:JFH327730 JPD327729:JPD327730 JYZ327729:JYZ327730 KIV327729:KIV327730 KSR327729:KSR327730 LCN327729:LCN327730 LMJ327729:LMJ327730 LWF327729:LWF327730 MGB327729:MGB327730 MPX327729:MPX327730 MZT327729:MZT327730 NJP327729:NJP327730 NTL327729:NTL327730 ODH327729:ODH327730 OND327729:OND327730 OWZ327729:OWZ327730 PGV327729:PGV327730 PQR327729:PQR327730 QAN327729:QAN327730 QKJ327729:QKJ327730 QUF327729:QUF327730 REB327729:REB327730 RNX327729:RNX327730 RXT327729:RXT327730 SHP327729:SHP327730 SRL327729:SRL327730 TBH327729:TBH327730 TLD327729:TLD327730 TUZ327729:TUZ327730 UEV327729:UEV327730 UOR327729:UOR327730 UYN327729:UYN327730 VIJ327729:VIJ327730 VSF327729:VSF327730 WCB327729:WCB327730 WLX327729:WLX327730 WVT327729:WVT327730 M393265:M393266 JH393265:JH393266 TD393265:TD393266 ACZ393265:ACZ393266 AMV393265:AMV393266 AWR393265:AWR393266 BGN393265:BGN393266 BQJ393265:BQJ393266 CAF393265:CAF393266 CKB393265:CKB393266 CTX393265:CTX393266 DDT393265:DDT393266 DNP393265:DNP393266 DXL393265:DXL393266 EHH393265:EHH393266 ERD393265:ERD393266 FAZ393265:FAZ393266 FKV393265:FKV393266 FUR393265:FUR393266 GEN393265:GEN393266 GOJ393265:GOJ393266 GYF393265:GYF393266 HIB393265:HIB393266 HRX393265:HRX393266 IBT393265:IBT393266 ILP393265:ILP393266 IVL393265:IVL393266 JFH393265:JFH393266 JPD393265:JPD393266 JYZ393265:JYZ393266 KIV393265:KIV393266 KSR393265:KSR393266 LCN393265:LCN393266 LMJ393265:LMJ393266 LWF393265:LWF393266 MGB393265:MGB393266 MPX393265:MPX393266 MZT393265:MZT393266 NJP393265:NJP393266 NTL393265:NTL393266 ODH393265:ODH393266 OND393265:OND393266 OWZ393265:OWZ393266 PGV393265:PGV393266 PQR393265:PQR393266 QAN393265:QAN393266 QKJ393265:QKJ393266 QUF393265:QUF393266 REB393265:REB393266 RNX393265:RNX393266 RXT393265:RXT393266 SHP393265:SHP393266 SRL393265:SRL393266 TBH393265:TBH393266 TLD393265:TLD393266 TUZ393265:TUZ393266 UEV393265:UEV393266 UOR393265:UOR393266 UYN393265:UYN393266 VIJ393265:VIJ393266 VSF393265:VSF393266 WCB393265:WCB393266 WLX393265:WLX393266 WVT393265:WVT393266 M458801:M458802 JH458801:JH458802 TD458801:TD458802 ACZ458801:ACZ458802 AMV458801:AMV458802 AWR458801:AWR458802 BGN458801:BGN458802 BQJ458801:BQJ458802 CAF458801:CAF458802 CKB458801:CKB458802 CTX458801:CTX458802 DDT458801:DDT458802 DNP458801:DNP458802 DXL458801:DXL458802 EHH458801:EHH458802 ERD458801:ERD458802 FAZ458801:FAZ458802 FKV458801:FKV458802 FUR458801:FUR458802 GEN458801:GEN458802 GOJ458801:GOJ458802 GYF458801:GYF458802 HIB458801:HIB458802 HRX458801:HRX458802 IBT458801:IBT458802 ILP458801:ILP458802 IVL458801:IVL458802 JFH458801:JFH458802 JPD458801:JPD458802 JYZ458801:JYZ458802 KIV458801:KIV458802 KSR458801:KSR458802 LCN458801:LCN458802 LMJ458801:LMJ458802 LWF458801:LWF458802 MGB458801:MGB458802 MPX458801:MPX458802 MZT458801:MZT458802 NJP458801:NJP458802 NTL458801:NTL458802 ODH458801:ODH458802 OND458801:OND458802 OWZ458801:OWZ458802 PGV458801:PGV458802 PQR458801:PQR458802 QAN458801:QAN458802 QKJ458801:QKJ458802 QUF458801:QUF458802 REB458801:REB458802 RNX458801:RNX458802 RXT458801:RXT458802 SHP458801:SHP458802 SRL458801:SRL458802 TBH458801:TBH458802 TLD458801:TLD458802 TUZ458801:TUZ458802 UEV458801:UEV458802 UOR458801:UOR458802 UYN458801:UYN458802 VIJ458801:VIJ458802 VSF458801:VSF458802 WCB458801:WCB458802 WLX458801:WLX458802 WVT458801:WVT458802 M524337:M524338 JH524337:JH524338 TD524337:TD524338 ACZ524337:ACZ524338 AMV524337:AMV524338 AWR524337:AWR524338 BGN524337:BGN524338 BQJ524337:BQJ524338 CAF524337:CAF524338 CKB524337:CKB524338 CTX524337:CTX524338 DDT524337:DDT524338 DNP524337:DNP524338 DXL524337:DXL524338 EHH524337:EHH524338 ERD524337:ERD524338 FAZ524337:FAZ524338 FKV524337:FKV524338 FUR524337:FUR524338 GEN524337:GEN524338 GOJ524337:GOJ524338 GYF524337:GYF524338 HIB524337:HIB524338 HRX524337:HRX524338 IBT524337:IBT524338 ILP524337:ILP524338 IVL524337:IVL524338 JFH524337:JFH524338 JPD524337:JPD524338 JYZ524337:JYZ524338 KIV524337:KIV524338 KSR524337:KSR524338 LCN524337:LCN524338 LMJ524337:LMJ524338 LWF524337:LWF524338 MGB524337:MGB524338 MPX524337:MPX524338 MZT524337:MZT524338 NJP524337:NJP524338 NTL524337:NTL524338 ODH524337:ODH524338 OND524337:OND524338 OWZ524337:OWZ524338 PGV524337:PGV524338 PQR524337:PQR524338 QAN524337:QAN524338 QKJ524337:QKJ524338 QUF524337:QUF524338 REB524337:REB524338 RNX524337:RNX524338 RXT524337:RXT524338 SHP524337:SHP524338 SRL524337:SRL524338 TBH524337:TBH524338 TLD524337:TLD524338 TUZ524337:TUZ524338 UEV524337:UEV524338 UOR524337:UOR524338 UYN524337:UYN524338 VIJ524337:VIJ524338 VSF524337:VSF524338 WCB524337:WCB524338 WLX524337:WLX524338 WVT524337:WVT524338 M589873:M589874 JH589873:JH589874 TD589873:TD589874 ACZ589873:ACZ589874 AMV589873:AMV589874 AWR589873:AWR589874 BGN589873:BGN589874 BQJ589873:BQJ589874 CAF589873:CAF589874 CKB589873:CKB589874 CTX589873:CTX589874 DDT589873:DDT589874 DNP589873:DNP589874 DXL589873:DXL589874 EHH589873:EHH589874 ERD589873:ERD589874 FAZ589873:FAZ589874 FKV589873:FKV589874 FUR589873:FUR589874 GEN589873:GEN589874 GOJ589873:GOJ589874 GYF589873:GYF589874 HIB589873:HIB589874 HRX589873:HRX589874 IBT589873:IBT589874 ILP589873:ILP589874 IVL589873:IVL589874 JFH589873:JFH589874 JPD589873:JPD589874 JYZ589873:JYZ589874 KIV589873:KIV589874 KSR589873:KSR589874 LCN589873:LCN589874 LMJ589873:LMJ589874 LWF589873:LWF589874 MGB589873:MGB589874 MPX589873:MPX589874 MZT589873:MZT589874 NJP589873:NJP589874 NTL589873:NTL589874 ODH589873:ODH589874 OND589873:OND589874 OWZ589873:OWZ589874 PGV589873:PGV589874 PQR589873:PQR589874 QAN589873:QAN589874 QKJ589873:QKJ589874 QUF589873:QUF589874 REB589873:REB589874 RNX589873:RNX589874 RXT589873:RXT589874 SHP589873:SHP589874 SRL589873:SRL589874 TBH589873:TBH589874 TLD589873:TLD589874 TUZ589873:TUZ589874 UEV589873:UEV589874 UOR589873:UOR589874 UYN589873:UYN589874 VIJ589873:VIJ589874 VSF589873:VSF589874 WCB589873:WCB589874 WLX589873:WLX589874 WVT589873:WVT589874 M655409:M655410 JH655409:JH655410 TD655409:TD655410 ACZ655409:ACZ655410 AMV655409:AMV655410 AWR655409:AWR655410 BGN655409:BGN655410 BQJ655409:BQJ655410 CAF655409:CAF655410 CKB655409:CKB655410 CTX655409:CTX655410 DDT655409:DDT655410 DNP655409:DNP655410 DXL655409:DXL655410 EHH655409:EHH655410 ERD655409:ERD655410 FAZ655409:FAZ655410 FKV655409:FKV655410 FUR655409:FUR655410 GEN655409:GEN655410 GOJ655409:GOJ655410 GYF655409:GYF655410 HIB655409:HIB655410 HRX655409:HRX655410 IBT655409:IBT655410 ILP655409:ILP655410 IVL655409:IVL655410 JFH655409:JFH655410 JPD655409:JPD655410 JYZ655409:JYZ655410 KIV655409:KIV655410 KSR655409:KSR655410 LCN655409:LCN655410 LMJ655409:LMJ655410 LWF655409:LWF655410 MGB655409:MGB655410 MPX655409:MPX655410 MZT655409:MZT655410 NJP655409:NJP655410 NTL655409:NTL655410 ODH655409:ODH655410 OND655409:OND655410 OWZ655409:OWZ655410 PGV655409:PGV655410 PQR655409:PQR655410 QAN655409:QAN655410 QKJ655409:QKJ655410 QUF655409:QUF655410 REB655409:REB655410 RNX655409:RNX655410 RXT655409:RXT655410 SHP655409:SHP655410 SRL655409:SRL655410 TBH655409:TBH655410 TLD655409:TLD655410 TUZ655409:TUZ655410 UEV655409:UEV655410 UOR655409:UOR655410 UYN655409:UYN655410 VIJ655409:VIJ655410 VSF655409:VSF655410 WCB655409:WCB655410 WLX655409:WLX655410 WVT655409:WVT655410 M720945:M720946 JH720945:JH720946 TD720945:TD720946 ACZ720945:ACZ720946 AMV720945:AMV720946 AWR720945:AWR720946 BGN720945:BGN720946 BQJ720945:BQJ720946 CAF720945:CAF720946 CKB720945:CKB720946 CTX720945:CTX720946 DDT720945:DDT720946 DNP720945:DNP720946 DXL720945:DXL720946 EHH720945:EHH720946 ERD720945:ERD720946 FAZ720945:FAZ720946 FKV720945:FKV720946 FUR720945:FUR720946 GEN720945:GEN720946 GOJ720945:GOJ720946 GYF720945:GYF720946 HIB720945:HIB720946 HRX720945:HRX720946 IBT720945:IBT720946 ILP720945:ILP720946 IVL720945:IVL720946 JFH720945:JFH720946 JPD720945:JPD720946 JYZ720945:JYZ720946 KIV720945:KIV720946 KSR720945:KSR720946 LCN720945:LCN720946 LMJ720945:LMJ720946 LWF720945:LWF720946 MGB720945:MGB720946 MPX720945:MPX720946 MZT720945:MZT720946 NJP720945:NJP720946 NTL720945:NTL720946 ODH720945:ODH720946 OND720945:OND720946 OWZ720945:OWZ720946 PGV720945:PGV720946 PQR720945:PQR720946 QAN720945:QAN720946 QKJ720945:QKJ720946 QUF720945:QUF720946 REB720945:REB720946 RNX720945:RNX720946 RXT720945:RXT720946 SHP720945:SHP720946 SRL720945:SRL720946 TBH720945:TBH720946 TLD720945:TLD720946 TUZ720945:TUZ720946 UEV720945:UEV720946 UOR720945:UOR720946 UYN720945:UYN720946 VIJ720945:VIJ720946 VSF720945:VSF720946 WCB720945:WCB720946 WLX720945:WLX720946 WVT720945:WVT720946 M786481:M786482 JH786481:JH786482 TD786481:TD786482 ACZ786481:ACZ786482 AMV786481:AMV786482 AWR786481:AWR786482 BGN786481:BGN786482 BQJ786481:BQJ786482 CAF786481:CAF786482 CKB786481:CKB786482 CTX786481:CTX786482 DDT786481:DDT786482 DNP786481:DNP786482 DXL786481:DXL786482 EHH786481:EHH786482 ERD786481:ERD786482 FAZ786481:FAZ786482 FKV786481:FKV786482 FUR786481:FUR786482 GEN786481:GEN786482 GOJ786481:GOJ786482 GYF786481:GYF786482 HIB786481:HIB786482 HRX786481:HRX786482 IBT786481:IBT786482 ILP786481:ILP786482 IVL786481:IVL786482 JFH786481:JFH786482 JPD786481:JPD786482 JYZ786481:JYZ786482 KIV786481:KIV786482 KSR786481:KSR786482 LCN786481:LCN786482 LMJ786481:LMJ786482 LWF786481:LWF786482 MGB786481:MGB786482 MPX786481:MPX786482 MZT786481:MZT786482 NJP786481:NJP786482 NTL786481:NTL786482 ODH786481:ODH786482 OND786481:OND786482 OWZ786481:OWZ786482 PGV786481:PGV786482 PQR786481:PQR786482 QAN786481:QAN786482 QKJ786481:QKJ786482 QUF786481:QUF786482 REB786481:REB786482 RNX786481:RNX786482 RXT786481:RXT786482 SHP786481:SHP786482 SRL786481:SRL786482 TBH786481:TBH786482 TLD786481:TLD786482 TUZ786481:TUZ786482 UEV786481:UEV786482 UOR786481:UOR786482 UYN786481:UYN786482 VIJ786481:VIJ786482 VSF786481:VSF786482 WCB786481:WCB786482 WLX786481:WLX786482 WVT786481:WVT786482 M852017:M852018 JH852017:JH852018 TD852017:TD852018 ACZ852017:ACZ852018 AMV852017:AMV852018 AWR852017:AWR852018 BGN852017:BGN852018 BQJ852017:BQJ852018 CAF852017:CAF852018 CKB852017:CKB852018 CTX852017:CTX852018 DDT852017:DDT852018 DNP852017:DNP852018 DXL852017:DXL852018 EHH852017:EHH852018 ERD852017:ERD852018 FAZ852017:FAZ852018 FKV852017:FKV852018 FUR852017:FUR852018 GEN852017:GEN852018 GOJ852017:GOJ852018 GYF852017:GYF852018 HIB852017:HIB852018 HRX852017:HRX852018 IBT852017:IBT852018 ILP852017:ILP852018 IVL852017:IVL852018 JFH852017:JFH852018 JPD852017:JPD852018 JYZ852017:JYZ852018 KIV852017:KIV852018 KSR852017:KSR852018 LCN852017:LCN852018 LMJ852017:LMJ852018 LWF852017:LWF852018 MGB852017:MGB852018 MPX852017:MPX852018 MZT852017:MZT852018 NJP852017:NJP852018 NTL852017:NTL852018 ODH852017:ODH852018 OND852017:OND852018 OWZ852017:OWZ852018 PGV852017:PGV852018 PQR852017:PQR852018 QAN852017:QAN852018 QKJ852017:QKJ852018 QUF852017:QUF852018 REB852017:REB852018 RNX852017:RNX852018 RXT852017:RXT852018 SHP852017:SHP852018 SRL852017:SRL852018 TBH852017:TBH852018 TLD852017:TLD852018 TUZ852017:TUZ852018 UEV852017:UEV852018 UOR852017:UOR852018 UYN852017:UYN852018 VIJ852017:VIJ852018 VSF852017:VSF852018 WCB852017:WCB852018 WLX852017:WLX852018 WVT852017:WVT852018 M917553:M917554 JH917553:JH917554 TD917553:TD917554 ACZ917553:ACZ917554 AMV917553:AMV917554 AWR917553:AWR917554 BGN917553:BGN917554 BQJ917553:BQJ917554 CAF917553:CAF917554 CKB917553:CKB917554 CTX917553:CTX917554 DDT917553:DDT917554 DNP917553:DNP917554 DXL917553:DXL917554 EHH917553:EHH917554 ERD917553:ERD917554 FAZ917553:FAZ917554 FKV917553:FKV917554 FUR917553:FUR917554 GEN917553:GEN917554 GOJ917553:GOJ917554 GYF917553:GYF917554 HIB917553:HIB917554 HRX917553:HRX917554 IBT917553:IBT917554 ILP917553:ILP917554 IVL917553:IVL917554 JFH917553:JFH917554 JPD917553:JPD917554 JYZ917553:JYZ917554 KIV917553:KIV917554 KSR917553:KSR917554 LCN917553:LCN917554 LMJ917553:LMJ917554 LWF917553:LWF917554 MGB917553:MGB917554 MPX917553:MPX917554 MZT917553:MZT917554 NJP917553:NJP917554 NTL917553:NTL917554 ODH917553:ODH917554 OND917553:OND917554 OWZ917553:OWZ917554 PGV917553:PGV917554 PQR917553:PQR917554 QAN917553:QAN917554 QKJ917553:QKJ917554 QUF917553:QUF917554 REB917553:REB917554 RNX917553:RNX917554 RXT917553:RXT917554 SHP917553:SHP917554 SRL917553:SRL917554 TBH917553:TBH917554 TLD917553:TLD917554 TUZ917553:TUZ917554 UEV917553:UEV917554 UOR917553:UOR917554 UYN917553:UYN917554 VIJ917553:VIJ917554 VSF917553:VSF917554 WCB917553:WCB917554 WLX917553:WLX917554 WVT917553:WVT917554 M983089:M983090 JH983089:JH983090 TD983089:TD983090 ACZ983089:ACZ983090 AMV983089:AMV983090 AWR983089:AWR983090 BGN983089:BGN983090 BQJ983089:BQJ983090 CAF983089:CAF983090 CKB983089:CKB983090 CTX983089:CTX983090 DDT983089:DDT983090 DNP983089:DNP983090 DXL983089:DXL983090 EHH983089:EHH983090 ERD983089:ERD983090 FAZ983089:FAZ983090 FKV983089:FKV983090 FUR983089:FUR983090 GEN983089:GEN983090 GOJ983089:GOJ983090 GYF983089:GYF983090 HIB983089:HIB983090 HRX983089:HRX983090 IBT983089:IBT983090 ILP983089:ILP983090 IVL983089:IVL983090 JFH983089:JFH983090 JPD983089:JPD983090 JYZ983089:JYZ983090 KIV983089:KIV983090 KSR983089:KSR983090 LCN983089:LCN983090 LMJ983089:LMJ983090 LWF983089:LWF983090 MGB983089:MGB983090 MPX983089:MPX983090 MZT983089:MZT983090 NJP983089:NJP983090 NTL983089:NTL983090 ODH983089:ODH983090 OND983089:OND983090 OWZ983089:OWZ983090 PGV983089:PGV983090 PQR983089:PQR983090 QAN983089:QAN983090 QKJ983089:QKJ983090 QUF983089:QUF983090 REB983089:REB983090 RNX983089:RNX983090 RXT983089:RXT983090 SHP983089:SHP983090 SRL983089:SRL983090 TBH983089:TBH983090 TLD983089:TLD983090 TUZ983089:TUZ983090 UEV983089:UEV983090 UOR983089:UOR983090 UYN983089:UYN983090 VIJ983089:VIJ983090 VSF983089:VSF983090 WCB983089:WCB983090 WLX983089:WLX983090 WVT983089:WVT983090 M31 JH82:JH85 TD82:TD85 ACZ82:ACZ85 AMV82:AMV85 AWR82:AWR85 BGN82:BGN85 BQJ82:BQJ85 CAF82:CAF85 CKB82:CKB85 CTX82:CTX85 DDT82:DDT85 DNP82:DNP85 DXL82:DXL85 EHH82:EHH85 ERD82:ERD85 FAZ82:FAZ85 FKV82:FKV85 FUR82:FUR85 GEN82:GEN85 GOJ82:GOJ85 GYF82:GYF85 HIB82:HIB85 HRX82:HRX85 IBT82:IBT85 ILP82:ILP85 IVL82:IVL85 JFH82:JFH85 JPD82:JPD85 JYZ82:JYZ85 KIV82:KIV85 KSR82:KSR85 LCN82:LCN85 LMJ82:LMJ85 LWF82:LWF85 MGB82:MGB85 MPX82:MPX85 MZT82:MZT85 NJP82:NJP85 NTL82:NTL85 ODH82:ODH85 OND82:OND85 OWZ82:OWZ85 PGV82:PGV85 PQR82:PQR85 QAN82:QAN85 QKJ82:QKJ85 QUF82:QUF85 REB82:REB85 RNX82:RNX85 RXT82:RXT85 SHP82:SHP85 SRL82:SRL85 TBH82:TBH85 TLD82:TLD85 TUZ82:TUZ85 UEV82:UEV85 UOR82:UOR85 UYN82:UYN85 VIJ82:VIJ85 VSF82:VSF85 WCB82:WCB85 WLX82:WLX85 WVT82:WVT85 M65621:M65622 JH65621:JH65622 TD65621:TD65622 ACZ65621:ACZ65622 AMV65621:AMV65622 AWR65621:AWR65622 BGN65621:BGN65622 BQJ65621:BQJ65622 CAF65621:CAF65622 CKB65621:CKB65622 CTX65621:CTX65622 DDT65621:DDT65622 DNP65621:DNP65622 DXL65621:DXL65622 EHH65621:EHH65622 ERD65621:ERD65622 FAZ65621:FAZ65622 FKV65621:FKV65622 FUR65621:FUR65622 GEN65621:GEN65622 GOJ65621:GOJ65622 GYF65621:GYF65622 HIB65621:HIB65622 HRX65621:HRX65622 IBT65621:IBT65622 ILP65621:ILP65622 IVL65621:IVL65622 JFH65621:JFH65622 JPD65621:JPD65622 JYZ65621:JYZ65622 KIV65621:KIV65622 KSR65621:KSR65622 LCN65621:LCN65622 LMJ65621:LMJ65622 LWF65621:LWF65622 MGB65621:MGB65622 MPX65621:MPX65622 MZT65621:MZT65622 NJP65621:NJP65622 NTL65621:NTL65622 ODH65621:ODH65622 OND65621:OND65622 OWZ65621:OWZ65622 PGV65621:PGV65622 PQR65621:PQR65622 QAN65621:QAN65622 QKJ65621:QKJ65622 QUF65621:QUF65622 REB65621:REB65622 RNX65621:RNX65622 RXT65621:RXT65622 SHP65621:SHP65622 SRL65621:SRL65622 TBH65621:TBH65622 TLD65621:TLD65622 TUZ65621:TUZ65622 UEV65621:UEV65622 UOR65621:UOR65622 UYN65621:UYN65622 VIJ65621:VIJ65622 VSF65621:VSF65622 WCB65621:WCB65622 WLX65621:WLX65622 WVT65621:WVT65622 M131157:M131158 JH131157:JH131158 TD131157:TD131158 ACZ131157:ACZ131158 AMV131157:AMV131158 AWR131157:AWR131158 BGN131157:BGN131158 BQJ131157:BQJ131158 CAF131157:CAF131158 CKB131157:CKB131158 CTX131157:CTX131158 DDT131157:DDT131158 DNP131157:DNP131158 DXL131157:DXL131158 EHH131157:EHH131158 ERD131157:ERD131158 FAZ131157:FAZ131158 FKV131157:FKV131158 FUR131157:FUR131158 GEN131157:GEN131158 GOJ131157:GOJ131158 GYF131157:GYF131158 HIB131157:HIB131158 HRX131157:HRX131158 IBT131157:IBT131158 ILP131157:ILP131158 IVL131157:IVL131158 JFH131157:JFH131158 JPD131157:JPD131158 JYZ131157:JYZ131158 KIV131157:KIV131158 KSR131157:KSR131158 LCN131157:LCN131158 LMJ131157:LMJ131158 LWF131157:LWF131158 MGB131157:MGB131158 MPX131157:MPX131158 MZT131157:MZT131158 NJP131157:NJP131158 NTL131157:NTL131158 ODH131157:ODH131158 OND131157:OND131158 OWZ131157:OWZ131158 PGV131157:PGV131158 PQR131157:PQR131158 QAN131157:QAN131158 QKJ131157:QKJ131158 QUF131157:QUF131158 REB131157:REB131158 RNX131157:RNX131158 RXT131157:RXT131158 SHP131157:SHP131158 SRL131157:SRL131158 TBH131157:TBH131158 TLD131157:TLD131158 TUZ131157:TUZ131158 UEV131157:UEV131158 UOR131157:UOR131158 UYN131157:UYN131158 VIJ131157:VIJ131158 VSF131157:VSF131158 WCB131157:WCB131158 WLX131157:WLX131158 WVT131157:WVT131158 M196693:M196694 JH196693:JH196694 TD196693:TD196694 ACZ196693:ACZ196694 AMV196693:AMV196694 AWR196693:AWR196694 BGN196693:BGN196694 BQJ196693:BQJ196694 CAF196693:CAF196694 CKB196693:CKB196694 CTX196693:CTX196694 DDT196693:DDT196694 DNP196693:DNP196694 DXL196693:DXL196694 EHH196693:EHH196694 ERD196693:ERD196694 FAZ196693:FAZ196694 FKV196693:FKV196694 FUR196693:FUR196694 GEN196693:GEN196694 GOJ196693:GOJ196694 GYF196693:GYF196694 HIB196693:HIB196694 HRX196693:HRX196694 IBT196693:IBT196694 ILP196693:ILP196694 IVL196693:IVL196694 JFH196693:JFH196694 JPD196693:JPD196694 JYZ196693:JYZ196694 KIV196693:KIV196694 KSR196693:KSR196694 LCN196693:LCN196694 LMJ196693:LMJ196694 LWF196693:LWF196694 MGB196693:MGB196694 MPX196693:MPX196694 MZT196693:MZT196694 NJP196693:NJP196694 NTL196693:NTL196694 ODH196693:ODH196694 OND196693:OND196694 OWZ196693:OWZ196694 PGV196693:PGV196694 PQR196693:PQR196694 QAN196693:QAN196694 QKJ196693:QKJ196694 QUF196693:QUF196694 REB196693:REB196694 RNX196693:RNX196694 RXT196693:RXT196694 SHP196693:SHP196694 SRL196693:SRL196694 TBH196693:TBH196694 TLD196693:TLD196694 TUZ196693:TUZ196694 UEV196693:UEV196694 UOR196693:UOR196694 UYN196693:UYN196694 VIJ196693:VIJ196694 VSF196693:VSF196694 WCB196693:WCB196694 WLX196693:WLX196694 WVT196693:WVT196694 M262229:M262230 JH262229:JH262230 TD262229:TD262230 ACZ262229:ACZ262230 AMV262229:AMV262230 AWR262229:AWR262230 BGN262229:BGN262230 BQJ262229:BQJ262230 CAF262229:CAF262230 CKB262229:CKB262230 CTX262229:CTX262230 DDT262229:DDT262230 DNP262229:DNP262230 DXL262229:DXL262230 EHH262229:EHH262230 ERD262229:ERD262230 FAZ262229:FAZ262230 FKV262229:FKV262230 FUR262229:FUR262230 GEN262229:GEN262230 GOJ262229:GOJ262230 GYF262229:GYF262230 HIB262229:HIB262230 HRX262229:HRX262230 IBT262229:IBT262230 ILP262229:ILP262230 IVL262229:IVL262230 JFH262229:JFH262230 JPD262229:JPD262230 JYZ262229:JYZ262230 KIV262229:KIV262230 KSR262229:KSR262230 LCN262229:LCN262230 LMJ262229:LMJ262230 LWF262229:LWF262230 MGB262229:MGB262230 MPX262229:MPX262230 MZT262229:MZT262230 NJP262229:NJP262230 NTL262229:NTL262230 ODH262229:ODH262230 OND262229:OND262230 OWZ262229:OWZ262230 PGV262229:PGV262230 PQR262229:PQR262230 QAN262229:QAN262230 QKJ262229:QKJ262230 QUF262229:QUF262230 REB262229:REB262230 RNX262229:RNX262230 RXT262229:RXT262230 SHP262229:SHP262230 SRL262229:SRL262230 TBH262229:TBH262230 TLD262229:TLD262230 TUZ262229:TUZ262230 UEV262229:UEV262230 UOR262229:UOR262230 UYN262229:UYN262230 VIJ262229:VIJ262230 VSF262229:VSF262230 WCB262229:WCB262230 WLX262229:WLX262230 WVT262229:WVT262230 M327765:M327766 JH327765:JH327766 TD327765:TD327766 ACZ327765:ACZ327766 AMV327765:AMV327766 AWR327765:AWR327766 BGN327765:BGN327766 BQJ327765:BQJ327766 CAF327765:CAF327766 CKB327765:CKB327766 CTX327765:CTX327766 DDT327765:DDT327766 DNP327765:DNP327766 DXL327765:DXL327766 EHH327765:EHH327766 ERD327765:ERD327766 FAZ327765:FAZ327766 FKV327765:FKV327766 FUR327765:FUR327766 GEN327765:GEN327766 GOJ327765:GOJ327766 GYF327765:GYF327766 HIB327765:HIB327766 HRX327765:HRX327766 IBT327765:IBT327766 ILP327765:ILP327766 IVL327765:IVL327766 JFH327765:JFH327766 JPD327765:JPD327766 JYZ327765:JYZ327766 KIV327765:KIV327766 KSR327765:KSR327766 LCN327765:LCN327766 LMJ327765:LMJ327766 LWF327765:LWF327766 MGB327765:MGB327766 MPX327765:MPX327766 MZT327765:MZT327766 NJP327765:NJP327766 NTL327765:NTL327766 ODH327765:ODH327766 OND327765:OND327766 OWZ327765:OWZ327766 PGV327765:PGV327766 PQR327765:PQR327766 QAN327765:QAN327766 QKJ327765:QKJ327766 QUF327765:QUF327766 REB327765:REB327766 RNX327765:RNX327766 RXT327765:RXT327766 SHP327765:SHP327766 SRL327765:SRL327766 TBH327765:TBH327766 TLD327765:TLD327766 TUZ327765:TUZ327766 UEV327765:UEV327766 UOR327765:UOR327766 UYN327765:UYN327766 VIJ327765:VIJ327766 VSF327765:VSF327766 WCB327765:WCB327766 WLX327765:WLX327766 WVT327765:WVT327766 M393301:M393302 JH393301:JH393302 TD393301:TD393302 ACZ393301:ACZ393302 AMV393301:AMV393302 AWR393301:AWR393302 BGN393301:BGN393302 BQJ393301:BQJ393302 CAF393301:CAF393302 CKB393301:CKB393302 CTX393301:CTX393302 DDT393301:DDT393302 DNP393301:DNP393302 DXL393301:DXL393302 EHH393301:EHH393302 ERD393301:ERD393302 FAZ393301:FAZ393302 FKV393301:FKV393302 FUR393301:FUR393302 GEN393301:GEN393302 GOJ393301:GOJ393302 GYF393301:GYF393302 HIB393301:HIB393302 HRX393301:HRX393302 IBT393301:IBT393302 ILP393301:ILP393302 IVL393301:IVL393302 JFH393301:JFH393302 JPD393301:JPD393302 JYZ393301:JYZ393302 KIV393301:KIV393302 KSR393301:KSR393302 LCN393301:LCN393302 LMJ393301:LMJ393302 LWF393301:LWF393302 MGB393301:MGB393302 MPX393301:MPX393302 MZT393301:MZT393302 NJP393301:NJP393302 NTL393301:NTL393302 ODH393301:ODH393302 OND393301:OND393302 OWZ393301:OWZ393302 PGV393301:PGV393302 PQR393301:PQR393302 QAN393301:QAN393302 QKJ393301:QKJ393302 QUF393301:QUF393302 REB393301:REB393302 RNX393301:RNX393302 RXT393301:RXT393302 SHP393301:SHP393302 SRL393301:SRL393302 TBH393301:TBH393302 TLD393301:TLD393302 TUZ393301:TUZ393302 UEV393301:UEV393302 UOR393301:UOR393302 UYN393301:UYN393302 VIJ393301:VIJ393302 VSF393301:VSF393302 WCB393301:WCB393302 WLX393301:WLX393302 WVT393301:WVT393302 M458837:M458838 JH458837:JH458838 TD458837:TD458838 ACZ458837:ACZ458838 AMV458837:AMV458838 AWR458837:AWR458838 BGN458837:BGN458838 BQJ458837:BQJ458838 CAF458837:CAF458838 CKB458837:CKB458838 CTX458837:CTX458838 DDT458837:DDT458838 DNP458837:DNP458838 DXL458837:DXL458838 EHH458837:EHH458838 ERD458837:ERD458838 FAZ458837:FAZ458838 FKV458837:FKV458838 FUR458837:FUR458838 GEN458837:GEN458838 GOJ458837:GOJ458838 GYF458837:GYF458838 HIB458837:HIB458838 HRX458837:HRX458838 IBT458837:IBT458838 ILP458837:ILP458838 IVL458837:IVL458838 JFH458837:JFH458838 JPD458837:JPD458838 JYZ458837:JYZ458838 KIV458837:KIV458838 KSR458837:KSR458838 LCN458837:LCN458838 LMJ458837:LMJ458838 LWF458837:LWF458838 MGB458837:MGB458838 MPX458837:MPX458838 MZT458837:MZT458838 NJP458837:NJP458838 NTL458837:NTL458838 ODH458837:ODH458838 OND458837:OND458838 OWZ458837:OWZ458838 PGV458837:PGV458838 PQR458837:PQR458838 QAN458837:QAN458838 QKJ458837:QKJ458838 QUF458837:QUF458838 REB458837:REB458838 RNX458837:RNX458838 RXT458837:RXT458838 SHP458837:SHP458838 SRL458837:SRL458838 TBH458837:TBH458838 TLD458837:TLD458838 TUZ458837:TUZ458838 UEV458837:UEV458838 UOR458837:UOR458838 UYN458837:UYN458838 VIJ458837:VIJ458838 VSF458837:VSF458838 WCB458837:WCB458838 WLX458837:WLX458838 WVT458837:WVT458838 M524373:M524374 JH524373:JH524374 TD524373:TD524374 ACZ524373:ACZ524374 AMV524373:AMV524374 AWR524373:AWR524374 BGN524373:BGN524374 BQJ524373:BQJ524374 CAF524373:CAF524374 CKB524373:CKB524374 CTX524373:CTX524374 DDT524373:DDT524374 DNP524373:DNP524374 DXL524373:DXL524374 EHH524373:EHH524374 ERD524373:ERD524374 FAZ524373:FAZ524374 FKV524373:FKV524374 FUR524373:FUR524374 GEN524373:GEN524374 GOJ524373:GOJ524374 GYF524373:GYF524374 HIB524373:HIB524374 HRX524373:HRX524374 IBT524373:IBT524374 ILP524373:ILP524374 IVL524373:IVL524374 JFH524373:JFH524374 JPD524373:JPD524374 JYZ524373:JYZ524374 KIV524373:KIV524374 KSR524373:KSR524374 LCN524373:LCN524374 LMJ524373:LMJ524374 LWF524373:LWF524374 MGB524373:MGB524374 MPX524373:MPX524374 MZT524373:MZT524374 NJP524373:NJP524374 NTL524373:NTL524374 ODH524373:ODH524374 OND524373:OND524374 OWZ524373:OWZ524374 PGV524373:PGV524374 PQR524373:PQR524374 QAN524373:QAN524374 QKJ524373:QKJ524374 QUF524373:QUF524374 REB524373:REB524374 RNX524373:RNX524374 RXT524373:RXT524374 SHP524373:SHP524374 SRL524373:SRL524374 TBH524373:TBH524374 TLD524373:TLD524374 TUZ524373:TUZ524374 UEV524373:UEV524374 UOR524373:UOR524374 UYN524373:UYN524374 VIJ524373:VIJ524374 VSF524373:VSF524374 WCB524373:WCB524374 WLX524373:WLX524374 WVT524373:WVT524374 M589909:M589910 JH589909:JH589910 TD589909:TD589910 ACZ589909:ACZ589910 AMV589909:AMV589910 AWR589909:AWR589910 BGN589909:BGN589910 BQJ589909:BQJ589910 CAF589909:CAF589910 CKB589909:CKB589910 CTX589909:CTX589910 DDT589909:DDT589910 DNP589909:DNP589910 DXL589909:DXL589910 EHH589909:EHH589910 ERD589909:ERD589910 FAZ589909:FAZ589910 FKV589909:FKV589910 FUR589909:FUR589910 GEN589909:GEN589910 GOJ589909:GOJ589910 GYF589909:GYF589910 HIB589909:HIB589910 HRX589909:HRX589910 IBT589909:IBT589910 ILP589909:ILP589910 IVL589909:IVL589910 JFH589909:JFH589910 JPD589909:JPD589910 JYZ589909:JYZ589910 KIV589909:KIV589910 KSR589909:KSR589910 LCN589909:LCN589910 LMJ589909:LMJ589910 LWF589909:LWF589910 MGB589909:MGB589910 MPX589909:MPX589910 MZT589909:MZT589910 NJP589909:NJP589910 NTL589909:NTL589910 ODH589909:ODH589910 OND589909:OND589910 OWZ589909:OWZ589910 PGV589909:PGV589910 PQR589909:PQR589910 QAN589909:QAN589910 QKJ589909:QKJ589910 QUF589909:QUF589910 REB589909:REB589910 RNX589909:RNX589910 RXT589909:RXT589910 SHP589909:SHP589910 SRL589909:SRL589910 TBH589909:TBH589910 TLD589909:TLD589910 TUZ589909:TUZ589910 UEV589909:UEV589910 UOR589909:UOR589910 UYN589909:UYN589910 VIJ589909:VIJ589910 VSF589909:VSF589910 WCB589909:WCB589910 WLX589909:WLX589910 WVT589909:WVT589910 M655445:M655446 JH655445:JH655446 TD655445:TD655446 ACZ655445:ACZ655446 AMV655445:AMV655446 AWR655445:AWR655446 BGN655445:BGN655446 BQJ655445:BQJ655446 CAF655445:CAF655446 CKB655445:CKB655446 CTX655445:CTX655446 DDT655445:DDT655446 DNP655445:DNP655446 DXL655445:DXL655446 EHH655445:EHH655446 ERD655445:ERD655446 FAZ655445:FAZ655446 FKV655445:FKV655446 FUR655445:FUR655446 GEN655445:GEN655446 GOJ655445:GOJ655446 GYF655445:GYF655446 HIB655445:HIB655446 HRX655445:HRX655446 IBT655445:IBT655446 ILP655445:ILP655446 IVL655445:IVL655446 JFH655445:JFH655446 JPD655445:JPD655446 JYZ655445:JYZ655446 KIV655445:KIV655446 KSR655445:KSR655446 LCN655445:LCN655446 LMJ655445:LMJ655446 LWF655445:LWF655446 MGB655445:MGB655446 MPX655445:MPX655446 MZT655445:MZT655446 NJP655445:NJP655446 NTL655445:NTL655446 ODH655445:ODH655446 OND655445:OND655446 OWZ655445:OWZ655446 PGV655445:PGV655446 PQR655445:PQR655446 QAN655445:QAN655446 QKJ655445:QKJ655446 QUF655445:QUF655446 REB655445:REB655446 RNX655445:RNX655446 RXT655445:RXT655446 SHP655445:SHP655446 SRL655445:SRL655446 TBH655445:TBH655446 TLD655445:TLD655446 TUZ655445:TUZ655446 UEV655445:UEV655446 UOR655445:UOR655446 UYN655445:UYN655446 VIJ655445:VIJ655446 VSF655445:VSF655446 WCB655445:WCB655446 WLX655445:WLX655446 WVT655445:WVT655446 M720981:M720982 JH720981:JH720982 TD720981:TD720982 ACZ720981:ACZ720982 AMV720981:AMV720982 AWR720981:AWR720982 BGN720981:BGN720982 BQJ720981:BQJ720982 CAF720981:CAF720982 CKB720981:CKB720982 CTX720981:CTX720982 DDT720981:DDT720982 DNP720981:DNP720982 DXL720981:DXL720982 EHH720981:EHH720982 ERD720981:ERD720982 FAZ720981:FAZ720982 FKV720981:FKV720982 FUR720981:FUR720982 GEN720981:GEN720982 GOJ720981:GOJ720982 GYF720981:GYF720982 HIB720981:HIB720982 HRX720981:HRX720982 IBT720981:IBT720982 ILP720981:ILP720982 IVL720981:IVL720982 JFH720981:JFH720982 JPD720981:JPD720982 JYZ720981:JYZ720982 KIV720981:KIV720982 KSR720981:KSR720982 LCN720981:LCN720982 LMJ720981:LMJ720982 LWF720981:LWF720982 MGB720981:MGB720982 MPX720981:MPX720982 MZT720981:MZT720982 NJP720981:NJP720982 NTL720981:NTL720982 ODH720981:ODH720982 OND720981:OND720982 OWZ720981:OWZ720982 PGV720981:PGV720982 PQR720981:PQR720982 QAN720981:QAN720982 QKJ720981:QKJ720982 QUF720981:QUF720982 REB720981:REB720982 RNX720981:RNX720982 RXT720981:RXT720982 SHP720981:SHP720982 SRL720981:SRL720982 TBH720981:TBH720982 TLD720981:TLD720982 TUZ720981:TUZ720982 UEV720981:UEV720982 UOR720981:UOR720982 UYN720981:UYN720982 VIJ720981:VIJ720982 VSF720981:VSF720982 WCB720981:WCB720982 WLX720981:WLX720982 WVT720981:WVT720982 M786517:M786518 JH786517:JH786518 TD786517:TD786518 ACZ786517:ACZ786518 AMV786517:AMV786518 AWR786517:AWR786518 BGN786517:BGN786518 BQJ786517:BQJ786518 CAF786517:CAF786518 CKB786517:CKB786518 CTX786517:CTX786518 DDT786517:DDT786518 DNP786517:DNP786518 DXL786517:DXL786518 EHH786517:EHH786518 ERD786517:ERD786518 FAZ786517:FAZ786518 FKV786517:FKV786518 FUR786517:FUR786518 GEN786517:GEN786518 GOJ786517:GOJ786518 GYF786517:GYF786518 HIB786517:HIB786518 HRX786517:HRX786518 IBT786517:IBT786518 ILP786517:ILP786518 IVL786517:IVL786518 JFH786517:JFH786518 JPD786517:JPD786518 JYZ786517:JYZ786518 KIV786517:KIV786518 KSR786517:KSR786518 LCN786517:LCN786518 LMJ786517:LMJ786518 LWF786517:LWF786518 MGB786517:MGB786518 MPX786517:MPX786518 MZT786517:MZT786518 NJP786517:NJP786518 NTL786517:NTL786518 ODH786517:ODH786518 OND786517:OND786518 OWZ786517:OWZ786518 PGV786517:PGV786518 PQR786517:PQR786518 QAN786517:QAN786518 QKJ786517:QKJ786518 QUF786517:QUF786518 REB786517:REB786518 RNX786517:RNX786518 RXT786517:RXT786518 SHP786517:SHP786518 SRL786517:SRL786518 TBH786517:TBH786518 TLD786517:TLD786518 TUZ786517:TUZ786518 UEV786517:UEV786518 UOR786517:UOR786518 UYN786517:UYN786518 VIJ786517:VIJ786518 VSF786517:VSF786518 WCB786517:WCB786518 WLX786517:WLX786518 WVT786517:WVT786518 M852053:M852054 JH852053:JH852054 TD852053:TD852054 ACZ852053:ACZ852054 AMV852053:AMV852054 AWR852053:AWR852054 BGN852053:BGN852054 BQJ852053:BQJ852054 CAF852053:CAF852054 CKB852053:CKB852054 CTX852053:CTX852054 DDT852053:DDT852054 DNP852053:DNP852054 DXL852053:DXL852054 EHH852053:EHH852054 ERD852053:ERD852054 FAZ852053:FAZ852054 FKV852053:FKV852054 FUR852053:FUR852054 GEN852053:GEN852054 GOJ852053:GOJ852054 GYF852053:GYF852054 HIB852053:HIB852054 HRX852053:HRX852054 IBT852053:IBT852054 ILP852053:ILP852054 IVL852053:IVL852054 JFH852053:JFH852054 JPD852053:JPD852054 JYZ852053:JYZ852054 KIV852053:KIV852054 KSR852053:KSR852054 LCN852053:LCN852054 LMJ852053:LMJ852054 LWF852053:LWF852054 MGB852053:MGB852054 MPX852053:MPX852054 MZT852053:MZT852054 NJP852053:NJP852054 NTL852053:NTL852054 ODH852053:ODH852054 OND852053:OND852054 OWZ852053:OWZ852054 PGV852053:PGV852054 PQR852053:PQR852054 QAN852053:QAN852054 QKJ852053:QKJ852054 QUF852053:QUF852054 REB852053:REB852054 RNX852053:RNX852054 RXT852053:RXT852054 SHP852053:SHP852054 SRL852053:SRL852054 TBH852053:TBH852054 TLD852053:TLD852054 TUZ852053:TUZ852054 UEV852053:UEV852054 UOR852053:UOR852054 UYN852053:UYN852054 VIJ852053:VIJ852054 VSF852053:VSF852054 WCB852053:WCB852054 WLX852053:WLX852054 WVT852053:WVT852054 M917589:M917590 JH917589:JH917590 TD917589:TD917590 ACZ917589:ACZ917590 AMV917589:AMV917590 AWR917589:AWR917590 BGN917589:BGN917590 BQJ917589:BQJ917590 CAF917589:CAF917590 CKB917589:CKB917590 CTX917589:CTX917590 DDT917589:DDT917590 DNP917589:DNP917590 DXL917589:DXL917590 EHH917589:EHH917590 ERD917589:ERD917590 FAZ917589:FAZ917590 FKV917589:FKV917590 FUR917589:FUR917590 GEN917589:GEN917590 GOJ917589:GOJ917590 GYF917589:GYF917590 HIB917589:HIB917590 HRX917589:HRX917590 IBT917589:IBT917590 ILP917589:ILP917590 IVL917589:IVL917590 JFH917589:JFH917590 JPD917589:JPD917590 JYZ917589:JYZ917590 KIV917589:KIV917590 KSR917589:KSR917590 LCN917589:LCN917590 LMJ917589:LMJ917590 LWF917589:LWF917590 MGB917589:MGB917590 MPX917589:MPX917590 MZT917589:MZT917590 NJP917589:NJP917590 NTL917589:NTL917590 ODH917589:ODH917590 OND917589:OND917590 OWZ917589:OWZ917590 PGV917589:PGV917590 PQR917589:PQR917590 QAN917589:QAN917590 QKJ917589:QKJ917590 QUF917589:QUF917590 REB917589:REB917590 RNX917589:RNX917590 RXT917589:RXT917590 SHP917589:SHP917590 SRL917589:SRL917590 TBH917589:TBH917590 TLD917589:TLD917590 TUZ917589:TUZ917590 UEV917589:UEV917590 UOR917589:UOR917590 UYN917589:UYN917590 VIJ917589:VIJ917590 VSF917589:VSF917590 WCB917589:WCB917590 WLX917589:WLX917590 WVT917589:WVT917590 M983125:M983126 JH983125:JH983126 TD983125:TD983126 ACZ983125:ACZ983126 AMV983125:AMV983126 AWR983125:AWR983126 BGN983125:BGN983126 BQJ983125:BQJ983126 CAF983125:CAF983126 CKB983125:CKB983126 CTX983125:CTX983126 DDT983125:DDT983126 DNP983125:DNP983126 DXL983125:DXL983126 EHH983125:EHH983126 ERD983125:ERD983126 FAZ983125:FAZ983126 FKV983125:FKV983126 FUR983125:FUR983126 GEN983125:GEN983126 GOJ983125:GOJ983126 GYF983125:GYF983126 HIB983125:HIB983126 HRX983125:HRX983126 IBT983125:IBT983126 ILP983125:ILP983126 IVL983125:IVL983126 JFH983125:JFH983126 JPD983125:JPD983126 JYZ983125:JYZ983126 KIV983125:KIV983126 KSR983125:KSR983126 LCN983125:LCN983126 LMJ983125:LMJ983126 LWF983125:LWF983126 MGB983125:MGB983126 MPX983125:MPX983126 MZT983125:MZT983126 NJP983125:NJP983126 NTL983125:NTL983126 ODH983125:ODH983126 OND983125:OND983126 OWZ983125:OWZ983126 PGV983125:PGV983126 PQR983125:PQR983126 QAN983125:QAN983126 QKJ983125:QKJ983126 QUF983125:QUF983126 REB983125:REB983126 RNX983125:RNX983126 RXT983125:RXT983126 SHP983125:SHP983126 SRL983125:SRL983126 TBH983125:TBH983126 TLD983125:TLD983126 TUZ983125:TUZ983126 UEV983125:UEV983126 UOR983125:UOR983126 UYN983125:UYN983126 VIJ983125:VIJ983126 VSF983125:VSF983126 WCB983125:WCB983126 WLX983125:WLX983126 WVT983125:WVT983126 M104 JH104 TD104 ACZ104 AMV104 AWR104 BGN104 BQJ104 CAF104 CKB104 CTX104 DDT104 DNP104 DXL104 EHH104 ERD104 FAZ104 FKV104 FUR104 GEN104 GOJ104 GYF104 HIB104 HRX104 IBT104 ILP104 IVL104 JFH104 JPD104 JYZ104 KIV104 KSR104 LCN104 LMJ104 LWF104 MGB104 MPX104 MZT104 NJP104 NTL104 ODH104 OND104 OWZ104 PGV104 PQR104 QAN104 QKJ104 QUF104 REB104 RNX104 RXT104 SHP104 SRL104 TBH104 TLD104 TUZ104 UEV104 UOR104 UYN104 VIJ104 VSF104 WCB104 WLX104 WVT104 M65640 JH65640 TD65640 ACZ65640 AMV65640 AWR65640 BGN65640 BQJ65640 CAF65640 CKB65640 CTX65640 DDT65640 DNP65640 DXL65640 EHH65640 ERD65640 FAZ65640 FKV65640 FUR65640 GEN65640 GOJ65640 GYF65640 HIB65640 HRX65640 IBT65640 ILP65640 IVL65640 JFH65640 JPD65640 JYZ65640 KIV65640 KSR65640 LCN65640 LMJ65640 LWF65640 MGB65640 MPX65640 MZT65640 NJP65640 NTL65640 ODH65640 OND65640 OWZ65640 PGV65640 PQR65640 QAN65640 QKJ65640 QUF65640 REB65640 RNX65640 RXT65640 SHP65640 SRL65640 TBH65640 TLD65640 TUZ65640 UEV65640 UOR65640 UYN65640 VIJ65640 VSF65640 WCB65640 WLX65640 WVT65640 M131176 JH131176 TD131176 ACZ131176 AMV131176 AWR131176 BGN131176 BQJ131176 CAF131176 CKB131176 CTX131176 DDT131176 DNP131176 DXL131176 EHH131176 ERD131176 FAZ131176 FKV131176 FUR131176 GEN131176 GOJ131176 GYF131176 HIB131176 HRX131176 IBT131176 ILP131176 IVL131176 JFH131176 JPD131176 JYZ131176 KIV131176 KSR131176 LCN131176 LMJ131176 LWF131176 MGB131176 MPX131176 MZT131176 NJP131176 NTL131176 ODH131176 OND131176 OWZ131176 PGV131176 PQR131176 QAN131176 QKJ131176 QUF131176 REB131176 RNX131176 RXT131176 SHP131176 SRL131176 TBH131176 TLD131176 TUZ131176 UEV131176 UOR131176 UYN131176 VIJ131176 VSF131176 WCB131176 WLX131176 WVT131176 M196712 JH196712 TD196712 ACZ196712 AMV196712 AWR196712 BGN196712 BQJ196712 CAF196712 CKB196712 CTX196712 DDT196712 DNP196712 DXL196712 EHH196712 ERD196712 FAZ196712 FKV196712 FUR196712 GEN196712 GOJ196712 GYF196712 HIB196712 HRX196712 IBT196712 ILP196712 IVL196712 JFH196712 JPD196712 JYZ196712 KIV196712 KSR196712 LCN196712 LMJ196712 LWF196712 MGB196712 MPX196712 MZT196712 NJP196712 NTL196712 ODH196712 OND196712 OWZ196712 PGV196712 PQR196712 QAN196712 QKJ196712 QUF196712 REB196712 RNX196712 RXT196712 SHP196712 SRL196712 TBH196712 TLD196712 TUZ196712 UEV196712 UOR196712 UYN196712 VIJ196712 VSF196712 WCB196712 WLX196712 WVT196712 M262248 JH262248 TD262248 ACZ262248 AMV262248 AWR262248 BGN262248 BQJ262248 CAF262248 CKB262248 CTX262248 DDT262248 DNP262248 DXL262248 EHH262248 ERD262248 FAZ262248 FKV262248 FUR262248 GEN262248 GOJ262248 GYF262248 HIB262248 HRX262248 IBT262248 ILP262248 IVL262248 JFH262248 JPD262248 JYZ262248 KIV262248 KSR262248 LCN262248 LMJ262248 LWF262248 MGB262248 MPX262248 MZT262248 NJP262248 NTL262248 ODH262248 OND262248 OWZ262248 PGV262248 PQR262248 QAN262248 QKJ262248 QUF262248 REB262248 RNX262248 RXT262248 SHP262248 SRL262248 TBH262248 TLD262248 TUZ262248 UEV262248 UOR262248 UYN262248 VIJ262248 VSF262248 WCB262248 WLX262248 WVT262248 M327784 JH327784 TD327784 ACZ327784 AMV327784 AWR327784 BGN327784 BQJ327784 CAF327784 CKB327784 CTX327784 DDT327784 DNP327784 DXL327784 EHH327784 ERD327784 FAZ327784 FKV327784 FUR327784 GEN327784 GOJ327784 GYF327784 HIB327784 HRX327784 IBT327784 ILP327784 IVL327784 JFH327784 JPD327784 JYZ327784 KIV327784 KSR327784 LCN327784 LMJ327784 LWF327784 MGB327784 MPX327784 MZT327784 NJP327784 NTL327784 ODH327784 OND327784 OWZ327784 PGV327784 PQR327784 QAN327784 QKJ327784 QUF327784 REB327784 RNX327784 RXT327784 SHP327784 SRL327784 TBH327784 TLD327784 TUZ327784 UEV327784 UOR327784 UYN327784 VIJ327784 VSF327784 WCB327784 WLX327784 WVT327784 M393320 JH393320 TD393320 ACZ393320 AMV393320 AWR393320 BGN393320 BQJ393320 CAF393320 CKB393320 CTX393320 DDT393320 DNP393320 DXL393320 EHH393320 ERD393320 FAZ393320 FKV393320 FUR393320 GEN393320 GOJ393320 GYF393320 HIB393320 HRX393320 IBT393320 ILP393320 IVL393320 JFH393320 JPD393320 JYZ393320 KIV393320 KSR393320 LCN393320 LMJ393320 LWF393320 MGB393320 MPX393320 MZT393320 NJP393320 NTL393320 ODH393320 OND393320 OWZ393320 PGV393320 PQR393320 QAN393320 QKJ393320 QUF393320 REB393320 RNX393320 RXT393320 SHP393320 SRL393320 TBH393320 TLD393320 TUZ393320 UEV393320 UOR393320 UYN393320 VIJ393320 VSF393320 WCB393320 WLX393320 WVT393320 M458856 JH458856 TD458856 ACZ458856 AMV458856 AWR458856 BGN458856 BQJ458856 CAF458856 CKB458856 CTX458856 DDT458856 DNP458856 DXL458856 EHH458856 ERD458856 FAZ458856 FKV458856 FUR458856 GEN458856 GOJ458856 GYF458856 HIB458856 HRX458856 IBT458856 ILP458856 IVL458856 JFH458856 JPD458856 JYZ458856 KIV458856 KSR458856 LCN458856 LMJ458856 LWF458856 MGB458856 MPX458856 MZT458856 NJP458856 NTL458856 ODH458856 OND458856 OWZ458856 PGV458856 PQR458856 QAN458856 QKJ458856 QUF458856 REB458856 RNX458856 RXT458856 SHP458856 SRL458856 TBH458856 TLD458856 TUZ458856 UEV458856 UOR458856 UYN458856 VIJ458856 VSF458856 WCB458856 WLX458856 WVT458856 M524392 JH524392 TD524392 ACZ524392 AMV524392 AWR524392 BGN524392 BQJ524392 CAF524392 CKB524392 CTX524392 DDT524392 DNP524392 DXL524392 EHH524392 ERD524392 FAZ524392 FKV524392 FUR524392 GEN524392 GOJ524392 GYF524392 HIB524392 HRX524392 IBT524392 ILP524392 IVL524392 JFH524392 JPD524392 JYZ524392 KIV524392 KSR524392 LCN524392 LMJ524392 LWF524392 MGB524392 MPX524392 MZT524392 NJP524392 NTL524392 ODH524392 OND524392 OWZ524392 PGV524392 PQR524392 QAN524392 QKJ524392 QUF524392 REB524392 RNX524392 RXT524392 SHP524392 SRL524392 TBH524392 TLD524392 TUZ524392 UEV524392 UOR524392 UYN524392 VIJ524392 VSF524392 WCB524392 WLX524392 WVT524392 M589928 JH589928 TD589928 ACZ589928 AMV589928 AWR589928 BGN589928 BQJ589928 CAF589928 CKB589928 CTX589928 DDT589928 DNP589928 DXL589928 EHH589928 ERD589928 FAZ589928 FKV589928 FUR589928 GEN589928 GOJ589928 GYF589928 HIB589928 HRX589928 IBT589928 ILP589928 IVL589928 JFH589928 JPD589928 JYZ589928 KIV589928 KSR589928 LCN589928 LMJ589928 LWF589928 MGB589928 MPX589928 MZT589928 NJP589928 NTL589928 ODH589928 OND589928 OWZ589928 PGV589928 PQR589928 QAN589928 QKJ589928 QUF589928 REB589928 RNX589928 RXT589928 SHP589928 SRL589928 TBH589928 TLD589928 TUZ589928 UEV589928 UOR589928 UYN589928 VIJ589928 VSF589928 WCB589928 WLX589928 WVT589928 M655464 JH655464 TD655464 ACZ655464 AMV655464 AWR655464 BGN655464 BQJ655464 CAF655464 CKB655464 CTX655464 DDT655464 DNP655464 DXL655464 EHH655464 ERD655464 FAZ655464 FKV655464 FUR655464 GEN655464 GOJ655464 GYF655464 HIB655464 HRX655464 IBT655464 ILP655464 IVL655464 JFH655464 JPD655464 JYZ655464 KIV655464 KSR655464 LCN655464 LMJ655464 LWF655464 MGB655464 MPX655464 MZT655464 NJP655464 NTL655464 ODH655464 OND655464 OWZ655464 PGV655464 PQR655464 QAN655464 QKJ655464 QUF655464 REB655464 RNX655464 RXT655464 SHP655464 SRL655464 TBH655464 TLD655464 TUZ655464 UEV655464 UOR655464 UYN655464 VIJ655464 VSF655464 WCB655464 WLX655464 WVT655464 M721000 JH721000 TD721000 ACZ721000 AMV721000 AWR721000 BGN721000 BQJ721000 CAF721000 CKB721000 CTX721000 DDT721000 DNP721000 DXL721000 EHH721000 ERD721000 FAZ721000 FKV721000 FUR721000 GEN721000 GOJ721000 GYF721000 HIB721000 HRX721000 IBT721000 ILP721000 IVL721000 JFH721000 JPD721000 JYZ721000 KIV721000 KSR721000 LCN721000 LMJ721000 LWF721000 MGB721000 MPX721000 MZT721000 NJP721000 NTL721000 ODH721000 OND721000 OWZ721000 PGV721000 PQR721000 QAN721000 QKJ721000 QUF721000 REB721000 RNX721000 RXT721000 SHP721000 SRL721000 TBH721000 TLD721000 TUZ721000 UEV721000 UOR721000 UYN721000 VIJ721000 VSF721000 WCB721000 WLX721000 WVT721000 M786536 JH786536 TD786536 ACZ786536 AMV786536 AWR786536 BGN786536 BQJ786536 CAF786536 CKB786536 CTX786536 DDT786536 DNP786536 DXL786536 EHH786536 ERD786536 FAZ786536 FKV786536 FUR786536 GEN786536 GOJ786536 GYF786536 HIB786536 HRX786536 IBT786536 ILP786536 IVL786536 JFH786536 JPD786536 JYZ786536 KIV786536 KSR786536 LCN786536 LMJ786536 LWF786536 MGB786536 MPX786536 MZT786536 NJP786536 NTL786536 ODH786536 OND786536 OWZ786536 PGV786536 PQR786536 QAN786536 QKJ786536 QUF786536 REB786536 RNX786536 RXT786536 SHP786536 SRL786536 TBH786536 TLD786536 TUZ786536 UEV786536 UOR786536 UYN786536 VIJ786536 VSF786536 WCB786536 WLX786536 WVT786536 M852072 JH852072 TD852072 ACZ852072 AMV852072 AWR852072 BGN852072 BQJ852072 CAF852072 CKB852072 CTX852072 DDT852072 DNP852072 DXL852072 EHH852072 ERD852072 FAZ852072 FKV852072 FUR852072 GEN852072 GOJ852072 GYF852072 HIB852072 HRX852072 IBT852072 ILP852072 IVL852072 JFH852072 JPD852072 JYZ852072 KIV852072 KSR852072 LCN852072 LMJ852072 LWF852072 MGB852072 MPX852072 MZT852072 NJP852072 NTL852072 ODH852072 OND852072 OWZ852072 PGV852072 PQR852072 QAN852072 QKJ852072 QUF852072 REB852072 RNX852072 RXT852072 SHP852072 SRL852072 TBH852072 TLD852072 TUZ852072 UEV852072 UOR852072 UYN852072 VIJ852072 VSF852072 WCB852072 WLX852072 WVT852072 M917608 JH917608 TD917608 ACZ917608 AMV917608 AWR917608 BGN917608 BQJ917608 CAF917608 CKB917608 CTX917608 DDT917608 DNP917608 DXL917608 EHH917608 ERD917608 FAZ917608 FKV917608 FUR917608 GEN917608 GOJ917608 GYF917608 HIB917608 HRX917608 IBT917608 ILP917608 IVL917608 JFH917608 JPD917608 JYZ917608 KIV917608 KSR917608 LCN917608 LMJ917608 LWF917608 MGB917608 MPX917608 MZT917608 NJP917608 NTL917608 ODH917608 OND917608 OWZ917608 PGV917608 PQR917608 QAN917608 QKJ917608 QUF917608 REB917608 RNX917608 RXT917608 SHP917608 SRL917608 TBH917608 TLD917608 TUZ917608 UEV917608 UOR917608 UYN917608 VIJ917608 VSF917608 WCB917608 WLX917608 WVT917608 M983144 JH983144 TD983144 ACZ983144 AMV983144 AWR983144 BGN983144 BQJ983144 CAF983144 CKB983144 CTX983144 DDT983144 DNP983144 DXL983144 EHH983144 ERD983144 FAZ983144 FKV983144 FUR983144 GEN983144 GOJ983144 GYF983144 HIB983144 HRX983144 IBT983144 ILP983144 IVL983144 JFH983144 JPD983144 JYZ983144 KIV983144 KSR983144 LCN983144 LMJ983144 LWF983144 MGB983144 MPX983144 MZT983144 NJP983144 NTL983144 ODH983144 OND983144 OWZ983144 PGV983144 PQR983144 QAN983144 QKJ983144 QUF983144 REB983144 RNX983144 RXT983144 SHP983144 SRL983144 TBH983144 TLD983144 TUZ983144 UEV983144 UOR983144 UYN983144 VIJ983144 VSF983144 WCB983144 WLX983144 WVT983144 M94 JH94 TD94 ACZ94 AMV94 AWR94 BGN94 BQJ94 CAF94 CKB94 CTX94 DDT94 DNP94 DXL94 EHH94 ERD94 FAZ94 FKV94 FUR94 GEN94 GOJ94 GYF94 HIB94 HRX94 IBT94 ILP94 IVL94 JFH94 JPD94 JYZ94 KIV94 KSR94 LCN94 LMJ94 LWF94 MGB94 MPX94 MZT94 NJP94 NTL94 ODH94 OND94 OWZ94 PGV94 PQR94 QAN94 QKJ94 QUF94 REB94 RNX94 RXT94 SHP94 SRL94 TBH94 TLD94 TUZ94 UEV94 UOR94 UYN94 VIJ94 VSF94 WCB94 WLX94 WVT94 M65631 JH65631 TD65631 ACZ65631 AMV65631 AWR65631 BGN65631 BQJ65631 CAF65631 CKB65631 CTX65631 DDT65631 DNP65631 DXL65631 EHH65631 ERD65631 FAZ65631 FKV65631 FUR65631 GEN65631 GOJ65631 GYF65631 HIB65631 HRX65631 IBT65631 ILP65631 IVL65631 JFH65631 JPD65631 JYZ65631 KIV65631 KSR65631 LCN65631 LMJ65631 LWF65631 MGB65631 MPX65631 MZT65631 NJP65631 NTL65631 ODH65631 OND65631 OWZ65631 PGV65631 PQR65631 QAN65631 QKJ65631 QUF65631 REB65631 RNX65631 RXT65631 SHP65631 SRL65631 TBH65631 TLD65631 TUZ65631 UEV65631 UOR65631 UYN65631 VIJ65631 VSF65631 WCB65631 WLX65631 WVT65631 M131167 JH131167 TD131167 ACZ131167 AMV131167 AWR131167 BGN131167 BQJ131167 CAF131167 CKB131167 CTX131167 DDT131167 DNP131167 DXL131167 EHH131167 ERD131167 FAZ131167 FKV131167 FUR131167 GEN131167 GOJ131167 GYF131167 HIB131167 HRX131167 IBT131167 ILP131167 IVL131167 JFH131167 JPD131167 JYZ131167 KIV131167 KSR131167 LCN131167 LMJ131167 LWF131167 MGB131167 MPX131167 MZT131167 NJP131167 NTL131167 ODH131167 OND131167 OWZ131167 PGV131167 PQR131167 QAN131167 QKJ131167 QUF131167 REB131167 RNX131167 RXT131167 SHP131167 SRL131167 TBH131167 TLD131167 TUZ131167 UEV131167 UOR131167 UYN131167 VIJ131167 VSF131167 WCB131167 WLX131167 WVT131167 M196703 JH196703 TD196703 ACZ196703 AMV196703 AWR196703 BGN196703 BQJ196703 CAF196703 CKB196703 CTX196703 DDT196703 DNP196703 DXL196703 EHH196703 ERD196703 FAZ196703 FKV196703 FUR196703 GEN196703 GOJ196703 GYF196703 HIB196703 HRX196703 IBT196703 ILP196703 IVL196703 JFH196703 JPD196703 JYZ196703 KIV196703 KSR196703 LCN196703 LMJ196703 LWF196703 MGB196703 MPX196703 MZT196703 NJP196703 NTL196703 ODH196703 OND196703 OWZ196703 PGV196703 PQR196703 QAN196703 QKJ196703 QUF196703 REB196703 RNX196703 RXT196703 SHP196703 SRL196703 TBH196703 TLD196703 TUZ196703 UEV196703 UOR196703 UYN196703 VIJ196703 VSF196703 WCB196703 WLX196703 WVT196703 M262239 JH262239 TD262239 ACZ262239 AMV262239 AWR262239 BGN262239 BQJ262239 CAF262239 CKB262239 CTX262239 DDT262239 DNP262239 DXL262239 EHH262239 ERD262239 FAZ262239 FKV262239 FUR262239 GEN262239 GOJ262239 GYF262239 HIB262239 HRX262239 IBT262239 ILP262239 IVL262239 JFH262239 JPD262239 JYZ262239 KIV262239 KSR262239 LCN262239 LMJ262239 LWF262239 MGB262239 MPX262239 MZT262239 NJP262239 NTL262239 ODH262239 OND262239 OWZ262239 PGV262239 PQR262239 QAN262239 QKJ262239 QUF262239 REB262239 RNX262239 RXT262239 SHP262239 SRL262239 TBH262239 TLD262239 TUZ262239 UEV262239 UOR262239 UYN262239 VIJ262239 VSF262239 WCB262239 WLX262239 WVT262239 M327775 JH327775 TD327775 ACZ327775 AMV327775 AWR327775 BGN327775 BQJ327775 CAF327775 CKB327775 CTX327775 DDT327775 DNP327775 DXL327775 EHH327775 ERD327775 FAZ327775 FKV327775 FUR327775 GEN327775 GOJ327775 GYF327775 HIB327775 HRX327775 IBT327775 ILP327775 IVL327775 JFH327775 JPD327775 JYZ327775 KIV327775 KSR327775 LCN327775 LMJ327775 LWF327775 MGB327775 MPX327775 MZT327775 NJP327775 NTL327775 ODH327775 OND327775 OWZ327775 PGV327775 PQR327775 QAN327775 QKJ327775 QUF327775 REB327775 RNX327775 RXT327775 SHP327775 SRL327775 TBH327775 TLD327775 TUZ327775 UEV327775 UOR327775 UYN327775 VIJ327775 VSF327775 WCB327775 WLX327775 WVT327775 M393311 JH393311 TD393311 ACZ393311 AMV393311 AWR393311 BGN393311 BQJ393311 CAF393311 CKB393311 CTX393311 DDT393311 DNP393311 DXL393311 EHH393311 ERD393311 FAZ393311 FKV393311 FUR393311 GEN393311 GOJ393311 GYF393311 HIB393311 HRX393311 IBT393311 ILP393311 IVL393311 JFH393311 JPD393311 JYZ393311 KIV393311 KSR393311 LCN393311 LMJ393311 LWF393311 MGB393311 MPX393311 MZT393311 NJP393311 NTL393311 ODH393311 OND393311 OWZ393311 PGV393311 PQR393311 QAN393311 QKJ393311 QUF393311 REB393311 RNX393311 RXT393311 SHP393311 SRL393311 TBH393311 TLD393311 TUZ393311 UEV393311 UOR393311 UYN393311 VIJ393311 VSF393311 WCB393311 WLX393311 WVT393311 M458847 JH458847 TD458847 ACZ458847 AMV458847 AWR458847 BGN458847 BQJ458847 CAF458847 CKB458847 CTX458847 DDT458847 DNP458847 DXL458847 EHH458847 ERD458847 FAZ458847 FKV458847 FUR458847 GEN458847 GOJ458847 GYF458847 HIB458847 HRX458847 IBT458847 ILP458847 IVL458847 JFH458847 JPD458847 JYZ458847 KIV458847 KSR458847 LCN458847 LMJ458847 LWF458847 MGB458847 MPX458847 MZT458847 NJP458847 NTL458847 ODH458847 OND458847 OWZ458847 PGV458847 PQR458847 QAN458847 QKJ458847 QUF458847 REB458847 RNX458847 RXT458847 SHP458847 SRL458847 TBH458847 TLD458847 TUZ458847 UEV458847 UOR458847 UYN458847 VIJ458847 VSF458847 WCB458847 WLX458847 WVT458847 M524383 JH524383 TD524383 ACZ524383 AMV524383 AWR524383 BGN524383 BQJ524383 CAF524383 CKB524383 CTX524383 DDT524383 DNP524383 DXL524383 EHH524383 ERD524383 FAZ524383 FKV524383 FUR524383 GEN524383 GOJ524383 GYF524383 HIB524383 HRX524383 IBT524383 ILP524383 IVL524383 JFH524383 JPD524383 JYZ524383 KIV524383 KSR524383 LCN524383 LMJ524383 LWF524383 MGB524383 MPX524383 MZT524383 NJP524383 NTL524383 ODH524383 OND524383 OWZ524383 PGV524383 PQR524383 QAN524383 QKJ524383 QUF524383 REB524383 RNX524383 RXT524383 SHP524383 SRL524383 TBH524383 TLD524383 TUZ524383 UEV524383 UOR524383 UYN524383 VIJ524383 VSF524383 WCB524383 WLX524383 WVT524383 M589919 JH589919 TD589919 ACZ589919 AMV589919 AWR589919 BGN589919 BQJ589919 CAF589919 CKB589919 CTX589919 DDT589919 DNP589919 DXL589919 EHH589919 ERD589919 FAZ589919 FKV589919 FUR589919 GEN589919 GOJ589919 GYF589919 HIB589919 HRX589919 IBT589919 ILP589919 IVL589919 JFH589919 JPD589919 JYZ589919 KIV589919 KSR589919 LCN589919 LMJ589919 LWF589919 MGB589919 MPX589919 MZT589919 NJP589919 NTL589919 ODH589919 OND589919 OWZ589919 PGV589919 PQR589919 QAN589919 QKJ589919 QUF589919 REB589919 RNX589919 RXT589919 SHP589919 SRL589919 TBH589919 TLD589919 TUZ589919 UEV589919 UOR589919 UYN589919 VIJ589919 VSF589919 WCB589919 WLX589919 WVT589919 M655455 JH655455 TD655455 ACZ655455 AMV655455 AWR655455 BGN655455 BQJ655455 CAF655455 CKB655455 CTX655455 DDT655455 DNP655455 DXL655455 EHH655455 ERD655455 FAZ655455 FKV655455 FUR655455 GEN655455 GOJ655455 GYF655455 HIB655455 HRX655455 IBT655455 ILP655455 IVL655455 JFH655455 JPD655455 JYZ655455 KIV655455 KSR655455 LCN655455 LMJ655455 LWF655455 MGB655455 MPX655455 MZT655455 NJP655455 NTL655455 ODH655455 OND655455 OWZ655455 PGV655455 PQR655455 QAN655455 QKJ655455 QUF655455 REB655455 RNX655455 RXT655455 SHP655455 SRL655455 TBH655455 TLD655455 TUZ655455 UEV655455 UOR655455 UYN655455 VIJ655455 VSF655455 WCB655455 WLX655455 WVT655455 M720991 JH720991 TD720991 ACZ720991 AMV720991 AWR720991 BGN720991 BQJ720991 CAF720991 CKB720991 CTX720991 DDT720991 DNP720991 DXL720991 EHH720991 ERD720991 FAZ720991 FKV720991 FUR720991 GEN720991 GOJ720991 GYF720991 HIB720991 HRX720991 IBT720991 ILP720991 IVL720991 JFH720991 JPD720991 JYZ720991 KIV720991 KSR720991 LCN720991 LMJ720991 LWF720991 MGB720991 MPX720991 MZT720991 NJP720991 NTL720991 ODH720991 OND720991 OWZ720991 PGV720991 PQR720991 QAN720991 QKJ720991 QUF720991 REB720991 RNX720991 RXT720991 SHP720991 SRL720991 TBH720991 TLD720991 TUZ720991 UEV720991 UOR720991 UYN720991 VIJ720991 VSF720991 WCB720991 WLX720991 WVT720991 M786527 JH786527 TD786527 ACZ786527 AMV786527 AWR786527 BGN786527 BQJ786527 CAF786527 CKB786527 CTX786527 DDT786527 DNP786527 DXL786527 EHH786527 ERD786527 FAZ786527 FKV786527 FUR786527 GEN786527 GOJ786527 GYF786527 HIB786527 HRX786527 IBT786527 ILP786527 IVL786527 JFH786527 JPD786527 JYZ786527 KIV786527 KSR786527 LCN786527 LMJ786527 LWF786527 MGB786527 MPX786527 MZT786527 NJP786527 NTL786527 ODH786527 OND786527 OWZ786527 PGV786527 PQR786527 QAN786527 QKJ786527 QUF786527 REB786527 RNX786527 RXT786527 SHP786527 SRL786527 TBH786527 TLD786527 TUZ786527 UEV786527 UOR786527 UYN786527 VIJ786527 VSF786527 WCB786527 WLX786527 WVT786527 M852063 JH852063 TD852063 ACZ852063 AMV852063 AWR852063 BGN852063 BQJ852063 CAF852063 CKB852063 CTX852063 DDT852063 DNP852063 DXL852063 EHH852063 ERD852063 FAZ852063 FKV852063 FUR852063 GEN852063 GOJ852063 GYF852063 HIB852063 HRX852063 IBT852063 ILP852063 IVL852063 JFH852063 JPD852063 JYZ852063 KIV852063 KSR852063 LCN852063 LMJ852063 LWF852063 MGB852063 MPX852063 MZT852063 NJP852063 NTL852063 ODH852063 OND852063 OWZ852063 PGV852063 PQR852063 QAN852063 QKJ852063 QUF852063 REB852063 RNX852063 RXT852063 SHP852063 SRL852063 TBH852063 TLD852063 TUZ852063 UEV852063 UOR852063 UYN852063 VIJ852063 VSF852063 WCB852063 WLX852063 WVT852063 M917599 JH917599 TD917599 ACZ917599 AMV917599 AWR917599 BGN917599 BQJ917599 CAF917599 CKB917599 CTX917599 DDT917599 DNP917599 DXL917599 EHH917599 ERD917599 FAZ917599 FKV917599 FUR917599 GEN917599 GOJ917599 GYF917599 HIB917599 HRX917599 IBT917599 ILP917599 IVL917599 JFH917599 JPD917599 JYZ917599 KIV917599 KSR917599 LCN917599 LMJ917599 LWF917599 MGB917599 MPX917599 MZT917599 NJP917599 NTL917599 ODH917599 OND917599 OWZ917599 PGV917599 PQR917599 QAN917599 QKJ917599 QUF917599 REB917599 RNX917599 RXT917599 SHP917599 SRL917599 TBH917599 TLD917599 TUZ917599 UEV917599 UOR917599 UYN917599 VIJ917599 VSF917599 WCB917599 WLX917599 WVT917599 M983135 JH983135 TD983135 ACZ983135 AMV983135 AWR983135 BGN983135 BQJ983135 CAF983135 CKB983135 CTX983135 DDT983135 DNP983135 DXL983135 EHH983135 ERD983135 FAZ983135 FKV983135 FUR983135 GEN983135 GOJ983135 GYF983135 HIB983135 HRX983135 IBT983135 ILP983135 IVL983135 JFH983135 JPD983135 JYZ983135 KIV983135 KSR983135 LCN983135 LMJ983135 LWF983135 MGB983135 MPX983135 MZT983135 NJP983135 NTL983135 ODH983135 OND983135 OWZ983135 PGV983135 PQR983135 QAN983135 QKJ983135 QUF983135 REB983135 RNX983135 RXT983135 SHP983135 SRL983135 TBH983135 TLD983135 TUZ983135 UEV983135 UOR983135 UYN983135 VIJ983135 VSF983135 WCB983135 WLX983135 WVT983135 M59:M60 JH59:JH60 TD59:TD60 ACZ59:ACZ60 AMV59:AMV60 AWR59:AWR60 BGN59:BGN60 BQJ59:BQJ60 CAF59:CAF60 CKB59:CKB60 CTX59:CTX60 DDT59:DDT60 DNP59:DNP60 DXL59:DXL60 EHH59:EHH60 ERD59:ERD60 FAZ59:FAZ60 FKV59:FKV60 FUR59:FUR60 GEN59:GEN60 GOJ59:GOJ60 GYF59:GYF60 HIB59:HIB60 HRX59:HRX60 IBT59:IBT60 ILP59:ILP60 IVL59:IVL60 JFH59:JFH60 JPD59:JPD60 JYZ59:JYZ60 KIV59:KIV60 KSR59:KSR60 LCN59:LCN60 LMJ59:LMJ60 LWF59:LWF60 MGB59:MGB60 MPX59:MPX60 MZT59:MZT60 NJP59:NJP60 NTL59:NTL60 ODH59:ODH60 OND59:OND60 OWZ59:OWZ60 PGV59:PGV60 PQR59:PQR60 QAN59:QAN60 QKJ59:QKJ60 QUF59:QUF60 REB59:REB60 RNX59:RNX60 RXT59:RXT60 SHP59:SHP60 SRL59:SRL60 TBH59:TBH60 TLD59:TLD60 TUZ59:TUZ60 UEV59:UEV60 UOR59:UOR60 UYN59:UYN60 VIJ59:VIJ60 VSF59:VSF60 WCB59:WCB60 WLX59:WLX60 WVT59:WVT60 M65599:M65600 JH65599:JH65600 TD65599:TD65600 ACZ65599:ACZ65600 AMV65599:AMV65600 AWR65599:AWR65600 BGN65599:BGN65600 BQJ65599:BQJ65600 CAF65599:CAF65600 CKB65599:CKB65600 CTX65599:CTX65600 DDT65599:DDT65600 DNP65599:DNP65600 DXL65599:DXL65600 EHH65599:EHH65600 ERD65599:ERD65600 FAZ65599:FAZ65600 FKV65599:FKV65600 FUR65599:FUR65600 GEN65599:GEN65600 GOJ65599:GOJ65600 GYF65599:GYF65600 HIB65599:HIB65600 HRX65599:HRX65600 IBT65599:IBT65600 ILP65599:ILP65600 IVL65599:IVL65600 JFH65599:JFH65600 JPD65599:JPD65600 JYZ65599:JYZ65600 KIV65599:KIV65600 KSR65599:KSR65600 LCN65599:LCN65600 LMJ65599:LMJ65600 LWF65599:LWF65600 MGB65599:MGB65600 MPX65599:MPX65600 MZT65599:MZT65600 NJP65599:NJP65600 NTL65599:NTL65600 ODH65599:ODH65600 OND65599:OND65600 OWZ65599:OWZ65600 PGV65599:PGV65600 PQR65599:PQR65600 QAN65599:QAN65600 QKJ65599:QKJ65600 QUF65599:QUF65600 REB65599:REB65600 RNX65599:RNX65600 RXT65599:RXT65600 SHP65599:SHP65600 SRL65599:SRL65600 TBH65599:TBH65600 TLD65599:TLD65600 TUZ65599:TUZ65600 UEV65599:UEV65600 UOR65599:UOR65600 UYN65599:UYN65600 VIJ65599:VIJ65600 VSF65599:VSF65600 WCB65599:WCB65600 WLX65599:WLX65600 WVT65599:WVT65600 M131135:M131136 JH131135:JH131136 TD131135:TD131136 ACZ131135:ACZ131136 AMV131135:AMV131136 AWR131135:AWR131136 BGN131135:BGN131136 BQJ131135:BQJ131136 CAF131135:CAF131136 CKB131135:CKB131136 CTX131135:CTX131136 DDT131135:DDT131136 DNP131135:DNP131136 DXL131135:DXL131136 EHH131135:EHH131136 ERD131135:ERD131136 FAZ131135:FAZ131136 FKV131135:FKV131136 FUR131135:FUR131136 GEN131135:GEN131136 GOJ131135:GOJ131136 GYF131135:GYF131136 HIB131135:HIB131136 HRX131135:HRX131136 IBT131135:IBT131136 ILP131135:ILP131136 IVL131135:IVL131136 JFH131135:JFH131136 JPD131135:JPD131136 JYZ131135:JYZ131136 KIV131135:KIV131136 KSR131135:KSR131136 LCN131135:LCN131136 LMJ131135:LMJ131136 LWF131135:LWF131136 MGB131135:MGB131136 MPX131135:MPX131136 MZT131135:MZT131136 NJP131135:NJP131136 NTL131135:NTL131136 ODH131135:ODH131136 OND131135:OND131136 OWZ131135:OWZ131136 PGV131135:PGV131136 PQR131135:PQR131136 QAN131135:QAN131136 QKJ131135:QKJ131136 QUF131135:QUF131136 REB131135:REB131136 RNX131135:RNX131136 RXT131135:RXT131136 SHP131135:SHP131136 SRL131135:SRL131136 TBH131135:TBH131136 TLD131135:TLD131136 TUZ131135:TUZ131136 UEV131135:UEV131136 UOR131135:UOR131136 UYN131135:UYN131136 VIJ131135:VIJ131136 VSF131135:VSF131136 WCB131135:WCB131136 WLX131135:WLX131136 WVT131135:WVT131136 M196671:M196672 JH196671:JH196672 TD196671:TD196672 ACZ196671:ACZ196672 AMV196671:AMV196672 AWR196671:AWR196672 BGN196671:BGN196672 BQJ196671:BQJ196672 CAF196671:CAF196672 CKB196671:CKB196672 CTX196671:CTX196672 DDT196671:DDT196672 DNP196671:DNP196672 DXL196671:DXL196672 EHH196671:EHH196672 ERD196671:ERD196672 FAZ196671:FAZ196672 FKV196671:FKV196672 FUR196671:FUR196672 GEN196671:GEN196672 GOJ196671:GOJ196672 GYF196671:GYF196672 HIB196671:HIB196672 HRX196671:HRX196672 IBT196671:IBT196672 ILP196671:ILP196672 IVL196671:IVL196672 JFH196671:JFH196672 JPD196671:JPD196672 JYZ196671:JYZ196672 KIV196671:KIV196672 KSR196671:KSR196672 LCN196671:LCN196672 LMJ196671:LMJ196672 LWF196671:LWF196672 MGB196671:MGB196672 MPX196671:MPX196672 MZT196671:MZT196672 NJP196671:NJP196672 NTL196671:NTL196672 ODH196671:ODH196672 OND196671:OND196672 OWZ196671:OWZ196672 PGV196671:PGV196672 PQR196671:PQR196672 QAN196671:QAN196672 QKJ196671:QKJ196672 QUF196671:QUF196672 REB196671:REB196672 RNX196671:RNX196672 RXT196671:RXT196672 SHP196671:SHP196672 SRL196671:SRL196672 TBH196671:TBH196672 TLD196671:TLD196672 TUZ196671:TUZ196672 UEV196671:UEV196672 UOR196671:UOR196672 UYN196671:UYN196672 VIJ196671:VIJ196672 VSF196671:VSF196672 WCB196671:WCB196672 WLX196671:WLX196672 WVT196671:WVT196672 M262207:M262208 JH262207:JH262208 TD262207:TD262208 ACZ262207:ACZ262208 AMV262207:AMV262208 AWR262207:AWR262208 BGN262207:BGN262208 BQJ262207:BQJ262208 CAF262207:CAF262208 CKB262207:CKB262208 CTX262207:CTX262208 DDT262207:DDT262208 DNP262207:DNP262208 DXL262207:DXL262208 EHH262207:EHH262208 ERD262207:ERD262208 FAZ262207:FAZ262208 FKV262207:FKV262208 FUR262207:FUR262208 GEN262207:GEN262208 GOJ262207:GOJ262208 GYF262207:GYF262208 HIB262207:HIB262208 HRX262207:HRX262208 IBT262207:IBT262208 ILP262207:ILP262208 IVL262207:IVL262208 JFH262207:JFH262208 JPD262207:JPD262208 JYZ262207:JYZ262208 KIV262207:KIV262208 KSR262207:KSR262208 LCN262207:LCN262208 LMJ262207:LMJ262208 LWF262207:LWF262208 MGB262207:MGB262208 MPX262207:MPX262208 MZT262207:MZT262208 NJP262207:NJP262208 NTL262207:NTL262208 ODH262207:ODH262208 OND262207:OND262208 OWZ262207:OWZ262208 PGV262207:PGV262208 PQR262207:PQR262208 QAN262207:QAN262208 QKJ262207:QKJ262208 QUF262207:QUF262208 REB262207:REB262208 RNX262207:RNX262208 RXT262207:RXT262208 SHP262207:SHP262208 SRL262207:SRL262208 TBH262207:TBH262208 TLD262207:TLD262208 TUZ262207:TUZ262208 UEV262207:UEV262208 UOR262207:UOR262208 UYN262207:UYN262208 VIJ262207:VIJ262208 VSF262207:VSF262208 WCB262207:WCB262208 WLX262207:WLX262208 WVT262207:WVT262208 M327743:M327744 JH327743:JH327744 TD327743:TD327744 ACZ327743:ACZ327744 AMV327743:AMV327744 AWR327743:AWR327744 BGN327743:BGN327744 BQJ327743:BQJ327744 CAF327743:CAF327744 CKB327743:CKB327744 CTX327743:CTX327744 DDT327743:DDT327744 DNP327743:DNP327744 DXL327743:DXL327744 EHH327743:EHH327744 ERD327743:ERD327744 FAZ327743:FAZ327744 FKV327743:FKV327744 FUR327743:FUR327744 GEN327743:GEN327744 GOJ327743:GOJ327744 GYF327743:GYF327744 HIB327743:HIB327744 HRX327743:HRX327744 IBT327743:IBT327744 ILP327743:ILP327744 IVL327743:IVL327744 JFH327743:JFH327744 JPD327743:JPD327744 JYZ327743:JYZ327744 KIV327743:KIV327744 KSR327743:KSR327744 LCN327743:LCN327744 LMJ327743:LMJ327744 LWF327743:LWF327744 MGB327743:MGB327744 MPX327743:MPX327744 MZT327743:MZT327744 NJP327743:NJP327744 NTL327743:NTL327744 ODH327743:ODH327744 OND327743:OND327744 OWZ327743:OWZ327744 PGV327743:PGV327744 PQR327743:PQR327744 QAN327743:QAN327744 QKJ327743:QKJ327744 QUF327743:QUF327744 REB327743:REB327744 RNX327743:RNX327744 RXT327743:RXT327744 SHP327743:SHP327744 SRL327743:SRL327744 TBH327743:TBH327744 TLD327743:TLD327744 TUZ327743:TUZ327744 UEV327743:UEV327744 UOR327743:UOR327744 UYN327743:UYN327744 VIJ327743:VIJ327744 VSF327743:VSF327744 WCB327743:WCB327744 WLX327743:WLX327744 WVT327743:WVT327744 M393279:M393280 JH393279:JH393280 TD393279:TD393280 ACZ393279:ACZ393280 AMV393279:AMV393280 AWR393279:AWR393280 BGN393279:BGN393280 BQJ393279:BQJ393280 CAF393279:CAF393280 CKB393279:CKB393280 CTX393279:CTX393280 DDT393279:DDT393280 DNP393279:DNP393280 DXL393279:DXL393280 EHH393279:EHH393280 ERD393279:ERD393280 FAZ393279:FAZ393280 FKV393279:FKV393280 FUR393279:FUR393280 GEN393279:GEN393280 GOJ393279:GOJ393280 GYF393279:GYF393280 HIB393279:HIB393280 HRX393279:HRX393280 IBT393279:IBT393280 ILP393279:ILP393280 IVL393279:IVL393280 JFH393279:JFH393280 JPD393279:JPD393280 JYZ393279:JYZ393280 KIV393279:KIV393280 KSR393279:KSR393280 LCN393279:LCN393280 LMJ393279:LMJ393280 LWF393279:LWF393280 MGB393279:MGB393280 MPX393279:MPX393280 MZT393279:MZT393280 NJP393279:NJP393280 NTL393279:NTL393280 ODH393279:ODH393280 OND393279:OND393280 OWZ393279:OWZ393280 PGV393279:PGV393280 PQR393279:PQR393280 QAN393279:QAN393280 QKJ393279:QKJ393280 QUF393279:QUF393280 REB393279:REB393280 RNX393279:RNX393280 RXT393279:RXT393280 SHP393279:SHP393280 SRL393279:SRL393280 TBH393279:TBH393280 TLD393279:TLD393280 TUZ393279:TUZ393280 UEV393279:UEV393280 UOR393279:UOR393280 UYN393279:UYN393280 VIJ393279:VIJ393280 VSF393279:VSF393280 WCB393279:WCB393280 WLX393279:WLX393280 WVT393279:WVT393280 M458815:M458816 JH458815:JH458816 TD458815:TD458816 ACZ458815:ACZ458816 AMV458815:AMV458816 AWR458815:AWR458816 BGN458815:BGN458816 BQJ458815:BQJ458816 CAF458815:CAF458816 CKB458815:CKB458816 CTX458815:CTX458816 DDT458815:DDT458816 DNP458815:DNP458816 DXL458815:DXL458816 EHH458815:EHH458816 ERD458815:ERD458816 FAZ458815:FAZ458816 FKV458815:FKV458816 FUR458815:FUR458816 GEN458815:GEN458816 GOJ458815:GOJ458816 GYF458815:GYF458816 HIB458815:HIB458816 HRX458815:HRX458816 IBT458815:IBT458816 ILP458815:ILP458816 IVL458815:IVL458816 JFH458815:JFH458816 JPD458815:JPD458816 JYZ458815:JYZ458816 KIV458815:KIV458816 KSR458815:KSR458816 LCN458815:LCN458816 LMJ458815:LMJ458816 LWF458815:LWF458816 MGB458815:MGB458816 MPX458815:MPX458816 MZT458815:MZT458816 NJP458815:NJP458816 NTL458815:NTL458816 ODH458815:ODH458816 OND458815:OND458816 OWZ458815:OWZ458816 PGV458815:PGV458816 PQR458815:PQR458816 QAN458815:QAN458816 QKJ458815:QKJ458816 QUF458815:QUF458816 REB458815:REB458816 RNX458815:RNX458816 RXT458815:RXT458816 SHP458815:SHP458816 SRL458815:SRL458816 TBH458815:TBH458816 TLD458815:TLD458816 TUZ458815:TUZ458816 UEV458815:UEV458816 UOR458815:UOR458816 UYN458815:UYN458816 VIJ458815:VIJ458816 VSF458815:VSF458816 WCB458815:WCB458816 WLX458815:WLX458816 WVT458815:WVT458816 M524351:M524352 JH524351:JH524352 TD524351:TD524352 ACZ524351:ACZ524352 AMV524351:AMV524352 AWR524351:AWR524352 BGN524351:BGN524352 BQJ524351:BQJ524352 CAF524351:CAF524352 CKB524351:CKB524352 CTX524351:CTX524352 DDT524351:DDT524352 DNP524351:DNP524352 DXL524351:DXL524352 EHH524351:EHH524352 ERD524351:ERD524352 FAZ524351:FAZ524352 FKV524351:FKV524352 FUR524351:FUR524352 GEN524351:GEN524352 GOJ524351:GOJ524352 GYF524351:GYF524352 HIB524351:HIB524352 HRX524351:HRX524352 IBT524351:IBT524352 ILP524351:ILP524352 IVL524351:IVL524352 JFH524351:JFH524352 JPD524351:JPD524352 JYZ524351:JYZ524352 KIV524351:KIV524352 KSR524351:KSR524352 LCN524351:LCN524352 LMJ524351:LMJ524352 LWF524351:LWF524352 MGB524351:MGB524352 MPX524351:MPX524352 MZT524351:MZT524352 NJP524351:NJP524352 NTL524351:NTL524352 ODH524351:ODH524352 OND524351:OND524352 OWZ524351:OWZ524352 PGV524351:PGV524352 PQR524351:PQR524352 QAN524351:QAN524352 QKJ524351:QKJ524352 QUF524351:QUF524352 REB524351:REB524352 RNX524351:RNX524352 RXT524351:RXT524352 SHP524351:SHP524352 SRL524351:SRL524352 TBH524351:TBH524352 TLD524351:TLD524352 TUZ524351:TUZ524352 UEV524351:UEV524352 UOR524351:UOR524352 UYN524351:UYN524352 VIJ524351:VIJ524352 VSF524351:VSF524352 WCB524351:WCB524352 WLX524351:WLX524352 WVT524351:WVT524352 M589887:M589888 JH589887:JH589888 TD589887:TD589888 ACZ589887:ACZ589888 AMV589887:AMV589888 AWR589887:AWR589888 BGN589887:BGN589888 BQJ589887:BQJ589888 CAF589887:CAF589888 CKB589887:CKB589888 CTX589887:CTX589888 DDT589887:DDT589888 DNP589887:DNP589888 DXL589887:DXL589888 EHH589887:EHH589888 ERD589887:ERD589888 FAZ589887:FAZ589888 FKV589887:FKV589888 FUR589887:FUR589888 GEN589887:GEN589888 GOJ589887:GOJ589888 GYF589887:GYF589888 HIB589887:HIB589888 HRX589887:HRX589888 IBT589887:IBT589888 ILP589887:ILP589888 IVL589887:IVL589888 JFH589887:JFH589888 JPD589887:JPD589888 JYZ589887:JYZ589888 KIV589887:KIV589888 KSR589887:KSR589888 LCN589887:LCN589888 LMJ589887:LMJ589888 LWF589887:LWF589888 MGB589887:MGB589888 MPX589887:MPX589888 MZT589887:MZT589888 NJP589887:NJP589888 NTL589887:NTL589888 ODH589887:ODH589888 OND589887:OND589888 OWZ589887:OWZ589888 PGV589887:PGV589888 PQR589887:PQR589888 QAN589887:QAN589888 QKJ589887:QKJ589888 QUF589887:QUF589888 REB589887:REB589888 RNX589887:RNX589888 RXT589887:RXT589888 SHP589887:SHP589888 SRL589887:SRL589888 TBH589887:TBH589888 TLD589887:TLD589888 TUZ589887:TUZ589888 UEV589887:UEV589888 UOR589887:UOR589888 UYN589887:UYN589888 VIJ589887:VIJ589888 VSF589887:VSF589888 WCB589887:WCB589888 WLX589887:WLX589888 WVT589887:WVT589888 M655423:M655424 JH655423:JH655424 TD655423:TD655424 ACZ655423:ACZ655424 AMV655423:AMV655424 AWR655423:AWR655424 BGN655423:BGN655424 BQJ655423:BQJ655424 CAF655423:CAF655424 CKB655423:CKB655424 CTX655423:CTX655424 DDT655423:DDT655424 DNP655423:DNP655424 DXL655423:DXL655424 EHH655423:EHH655424 ERD655423:ERD655424 FAZ655423:FAZ655424 FKV655423:FKV655424 FUR655423:FUR655424 GEN655423:GEN655424 GOJ655423:GOJ655424 GYF655423:GYF655424 HIB655423:HIB655424 HRX655423:HRX655424 IBT655423:IBT655424 ILP655423:ILP655424 IVL655423:IVL655424 JFH655423:JFH655424 JPD655423:JPD655424 JYZ655423:JYZ655424 KIV655423:KIV655424 KSR655423:KSR655424 LCN655423:LCN655424 LMJ655423:LMJ655424 LWF655423:LWF655424 MGB655423:MGB655424 MPX655423:MPX655424 MZT655423:MZT655424 NJP655423:NJP655424 NTL655423:NTL655424 ODH655423:ODH655424 OND655423:OND655424 OWZ655423:OWZ655424 PGV655423:PGV655424 PQR655423:PQR655424 QAN655423:QAN655424 QKJ655423:QKJ655424 QUF655423:QUF655424 REB655423:REB655424 RNX655423:RNX655424 RXT655423:RXT655424 SHP655423:SHP655424 SRL655423:SRL655424 TBH655423:TBH655424 TLD655423:TLD655424 TUZ655423:TUZ655424 UEV655423:UEV655424 UOR655423:UOR655424 UYN655423:UYN655424 VIJ655423:VIJ655424 VSF655423:VSF655424 WCB655423:WCB655424 WLX655423:WLX655424 WVT655423:WVT655424 M720959:M720960 JH720959:JH720960 TD720959:TD720960 ACZ720959:ACZ720960 AMV720959:AMV720960 AWR720959:AWR720960 BGN720959:BGN720960 BQJ720959:BQJ720960 CAF720959:CAF720960 CKB720959:CKB720960 CTX720959:CTX720960 DDT720959:DDT720960 DNP720959:DNP720960 DXL720959:DXL720960 EHH720959:EHH720960 ERD720959:ERD720960 FAZ720959:FAZ720960 FKV720959:FKV720960 FUR720959:FUR720960 GEN720959:GEN720960 GOJ720959:GOJ720960 GYF720959:GYF720960 HIB720959:HIB720960 HRX720959:HRX720960 IBT720959:IBT720960 ILP720959:ILP720960 IVL720959:IVL720960 JFH720959:JFH720960 JPD720959:JPD720960 JYZ720959:JYZ720960 KIV720959:KIV720960 KSR720959:KSR720960 LCN720959:LCN720960 LMJ720959:LMJ720960 LWF720959:LWF720960 MGB720959:MGB720960 MPX720959:MPX720960 MZT720959:MZT720960 NJP720959:NJP720960 NTL720959:NTL720960 ODH720959:ODH720960 OND720959:OND720960 OWZ720959:OWZ720960 PGV720959:PGV720960 PQR720959:PQR720960 QAN720959:QAN720960 QKJ720959:QKJ720960 QUF720959:QUF720960 REB720959:REB720960 RNX720959:RNX720960 RXT720959:RXT720960 SHP720959:SHP720960 SRL720959:SRL720960 TBH720959:TBH720960 TLD720959:TLD720960 TUZ720959:TUZ720960 UEV720959:UEV720960 UOR720959:UOR720960 UYN720959:UYN720960 VIJ720959:VIJ720960 VSF720959:VSF720960 WCB720959:WCB720960 WLX720959:WLX720960 WVT720959:WVT720960 M786495:M786496 JH786495:JH786496 TD786495:TD786496 ACZ786495:ACZ786496 AMV786495:AMV786496 AWR786495:AWR786496 BGN786495:BGN786496 BQJ786495:BQJ786496 CAF786495:CAF786496 CKB786495:CKB786496 CTX786495:CTX786496 DDT786495:DDT786496 DNP786495:DNP786496 DXL786495:DXL786496 EHH786495:EHH786496 ERD786495:ERD786496 FAZ786495:FAZ786496 FKV786495:FKV786496 FUR786495:FUR786496 GEN786495:GEN786496 GOJ786495:GOJ786496 GYF786495:GYF786496 HIB786495:HIB786496 HRX786495:HRX786496 IBT786495:IBT786496 ILP786495:ILP786496 IVL786495:IVL786496 JFH786495:JFH786496 JPD786495:JPD786496 JYZ786495:JYZ786496 KIV786495:KIV786496 KSR786495:KSR786496 LCN786495:LCN786496 LMJ786495:LMJ786496 LWF786495:LWF786496 MGB786495:MGB786496 MPX786495:MPX786496 MZT786495:MZT786496 NJP786495:NJP786496 NTL786495:NTL786496 ODH786495:ODH786496 OND786495:OND786496 OWZ786495:OWZ786496 PGV786495:PGV786496 PQR786495:PQR786496 QAN786495:QAN786496 QKJ786495:QKJ786496 QUF786495:QUF786496 REB786495:REB786496 RNX786495:RNX786496 RXT786495:RXT786496 SHP786495:SHP786496 SRL786495:SRL786496 TBH786495:TBH786496 TLD786495:TLD786496 TUZ786495:TUZ786496 UEV786495:UEV786496 UOR786495:UOR786496 UYN786495:UYN786496 VIJ786495:VIJ786496 VSF786495:VSF786496 WCB786495:WCB786496 WLX786495:WLX786496 WVT786495:WVT786496 M852031:M852032 JH852031:JH852032 TD852031:TD852032 ACZ852031:ACZ852032 AMV852031:AMV852032 AWR852031:AWR852032 BGN852031:BGN852032 BQJ852031:BQJ852032 CAF852031:CAF852032 CKB852031:CKB852032 CTX852031:CTX852032 DDT852031:DDT852032 DNP852031:DNP852032 DXL852031:DXL852032 EHH852031:EHH852032 ERD852031:ERD852032 FAZ852031:FAZ852032 FKV852031:FKV852032 FUR852031:FUR852032 GEN852031:GEN852032 GOJ852031:GOJ852032 GYF852031:GYF852032 HIB852031:HIB852032 HRX852031:HRX852032 IBT852031:IBT852032 ILP852031:ILP852032 IVL852031:IVL852032 JFH852031:JFH852032 JPD852031:JPD852032 JYZ852031:JYZ852032 KIV852031:KIV852032 KSR852031:KSR852032 LCN852031:LCN852032 LMJ852031:LMJ852032 LWF852031:LWF852032 MGB852031:MGB852032 MPX852031:MPX852032 MZT852031:MZT852032 NJP852031:NJP852032 NTL852031:NTL852032 ODH852031:ODH852032 OND852031:OND852032 OWZ852031:OWZ852032 PGV852031:PGV852032 PQR852031:PQR852032 QAN852031:QAN852032 QKJ852031:QKJ852032 QUF852031:QUF852032 REB852031:REB852032 RNX852031:RNX852032 RXT852031:RXT852032 SHP852031:SHP852032 SRL852031:SRL852032 TBH852031:TBH852032 TLD852031:TLD852032 TUZ852031:TUZ852032 UEV852031:UEV852032 UOR852031:UOR852032 UYN852031:UYN852032 VIJ852031:VIJ852032 VSF852031:VSF852032 WCB852031:WCB852032 WLX852031:WLX852032 WVT852031:WVT852032 M917567:M917568 JH917567:JH917568 TD917567:TD917568 ACZ917567:ACZ917568 AMV917567:AMV917568 AWR917567:AWR917568 BGN917567:BGN917568 BQJ917567:BQJ917568 CAF917567:CAF917568 CKB917567:CKB917568 CTX917567:CTX917568 DDT917567:DDT917568 DNP917567:DNP917568 DXL917567:DXL917568 EHH917567:EHH917568 ERD917567:ERD917568 FAZ917567:FAZ917568 FKV917567:FKV917568 FUR917567:FUR917568 GEN917567:GEN917568 GOJ917567:GOJ917568 GYF917567:GYF917568 HIB917567:HIB917568 HRX917567:HRX917568 IBT917567:IBT917568 ILP917567:ILP917568 IVL917567:IVL917568 JFH917567:JFH917568 JPD917567:JPD917568 JYZ917567:JYZ917568 KIV917567:KIV917568 KSR917567:KSR917568 LCN917567:LCN917568 LMJ917567:LMJ917568 LWF917567:LWF917568 MGB917567:MGB917568 MPX917567:MPX917568 MZT917567:MZT917568 NJP917567:NJP917568 NTL917567:NTL917568 ODH917567:ODH917568 OND917567:OND917568 OWZ917567:OWZ917568 PGV917567:PGV917568 PQR917567:PQR917568 QAN917567:QAN917568 QKJ917567:QKJ917568 QUF917567:QUF917568 REB917567:REB917568 RNX917567:RNX917568 RXT917567:RXT917568 SHP917567:SHP917568 SRL917567:SRL917568 TBH917567:TBH917568 TLD917567:TLD917568 TUZ917567:TUZ917568 UEV917567:UEV917568 UOR917567:UOR917568 UYN917567:UYN917568 VIJ917567:VIJ917568 VSF917567:VSF917568 WCB917567:WCB917568 WLX917567:WLX917568 WVT917567:WVT917568 M983103:M983104 JH983103:JH983104 TD983103:TD983104 ACZ983103:ACZ983104 AMV983103:AMV983104 AWR983103:AWR983104 BGN983103:BGN983104 BQJ983103:BQJ983104 CAF983103:CAF983104 CKB983103:CKB983104 CTX983103:CTX983104 DDT983103:DDT983104 DNP983103:DNP983104 DXL983103:DXL983104 EHH983103:EHH983104 ERD983103:ERD983104 FAZ983103:FAZ983104 FKV983103:FKV983104 FUR983103:FUR983104 GEN983103:GEN983104 GOJ983103:GOJ983104 GYF983103:GYF983104 HIB983103:HIB983104 HRX983103:HRX983104 IBT983103:IBT983104 ILP983103:ILP983104 IVL983103:IVL983104 JFH983103:JFH983104 JPD983103:JPD983104 JYZ983103:JYZ983104 KIV983103:KIV983104 KSR983103:KSR983104 LCN983103:LCN983104 LMJ983103:LMJ983104 LWF983103:LWF983104 MGB983103:MGB983104 MPX983103:MPX983104 MZT983103:MZT983104 NJP983103:NJP983104 NTL983103:NTL983104 ODH983103:ODH983104 OND983103:OND983104 OWZ983103:OWZ983104 PGV983103:PGV983104 PQR983103:PQR983104 QAN983103:QAN983104 QKJ983103:QKJ983104 QUF983103:QUF983104 REB983103:REB983104 RNX983103:RNX983104 RXT983103:RXT983104 SHP983103:SHP983104 SRL983103:SRL983104 TBH983103:TBH983104 TLD983103:TLD983104 TUZ983103:TUZ983104 UEV983103:UEV983104 UOR983103:UOR983104 UYN983103:UYN983104 VIJ983103:VIJ983104 VSF983103:VSF983104 WCB983103:WCB983104 WLX983103:WLX983104 WVT983103:WVT983104 M18:M25 JH18:JH25 TD18:TD25 ACZ18:ACZ25 AMV18:AMV25 AWR18:AWR25 BGN18:BGN25 BQJ18:BQJ25 CAF18:CAF25 CKB18:CKB25 CTX18:CTX25 DDT18:DDT25 DNP18:DNP25 DXL18:DXL25 EHH18:EHH25 ERD18:ERD25 FAZ18:FAZ25 FKV18:FKV25 FUR18:FUR25 GEN18:GEN25 GOJ18:GOJ25 GYF18:GYF25 HIB18:HIB25 HRX18:HRX25 IBT18:IBT25 ILP18:ILP25 IVL18:IVL25 JFH18:JFH25 JPD18:JPD25 JYZ18:JYZ25 KIV18:KIV25 KSR18:KSR25 LCN18:LCN25 LMJ18:LMJ25 LWF18:LWF25 MGB18:MGB25 MPX18:MPX25 MZT18:MZT25 NJP18:NJP25 NTL18:NTL25 ODH18:ODH25 OND18:OND25 OWZ18:OWZ25 PGV18:PGV25 PQR18:PQR25 QAN18:QAN25 QKJ18:QKJ25 QUF18:QUF25 REB18:REB25 RNX18:RNX25 RXT18:RXT25 SHP18:SHP25 SRL18:SRL25 TBH18:TBH25 TLD18:TLD25 TUZ18:TUZ25 UEV18:UEV25 UOR18:UOR25 UYN18:UYN25 VIJ18:VIJ25 VSF18:VSF25 WCB18:WCB25 WLX18:WLX25 WVT18:WVT25 M65563:M65570 JH65563:JH65570 TD65563:TD65570 ACZ65563:ACZ65570 AMV65563:AMV65570 AWR65563:AWR65570 BGN65563:BGN65570 BQJ65563:BQJ65570 CAF65563:CAF65570 CKB65563:CKB65570 CTX65563:CTX65570 DDT65563:DDT65570 DNP65563:DNP65570 DXL65563:DXL65570 EHH65563:EHH65570 ERD65563:ERD65570 FAZ65563:FAZ65570 FKV65563:FKV65570 FUR65563:FUR65570 GEN65563:GEN65570 GOJ65563:GOJ65570 GYF65563:GYF65570 HIB65563:HIB65570 HRX65563:HRX65570 IBT65563:IBT65570 ILP65563:ILP65570 IVL65563:IVL65570 JFH65563:JFH65570 JPD65563:JPD65570 JYZ65563:JYZ65570 KIV65563:KIV65570 KSR65563:KSR65570 LCN65563:LCN65570 LMJ65563:LMJ65570 LWF65563:LWF65570 MGB65563:MGB65570 MPX65563:MPX65570 MZT65563:MZT65570 NJP65563:NJP65570 NTL65563:NTL65570 ODH65563:ODH65570 OND65563:OND65570 OWZ65563:OWZ65570 PGV65563:PGV65570 PQR65563:PQR65570 QAN65563:QAN65570 QKJ65563:QKJ65570 QUF65563:QUF65570 REB65563:REB65570 RNX65563:RNX65570 RXT65563:RXT65570 SHP65563:SHP65570 SRL65563:SRL65570 TBH65563:TBH65570 TLD65563:TLD65570 TUZ65563:TUZ65570 UEV65563:UEV65570 UOR65563:UOR65570 UYN65563:UYN65570 VIJ65563:VIJ65570 VSF65563:VSF65570 WCB65563:WCB65570 WLX65563:WLX65570 WVT65563:WVT65570 M131099:M131106 JH131099:JH131106 TD131099:TD131106 ACZ131099:ACZ131106 AMV131099:AMV131106 AWR131099:AWR131106 BGN131099:BGN131106 BQJ131099:BQJ131106 CAF131099:CAF131106 CKB131099:CKB131106 CTX131099:CTX131106 DDT131099:DDT131106 DNP131099:DNP131106 DXL131099:DXL131106 EHH131099:EHH131106 ERD131099:ERD131106 FAZ131099:FAZ131106 FKV131099:FKV131106 FUR131099:FUR131106 GEN131099:GEN131106 GOJ131099:GOJ131106 GYF131099:GYF131106 HIB131099:HIB131106 HRX131099:HRX131106 IBT131099:IBT131106 ILP131099:ILP131106 IVL131099:IVL131106 JFH131099:JFH131106 JPD131099:JPD131106 JYZ131099:JYZ131106 KIV131099:KIV131106 KSR131099:KSR131106 LCN131099:LCN131106 LMJ131099:LMJ131106 LWF131099:LWF131106 MGB131099:MGB131106 MPX131099:MPX131106 MZT131099:MZT131106 NJP131099:NJP131106 NTL131099:NTL131106 ODH131099:ODH131106 OND131099:OND131106 OWZ131099:OWZ131106 PGV131099:PGV131106 PQR131099:PQR131106 QAN131099:QAN131106 QKJ131099:QKJ131106 QUF131099:QUF131106 REB131099:REB131106 RNX131099:RNX131106 RXT131099:RXT131106 SHP131099:SHP131106 SRL131099:SRL131106 TBH131099:TBH131106 TLD131099:TLD131106 TUZ131099:TUZ131106 UEV131099:UEV131106 UOR131099:UOR131106 UYN131099:UYN131106 VIJ131099:VIJ131106 VSF131099:VSF131106 WCB131099:WCB131106 WLX131099:WLX131106 WVT131099:WVT131106 M196635:M196642 JH196635:JH196642 TD196635:TD196642 ACZ196635:ACZ196642 AMV196635:AMV196642 AWR196635:AWR196642 BGN196635:BGN196642 BQJ196635:BQJ196642 CAF196635:CAF196642 CKB196635:CKB196642 CTX196635:CTX196642 DDT196635:DDT196642 DNP196635:DNP196642 DXL196635:DXL196642 EHH196635:EHH196642 ERD196635:ERD196642 FAZ196635:FAZ196642 FKV196635:FKV196642 FUR196635:FUR196642 GEN196635:GEN196642 GOJ196635:GOJ196642 GYF196635:GYF196642 HIB196635:HIB196642 HRX196635:HRX196642 IBT196635:IBT196642 ILP196635:ILP196642 IVL196635:IVL196642 JFH196635:JFH196642 JPD196635:JPD196642 JYZ196635:JYZ196642 KIV196635:KIV196642 KSR196635:KSR196642 LCN196635:LCN196642 LMJ196635:LMJ196642 LWF196635:LWF196642 MGB196635:MGB196642 MPX196635:MPX196642 MZT196635:MZT196642 NJP196635:NJP196642 NTL196635:NTL196642 ODH196635:ODH196642 OND196635:OND196642 OWZ196635:OWZ196642 PGV196635:PGV196642 PQR196635:PQR196642 QAN196635:QAN196642 QKJ196635:QKJ196642 QUF196635:QUF196642 REB196635:REB196642 RNX196635:RNX196642 RXT196635:RXT196642 SHP196635:SHP196642 SRL196635:SRL196642 TBH196635:TBH196642 TLD196635:TLD196642 TUZ196635:TUZ196642 UEV196635:UEV196642 UOR196635:UOR196642 UYN196635:UYN196642 VIJ196635:VIJ196642 VSF196635:VSF196642 WCB196635:WCB196642 WLX196635:WLX196642 WVT196635:WVT196642 M262171:M262178 JH262171:JH262178 TD262171:TD262178 ACZ262171:ACZ262178 AMV262171:AMV262178 AWR262171:AWR262178 BGN262171:BGN262178 BQJ262171:BQJ262178 CAF262171:CAF262178 CKB262171:CKB262178 CTX262171:CTX262178 DDT262171:DDT262178 DNP262171:DNP262178 DXL262171:DXL262178 EHH262171:EHH262178 ERD262171:ERD262178 FAZ262171:FAZ262178 FKV262171:FKV262178 FUR262171:FUR262178 GEN262171:GEN262178 GOJ262171:GOJ262178 GYF262171:GYF262178 HIB262171:HIB262178 HRX262171:HRX262178 IBT262171:IBT262178 ILP262171:ILP262178 IVL262171:IVL262178 JFH262171:JFH262178 JPD262171:JPD262178 JYZ262171:JYZ262178 KIV262171:KIV262178 KSR262171:KSR262178 LCN262171:LCN262178 LMJ262171:LMJ262178 LWF262171:LWF262178 MGB262171:MGB262178 MPX262171:MPX262178 MZT262171:MZT262178 NJP262171:NJP262178 NTL262171:NTL262178 ODH262171:ODH262178 OND262171:OND262178 OWZ262171:OWZ262178 PGV262171:PGV262178 PQR262171:PQR262178 QAN262171:QAN262178 QKJ262171:QKJ262178 QUF262171:QUF262178 REB262171:REB262178 RNX262171:RNX262178 RXT262171:RXT262178 SHP262171:SHP262178 SRL262171:SRL262178 TBH262171:TBH262178 TLD262171:TLD262178 TUZ262171:TUZ262178 UEV262171:UEV262178 UOR262171:UOR262178 UYN262171:UYN262178 VIJ262171:VIJ262178 VSF262171:VSF262178 WCB262171:WCB262178 WLX262171:WLX262178 WVT262171:WVT262178 M327707:M327714 JH327707:JH327714 TD327707:TD327714 ACZ327707:ACZ327714 AMV327707:AMV327714 AWR327707:AWR327714 BGN327707:BGN327714 BQJ327707:BQJ327714 CAF327707:CAF327714 CKB327707:CKB327714 CTX327707:CTX327714 DDT327707:DDT327714 DNP327707:DNP327714 DXL327707:DXL327714 EHH327707:EHH327714 ERD327707:ERD327714 FAZ327707:FAZ327714 FKV327707:FKV327714 FUR327707:FUR327714 GEN327707:GEN327714 GOJ327707:GOJ327714 GYF327707:GYF327714 HIB327707:HIB327714 HRX327707:HRX327714 IBT327707:IBT327714 ILP327707:ILP327714 IVL327707:IVL327714 JFH327707:JFH327714 JPD327707:JPD327714 JYZ327707:JYZ327714 KIV327707:KIV327714 KSR327707:KSR327714 LCN327707:LCN327714 LMJ327707:LMJ327714 LWF327707:LWF327714 MGB327707:MGB327714 MPX327707:MPX327714 MZT327707:MZT327714 NJP327707:NJP327714 NTL327707:NTL327714 ODH327707:ODH327714 OND327707:OND327714 OWZ327707:OWZ327714 PGV327707:PGV327714 PQR327707:PQR327714 QAN327707:QAN327714 QKJ327707:QKJ327714 QUF327707:QUF327714 REB327707:REB327714 RNX327707:RNX327714 RXT327707:RXT327714 SHP327707:SHP327714 SRL327707:SRL327714 TBH327707:TBH327714 TLD327707:TLD327714 TUZ327707:TUZ327714 UEV327707:UEV327714 UOR327707:UOR327714 UYN327707:UYN327714 VIJ327707:VIJ327714 VSF327707:VSF327714 WCB327707:WCB327714 WLX327707:WLX327714 WVT327707:WVT327714 M393243:M393250 JH393243:JH393250 TD393243:TD393250 ACZ393243:ACZ393250 AMV393243:AMV393250 AWR393243:AWR393250 BGN393243:BGN393250 BQJ393243:BQJ393250 CAF393243:CAF393250 CKB393243:CKB393250 CTX393243:CTX393250 DDT393243:DDT393250 DNP393243:DNP393250 DXL393243:DXL393250 EHH393243:EHH393250 ERD393243:ERD393250 FAZ393243:FAZ393250 FKV393243:FKV393250 FUR393243:FUR393250 GEN393243:GEN393250 GOJ393243:GOJ393250 GYF393243:GYF393250 HIB393243:HIB393250 HRX393243:HRX393250 IBT393243:IBT393250 ILP393243:ILP393250 IVL393243:IVL393250 JFH393243:JFH393250 JPD393243:JPD393250 JYZ393243:JYZ393250 KIV393243:KIV393250 KSR393243:KSR393250 LCN393243:LCN393250 LMJ393243:LMJ393250 LWF393243:LWF393250 MGB393243:MGB393250 MPX393243:MPX393250 MZT393243:MZT393250 NJP393243:NJP393250 NTL393243:NTL393250 ODH393243:ODH393250 OND393243:OND393250 OWZ393243:OWZ393250 PGV393243:PGV393250 PQR393243:PQR393250 QAN393243:QAN393250 QKJ393243:QKJ393250 QUF393243:QUF393250 REB393243:REB393250 RNX393243:RNX393250 RXT393243:RXT393250 SHP393243:SHP393250 SRL393243:SRL393250 TBH393243:TBH393250 TLD393243:TLD393250 TUZ393243:TUZ393250 UEV393243:UEV393250 UOR393243:UOR393250 UYN393243:UYN393250 VIJ393243:VIJ393250 VSF393243:VSF393250 WCB393243:WCB393250 WLX393243:WLX393250 WVT393243:WVT393250 M458779:M458786 JH458779:JH458786 TD458779:TD458786 ACZ458779:ACZ458786 AMV458779:AMV458786 AWR458779:AWR458786 BGN458779:BGN458786 BQJ458779:BQJ458786 CAF458779:CAF458786 CKB458779:CKB458786 CTX458779:CTX458786 DDT458779:DDT458786 DNP458779:DNP458786 DXL458779:DXL458786 EHH458779:EHH458786 ERD458779:ERD458786 FAZ458779:FAZ458786 FKV458779:FKV458786 FUR458779:FUR458786 GEN458779:GEN458786 GOJ458779:GOJ458786 GYF458779:GYF458786 HIB458779:HIB458786 HRX458779:HRX458786 IBT458779:IBT458786 ILP458779:ILP458786 IVL458779:IVL458786 JFH458779:JFH458786 JPD458779:JPD458786 JYZ458779:JYZ458786 KIV458779:KIV458786 KSR458779:KSR458786 LCN458779:LCN458786 LMJ458779:LMJ458786 LWF458779:LWF458786 MGB458779:MGB458786 MPX458779:MPX458786 MZT458779:MZT458786 NJP458779:NJP458786 NTL458779:NTL458786 ODH458779:ODH458786 OND458779:OND458786 OWZ458779:OWZ458786 PGV458779:PGV458786 PQR458779:PQR458786 QAN458779:QAN458786 QKJ458779:QKJ458786 QUF458779:QUF458786 REB458779:REB458786 RNX458779:RNX458786 RXT458779:RXT458786 SHP458779:SHP458786 SRL458779:SRL458786 TBH458779:TBH458786 TLD458779:TLD458786 TUZ458779:TUZ458786 UEV458779:UEV458786 UOR458779:UOR458786 UYN458779:UYN458786 VIJ458779:VIJ458786 VSF458779:VSF458786 WCB458779:WCB458786 WLX458779:WLX458786 WVT458779:WVT458786 M524315:M524322 JH524315:JH524322 TD524315:TD524322 ACZ524315:ACZ524322 AMV524315:AMV524322 AWR524315:AWR524322 BGN524315:BGN524322 BQJ524315:BQJ524322 CAF524315:CAF524322 CKB524315:CKB524322 CTX524315:CTX524322 DDT524315:DDT524322 DNP524315:DNP524322 DXL524315:DXL524322 EHH524315:EHH524322 ERD524315:ERD524322 FAZ524315:FAZ524322 FKV524315:FKV524322 FUR524315:FUR524322 GEN524315:GEN524322 GOJ524315:GOJ524322 GYF524315:GYF524322 HIB524315:HIB524322 HRX524315:HRX524322 IBT524315:IBT524322 ILP524315:ILP524322 IVL524315:IVL524322 JFH524315:JFH524322 JPD524315:JPD524322 JYZ524315:JYZ524322 KIV524315:KIV524322 KSR524315:KSR524322 LCN524315:LCN524322 LMJ524315:LMJ524322 LWF524315:LWF524322 MGB524315:MGB524322 MPX524315:MPX524322 MZT524315:MZT524322 NJP524315:NJP524322 NTL524315:NTL524322 ODH524315:ODH524322 OND524315:OND524322 OWZ524315:OWZ524322 PGV524315:PGV524322 PQR524315:PQR524322 QAN524315:QAN524322 QKJ524315:QKJ524322 QUF524315:QUF524322 REB524315:REB524322 RNX524315:RNX524322 RXT524315:RXT524322 SHP524315:SHP524322 SRL524315:SRL524322 TBH524315:TBH524322 TLD524315:TLD524322 TUZ524315:TUZ524322 UEV524315:UEV524322 UOR524315:UOR524322 UYN524315:UYN524322 VIJ524315:VIJ524322 VSF524315:VSF524322 WCB524315:WCB524322 WLX524315:WLX524322 WVT524315:WVT524322 M589851:M589858 JH589851:JH589858 TD589851:TD589858 ACZ589851:ACZ589858 AMV589851:AMV589858 AWR589851:AWR589858 BGN589851:BGN589858 BQJ589851:BQJ589858 CAF589851:CAF589858 CKB589851:CKB589858 CTX589851:CTX589858 DDT589851:DDT589858 DNP589851:DNP589858 DXL589851:DXL589858 EHH589851:EHH589858 ERD589851:ERD589858 FAZ589851:FAZ589858 FKV589851:FKV589858 FUR589851:FUR589858 GEN589851:GEN589858 GOJ589851:GOJ589858 GYF589851:GYF589858 HIB589851:HIB589858 HRX589851:HRX589858 IBT589851:IBT589858 ILP589851:ILP589858 IVL589851:IVL589858 JFH589851:JFH589858 JPD589851:JPD589858 JYZ589851:JYZ589858 KIV589851:KIV589858 KSR589851:KSR589858 LCN589851:LCN589858 LMJ589851:LMJ589858 LWF589851:LWF589858 MGB589851:MGB589858 MPX589851:MPX589858 MZT589851:MZT589858 NJP589851:NJP589858 NTL589851:NTL589858 ODH589851:ODH589858 OND589851:OND589858 OWZ589851:OWZ589858 PGV589851:PGV589858 PQR589851:PQR589858 QAN589851:QAN589858 QKJ589851:QKJ589858 QUF589851:QUF589858 REB589851:REB589858 RNX589851:RNX589858 RXT589851:RXT589858 SHP589851:SHP589858 SRL589851:SRL589858 TBH589851:TBH589858 TLD589851:TLD589858 TUZ589851:TUZ589858 UEV589851:UEV589858 UOR589851:UOR589858 UYN589851:UYN589858 VIJ589851:VIJ589858 VSF589851:VSF589858 WCB589851:WCB589858 WLX589851:WLX589858 WVT589851:WVT589858 M655387:M655394 JH655387:JH655394 TD655387:TD655394 ACZ655387:ACZ655394 AMV655387:AMV655394 AWR655387:AWR655394 BGN655387:BGN655394 BQJ655387:BQJ655394 CAF655387:CAF655394 CKB655387:CKB655394 CTX655387:CTX655394 DDT655387:DDT655394 DNP655387:DNP655394 DXL655387:DXL655394 EHH655387:EHH655394 ERD655387:ERD655394 FAZ655387:FAZ655394 FKV655387:FKV655394 FUR655387:FUR655394 GEN655387:GEN655394 GOJ655387:GOJ655394 GYF655387:GYF655394 HIB655387:HIB655394 HRX655387:HRX655394 IBT655387:IBT655394 ILP655387:ILP655394 IVL655387:IVL655394 JFH655387:JFH655394 JPD655387:JPD655394 JYZ655387:JYZ655394 KIV655387:KIV655394 KSR655387:KSR655394 LCN655387:LCN655394 LMJ655387:LMJ655394 LWF655387:LWF655394 MGB655387:MGB655394 MPX655387:MPX655394 MZT655387:MZT655394 NJP655387:NJP655394 NTL655387:NTL655394 ODH655387:ODH655394 OND655387:OND655394 OWZ655387:OWZ655394 PGV655387:PGV655394 PQR655387:PQR655394 QAN655387:QAN655394 QKJ655387:QKJ655394 QUF655387:QUF655394 REB655387:REB655394 RNX655387:RNX655394 RXT655387:RXT655394 SHP655387:SHP655394 SRL655387:SRL655394 TBH655387:TBH655394 TLD655387:TLD655394 TUZ655387:TUZ655394 UEV655387:UEV655394 UOR655387:UOR655394 UYN655387:UYN655394 VIJ655387:VIJ655394 VSF655387:VSF655394 WCB655387:WCB655394 WLX655387:WLX655394 WVT655387:WVT655394 M720923:M720930 JH720923:JH720930 TD720923:TD720930 ACZ720923:ACZ720930 AMV720923:AMV720930 AWR720923:AWR720930 BGN720923:BGN720930 BQJ720923:BQJ720930 CAF720923:CAF720930 CKB720923:CKB720930 CTX720923:CTX720930 DDT720923:DDT720930 DNP720923:DNP720930 DXL720923:DXL720930 EHH720923:EHH720930 ERD720923:ERD720930 FAZ720923:FAZ720930 FKV720923:FKV720930 FUR720923:FUR720930 GEN720923:GEN720930 GOJ720923:GOJ720930 GYF720923:GYF720930 HIB720923:HIB720930 HRX720923:HRX720930 IBT720923:IBT720930 ILP720923:ILP720930 IVL720923:IVL720930 JFH720923:JFH720930 JPD720923:JPD720930 JYZ720923:JYZ720930 KIV720923:KIV720930 KSR720923:KSR720930 LCN720923:LCN720930 LMJ720923:LMJ720930 LWF720923:LWF720930 MGB720923:MGB720930 MPX720923:MPX720930 MZT720923:MZT720930 NJP720923:NJP720930 NTL720923:NTL720930 ODH720923:ODH720930 OND720923:OND720930 OWZ720923:OWZ720930 PGV720923:PGV720930 PQR720923:PQR720930 QAN720923:QAN720930 QKJ720923:QKJ720930 QUF720923:QUF720930 REB720923:REB720930 RNX720923:RNX720930 RXT720923:RXT720930 SHP720923:SHP720930 SRL720923:SRL720930 TBH720923:TBH720930 TLD720923:TLD720930 TUZ720923:TUZ720930 UEV720923:UEV720930 UOR720923:UOR720930 UYN720923:UYN720930 VIJ720923:VIJ720930 VSF720923:VSF720930 WCB720923:WCB720930 WLX720923:WLX720930 WVT720923:WVT720930 M786459:M786466 JH786459:JH786466 TD786459:TD786466 ACZ786459:ACZ786466 AMV786459:AMV786466 AWR786459:AWR786466 BGN786459:BGN786466 BQJ786459:BQJ786466 CAF786459:CAF786466 CKB786459:CKB786466 CTX786459:CTX786466 DDT786459:DDT786466 DNP786459:DNP786466 DXL786459:DXL786466 EHH786459:EHH786466 ERD786459:ERD786466 FAZ786459:FAZ786466 FKV786459:FKV786466 FUR786459:FUR786466 GEN786459:GEN786466 GOJ786459:GOJ786466 GYF786459:GYF786466 HIB786459:HIB786466 HRX786459:HRX786466 IBT786459:IBT786466 ILP786459:ILP786466 IVL786459:IVL786466 JFH786459:JFH786466 JPD786459:JPD786466 JYZ786459:JYZ786466 KIV786459:KIV786466 KSR786459:KSR786466 LCN786459:LCN786466 LMJ786459:LMJ786466 LWF786459:LWF786466 MGB786459:MGB786466 MPX786459:MPX786466 MZT786459:MZT786466 NJP786459:NJP786466 NTL786459:NTL786466 ODH786459:ODH786466 OND786459:OND786466 OWZ786459:OWZ786466 PGV786459:PGV786466 PQR786459:PQR786466 QAN786459:QAN786466 QKJ786459:QKJ786466 QUF786459:QUF786466 REB786459:REB786466 RNX786459:RNX786466 RXT786459:RXT786466 SHP786459:SHP786466 SRL786459:SRL786466 TBH786459:TBH786466 TLD786459:TLD786466 TUZ786459:TUZ786466 UEV786459:UEV786466 UOR786459:UOR786466 UYN786459:UYN786466 VIJ786459:VIJ786466 VSF786459:VSF786466 WCB786459:WCB786466 WLX786459:WLX786466 WVT786459:WVT786466 M851995:M852002 JH851995:JH852002 TD851995:TD852002 ACZ851995:ACZ852002 AMV851995:AMV852002 AWR851995:AWR852002 BGN851995:BGN852002 BQJ851995:BQJ852002 CAF851995:CAF852002 CKB851995:CKB852002 CTX851995:CTX852002 DDT851995:DDT852002 DNP851995:DNP852002 DXL851995:DXL852002 EHH851995:EHH852002 ERD851995:ERD852002 FAZ851995:FAZ852002 FKV851995:FKV852002 FUR851995:FUR852002 GEN851995:GEN852002 GOJ851995:GOJ852002 GYF851995:GYF852002 HIB851995:HIB852002 HRX851995:HRX852002 IBT851995:IBT852002 ILP851995:ILP852002 IVL851995:IVL852002 JFH851995:JFH852002 JPD851995:JPD852002 JYZ851995:JYZ852002 KIV851995:KIV852002 KSR851995:KSR852002 LCN851995:LCN852002 LMJ851995:LMJ852002 LWF851995:LWF852002 MGB851995:MGB852002 MPX851995:MPX852002 MZT851995:MZT852002 NJP851995:NJP852002 NTL851995:NTL852002 ODH851995:ODH852002 OND851995:OND852002 OWZ851995:OWZ852002 PGV851995:PGV852002 PQR851995:PQR852002 QAN851995:QAN852002 QKJ851995:QKJ852002 QUF851995:QUF852002 REB851995:REB852002 RNX851995:RNX852002 RXT851995:RXT852002 SHP851995:SHP852002 SRL851995:SRL852002 TBH851995:TBH852002 TLD851995:TLD852002 TUZ851995:TUZ852002 UEV851995:UEV852002 UOR851995:UOR852002 UYN851995:UYN852002 VIJ851995:VIJ852002 VSF851995:VSF852002 WCB851995:WCB852002 WLX851995:WLX852002 WVT851995:WVT852002 M917531:M917538 JH917531:JH917538 TD917531:TD917538 ACZ917531:ACZ917538 AMV917531:AMV917538 AWR917531:AWR917538 BGN917531:BGN917538 BQJ917531:BQJ917538 CAF917531:CAF917538 CKB917531:CKB917538 CTX917531:CTX917538 DDT917531:DDT917538 DNP917531:DNP917538 DXL917531:DXL917538 EHH917531:EHH917538 ERD917531:ERD917538 FAZ917531:FAZ917538 FKV917531:FKV917538 FUR917531:FUR917538 GEN917531:GEN917538 GOJ917531:GOJ917538 GYF917531:GYF917538 HIB917531:HIB917538 HRX917531:HRX917538 IBT917531:IBT917538 ILP917531:ILP917538 IVL917531:IVL917538 JFH917531:JFH917538 JPD917531:JPD917538 JYZ917531:JYZ917538 KIV917531:KIV917538 KSR917531:KSR917538 LCN917531:LCN917538 LMJ917531:LMJ917538 LWF917531:LWF917538 MGB917531:MGB917538 MPX917531:MPX917538 MZT917531:MZT917538 NJP917531:NJP917538 NTL917531:NTL917538 ODH917531:ODH917538 OND917531:OND917538 OWZ917531:OWZ917538 PGV917531:PGV917538 PQR917531:PQR917538 QAN917531:QAN917538 QKJ917531:QKJ917538 QUF917531:QUF917538 REB917531:REB917538 RNX917531:RNX917538 RXT917531:RXT917538 SHP917531:SHP917538 SRL917531:SRL917538 TBH917531:TBH917538 TLD917531:TLD917538 TUZ917531:TUZ917538 UEV917531:UEV917538 UOR917531:UOR917538 UYN917531:UYN917538 VIJ917531:VIJ917538 VSF917531:VSF917538 WCB917531:WCB917538 WLX917531:WLX917538 WVT917531:WVT917538 M983067:M983074 JH983067:JH983074 TD983067:TD983074 ACZ983067:ACZ983074 AMV983067:AMV983074 AWR983067:AWR983074 BGN983067:BGN983074 BQJ983067:BQJ983074 CAF983067:CAF983074 CKB983067:CKB983074 CTX983067:CTX983074 DDT983067:DDT983074 DNP983067:DNP983074 DXL983067:DXL983074 EHH983067:EHH983074 ERD983067:ERD983074 FAZ983067:FAZ983074 FKV983067:FKV983074 FUR983067:FUR983074 GEN983067:GEN983074 GOJ983067:GOJ983074 GYF983067:GYF983074 HIB983067:HIB983074 HRX983067:HRX983074 IBT983067:IBT983074 ILP983067:ILP983074 IVL983067:IVL983074 JFH983067:JFH983074 JPD983067:JPD983074 JYZ983067:JYZ983074 KIV983067:KIV983074 KSR983067:KSR983074 LCN983067:LCN983074 LMJ983067:LMJ983074 LWF983067:LWF983074 MGB983067:MGB983074 MPX983067:MPX983074 MZT983067:MZT983074 NJP983067:NJP983074 NTL983067:NTL983074 ODH983067:ODH983074 OND983067:OND983074 OWZ983067:OWZ983074 PGV983067:PGV983074 PQR983067:PQR983074 QAN983067:QAN983074 QKJ983067:QKJ983074 QUF983067:QUF983074 REB983067:REB983074 RNX983067:RNX983074 RXT983067:RXT983074 SHP983067:SHP983074 SRL983067:SRL983074 TBH983067:TBH983074 TLD983067:TLD983074 TUZ983067:TUZ983074 UEV983067:UEV983074 UOR983067:UOR983074 UYN983067:UYN983074 VIJ983067:VIJ983074 VSF983067:VSF983074 WCB983067:WCB983074 WLX983067:WLX983074 WVT983067:WVT983074 JH27:JH29 TD27:TD29 ACZ27:ACZ29 AMV27:AMV29 AWR27:AWR29 BGN27:BGN29 BQJ27:BQJ29 CAF27:CAF29 CKB27:CKB29 CTX27:CTX29 DDT27:DDT29 DNP27:DNP29 DXL27:DXL29 EHH27:EHH29 ERD27:ERD29 FAZ27:FAZ29 FKV27:FKV29 FUR27:FUR29 GEN27:GEN29 GOJ27:GOJ29 GYF27:GYF29 HIB27:HIB29 HRX27:HRX29 IBT27:IBT29 ILP27:ILP29 IVL27:IVL29 JFH27:JFH29 JPD27:JPD29 JYZ27:JYZ29 KIV27:KIV29 KSR27:KSR29 LCN27:LCN29 LMJ27:LMJ29 LWF27:LWF29 MGB27:MGB29 MPX27:MPX29 MZT27:MZT29 NJP27:NJP29 NTL27:NTL29 ODH27:ODH29 OND27:OND29 OWZ27:OWZ29 PGV27:PGV29 PQR27:PQR29 QAN27:QAN29 QKJ27:QKJ29 QUF27:QUF29 REB27:REB29 RNX27:RNX29 RXT27:RXT29 SHP27:SHP29 SRL27:SRL29 TBH27:TBH29 TLD27:TLD29 TUZ27:TUZ29 UEV27:UEV29 UOR27:UOR29 UYN27:UYN29 VIJ27:VIJ29 VSF27:VSF29 WCB27:WCB29 WLX27:WLX29 WVT27:WVT29 WVT983114:WVT983115 M65572 JH65572 TD65572 ACZ65572 AMV65572 AWR65572 BGN65572 BQJ65572 CAF65572 CKB65572 CTX65572 DDT65572 DNP65572 DXL65572 EHH65572 ERD65572 FAZ65572 FKV65572 FUR65572 GEN65572 GOJ65572 GYF65572 HIB65572 HRX65572 IBT65572 ILP65572 IVL65572 JFH65572 JPD65572 JYZ65572 KIV65572 KSR65572 LCN65572 LMJ65572 LWF65572 MGB65572 MPX65572 MZT65572 NJP65572 NTL65572 ODH65572 OND65572 OWZ65572 PGV65572 PQR65572 QAN65572 QKJ65572 QUF65572 REB65572 RNX65572 RXT65572 SHP65572 SRL65572 TBH65572 TLD65572 TUZ65572 UEV65572 UOR65572 UYN65572 VIJ65572 VSF65572 WCB65572 WLX65572 WVT65572 M131108 JH131108 TD131108 ACZ131108 AMV131108 AWR131108 BGN131108 BQJ131108 CAF131108 CKB131108 CTX131108 DDT131108 DNP131108 DXL131108 EHH131108 ERD131108 FAZ131108 FKV131108 FUR131108 GEN131108 GOJ131108 GYF131108 HIB131108 HRX131108 IBT131108 ILP131108 IVL131108 JFH131108 JPD131108 JYZ131108 KIV131108 KSR131108 LCN131108 LMJ131108 LWF131108 MGB131108 MPX131108 MZT131108 NJP131108 NTL131108 ODH131108 OND131108 OWZ131108 PGV131108 PQR131108 QAN131108 QKJ131108 QUF131108 REB131108 RNX131108 RXT131108 SHP131108 SRL131108 TBH131108 TLD131108 TUZ131108 UEV131108 UOR131108 UYN131108 VIJ131108 VSF131108 WCB131108 WLX131108 WVT131108 M196644 JH196644 TD196644 ACZ196644 AMV196644 AWR196644 BGN196644 BQJ196644 CAF196644 CKB196644 CTX196644 DDT196644 DNP196644 DXL196644 EHH196644 ERD196644 FAZ196644 FKV196644 FUR196644 GEN196644 GOJ196644 GYF196644 HIB196644 HRX196644 IBT196644 ILP196644 IVL196644 JFH196644 JPD196644 JYZ196644 KIV196644 KSR196644 LCN196644 LMJ196644 LWF196644 MGB196644 MPX196644 MZT196644 NJP196644 NTL196644 ODH196644 OND196644 OWZ196644 PGV196644 PQR196644 QAN196644 QKJ196644 QUF196644 REB196644 RNX196644 RXT196644 SHP196644 SRL196644 TBH196644 TLD196644 TUZ196644 UEV196644 UOR196644 UYN196644 VIJ196644 VSF196644 WCB196644 WLX196644 WVT196644 M262180 JH262180 TD262180 ACZ262180 AMV262180 AWR262180 BGN262180 BQJ262180 CAF262180 CKB262180 CTX262180 DDT262180 DNP262180 DXL262180 EHH262180 ERD262180 FAZ262180 FKV262180 FUR262180 GEN262180 GOJ262180 GYF262180 HIB262180 HRX262180 IBT262180 ILP262180 IVL262180 JFH262180 JPD262180 JYZ262180 KIV262180 KSR262180 LCN262180 LMJ262180 LWF262180 MGB262180 MPX262180 MZT262180 NJP262180 NTL262180 ODH262180 OND262180 OWZ262180 PGV262180 PQR262180 QAN262180 QKJ262180 QUF262180 REB262180 RNX262180 RXT262180 SHP262180 SRL262180 TBH262180 TLD262180 TUZ262180 UEV262180 UOR262180 UYN262180 VIJ262180 VSF262180 WCB262180 WLX262180 WVT262180 M327716 JH327716 TD327716 ACZ327716 AMV327716 AWR327716 BGN327716 BQJ327716 CAF327716 CKB327716 CTX327716 DDT327716 DNP327716 DXL327716 EHH327716 ERD327716 FAZ327716 FKV327716 FUR327716 GEN327716 GOJ327716 GYF327716 HIB327716 HRX327716 IBT327716 ILP327716 IVL327716 JFH327716 JPD327716 JYZ327716 KIV327716 KSR327716 LCN327716 LMJ327716 LWF327716 MGB327716 MPX327716 MZT327716 NJP327716 NTL327716 ODH327716 OND327716 OWZ327716 PGV327716 PQR327716 QAN327716 QKJ327716 QUF327716 REB327716 RNX327716 RXT327716 SHP327716 SRL327716 TBH327716 TLD327716 TUZ327716 UEV327716 UOR327716 UYN327716 VIJ327716 VSF327716 WCB327716 WLX327716 WVT327716 M393252 JH393252 TD393252 ACZ393252 AMV393252 AWR393252 BGN393252 BQJ393252 CAF393252 CKB393252 CTX393252 DDT393252 DNP393252 DXL393252 EHH393252 ERD393252 FAZ393252 FKV393252 FUR393252 GEN393252 GOJ393252 GYF393252 HIB393252 HRX393252 IBT393252 ILP393252 IVL393252 JFH393252 JPD393252 JYZ393252 KIV393252 KSR393252 LCN393252 LMJ393252 LWF393252 MGB393252 MPX393252 MZT393252 NJP393252 NTL393252 ODH393252 OND393252 OWZ393252 PGV393252 PQR393252 QAN393252 QKJ393252 QUF393252 REB393252 RNX393252 RXT393252 SHP393252 SRL393252 TBH393252 TLD393252 TUZ393252 UEV393252 UOR393252 UYN393252 VIJ393252 VSF393252 WCB393252 WLX393252 WVT393252 M458788 JH458788 TD458788 ACZ458788 AMV458788 AWR458788 BGN458788 BQJ458788 CAF458788 CKB458788 CTX458788 DDT458788 DNP458788 DXL458788 EHH458788 ERD458788 FAZ458788 FKV458788 FUR458788 GEN458788 GOJ458788 GYF458788 HIB458788 HRX458788 IBT458788 ILP458788 IVL458788 JFH458788 JPD458788 JYZ458788 KIV458788 KSR458788 LCN458788 LMJ458788 LWF458788 MGB458788 MPX458788 MZT458788 NJP458788 NTL458788 ODH458788 OND458788 OWZ458788 PGV458788 PQR458788 QAN458788 QKJ458788 QUF458788 REB458788 RNX458788 RXT458788 SHP458788 SRL458788 TBH458788 TLD458788 TUZ458788 UEV458788 UOR458788 UYN458788 VIJ458788 VSF458788 WCB458788 WLX458788 WVT458788 M524324 JH524324 TD524324 ACZ524324 AMV524324 AWR524324 BGN524324 BQJ524324 CAF524324 CKB524324 CTX524324 DDT524324 DNP524324 DXL524324 EHH524324 ERD524324 FAZ524324 FKV524324 FUR524324 GEN524324 GOJ524324 GYF524324 HIB524324 HRX524324 IBT524324 ILP524324 IVL524324 JFH524324 JPD524324 JYZ524324 KIV524324 KSR524324 LCN524324 LMJ524324 LWF524324 MGB524324 MPX524324 MZT524324 NJP524324 NTL524324 ODH524324 OND524324 OWZ524324 PGV524324 PQR524324 QAN524324 QKJ524324 QUF524324 REB524324 RNX524324 RXT524324 SHP524324 SRL524324 TBH524324 TLD524324 TUZ524324 UEV524324 UOR524324 UYN524324 VIJ524324 VSF524324 WCB524324 WLX524324 WVT524324 M589860 JH589860 TD589860 ACZ589860 AMV589860 AWR589860 BGN589860 BQJ589860 CAF589860 CKB589860 CTX589860 DDT589860 DNP589860 DXL589860 EHH589860 ERD589860 FAZ589860 FKV589860 FUR589860 GEN589860 GOJ589860 GYF589860 HIB589860 HRX589860 IBT589860 ILP589860 IVL589860 JFH589860 JPD589860 JYZ589860 KIV589860 KSR589860 LCN589860 LMJ589860 LWF589860 MGB589860 MPX589860 MZT589860 NJP589860 NTL589860 ODH589860 OND589860 OWZ589860 PGV589860 PQR589860 QAN589860 QKJ589860 QUF589860 REB589860 RNX589860 RXT589860 SHP589860 SRL589860 TBH589860 TLD589860 TUZ589860 UEV589860 UOR589860 UYN589860 VIJ589860 VSF589860 WCB589860 WLX589860 WVT589860 M655396 JH655396 TD655396 ACZ655396 AMV655396 AWR655396 BGN655396 BQJ655396 CAF655396 CKB655396 CTX655396 DDT655396 DNP655396 DXL655396 EHH655396 ERD655396 FAZ655396 FKV655396 FUR655396 GEN655396 GOJ655396 GYF655396 HIB655396 HRX655396 IBT655396 ILP655396 IVL655396 JFH655396 JPD655396 JYZ655396 KIV655396 KSR655396 LCN655396 LMJ655396 LWF655396 MGB655396 MPX655396 MZT655396 NJP655396 NTL655396 ODH655396 OND655396 OWZ655396 PGV655396 PQR655396 QAN655396 QKJ655396 QUF655396 REB655396 RNX655396 RXT655396 SHP655396 SRL655396 TBH655396 TLD655396 TUZ655396 UEV655396 UOR655396 UYN655396 VIJ655396 VSF655396 WCB655396 WLX655396 WVT655396 M720932 JH720932 TD720932 ACZ720932 AMV720932 AWR720932 BGN720932 BQJ720932 CAF720932 CKB720932 CTX720932 DDT720932 DNP720932 DXL720932 EHH720932 ERD720932 FAZ720932 FKV720932 FUR720932 GEN720932 GOJ720932 GYF720932 HIB720932 HRX720932 IBT720932 ILP720932 IVL720932 JFH720932 JPD720932 JYZ720932 KIV720932 KSR720932 LCN720932 LMJ720932 LWF720932 MGB720932 MPX720932 MZT720932 NJP720932 NTL720932 ODH720932 OND720932 OWZ720932 PGV720932 PQR720932 QAN720932 QKJ720932 QUF720932 REB720932 RNX720932 RXT720932 SHP720932 SRL720932 TBH720932 TLD720932 TUZ720932 UEV720932 UOR720932 UYN720932 VIJ720932 VSF720932 WCB720932 WLX720932 WVT720932 M786468 JH786468 TD786468 ACZ786468 AMV786468 AWR786468 BGN786468 BQJ786468 CAF786468 CKB786468 CTX786468 DDT786468 DNP786468 DXL786468 EHH786468 ERD786468 FAZ786468 FKV786468 FUR786468 GEN786468 GOJ786468 GYF786468 HIB786468 HRX786468 IBT786468 ILP786468 IVL786468 JFH786468 JPD786468 JYZ786468 KIV786468 KSR786468 LCN786468 LMJ786468 LWF786468 MGB786468 MPX786468 MZT786468 NJP786468 NTL786468 ODH786468 OND786468 OWZ786468 PGV786468 PQR786468 QAN786468 QKJ786468 QUF786468 REB786468 RNX786468 RXT786468 SHP786468 SRL786468 TBH786468 TLD786468 TUZ786468 UEV786468 UOR786468 UYN786468 VIJ786468 VSF786468 WCB786468 WLX786468 WVT786468 M852004 JH852004 TD852004 ACZ852004 AMV852004 AWR852004 BGN852004 BQJ852004 CAF852004 CKB852004 CTX852004 DDT852004 DNP852004 DXL852004 EHH852004 ERD852004 FAZ852004 FKV852004 FUR852004 GEN852004 GOJ852004 GYF852004 HIB852004 HRX852004 IBT852004 ILP852004 IVL852004 JFH852004 JPD852004 JYZ852004 KIV852004 KSR852004 LCN852004 LMJ852004 LWF852004 MGB852004 MPX852004 MZT852004 NJP852004 NTL852004 ODH852004 OND852004 OWZ852004 PGV852004 PQR852004 QAN852004 QKJ852004 QUF852004 REB852004 RNX852004 RXT852004 SHP852004 SRL852004 TBH852004 TLD852004 TUZ852004 UEV852004 UOR852004 UYN852004 VIJ852004 VSF852004 WCB852004 WLX852004 WVT852004 M917540 JH917540 TD917540 ACZ917540 AMV917540 AWR917540 BGN917540 BQJ917540 CAF917540 CKB917540 CTX917540 DDT917540 DNP917540 DXL917540 EHH917540 ERD917540 FAZ917540 FKV917540 FUR917540 GEN917540 GOJ917540 GYF917540 HIB917540 HRX917540 IBT917540 ILP917540 IVL917540 JFH917540 JPD917540 JYZ917540 KIV917540 KSR917540 LCN917540 LMJ917540 LWF917540 MGB917540 MPX917540 MZT917540 NJP917540 NTL917540 ODH917540 OND917540 OWZ917540 PGV917540 PQR917540 QAN917540 QKJ917540 QUF917540 REB917540 RNX917540 RXT917540 SHP917540 SRL917540 TBH917540 TLD917540 TUZ917540 UEV917540 UOR917540 UYN917540 VIJ917540 VSF917540 WCB917540 WLX917540 WVT917540 M983076 JH983076 TD983076 ACZ983076 AMV983076 AWR983076 BGN983076 BQJ983076 CAF983076 CKB983076 CTX983076 DDT983076 DNP983076 DXL983076 EHH983076 ERD983076 FAZ983076 FKV983076 FUR983076 GEN983076 GOJ983076 GYF983076 HIB983076 HRX983076 IBT983076 ILP983076 IVL983076 JFH983076 JPD983076 JYZ983076 KIV983076 KSR983076 LCN983076 LMJ983076 LWF983076 MGB983076 MPX983076 MZT983076 NJP983076 NTL983076 ODH983076 OND983076 OWZ983076 PGV983076 PQR983076 QAN983076 QKJ983076 QUF983076 REB983076 RNX983076 RXT983076 SHP983076 SRL983076 TBH983076 TLD983076 TUZ983076 UEV983076 UOR983076 UYN983076 VIJ983076 VSF983076 WCB983076 WLX983076 WVT983076 M71:M72 JH71:JH72 TD71:TD72 ACZ71:ACZ72 AMV71:AMV72 AWR71:AWR72 BGN71:BGN72 BQJ71:BQJ72 CAF71:CAF72 CKB71:CKB72 CTX71:CTX72 DDT71:DDT72 DNP71:DNP72 DXL71:DXL72 EHH71:EHH72 ERD71:ERD72 FAZ71:FAZ72 FKV71:FKV72 FUR71:FUR72 GEN71:GEN72 GOJ71:GOJ72 GYF71:GYF72 HIB71:HIB72 HRX71:HRX72 IBT71:IBT72 ILP71:ILP72 IVL71:IVL72 JFH71:JFH72 JPD71:JPD72 JYZ71:JYZ72 KIV71:KIV72 KSR71:KSR72 LCN71:LCN72 LMJ71:LMJ72 LWF71:LWF72 MGB71:MGB72 MPX71:MPX72 MZT71:MZT72 NJP71:NJP72 NTL71:NTL72 ODH71:ODH72 OND71:OND72 OWZ71:OWZ72 PGV71:PGV72 PQR71:PQR72 QAN71:QAN72 QKJ71:QKJ72 QUF71:QUF72 REB71:REB72 RNX71:RNX72 RXT71:RXT72 SHP71:SHP72 SRL71:SRL72 TBH71:TBH72 TLD71:TLD72 TUZ71:TUZ72 UEV71:UEV72 UOR71:UOR72 UYN71:UYN72 VIJ71:VIJ72 VSF71:VSF72 WCB71:WCB72 WLX71:WLX72 WVT71:WVT72 M65610:M65611 JH65610:JH65611 TD65610:TD65611 ACZ65610:ACZ65611 AMV65610:AMV65611 AWR65610:AWR65611 BGN65610:BGN65611 BQJ65610:BQJ65611 CAF65610:CAF65611 CKB65610:CKB65611 CTX65610:CTX65611 DDT65610:DDT65611 DNP65610:DNP65611 DXL65610:DXL65611 EHH65610:EHH65611 ERD65610:ERD65611 FAZ65610:FAZ65611 FKV65610:FKV65611 FUR65610:FUR65611 GEN65610:GEN65611 GOJ65610:GOJ65611 GYF65610:GYF65611 HIB65610:HIB65611 HRX65610:HRX65611 IBT65610:IBT65611 ILP65610:ILP65611 IVL65610:IVL65611 JFH65610:JFH65611 JPD65610:JPD65611 JYZ65610:JYZ65611 KIV65610:KIV65611 KSR65610:KSR65611 LCN65610:LCN65611 LMJ65610:LMJ65611 LWF65610:LWF65611 MGB65610:MGB65611 MPX65610:MPX65611 MZT65610:MZT65611 NJP65610:NJP65611 NTL65610:NTL65611 ODH65610:ODH65611 OND65610:OND65611 OWZ65610:OWZ65611 PGV65610:PGV65611 PQR65610:PQR65611 QAN65610:QAN65611 QKJ65610:QKJ65611 QUF65610:QUF65611 REB65610:REB65611 RNX65610:RNX65611 RXT65610:RXT65611 SHP65610:SHP65611 SRL65610:SRL65611 TBH65610:TBH65611 TLD65610:TLD65611 TUZ65610:TUZ65611 UEV65610:UEV65611 UOR65610:UOR65611 UYN65610:UYN65611 VIJ65610:VIJ65611 VSF65610:VSF65611 WCB65610:WCB65611 WLX65610:WLX65611 WVT65610:WVT65611 M131146:M131147 JH131146:JH131147 TD131146:TD131147 ACZ131146:ACZ131147 AMV131146:AMV131147 AWR131146:AWR131147 BGN131146:BGN131147 BQJ131146:BQJ131147 CAF131146:CAF131147 CKB131146:CKB131147 CTX131146:CTX131147 DDT131146:DDT131147 DNP131146:DNP131147 DXL131146:DXL131147 EHH131146:EHH131147 ERD131146:ERD131147 FAZ131146:FAZ131147 FKV131146:FKV131147 FUR131146:FUR131147 GEN131146:GEN131147 GOJ131146:GOJ131147 GYF131146:GYF131147 HIB131146:HIB131147 HRX131146:HRX131147 IBT131146:IBT131147 ILP131146:ILP131147 IVL131146:IVL131147 JFH131146:JFH131147 JPD131146:JPD131147 JYZ131146:JYZ131147 KIV131146:KIV131147 KSR131146:KSR131147 LCN131146:LCN131147 LMJ131146:LMJ131147 LWF131146:LWF131147 MGB131146:MGB131147 MPX131146:MPX131147 MZT131146:MZT131147 NJP131146:NJP131147 NTL131146:NTL131147 ODH131146:ODH131147 OND131146:OND131147 OWZ131146:OWZ131147 PGV131146:PGV131147 PQR131146:PQR131147 QAN131146:QAN131147 QKJ131146:QKJ131147 QUF131146:QUF131147 REB131146:REB131147 RNX131146:RNX131147 RXT131146:RXT131147 SHP131146:SHP131147 SRL131146:SRL131147 TBH131146:TBH131147 TLD131146:TLD131147 TUZ131146:TUZ131147 UEV131146:UEV131147 UOR131146:UOR131147 UYN131146:UYN131147 VIJ131146:VIJ131147 VSF131146:VSF131147 WCB131146:WCB131147 WLX131146:WLX131147 WVT131146:WVT131147 M196682:M196683 JH196682:JH196683 TD196682:TD196683 ACZ196682:ACZ196683 AMV196682:AMV196683 AWR196682:AWR196683 BGN196682:BGN196683 BQJ196682:BQJ196683 CAF196682:CAF196683 CKB196682:CKB196683 CTX196682:CTX196683 DDT196682:DDT196683 DNP196682:DNP196683 DXL196682:DXL196683 EHH196682:EHH196683 ERD196682:ERD196683 FAZ196682:FAZ196683 FKV196682:FKV196683 FUR196682:FUR196683 GEN196682:GEN196683 GOJ196682:GOJ196683 GYF196682:GYF196683 HIB196682:HIB196683 HRX196682:HRX196683 IBT196682:IBT196683 ILP196682:ILP196683 IVL196682:IVL196683 JFH196682:JFH196683 JPD196682:JPD196683 JYZ196682:JYZ196683 KIV196682:KIV196683 KSR196682:KSR196683 LCN196682:LCN196683 LMJ196682:LMJ196683 LWF196682:LWF196683 MGB196682:MGB196683 MPX196682:MPX196683 MZT196682:MZT196683 NJP196682:NJP196683 NTL196682:NTL196683 ODH196682:ODH196683 OND196682:OND196683 OWZ196682:OWZ196683 PGV196682:PGV196683 PQR196682:PQR196683 QAN196682:QAN196683 QKJ196682:QKJ196683 QUF196682:QUF196683 REB196682:REB196683 RNX196682:RNX196683 RXT196682:RXT196683 SHP196682:SHP196683 SRL196682:SRL196683 TBH196682:TBH196683 TLD196682:TLD196683 TUZ196682:TUZ196683 UEV196682:UEV196683 UOR196682:UOR196683 UYN196682:UYN196683 VIJ196682:VIJ196683 VSF196682:VSF196683 WCB196682:WCB196683 WLX196682:WLX196683 WVT196682:WVT196683 M262218:M262219 JH262218:JH262219 TD262218:TD262219 ACZ262218:ACZ262219 AMV262218:AMV262219 AWR262218:AWR262219 BGN262218:BGN262219 BQJ262218:BQJ262219 CAF262218:CAF262219 CKB262218:CKB262219 CTX262218:CTX262219 DDT262218:DDT262219 DNP262218:DNP262219 DXL262218:DXL262219 EHH262218:EHH262219 ERD262218:ERD262219 FAZ262218:FAZ262219 FKV262218:FKV262219 FUR262218:FUR262219 GEN262218:GEN262219 GOJ262218:GOJ262219 GYF262218:GYF262219 HIB262218:HIB262219 HRX262218:HRX262219 IBT262218:IBT262219 ILP262218:ILP262219 IVL262218:IVL262219 JFH262218:JFH262219 JPD262218:JPD262219 JYZ262218:JYZ262219 KIV262218:KIV262219 KSR262218:KSR262219 LCN262218:LCN262219 LMJ262218:LMJ262219 LWF262218:LWF262219 MGB262218:MGB262219 MPX262218:MPX262219 MZT262218:MZT262219 NJP262218:NJP262219 NTL262218:NTL262219 ODH262218:ODH262219 OND262218:OND262219 OWZ262218:OWZ262219 PGV262218:PGV262219 PQR262218:PQR262219 QAN262218:QAN262219 QKJ262218:QKJ262219 QUF262218:QUF262219 REB262218:REB262219 RNX262218:RNX262219 RXT262218:RXT262219 SHP262218:SHP262219 SRL262218:SRL262219 TBH262218:TBH262219 TLD262218:TLD262219 TUZ262218:TUZ262219 UEV262218:UEV262219 UOR262218:UOR262219 UYN262218:UYN262219 VIJ262218:VIJ262219 VSF262218:VSF262219 WCB262218:WCB262219 WLX262218:WLX262219 WVT262218:WVT262219 M327754:M327755 JH327754:JH327755 TD327754:TD327755 ACZ327754:ACZ327755 AMV327754:AMV327755 AWR327754:AWR327755 BGN327754:BGN327755 BQJ327754:BQJ327755 CAF327754:CAF327755 CKB327754:CKB327755 CTX327754:CTX327755 DDT327754:DDT327755 DNP327754:DNP327755 DXL327754:DXL327755 EHH327754:EHH327755 ERD327754:ERD327755 FAZ327754:FAZ327755 FKV327754:FKV327755 FUR327754:FUR327755 GEN327754:GEN327755 GOJ327754:GOJ327755 GYF327754:GYF327755 HIB327754:HIB327755 HRX327754:HRX327755 IBT327754:IBT327755 ILP327754:ILP327755 IVL327754:IVL327755 JFH327754:JFH327755 JPD327754:JPD327755 JYZ327754:JYZ327755 KIV327754:KIV327755 KSR327754:KSR327755 LCN327754:LCN327755 LMJ327754:LMJ327755 LWF327754:LWF327755 MGB327754:MGB327755 MPX327754:MPX327755 MZT327754:MZT327755 NJP327754:NJP327755 NTL327754:NTL327755 ODH327754:ODH327755 OND327754:OND327755 OWZ327754:OWZ327755 PGV327754:PGV327755 PQR327754:PQR327755 QAN327754:QAN327755 QKJ327754:QKJ327755 QUF327754:QUF327755 REB327754:REB327755 RNX327754:RNX327755 RXT327754:RXT327755 SHP327754:SHP327755 SRL327754:SRL327755 TBH327754:TBH327755 TLD327754:TLD327755 TUZ327754:TUZ327755 UEV327754:UEV327755 UOR327754:UOR327755 UYN327754:UYN327755 VIJ327754:VIJ327755 VSF327754:VSF327755 WCB327754:WCB327755 WLX327754:WLX327755 WVT327754:WVT327755 M393290:M393291 JH393290:JH393291 TD393290:TD393291 ACZ393290:ACZ393291 AMV393290:AMV393291 AWR393290:AWR393291 BGN393290:BGN393291 BQJ393290:BQJ393291 CAF393290:CAF393291 CKB393290:CKB393291 CTX393290:CTX393291 DDT393290:DDT393291 DNP393290:DNP393291 DXL393290:DXL393291 EHH393290:EHH393291 ERD393290:ERD393291 FAZ393290:FAZ393291 FKV393290:FKV393291 FUR393290:FUR393291 GEN393290:GEN393291 GOJ393290:GOJ393291 GYF393290:GYF393291 HIB393290:HIB393291 HRX393290:HRX393291 IBT393290:IBT393291 ILP393290:ILP393291 IVL393290:IVL393291 JFH393290:JFH393291 JPD393290:JPD393291 JYZ393290:JYZ393291 KIV393290:KIV393291 KSR393290:KSR393291 LCN393290:LCN393291 LMJ393290:LMJ393291 LWF393290:LWF393291 MGB393290:MGB393291 MPX393290:MPX393291 MZT393290:MZT393291 NJP393290:NJP393291 NTL393290:NTL393291 ODH393290:ODH393291 OND393290:OND393291 OWZ393290:OWZ393291 PGV393290:PGV393291 PQR393290:PQR393291 QAN393290:QAN393291 QKJ393290:QKJ393291 QUF393290:QUF393291 REB393290:REB393291 RNX393290:RNX393291 RXT393290:RXT393291 SHP393290:SHP393291 SRL393290:SRL393291 TBH393290:TBH393291 TLD393290:TLD393291 TUZ393290:TUZ393291 UEV393290:UEV393291 UOR393290:UOR393291 UYN393290:UYN393291 VIJ393290:VIJ393291 VSF393290:VSF393291 WCB393290:WCB393291 WLX393290:WLX393291 WVT393290:WVT393291 M458826:M458827 JH458826:JH458827 TD458826:TD458827 ACZ458826:ACZ458827 AMV458826:AMV458827 AWR458826:AWR458827 BGN458826:BGN458827 BQJ458826:BQJ458827 CAF458826:CAF458827 CKB458826:CKB458827 CTX458826:CTX458827 DDT458826:DDT458827 DNP458826:DNP458827 DXL458826:DXL458827 EHH458826:EHH458827 ERD458826:ERD458827 FAZ458826:FAZ458827 FKV458826:FKV458827 FUR458826:FUR458827 GEN458826:GEN458827 GOJ458826:GOJ458827 GYF458826:GYF458827 HIB458826:HIB458827 HRX458826:HRX458827 IBT458826:IBT458827 ILP458826:ILP458827 IVL458826:IVL458827 JFH458826:JFH458827 JPD458826:JPD458827 JYZ458826:JYZ458827 KIV458826:KIV458827 KSR458826:KSR458827 LCN458826:LCN458827 LMJ458826:LMJ458827 LWF458826:LWF458827 MGB458826:MGB458827 MPX458826:MPX458827 MZT458826:MZT458827 NJP458826:NJP458827 NTL458826:NTL458827 ODH458826:ODH458827 OND458826:OND458827 OWZ458826:OWZ458827 PGV458826:PGV458827 PQR458826:PQR458827 QAN458826:QAN458827 QKJ458826:QKJ458827 QUF458826:QUF458827 REB458826:REB458827 RNX458826:RNX458827 RXT458826:RXT458827 SHP458826:SHP458827 SRL458826:SRL458827 TBH458826:TBH458827 TLD458826:TLD458827 TUZ458826:TUZ458827 UEV458826:UEV458827 UOR458826:UOR458827 UYN458826:UYN458827 VIJ458826:VIJ458827 VSF458826:VSF458827 WCB458826:WCB458827 WLX458826:WLX458827 WVT458826:WVT458827 M524362:M524363 JH524362:JH524363 TD524362:TD524363 ACZ524362:ACZ524363 AMV524362:AMV524363 AWR524362:AWR524363 BGN524362:BGN524363 BQJ524362:BQJ524363 CAF524362:CAF524363 CKB524362:CKB524363 CTX524362:CTX524363 DDT524362:DDT524363 DNP524362:DNP524363 DXL524362:DXL524363 EHH524362:EHH524363 ERD524362:ERD524363 FAZ524362:FAZ524363 FKV524362:FKV524363 FUR524362:FUR524363 GEN524362:GEN524363 GOJ524362:GOJ524363 GYF524362:GYF524363 HIB524362:HIB524363 HRX524362:HRX524363 IBT524362:IBT524363 ILP524362:ILP524363 IVL524362:IVL524363 JFH524362:JFH524363 JPD524362:JPD524363 JYZ524362:JYZ524363 KIV524362:KIV524363 KSR524362:KSR524363 LCN524362:LCN524363 LMJ524362:LMJ524363 LWF524362:LWF524363 MGB524362:MGB524363 MPX524362:MPX524363 MZT524362:MZT524363 NJP524362:NJP524363 NTL524362:NTL524363 ODH524362:ODH524363 OND524362:OND524363 OWZ524362:OWZ524363 PGV524362:PGV524363 PQR524362:PQR524363 QAN524362:QAN524363 QKJ524362:QKJ524363 QUF524362:QUF524363 REB524362:REB524363 RNX524362:RNX524363 RXT524362:RXT524363 SHP524362:SHP524363 SRL524362:SRL524363 TBH524362:TBH524363 TLD524362:TLD524363 TUZ524362:TUZ524363 UEV524362:UEV524363 UOR524362:UOR524363 UYN524362:UYN524363 VIJ524362:VIJ524363 VSF524362:VSF524363 WCB524362:WCB524363 WLX524362:WLX524363 WVT524362:WVT524363 M589898:M589899 JH589898:JH589899 TD589898:TD589899 ACZ589898:ACZ589899 AMV589898:AMV589899 AWR589898:AWR589899 BGN589898:BGN589899 BQJ589898:BQJ589899 CAF589898:CAF589899 CKB589898:CKB589899 CTX589898:CTX589899 DDT589898:DDT589899 DNP589898:DNP589899 DXL589898:DXL589899 EHH589898:EHH589899 ERD589898:ERD589899 FAZ589898:FAZ589899 FKV589898:FKV589899 FUR589898:FUR589899 GEN589898:GEN589899 GOJ589898:GOJ589899 GYF589898:GYF589899 HIB589898:HIB589899 HRX589898:HRX589899 IBT589898:IBT589899 ILP589898:ILP589899 IVL589898:IVL589899 JFH589898:JFH589899 JPD589898:JPD589899 JYZ589898:JYZ589899 KIV589898:KIV589899 KSR589898:KSR589899 LCN589898:LCN589899 LMJ589898:LMJ589899 LWF589898:LWF589899 MGB589898:MGB589899 MPX589898:MPX589899 MZT589898:MZT589899 NJP589898:NJP589899 NTL589898:NTL589899 ODH589898:ODH589899 OND589898:OND589899 OWZ589898:OWZ589899 PGV589898:PGV589899 PQR589898:PQR589899 QAN589898:QAN589899 QKJ589898:QKJ589899 QUF589898:QUF589899 REB589898:REB589899 RNX589898:RNX589899 RXT589898:RXT589899 SHP589898:SHP589899 SRL589898:SRL589899 TBH589898:TBH589899 TLD589898:TLD589899 TUZ589898:TUZ589899 UEV589898:UEV589899 UOR589898:UOR589899 UYN589898:UYN589899 VIJ589898:VIJ589899 VSF589898:VSF589899 WCB589898:WCB589899 WLX589898:WLX589899 WVT589898:WVT589899 M655434:M655435 JH655434:JH655435 TD655434:TD655435 ACZ655434:ACZ655435 AMV655434:AMV655435 AWR655434:AWR655435 BGN655434:BGN655435 BQJ655434:BQJ655435 CAF655434:CAF655435 CKB655434:CKB655435 CTX655434:CTX655435 DDT655434:DDT655435 DNP655434:DNP655435 DXL655434:DXL655435 EHH655434:EHH655435 ERD655434:ERD655435 FAZ655434:FAZ655435 FKV655434:FKV655435 FUR655434:FUR655435 GEN655434:GEN655435 GOJ655434:GOJ655435 GYF655434:GYF655435 HIB655434:HIB655435 HRX655434:HRX655435 IBT655434:IBT655435 ILP655434:ILP655435 IVL655434:IVL655435 JFH655434:JFH655435 JPD655434:JPD655435 JYZ655434:JYZ655435 KIV655434:KIV655435 KSR655434:KSR655435 LCN655434:LCN655435 LMJ655434:LMJ655435 LWF655434:LWF655435 MGB655434:MGB655435 MPX655434:MPX655435 MZT655434:MZT655435 NJP655434:NJP655435 NTL655434:NTL655435 ODH655434:ODH655435 OND655434:OND655435 OWZ655434:OWZ655435 PGV655434:PGV655435 PQR655434:PQR655435 QAN655434:QAN655435 QKJ655434:QKJ655435 QUF655434:QUF655435 REB655434:REB655435 RNX655434:RNX655435 RXT655434:RXT655435 SHP655434:SHP655435 SRL655434:SRL655435 TBH655434:TBH655435 TLD655434:TLD655435 TUZ655434:TUZ655435 UEV655434:UEV655435 UOR655434:UOR655435 UYN655434:UYN655435 VIJ655434:VIJ655435 VSF655434:VSF655435 WCB655434:WCB655435 WLX655434:WLX655435 WVT655434:WVT655435 M720970:M720971 JH720970:JH720971 TD720970:TD720971 ACZ720970:ACZ720971 AMV720970:AMV720971 AWR720970:AWR720971 BGN720970:BGN720971 BQJ720970:BQJ720971 CAF720970:CAF720971 CKB720970:CKB720971 CTX720970:CTX720971 DDT720970:DDT720971 DNP720970:DNP720971 DXL720970:DXL720971 EHH720970:EHH720971 ERD720970:ERD720971 FAZ720970:FAZ720971 FKV720970:FKV720971 FUR720970:FUR720971 GEN720970:GEN720971 GOJ720970:GOJ720971 GYF720970:GYF720971 HIB720970:HIB720971 HRX720970:HRX720971 IBT720970:IBT720971 ILP720970:ILP720971 IVL720970:IVL720971 JFH720970:JFH720971 JPD720970:JPD720971 JYZ720970:JYZ720971 KIV720970:KIV720971 KSR720970:KSR720971 LCN720970:LCN720971 LMJ720970:LMJ720971 LWF720970:LWF720971 MGB720970:MGB720971 MPX720970:MPX720971 MZT720970:MZT720971 NJP720970:NJP720971 NTL720970:NTL720971 ODH720970:ODH720971 OND720970:OND720971 OWZ720970:OWZ720971 PGV720970:PGV720971 PQR720970:PQR720971 QAN720970:QAN720971 QKJ720970:QKJ720971 QUF720970:QUF720971 REB720970:REB720971 RNX720970:RNX720971 RXT720970:RXT720971 SHP720970:SHP720971 SRL720970:SRL720971 TBH720970:TBH720971 TLD720970:TLD720971 TUZ720970:TUZ720971 UEV720970:UEV720971 UOR720970:UOR720971 UYN720970:UYN720971 VIJ720970:VIJ720971 VSF720970:VSF720971 WCB720970:WCB720971 WLX720970:WLX720971 WVT720970:WVT720971 M786506:M786507 JH786506:JH786507 TD786506:TD786507 ACZ786506:ACZ786507 AMV786506:AMV786507 AWR786506:AWR786507 BGN786506:BGN786507 BQJ786506:BQJ786507 CAF786506:CAF786507 CKB786506:CKB786507 CTX786506:CTX786507 DDT786506:DDT786507 DNP786506:DNP786507 DXL786506:DXL786507 EHH786506:EHH786507 ERD786506:ERD786507 FAZ786506:FAZ786507 FKV786506:FKV786507 FUR786506:FUR786507 GEN786506:GEN786507 GOJ786506:GOJ786507 GYF786506:GYF786507 HIB786506:HIB786507 HRX786506:HRX786507 IBT786506:IBT786507 ILP786506:ILP786507 IVL786506:IVL786507 JFH786506:JFH786507 JPD786506:JPD786507 JYZ786506:JYZ786507 KIV786506:KIV786507 KSR786506:KSR786507 LCN786506:LCN786507 LMJ786506:LMJ786507 LWF786506:LWF786507 MGB786506:MGB786507 MPX786506:MPX786507 MZT786506:MZT786507 NJP786506:NJP786507 NTL786506:NTL786507 ODH786506:ODH786507 OND786506:OND786507 OWZ786506:OWZ786507 PGV786506:PGV786507 PQR786506:PQR786507 QAN786506:QAN786507 QKJ786506:QKJ786507 QUF786506:QUF786507 REB786506:REB786507 RNX786506:RNX786507 RXT786506:RXT786507 SHP786506:SHP786507 SRL786506:SRL786507 TBH786506:TBH786507 TLD786506:TLD786507 TUZ786506:TUZ786507 UEV786506:UEV786507 UOR786506:UOR786507 UYN786506:UYN786507 VIJ786506:VIJ786507 VSF786506:VSF786507 WCB786506:WCB786507 WLX786506:WLX786507 WVT786506:WVT786507 M852042:M852043 JH852042:JH852043 TD852042:TD852043 ACZ852042:ACZ852043 AMV852042:AMV852043 AWR852042:AWR852043 BGN852042:BGN852043 BQJ852042:BQJ852043 CAF852042:CAF852043 CKB852042:CKB852043 CTX852042:CTX852043 DDT852042:DDT852043 DNP852042:DNP852043 DXL852042:DXL852043 EHH852042:EHH852043 ERD852042:ERD852043 FAZ852042:FAZ852043 FKV852042:FKV852043 FUR852042:FUR852043 GEN852042:GEN852043 GOJ852042:GOJ852043 GYF852042:GYF852043 HIB852042:HIB852043 HRX852042:HRX852043 IBT852042:IBT852043 ILP852042:ILP852043 IVL852042:IVL852043 JFH852042:JFH852043 JPD852042:JPD852043 JYZ852042:JYZ852043 KIV852042:KIV852043 KSR852042:KSR852043 LCN852042:LCN852043 LMJ852042:LMJ852043 LWF852042:LWF852043 MGB852042:MGB852043 MPX852042:MPX852043 MZT852042:MZT852043 NJP852042:NJP852043 NTL852042:NTL852043 ODH852042:ODH852043 OND852042:OND852043 OWZ852042:OWZ852043 PGV852042:PGV852043 PQR852042:PQR852043 QAN852042:QAN852043 QKJ852042:QKJ852043 QUF852042:QUF852043 REB852042:REB852043 RNX852042:RNX852043 RXT852042:RXT852043 SHP852042:SHP852043 SRL852042:SRL852043 TBH852042:TBH852043 TLD852042:TLD852043 TUZ852042:TUZ852043 UEV852042:UEV852043 UOR852042:UOR852043 UYN852042:UYN852043 VIJ852042:VIJ852043 VSF852042:VSF852043 WCB852042:WCB852043 WLX852042:WLX852043 WVT852042:WVT852043 M917578:M917579 JH917578:JH917579 TD917578:TD917579 ACZ917578:ACZ917579 AMV917578:AMV917579 AWR917578:AWR917579 BGN917578:BGN917579 BQJ917578:BQJ917579 CAF917578:CAF917579 CKB917578:CKB917579 CTX917578:CTX917579 DDT917578:DDT917579 DNP917578:DNP917579 DXL917578:DXL917579 EHH917578:EHH917579 ERD917578:ERD917579 FAZ917578:FAZ917579 FKV917578:FKV917579 FUR917578:FUR917579 GEN917578:GEN917579 GOJ917578:GOJ917579 GYF917578:GYF917579 HIB917578:HIB917579 HRX917578:HRX917579 IBT917578:IBT917579 ILP917578:ILP917579 IVL917578:IVL917579 JFH917578:JFH917579 JPD917578:JPD917579 JYZ917578:JYZ917579 KIV917578:KIV917579 KSR917578:KSR917579 LCN917578:LCN917579 LMJ917578:LMJ917579 LWF917578:LWF917579 MGB917578:MGB917579 MPX917578:MPX917579 MZT917578:MZT917579 NJP917578:NJP917579 NTL917578:NTL917579 ODH917578:ODH917579 OND917578:OND917579 OWZ917578:OWZ917579 PGV917578:PGV917579 PQR917578:PQR917579 QAN917578:QAN917579 QKJ917578:QKJ917579 QUF917578:QUF917579 REB917578:REB917579 RNX917578:RNX917579 RXT917578:RXT917579 SHP917578:SHP917579 SRL917578:SRL917579 TBH917578:TBH917579 TLD917578:TLD917579 TUZ917578:TUZ917579 UEV917578:UEV917579 UOR917578:UOR917579 UYN917578:UYN917579 VIJ917578:VIJ917579 VSF917578:VSF917579 WCB917578:WCB917579 WLX917578:WLX917579 WVT917578:WVT917579 M983114:M983115 JH983114:JH983115 TD983114:TD983115 ACZ983114:ACZ983115 AMV983114:AMV983115 AWR983114:AWR983115 BGN983114:BGN983115 BQJ983114:BQJ983115 CAF983114:CAF983115 CKB983114:CKB983115 CTX983114:CTX983115 DDT983114:DDT983115 DNP983114:DNP983115 DXL983114:DXL983115 EHH983114:EHH983115 ERD983114:ERD983115 FAZ983114:FAZ983115 FKV983114:FKV983115 FUR983114:FUR983115 GEN983114:GEN983115 GOJ983114:GOJ983115 GYF983114:GYF983115 HIB983114:HIB983115 HRX983114:HRX983115 IBT983114:IBT983115 ILP983114:ILP983115 IVL983114:IVL983115 JFH983114:JFH983115 JPD983114:JPD983115 JYZ983114:JYZ983115 KIV983114:KIV983115 KSR983114:KSR983115 LCN983114:LCN983115 LMJ983114:LMJ983115 LWF983114:LWF983115 MGB983114:MGB983115 MPX983114:MPX983115 MZT983114:MZT983115 NJP983114:NJP983115 NTL983114:NTL983115 ODH983114:ODH983115 OND983114:OND983115 OWZ983114:OWZ983115 PGV983114:PGV983115 PQR983114:PQR983115 QAN983114:QAN983115 QKJ983114:QKJ983115 QUF983114:QUF983115 REB983114:REB983115 RNX983114:RNX983115 RXT983114:RXT983115 SHP983114:SHP983115 SRL983114:SRL983115 TBH983114:TBH983115 TLD983114:TLD983115 TUZ983114:TUZ983115 UEV983114:UEV983115 UOR983114:UOR983115 UYN983114:UYN983115 VIJ983114:VIJ983115 VSF983114:VSF983115 WCB983114:WCB983115 WLX983114:WLX983115 M27:M29 JH31 TD31 ACZ31 AMV31 AWR31 BGN31 BQJ31 CAF31 CKB31 CTX31 DDT31 DNP31 DXL31 EHH31 ERD31 FAZ31 FKV31 FUR31 GEN31 GOJ31 GYF31 HIB31 HRX31 IBT31 ILP31 IVL31 JFH31 JPD31 JYZ31 KIV31 KSR31 LCN31 LMJ31 LWF31 MGB31 MPX31 MZT31 NJP31 NTL31 ODH31 OND31 OWZ31 PGV31 PQR31 QAN31 QKJ31 QUF31 REB31 RNX31 RXT31 SHP31 SRL31 TBH31 TLD31 TUZ31 UEV31 UOR31 UYN31 VIJ31 VSF31 WCB31 WLX31 WVT31 M82 M84</xm:sqref>
        </x14:dataValidation>
        <x14:dataValidation type="list" allowBlank="1" showInputMessage="1" showErrorMessage="1">
          <x14:formula1>
            <xm:f>"0,2,6,10"</xm:f>
          </x14:formula1>
          <xm:sqref>L44:L45 JG44:JG45 TC44:TC45 ACY44:ACY45 AMU44:AMU45 AWQ44:AWQ45 BGM44:BGM45 BQI44:BQI45 CAE44:CAE45 CKA44:CKA45 CTW44:CTW45 DDS44:DDS45 DNO44:DNO45 DXK44:DXK45 EHG44:EHG45 ERC44:ERC45 FAY44:FAY45 FKU44:FKU45 FUQ44:FUQ45 GEM44:GEM45 GOI44:GOI45 GYE44:GYE45 HIA44:HIA45 HRW44:HRW45 IBS44:IBS45 ILO44:ILO45 IVK44:IVK45 JFG44:JFG45 JPC44:JPC45 JYY44:JYY45 KIU44:KIU45 KSQ44:KSQ45 LCM44:LCM45 LMI44:LMI45 LWE44:LWE45 MGA44:MGA45 MPW44:MPW45 MZS44:MZS45 NJO44:NJO45 NTK44:NTK45 ODG44:ODG45 ONC44:ONC45 OWY44:OWY45 PGU44:PGU45 PQQ44:PQQ45 QAM44:QAM45 QKI44:QKI45 QUE44:QUE45 REA44:REA45 RNW44:RNW45 RXS44:RXS45 SHO44:SHO45 SRK44:SRK45 TBG44:TBG45 TLC44:TLC45 TUY44:TUY45 UEU44:UEU45 UOQ44:UOQ45 UYM44:UYM45 VII44:VII45 VSE44:VSE45 WCA44:WCA45 WLW44:WLW45 WVS44:WVS45 L65585:L65586 JG65585:JG65586 TC65585:TC65586 ACY65585:ACY65586 AMU65585:AMU65586 AWQ65585:AWQ65586 BGM65585:BGM65586 BQI65585:BQI65586 CAE65585:CAE65586 CKA65585:CKA65586 CTW65585:CTW65586 DDS65585:DDS65586 DNO65585:DNO65586 DXK65585:DXK65586 EHG65585:EHG65586 ERC65585:ERC65586 FAY65585:FAY65586 FKU65585:FKU65586 FUQ65585:FUQ65586 GEM65585:GEM65586 GOI65585:GOI65586 GYE65585:GYE65586 HIA65585:HIA65586 HRW65585:HRW65586 IBS65585:IBS65586 ILO65585:ILO65586 IVK65585:IVK65586 JFG65585:JFG65586 JPC65585:JPC65586 JYY65585:JYY65586 KIU65585:KIU65586 KSQ65585:KSQ65586 LCM65585:LCM65586 LMI65585:LMI65586 LWE65585:LWE65586 MGA65585:MGA65586 MPW65585:MPW65586 MZS65585:MZS65586 NJO65585:NJO65586 NTK65585:NTK65586 ODG65585:ODG65586 ONC65585:ONC65586 OWY65585:OWY65586 PGU65585:PGU65586 PQQ65585:PQQ65586 QAM65585:QAM65586 QKI65585:QKI65586 QUE65585:QUE65586 REA65585:REA65586 RNW65585:RNW65586 RXS65585:RXS65586 SHO65585:SHO65586 SRK65585:SRK65586 TBG65585:TBG65586 TLC65585:TLC65586 TUY65585:TUY65586 UEU65585:UEU65586 UOQ65585:UOQ65586 UYM65585:UYM65586 VII65585:VII65586 VSE65585:VSE65586 WCA65585:WCA65586 WLW65585:WLW65586 WVS65585:WVS65586 L131121:L131122 JG131121:JG131122 TC131121:TC131122 ACY131121:ACY131122 AMU131121:AMU131122 AWQ131121:AWQ131122 BGM131121:BGM131122 BQI131121:BQI131122 CAE131121:CAE131122 CKA131121:CKA131122 CTW131121:CTW131122 DDS131121:DDS131122 DNO131121:DNO131122 DXK131121:DXK131122 EHG131121:EHG131122 ERC131121:ERC131122 FAY131121:FAY131122 FKU131121:FKU131122 FUQ131121:FUQ131122 GEM131121:GEM131122 GOI131121:GOI131122 GYE131121:GYE131122 HIA131121:HIA131122 HRW131121:HRW131122 IBS131121:IBS131122 ILO131121:ILO131122 IVK131121:IVK131122 JFG131121:JFG131122 JPC131121:JPC131122 JYY131121:JYY131122 KIU131121:KIU131122 KSQ131121:KSQ131122 LCM131121:LCM131122 LMI131121:LMI131122 LWE131121:LWE131122 MGA131121:MGA131122 MPW131121:MPW131122 MZS131121:MZS131122 NJO131121:NJO131122 NTK131121:NTK131122 ODG131121:ODG131122 ONC131121:ONC131122 OWY131121:OWY131122 PGU131121:PGU131122 PQQ131121:PQQ131122 QAM131121:QAM131122 QKI131121:QKI131122 QUE131121:QUE131122 REA131121:REA131122 RNW131121:RNW131122 RXS131121:RXS131122 SHO131121:SHO131122 SRK131121:SRK131122 TBG131121:TBG131122 TLC131121:TLC131122 TUY131121:TUY131122 UEU131121:UEU131122 UOQ131121:UOQ131122 UYM131121:UYM131122 VII131121:VII131122 VSE131121:VSE131122 WCA131121:WCA131122 WLW131121:WLW131122 WVS131121:WVS131122 L196657:L196658 JG196657:JG196658 TC196657:TC196658 ACY196657:ACY196658 AMU196657:AMU196658 AWQ196657:AWQ196658 BGM196657:BGM196658 BQI196657:BQI196658 CAE196657:CAE196658 CKA196657:CKA196658 CTW196657:CTW196658 DDS196657:DDS196658 DNO196657:DNO196658 DXK196657:DXK196658 EHG196657:EHG196658 ERC196657:ERC196658 FAY196657:FAY196658 FKU196657:FKU196658 FUQ196657:FUQ196658 GEM196657:GEM196658 GOI196657:GOI196658 GYE196657:GYE196658 HIA196657:HIA196658 HRW196657:HRW196658 IBS196657:IBS196658 ILO196657:ILO196658 IVK196657:IVK196658 JFG196657:JFG196658 JPC196657:JPC196658 JYY196657:JYY196658 KIU196657:KIU196658 KSQ196657:KSQ196658 LCM196657:LCM196658 LMI196657:LMI196658 LWE196657:LWE196658 MGA196657:MGA196658 MPW196657:MPW196658 MZS196657:MZS196658 NJO196657:NJO196658 NTK196657:NTK196658 ODG196657:ODG196658 ONC196657:ONC196658 OWY196657:OWY196658 PGU196657:PGU196658 PQQ196657:PQQ196658 QAM196657:QAM196658 QKI196657:QKI196658 QUE196657:QUE196658 REA196657:REA196658 RNW196657:RNW196658 RXS196657:RXS196658 SHO196657:SHO196658 SRK196657:SRK196658 TBG196657:TBG196658 TLC196657:TLC196658 TUY196657:TUY196658 UEU196657:UEU196658 UOQ196657:UOQ196658 UYM196657:UYM196658 VII196657:VII196658 VSE196657:VSE196658 WCA196657:WCA196658 WLW196657:WLW196658 WVS196657:WVS196658 L262193:L262194 JG262193:JG262194 TC262193:TC262194 ACY262193:ACY262194 AMU262193:AMU262194 AWQ262193:AWQ262194 BGM262193:BGM262194 BQI262193:BQI262194 CAE262193:CAE262194 CKA262193:CKA262194 CTW262193:CTW262194 DDS262193:DDS262194 DNO262193:DNO262194 DXK262193:DXK262194 EHG262193:EHG262194 ERC262193:ERC262194 FAY262193:FAY262194 FKU262193:FKU262194 FUQ262193:FUQ262194 GEM262193:GEM262194 GOI262193:GOI262194 GYE262193:GYE262194 HIA262193:HIA262194 HRW262193:HRW262194 IBS262193:IBS262194 ILO262193:ILO262194 IVK262193:IVK262194 JFG262193:JFG262194 JPC262193:JPC262194 JYY262193:JYY262194 KIU262193:KIU262194 KSQ262193:KSQ262194 LCM262193:LCM262194 LMI262193:LMI262194 LWE262193:LWE262194 MGA262193:MGA262194 MPW262193:MPW262194 MZS262193:MZS262194 NJO262193:NJO262194 NTK262193:NTK262194 ODG262193:ODG262194 ONC262193:ONC262194 OWY262193:OWY262194 PGU262193:PGU262194 PQQ262193:PQQ262194 QAM262193:QAM262194 QKI262193:QKI262194 QUE262193:QUE262194 REA262193:REA262194 RNW262193:RNW262194 RXS262193:RXS262194 SHO262193:SHO262194 SRK262193:SRK262194 TBG262193:TBG262194 TLC262193:TLC262194 TUY262193:TUY262194 UEU262193:UEU262194 UOQ262193:UOQ262194 UYM262193:UYM262194 VII262193:VII262194 VSE262193:VSE262194 WCA262193:WCA262194 WLW262193:WLW262194 WVS262193:WVS262194 L327729:L327730 JG327729:JG327730 TC327729:TC327730 ACY327729:ACY327730 AMU327729:AMU327730 AWQ327729:AWQ327730 BGM327729:BGM327730 BQI327729:BQI327730 CAE327729:CAE327730 CKA327729:CKA327730 CTW327729:CTW327730 DDS327729:DDS327730 DNO327729:DNO327730 DXK327729:DXK327730 EHG327729:EHG327730 ERC327729:ERC327730 FAY327729:FAY327730 FKU327729:FKU327730 FUQ327729:FUQ327730 GEM327729:GEM327730 GOI327729:GOI327730 GYE327729:GYE327730 HIA327729:HIA327730 HRW327729:HRW327730 IBS327729:IBS327730 ILO327729:ILO327730 IVK327729:IVK327730 JFG327729:JFG327730 JPC327729:JPC327730 JYY327729:JYY327730 KIU327729:KIU327730 KSQ327729:KSQ327730 LCM327729:LCM327730 LMI327729:LMI327730 LWE327729:LWE327730 MGA327729:MGA327730 MPW327729:MPW327730 MZS327729:MZS327730 NJO327729:NJO327730 NTK327729:NTK327730 ODG327729:ODG327730 ONC327729:ONC327730 OWY327729:OWY327730 PGU327729:PGU327730 PQQ327729:PQQ327730 QAM327729:QAM327730 QKI327729:QKI327730 QUE327729:QUE327730 REA327729:REA327730 RNW327729:RNW327730 RXS327729:RXS327730 SHO327729:SHO327730 SRK327729:SRK327730 TBG327729:TBG327730 TLC327729:TLC327730 TUY327729:TUY327730 UEU327729:UEU327730 UOQ327729:UOQ327730 UYM327729:UYM327730 VII327729:VII327730 VSE327729:VSE327730 WCA327729:WCA327730 WLW327729:WLW327730 WVS327729:WVS327730 L393265:L393266 JG393265:JG393266 TC393265:TC393266 ACY393265:ACY393266 AMU393265:AMU393266 AWQ393265:AWQ393266 BGM393265:BGM393266 BQI393265:BQI393266 CAE393265:CAE393266 CKA393265:CKA393266 CTW393265:CTW393266 DDS393265:DDS393266 DNO393265:DNO393266 DXK393265:DXK393266 EHG393265:EHG393266 ERC393265:ERC393266 FAY393265:FAY393266 FKU393265:FKU393266 FUQ393265:FUQ393266 GEM393265:GEM393266 GOI393265:GOI393266 GYE393265:GYE393266 HIA393265:HIA393266 HRW393265:HRW393266 IBS393265:IBS393266 ILO393265:ILO393266 IVK393265:IVK393266 JFG393265:JFG393266 JPC393265:JPC393266 JYY393265:JYY393266 KIU393265:KIU393266 KSQ393265:KSQ393266 LCM393265:LCM393266 LMI393265:LMI393266 LWE393265:LWE393266 MGA393265:MGA393266 MPW393265:MPW393266 MZS393265:MZS393266 NJO393265:NJO393266 NTK393265:NTK393266 ODG393265:ODG393266 ONC393265:ONC393266 OWY393265:OWY393266 PGU393265:PGU393266 PQQ393265:PQQ393266 QAM393265:QAM393266 QKI393265:QKI393266 QUE393265:QUE393266 REA393265:REA393266 RNW393265:RNW393266 RXS393265:RXS393266 SHO393265:SHO393266 SRK393265:SRK393266 TBG393265:TBG393266 TLC393265:TLC393266 TUY393265:TUY393266 UEU393265:UEU393266 UOQ393265:UOQ393266 UYM393265:UYM393266 VII393265:VII393266 VSE393265:VSE393266 WCA393265:WCA393266 WLW393265:WLW393266 WVS393265:WVS393266 L458801:L458802 JG458801:JG458802 TC458801:TC458802 ACY458801:ACY458802 AMU458801:AMU458802 AWQ458801:AWQ458802 BGM458801:BGM458802 BQI458801:BQI458802 CAE458801:CAE458802 CKA458801:CKA458802 CTW458801:CTW458802 DDS458801:DDS458802 DNO458801:DNO458802 DXK458801:DXK458802 EHG458801:EHG458802 ERC458801:ERC458802 FAY458801:FAY458802 FKU458801:FKU458802 FUQ458801:FUQ458802 GEM458801:GEM458802 GOI458801:GOI458802 GYE458801:GYE458802 HIA458801:HIA458802 HRW458801:HRW458802 IBS458801:IBS458802 ILO458801:ILO458802 IVK458801:IVK458802 JFG458801:JFG458802 JPC458801:JPC458802 JYY458801:JYY458802 KIU458801:KIU458802 KSQ458801:KSQ458802 LCM458801:LCM458802 LMI458801:LMI458802 LWE458801:LWE458802 MGA458801:MGA458802 MPW458801:MPW458802 MZS458801:MZS458802 NJO458801:NJO458802 NTK458801:NTK458802 ODG458801:ODG458802 ONC458801:ONC458802 OWY458801:OWY458802 PGU458801:PGU458802 PQQ458801:PQQ458802 QAM458801:QAM458802 QKI458801:QKI458802 QUE458801:QUE458802 REA458801:REA458802 RNW458801:RNW458802 RXS458801:RXS458802 SHO458801:SHO458802 SRK458801:SRK458802 TBG458801:TBG458802 TLC458801:TLC458802 TUY458801:TUY458802 UEU458801:UEU458802 UOQ458801:UOQ458802 UYM458801:UYM458802 VII458801:VII458802 VSE458801:VSE458802 WCA458801:WCA458802 WLW458801:WLW458802 WVS458801:WVS458802 L524337:L524338 JG524337:JG524338 TC524337:TC524338 ACY524337:ACY524338 AMU524337:AMU524338 AWQ524337:AWQ524338 BGM524337:BGM524338 BQI524337:BQI524338 CAE524337:CAE524338 CKA524337:CKA524338 CTW524337:CTW524338 DDS524337:DDS524338 DNO524337:DNO524338 DXK524337:DXK524338 EHG524337:EHG524338 ERC524337:ERC524338 FAY524337:FAY524338 FKU524337:FKU524338 FUQ524337:FUQ524338 GEM524337:GEM524338 GOI524337:GOI524338 GYE524337:GYE524338 HIA524337:HIA524338 HRW524337:HRW524338 IBS524337:IBS524338 ILO524337:ILO524338 IVK524337:IVK524338 JFG524337:JFG524338 JPC524337:JPC524338 JYY524337:JYY524338 KIU524337:KIU524338 KSQ524337:KSQ524338 LCM524337:LCM524338 LMI524337:LMI524338 LWE524337:LWE524338 MGA524337:MGA524338 MPW524337:MPW524338 MZS524337:MZS524338 NJO524337:NJO524338 NTK524337:NTK524338 ODG524337:ODG524338 ONC524337:ONC524338 OWY524337:OWY524338 PGU524337:PGU524338 PQQ524337:PQQ524338 QAM524337:QAM524338 QKI524337:QKI524338 QUE524337:QUE524338 REA524337:REA524338 RNW524337:RNW524338 RXS524337:RXS524338 SHO524337:SHO524338 SRK524337:SRK524338 TBG524337:TBG524338 TLC524337:TLC524338 TUY524337:TUY524338 UEU524337:UEU524338 UOQ524337:UOQ524338 UYM524337:UYM524338 VII524337:VII524338 VSE524337:VSE524338 WCA524337:WCA524338 WLW524337:WLW524338 WVS524337:WVS524338 L589873:L589874 JG589873:JG589874 TC589873:TC589874 ACY589873:ACY589874 AMU589873:AMU589874 AWQ589873:AWQ589874 BGM589873:BGM589874 BQI589873:BQI589874 CAE589873:CAE589874 CKA589873:CKA589874 CTW589873:CTW589874 DDS589873:DDS589874 DNO589873:DNO589874 DXK589873:DXK589874 EHG589873:EHG589874 ERC589873:ERC589874 FAY589873:FAY589874 FKU589873:FKU589874 FUQ589873:FUQ589874 GEM589873:GEM589874 GOI589873:GOI589874 GYE589873:GYE589874 HIA589873:HIA589874 HRW589873:HRW589874 IBS589873:IBS589874 ILO589873:ILO589874 IVK589873:IVK589874 JFG589873:JFG589874 JPC589873:JPC589874 JYY589873:JYY589874 KIU589873:KIU589874 KSQ589873:KSQ589874 LCM589873:LCM589874 LMI589873:LMI589874 LWE589873:LWE589874 MGA589873:MGA589874 MPW589873:MPW589874 MZS589873:MZS589874 NJO589873:NJO589874 NTK589873:NTK589874 ODG589873:ODG589874 ONC589873:ONC589874 OWY589873:OWY589874 PGU589873:PGU589874 PQQ589873:PQQ589874 QAM589873:QAM589874 QKI589873:QKI589874 QUE589873:QUE589874 REA589873:REA589874 RNW589873:RNW589874 RXS589873:RXS589874 SHO589873:SHO589874 SRK589873:SRK589874 TBG589873:TBG589874 TLC589873:TLC589874 TUY589873:TUY589874 UEU589873:UEU589874 UOQ589873:UOQ589874 UYM589873:UYM589874 VII589873:VII589874 VSE589873:VSE589874 WCA589873:WCA589874 WLW589873:WLW589874 WVS589873:WVS589874 L655409:L655410 JG655409:JG655410 TC655409:TC655410 ACY655409:ACY655410 AMU655409:AMU655410 AWQ655409:AWQ655410 BGM655409:BGM655410 BQI655409:BQI655410 CAE655409:CAE655410 CKA655409:CKA655410 CTW655409:CTW655410 DDS655409:DDS655410 DNO655409:DNO655410 DXK655409:DXK655410 EHG655409:EHG655410 ERC655409:ERC655410 FAY655409:FAY655410 FKU655409:FKU655410 FUQ655409:FUQ655410 GEM655409:GEM655410 GOI655409:GOI655410 GYE655409:GYE655410 HIA655409:HIA655410 HRW655409:HRW655410 IBS655409:IBS655410 ILO655409:ILO655410 IVK655409:IVK655410 JFG655409:JFG655410 JPC655409:JPC655410 JYY655409:JYY655410 KIU655409:KIU655410 KSQ655409:KSQ655410 LCM655409:LCM655410 LMI655409:LMI655410 LWE655409:LWE655410 MGA655409:MGA655410 MPW655409:MPW655410 MZS655409:MZS655410 NJO655409:NJO655410 NTK655409:NTK655410 ODG655409:ODG655410 ONC655409:ONC655410 OWY655409:OWY655410 PGU655409:PGU655410 PQQ655409:PQQ655410 QAM655409:QAM655410 QKI655409:QKI655410 QUE655409:QUE655410 REA655409:REA655410 RNW655409:RNW655410 RXS655409:RXS655410 SHO655409:SHO655410 SRK655409:SRK655410 TBG655409:TBG655410 TLC655409:TLC655410 TUY655409:TUY655410 UEU655409:UEU655410 UOQ655409:UOQ655410 UYM655409:UYM655410 VII655409:VII655410 VSE655409:VSE655410 WCA655409:WCA655410 WLW655409:WLW655410 WVS655409:WVS655410 L720945:L720946 JG720945:JG720946 TC720945:TC720946 ACY720945:ACY720946 AMU720945:AMU720946 AWQ720945:AWQ720946 BGM720945:BGM720946 BQI720945:BQI720946 CAE720945:CAE720946 CKA720945:CKA720946 CTW720945:CTW720946 DDS720945:DDS720946 DNO720945:DNO720946 DXK720945:DXK720946 EHG720945:EHG720946 ERC720945:ERC720946 FAY720945:FAY720946 FKU720945:FKU720946 FUQ720945:FUQ720946 GEM720945:GEM720946 GOI720945:GOI720946 GYE720945:GYE720946 HIA720945:HIA720946 HRW720945:HRW720946 IBS720945:IBS720946 ILO720945:ILO720946 IVK720945:IVK720946 JFG720945:JFG720946 JPC720945:JPC720946 JYY720945:JYY720946 KIU720945:KIU720946 KSQ720945:KSQ720946 LCM720945:LCM720946 LMI720945:LMI720946 LWE720945:LWE720946 MGA720945:MGA720946 MPW720945:MPW720946 MZS720945:MZS720946 NJO720945:NJO720946 NTK720945:NTK720946 ODG720945:ODG720946 ONC720945:ONC720946 OWY720945:OWY720946 PGU720945:PGU720946 PQQ720945:PQQ720946 QAM720945:QAM720946 QKI720945:QKI720946 QUE720945:QUE720946 REA720945:REA720946 RNW720945:RNW720946 RXS720945:RXS720946 SHO720945:SHO720946 SRK720945:SRK720946 TBG720945:TBG720946 TLC720945:TLC720946 TUY720945:TUY720946 UEU720945:UEU720946 UOQ720945:UOQ720946 UYM720945:UYM720946 VII720945:VII720946 VSE720945:VSE720946 WCA720945:WCA720946 WLW720945:WLW720946 WVS720945:WVS720946 L786481:L786482 JG786481:JG786482 TC786481:TC786482 ACY786481:ACY786482 AMU786481:AMU786482 AWQ786481:AWQ786482 BGM786481:BGM786482 BQI786481:BQI786482 CAE786481:CAE786482 CKA786481:CKA786482 CTW786481:CTW786482 DDS786481:DDS786482 DNO786481:DNO786482 DXK786481:DXK786482 EHG786481:EHG786482 ERC786481:ERC786482 FAY786481:FAY786482 FKU786481:FKU786482 FUQ786481:FUQ786482 GEM786481:GEM786482 GOI786481:GOI786482 GYE786481:GYE786482 HIA786481:HIA786482 HRW786481:HRW786482 IBS786481:IBS786482 ILO786481:ILO786482 IVK786481:IVK786482 JFG786481:JFG786482 JPC786481:JPC786482 JYY786481:JYY786482 KIU786481:KIU786482 KSQ786481:KSQ786482 LCM786481:LCM786482 LMI786481:LMI786482 LWE786481:LWE786482 MGA786481:MGA786482 MPW786481:MPW786482 MZS786481:MZS786482 NJO786481:NJO786482 NTK786481:NTK786482 ODG786481:ODG786482 ONC786481:ONC786482 OWY786481:OWY786482 PGU786481:PGU786482 PQQ786481:PQQ786482 QAM786481:QAM786482 QKI786481:QKI786482 QUE786481:QUE786482 REA786481:REA786482 RNW786481:RNW786482 RXS786481:RXS786482 SHO786481:SHO786482 SRK786481:SRK786482 TBG786481:TBG786482 TLC786481:TLC786482 TUY786481:TUY786482 UEU786481:UEU786482 UOQ786481:UOQ786482 UYM786481:UYM786482 VII786481:VII786482 VSE786481:VSE786482 WCA786481:WCA786482 WLW786481:WLW786482 WVS786481:WVS786482 L852017:L852018 JG852017:JG852018 TC852017:TC852018 ACY852017:ACY852018 AMU852017:AMU852018 AWQ852017:AWQ852018 BGM852017:BGM852018 BQI852017:BQI852018 CAE852017:CAE852018 CKA852017:CKA852018 CTW852017:CTW852018 DDS852017:DDS852018 DNO852017:DNO852018 DXK852017:DXK852018 EHG852017:EHG852018 ERC852017:ERC852018 FAY852017:FAY852018 FKU852017:FKU852018 FUQ852017:FUQ852018 GEM852017:GEM852018 GOI852017:GOI852018 GYE852017:GYE852018 HIA852017:HIA852018 HRW852017:HRW852018 IBS852017:IBS852018 ILO852017:ILO852018 IVK852017:IVK852018 JFG852017:JFG852018 JPC852017:JPC852018 JYY852017:JYY852018 KIU852017:KIU852018 KSQ852017:KSQ852018 LCM852017:LCM852018 LMI852017:LMI852018 LWE852017:LWE852018 MGA852017:MGA852018 MPW852017:MPW852018 MZS852017:MZS852018 NJO852017:NJO852018 NTK852017:NTK852018 ODG852017:ODG852018 ONC852017:ONC852018 OWY852017:OWY852018 PGU852017:PGU852018 PQQ852017:PQQ852018 QAM852017:QAM852018 QKI852017:QKI852018 QUE852017:QUE852018 REA852017:REA852018 RNW852017:RNW852018 RXS852017:RXS852018 SHO852017:SHO852018 SRK852017:SRK852018 TBG852017:TBG852018 TLC852017:TLC852018 TUY852017:TUY852018 UEU852017:UEU852018 UOQ852017:UOQ852018 UYM852017:UYM852018 VII852017:VII852018 VSE852017:VSE852018 WCA852017:WCA852018 WLW852017:WLW852018 WVS852017:WVS852018 L917553:L917554 JG917553:JG917554 TC917553:TC917554 ACY917553:ACY917554 AMU917553:AMU917554 AWQ917553:AWQ917554 BGM917553:BGM917554 BQI917553:BQI917554 CAE917553:CAE917554 CKA917553:CKA917554 CTW917553:CTW917554 DDS917553:DDS917554 DNO917553:DNO917554 DXK917553:DXK917554 EHG917553:EHG917554 ERC917553:ERC917554 FAY917553:FAY917554 FKU917553:FKU917554 FUQ917553:FUQ917554 GEM917553:GEM917554 GOI917553:GOI917554 GYE917553:GYE917554 HIA917553:HIA917554 HRW917553:HRW917554 IBS917553:IBS917554 ILO917553:ILO917554 IVK917553:IVK917554 JFG917553:JFG917554 JPC917553:JPC917554 JYY917553:JYY917554 KIU917553:KIU917554 KSQ917553:KSQ917554 LCM917553:LCM917554 LMI917553:LMI917554 LWE917553:LWE917554 MGA917553:MGA917554 MPW917553:MPW917554 MZS917553:MZS917554 NJO917553:NJO917554 NTK917553:NTK917554 ODG917553:ODG917554 ONC917553:ONC917554 OWY917553:OWY917554 PGU917553:PGU917554 PQQ917553:PQQ917554 QAM917553:QAM917554 QKI917553:QKI917554 QUE917553:QUE917554 REA917553:REA917554 RNW917553:RNW917554 RXS917553:RXS917554 SHO917553:SHO917554 SRK917553:SRK917554 TBG917553:TBG917554 TLC917553:TLC917554 TUY917553:TUY917554 UEU917553:UEU917554 UOQ917553:UOQ917554 UYM917553:UYM917554 VII917553:VII917554 VSE917553:VSE917554 WCA917553:WCA917554 WLW917553:WLW917554 WVS917553:WVS917554 L983089:L983090 JG983089:JG983090 TC983089:TC983090 ACY983089:ACY983090 AMU983089:AMU983090 AWQ983089:AWQ983090 BGM983089:BGM983090 BQI983089:BQI983090 CAE983089:CAE983090 CKA983089:CKA983090 CTW983089:CTW983090 DDS983089:DDS983090 DNO983089:DNO983090 DXK983089:DXK983090 EHG983089:EHG983090 ERC983089:ERC983090 FAY983089:FAY983090 FKU983089:FKU983090 FUQ983089:FUQ983090 GEM983089:GEM983090 GOI983089:GOI983090 GYE983089:GYE983090 HIA983089:HIA983090 HRW983089:HRW983090 IBS983089:IBS983090 ILO983089:ILO983090 IVK983089:IVK983090 JFG983089:JFG983090 JPC983089:JPC983090 JYY983089:JYY983090 KIU983089:KIU983090 KSQ983089:KSQ983090 LCM983089:LCM983090 LMI983089:LMI983090 LWE983089:LWE983090 MGA983089:MGA983090 MPW983089:MPW983090 MZS983089:MZS983090 NJO983089:NJO983090 NTK983089:NTK983090 ODG983089:ODG983090 ONC983089:ONC983090 OWY983089:OWY983090 PGU983089:PGU983090 PQQ983089:PQQ983090 QAM983089:QAM983090 QKI983089:QKI983090 QUE983089:QUE983090 REA983089:REA983090 RNW983089:RNW983090 RXS983089:RXS983090 SHO983089:SHO983090 SRK983089:SRK983090 TBG983089:TBG983090 TLC983089:TLC983090 TUY983089:TUY983090 UEU983089:UEU983090 UOQ983089:UOQ983090 UYM983089:UYM983090 VII983089:VII983090 VSE983089:VSE983090 WCA983089:WCA983090 WLW983089:WLW983090 WVS983089:WVS983090 L31 JG82:JG85 TC82:TC85 ACY82:ACY85 AMU82:AMU85 AWQ82:AWQ85 BGM82:BGM85 BQI82:BQI85 CAE82:CAE85 CKA82:CKA85 CTW82:CTW85 DDS82:DDS85 DNO82:DNO85 DXK82:DXK85 EHG82:EHG85 ERC82:ERC85 FAY82:FAY85 FKU82:FKU85 FUQ82:FUQ85 GEM82:GEM85 GOI82:GOI85 GYE82:GYE85 HIA82:HIA85 HRW82:HRW85 IBS82:IBS85 ILO82:ILO85 IVK82:IVK85 JFG82:JFG85 JPC82:JPC85 JYY82:JYY85 KIU82:KIU85 KSQ82:KSQ85 LCM82:LCM85 LMI82:LMI85 LWE82:LWE85 MGA82:MGA85 MPW82:MPW85 MZS82:MZS85 NJO82:NJO85 NTK82:NTK85 ODG82:ODG85 ONC82:ONC85 OWY82:OWY85 PGU82:PGU85 PQQ82:PQQ85 QAM82:QAM85 QKI82:QKI85 QUE82:QUE85 REA82:REA85 RNW82:RNW85 RXS82:RXS85 SHO82:SHO85 SRK82:SRK85 TBG82:TBG85 TLC82:TLC85 TUY82:TUY85 UEU82:UEU85 UOQ82:UOQ85 UYM82:UYM85 VII82:VII85 VSE82:VSE85 WCA82:WCA85 WLW82:WLW85 WVS82:WVS85 L65621:L65622 JG65621:JG65622 TC65621:TC65622 ACY65621:ACY65622 AMU65621:AMU65622 AWQ65621:AWQ65622 BGM65621:BGM65622 BQI65621:BQI65622 CAE65621:CAE65622 CKA65621:CKA65622 CTW65621:CTW65622 DDS65621:DDS65622 DNO65621:DNO65622 DXK65621:DXK65622 EHG65621:EHG65622 ERC65621:ERC65622 FAY65621:FAY65622 FKU65621:FKU65622 FUQ65621:FUQ65622 GEM65621:GEM65622 GOI65621:GOI65622 GYE65621:GYE65622 HIA65621:HIA65622 HRW65621:HRW65622 IBS65621:IBS65622 ILO65621:ILO65622 IVK65621:IVK65622 JFG65621:JFG65622 JPC65621:JPC65622 JYY65621:JYY65622 KIU65621:KIU65622 KSQ65621:KSQ65622 LCM65621:LCM65622 LMI65621:LMI65622 LWE65621:LWE65622 MGA65621:MGA65622 MPW65621:MPW65622 MZS65621:MZS65622 NJO65621:NJO65622 NTK65621:NTK65622 ODG65621:ODG65622 ONC65621:ONC65622 OWY65621:OWY65622 PGU65621:PGU65622 PQQ65621:PQQ65622 QAM65621:QAM65622 QKI65621:QKI65622 QUE65621:QUE65622 REA65621:REA65622 RNW65621:RNW65622 RXS65621:RXS65622 SHO65621:SHO65622 SRK65621:SRK65622 TBG65621:TBG65622 TLC65621:TLC65622 TUY65621:TUY65622 UEU65621:UEU65622 UOQ65621:UOQ65622 UYM65621:UYM65622 VII65621:VII65622 VSE65621:VSE65622 WCA65621:WCA65622 WLW65621:WLW65622 WVS65621:WVS65622 L131157:L131158 JG131157:JG131158 TC131157:TC131158 ACY131157:ACY131158 AMU131157:AMU131158 AWQ131157:AWQ131158 BGM131157:BGM131158 BQI131157:BQI131158 CAE131157:CAE131158 CKA131157:CKA131158 CTW131157:CTW131158 DDS131157:DDS131158 DNO131157:DNO131158 DXK131157:DXK131158 EHG131157:EHG131158 ERC131157:ERC131158 FAY131157:FAY131158 FKU131157:FKU131158 FUQ131157:FUQ131158 GEM131157:GEM131158 GOI131157:GOI131158 GYE131157:GYE131158 HIA131157:HIA131158 HRW131157:HRW131158 IBS131157:IBS131158 ILO131157:ILO131158 IVK131157:IVK131158 JFG131157:JFG131158 JPC131157:JPC131158 JYY131157:JYY131158 KIU131157:KIU131158 KSQ131157:KSQ131158 LCM131157:LCM131158 LMI131157:LMI131158 LWE131157:LWE131158 MGA131157:MGA131158 MPW131157:MPW131158 MZS131157:MZS131158 NJO131157:NJO131158 NTK131157:NTK131158 ODG131157:ODG131158 ONC131157:ONC131158 OWY131157:OWY131158 PGU131157:PGU131158 PQQ131157:PQQ131158 QAM131157:QAM131158 QKI131157:QKI131158 QUE131157:QUE131158 REA131157:REA131158 RNW131157:RNW131158 RXS131157:RXS131158 SHO131157:SHO131158 SRK131157:SRK131158 TBG131157:TBG131158 TLC131157:TLC131158 TUY131157:TUY131158 UEU131157:UEU131158 UOQ131157:UOQ131158 UYM131157:UYM131158 VII131157:VII131158 VSE131157:VSE131158 WCA131157:WCA131158 WLW131157:WLW131158 WVS131157:WVS131158 L196693:L196694 JG196693:JG196694 TC196693:TC196694 ACY196693:ACY196694 AMU196693:AMU196694 AWQ196693:AWQ196694 BGM196693:BGM196694 BQI196693:BQI196694 CAE196693:CAE196694 CKA196693:CKA196694 CTW196693:CTW196694 DDS196693:DDS196694 DNO196693:DNO196694 DXK196693:DXK196694 EHG196693:EHG196694 ERC196693:ERC196694 FAY196693:FAY196694 FKU196693:FKU196694 FUQ196693:FUQ196694 GEM196693:GEM196694 GOI196693:GOI196694 GYE196693:GYE196694 HIA196693:HIA196694 HRW196693:HRW196694 IBS196693:IBS196694 ILO196693:ILO196694 IVK196693:IVK196694 JFG196693:JFG196694 JPC196693:JPC196694 JYY196693:JYY196694 KIU196693:KIU196694 KSQ196693:KSQ196694 LCM196693:LCM196694 LMI196693:LMI196694 LWE196693:LWE196694 MGA196693:MGA196694 MPW196693:MPW196694 MZS196693:MZS196694 NJO196693:NJO196694 NTK196693:NTK196694 ODG196693:ODG196694 ONC196693:ONC196694 OWY196693:OWY196694 PGU196693:PGU196694 PQQ196693:PQQ196694 QAM196693:QAM196694 QKI196693:QKI196694 QUE196693:QUE196694 REA196693:REA196694 RNW196693:RNW196694 RXS196693:RXS196694 SHO196693:SHO196694 SRK196693:SRK196694 TBG196693:TBG196694 TLC196693:TLC196694 TUY196693:TUY196694 UEU196693:UEU196694 UOQ196693:UOQ196694 UYM196693:UYM196694 VII196693:VII196694 VSE196693:VSE196694 WCA196693:WCA196694 WLW196693:WLW196694 WVS196693:WVS196694 L262229:L262230 JG262229:JG262230 TC262229:TC262230 ACY262229:ACY262230 AMU262229:AMU262230 AWQ262229:AWQ262230 BGM262229:BGM262230 BQI262229:BQI262230 CAE262229:CAE262230 CKA262229:CKA262230 CTW262229:CTW262230 DDS262229:DDS262230 DNO262229:DNO262230 DXK262229:DXK262230 EHG262229:EHG262230 ERC262229:ERC262230 FAY262229:FAY262230 FKU262229:FKU262230 FUQ262229:FUQ262230 GEM262229:GEM262230 GOI262229:GOI262230 GYE262229:GYE262230 HIA262229:HIA262230 HRW262229:HRW262230 IBS262229:IBS262230 ILO262229:ILO262230 IVK262229:IVK262230 JFG262229:JFG262230 JPC262229:JPC262230 JYY262229:JYY262230 KIU262229:KIU262230 KSQ262229:KSQ262230 LCM262229:LCM262230 LMI262229:LMI262230 LWE262229:LWE262230 MGA262229:MGA262230 MPW262229:MPW262230 MZS262229:MZS262230 NJO262229:NJO262230 NTK262229:NTK262230 ODG262229:ODG262230 ONC262229:ONC262230 OWY262229:OWY262230 PGU262229:PGU262230 PQQ262229:PQQ262230 QAM262229:QAM262230 QKI262229:QKI262230 QUE262229:QUE262230 REA262229:REA262230 RNW262229:RNW262230 RXS262229:RXS262230 SHO262229:SHO262230 SRK262229:SRK262230 TBG262229:TBG262230 TLC262229:TLC262230 TUY262229:TUY262230 UEU262229:UEU262230 UOQ262229:UOQ262230 UYM262229:UYM262230 VII262229:VII262230 VSE262229:VSE262230 WCA262229:WCA262230 WLW262229:WLW262230 WVS262229:WVS262230 L327765:L327766 JG327765:JG327766 TC327765:TC327766 ACY327765:ACY327766 AMU327765:AMU327766 AWQ327765:AWQ327766 BGM327765:BGM327766 BQI327765:BQI327766 CAE327765:CAE327766 CKA327765:CKA327766 CTW327765:CTW327766 DDS327765:DDS327766 DNO327765:DNO327766 DXK327765:DXK327766 EHG327765:EHG327766 ERC327765:ERC327766 FAY327765:FAY327766 FKU327765:FKU327766 FUQ327765:FUQ327766 GEM327765:GEM327766 GOI327765:GOI327766 GYE327765:GYE327766 HIA327765:HIA327766 HRW327765:HRW327766 IBS327765:IBS327766 ILO327765:ILO327766 IVK327765:IVK327766 JFG327765:JFG327766 JPC327765:JPC327766 JYY327765:JYY327766 KIU327765:KIU327766 KSQ327765:KSQ327766 LCM327765:LCM327766 LMI327765:LMI327766 LWE327765:LWE327766 MGA327765:MGA327766 MPW327765:MPW327766 MZS327765:MZS327766 NJO327765:NJO327766 NTK327765:NTK327766 ODG327765:ODG327766 ONC327765:ONC327766 OWY327765:OWY327766 PGU327765:PGU327766 PQQ327765:PQQ327766 QAM327765:QAM327766 QKI327765:QKI327766 QUE327765:QUE327766 REA327765:REA327766 RNW327765:RNW327766 RXS327765:RXS327766 SHO327765:SHO327766 SRK327765:SRK327766 TBG327765:TBG327766 TLC327765:TLC327766 TUY327765:TUY327766 UEU327765:UEU327766 UOQ327765:UOQ327766 UYM327765:UYM327766 VII327765:VII327766 VSE327765:VSE327766 WCA327765:WCA327766 WLW327765:WLW327766 WVS327765:WVS327766 L393301:L393302 JG393301:JG393302 TC393301:TC393302 ACY393301:ACY393302 AMU393301:AMU393302 AWQ393301:AWQ393302 BGM393301:BGM393302 BQI393301:BQI393302 CAE393301:CAE393302 CKA393301:CKA393302 CTW393301:CTW393302 DDS393301:DDS393302 DNO393301:DNO393302 DXK393301:DXK393302 EHG393301:EHG393302 ERC393301:ERC393302 FAY393301:FAY393302 FKU393301:FKU393302 FUQ393301:FUQ393302 GEM393301:GEM393302 GOI393301:GOI393302 GYE393301:GYE393302 HIA393301:HIA393302 HRW393301:HRW393302 IBS393301:IBS393302 ILO393301:ILO393302 IVK393301:IVK393302 JFG393301:JFG393302 JPC393301:JPC393302 JYY393301:JYY393302 KIU393301:KIU393302 KSQ393301:KSQ393302 LCM393301:LCM393302 LMI393301:LMI393302 LWE393301:LWE393302 MGA393301:MGA393302 MPW393301:MPW393302 MZS393301:MZS393302 NJO393301:NJO393302 NTK393301:NTK393302 ODG393301:ODG393302 ONC393301:ONC393302 OWY393301:OWY393302 PGU393301:PGU393302 PQQ393301:PQQ393302 QAM393301:QAM393302 QKI393301:QKI393302 QUE393301:QUE393302 REA393301:REA393302 RNW393301:RNW393302 RXS393301:RXS393302 SHO393301:SHO393302 SRK393301:SRK393302 TBG393301:TBG393302 TLC393301:TLC393302 TUY393301:TUY393302 UEU393301:UEU393302 UOQ393301:UOQ393302 UYM393301:UYM393302 VII393301:VII393302 VSE393301:VSE393302 WCA393301:WCA393302 WLW393301:WLW393302 WVS393301:WVS393302 L458837:L458838 JG458837:JG458838 TC458837:TC458838 ACY458837:ACY458838 AMU458837:AMU458838 AWQ458837:AWQ458838 BGM458837:BGM458838 BQI458837:BQI458838 CAE458837:CAE458838 CKA458837:CKA458838 CTW458837:CTW458838 DDS458837:DDS458838 DNO458837:DNO458838 DXK458837:DXK458838 EHG458837:EHG458838 ERC458837:ERC458838 FAY458837:FAY458838 FKU458837:FKU458838 FUQ458837:FUQ458838 GEM458837:GEM458838 GOI458837:GOI458838 GYE458837:GYE458838 HIA458837:HIA458838 HRW458837:HRW458838 IBS458837:IBS458838 ILO458837:ILO458838 IVK458837:IVK458838 JFG458837:JFG458838 JPC458837:JPC458838 JYY458837:JYY458838 KIU458837:KIU458838 KSQ458837:KSQ458838 LCM458837:LCM458838 LMI458837:LMI458838 LWE458837:LWE458838 MGA458837:MGA458838 MPW458837:MPW458838 MZS458837:MZS458838 NJO458837:NJO458838 NTK458837:NTK458838 ODG458837:ODG458838 ONC458837:ONC458838 OWY458837:OWY458838 PGU458837:PGU458838 PQQ458837:PQQ458838 QAM458837:QAM458838 QKI458837:QKI458838 QUE458837:QUE458838 REA458837:REA458838 RNW458837:RNW458838 RXS458837:RXS458838 SHO458837:SHO458838 SRK458837:SRK458838 TBG458837:TBG458838 TLC458837:TLC458838 TUY458837:TUY458838 UEU458837:UEU458838 UOQ458837:UOQ458838 UYM458837:UYM458838 VII458837:VII458838 VSE458837:VSE458838 WCA458837:WCA458838 WLW458837:WLW458838 WVS458837:WVS458838 L524373:L524374 JG524373:JG524374 TC524373:TC524374 ACY524373:ACY524374 AMU524373:AMU524374 AWQ524373:AWQ524374 BGM524373:BGM524374 BQI524373:BQI524374 CAE524373:CAE524374 CKA524373:CKA524374 CTW524373:CTW524374 DDS524373:DDS524374 DNO524373:DNO524374 DXK524373:DXK524374 EHG524373:EHG524374 ERC524373:ERC524374 FAY524373:FAY524374 FKU524373:FKU524374 FUQ524373:FUQ524374 GEM524373:GEM524374 GOI524373:GOI524374 GYE524373:GYE524374 HIA524373:HIA524374 HRW524373:HRW524374 IBS524373:IBS524374 ILO524373:ILO524374 IVK524373:IVK524374 JFG524373:JFG524374 JPC524373:JPC524374 JYY524373:JYY524374 KIU524373:KIU524374 KSQ524373:KSQ524374 LCM524373:LCM524374 LMI524373:LMI524374 LWE524373:LWE524374 MGA524373:MGA524374 MPW524373:MPW524374 MZS524373:MZS524374 NJO524373:NJO524374 NTK524373:NTK524374 ODG524373:ODG524374 ONC524373:ONC524374 OWY524373:OWY524374 PGU524373:PGU524374 PQQ524373:PQQ524374 QAM524373:QAM524374 QKI524373:QKI524374 QUE524373:QUE524374 REA524373:REA524374 RNW524373:RNW524374 RXS524373:RXS524374 SHO524373:SHO524374 SRK524373:SRK524374 TBG524373:TBG524374 TLC524373:TLC524374 TUY524373:TUY524374 UEU524373:UEU524374 UOQ524373:UOQ524374 UYM524373:UYM524374 VII524373:VII524374 VSE524373:VSE524374 WCA524373:WCA524374 WLW524373:WLW524374 WVS524373:WVS524374 L589909:L589910 JG589909:JG589910 TC589909:TC589910 ACY589909:ACY589910 AMU589909:AMU589910 AWQ589909:AWQ589910 BGM589909:BGM589910 BQI589909:BQI589910 CAE589909:CAE589910 CKA589909:CKA589910 CTW589909:CTW589910 DDS589909:DDS589910 DNO589909:DNO589910 DXK589909:DXK589910 EHG589909:EHG589910 ERC589909:ERC589910 FAY589909:FAY589910 FKU589909:FKU589910 FUQ589909:FUQ589910 GEM589909:GEM589910 GOI589909:GOI589910 GYE589909:GYE589910 HIA589909:HIA589910 HRW589909:HRW589910 IBS589909:IBS589910 ILO589909:ILO589910 IVK589909:IVK589910 JFG589909:JFG589910 JPC589909:JPC589910 JYY589909:JYY589910 KIU589909:KIU589910 KSQ589909:KSQ589910 LCM589909:LCM589910 LMI589909:LMI589910 LWE589909:LWE589910 MGA589909:MGA589910 MPW589909:MPW589910 MZS589909:MZS589910 NJO589909:NJO589910 NTK589909:NTK589910 ODG589909:ODG589910 ONC589909:ONC589910 OWY589909:OWY589910 PGU589909:PGU589910 PQQ589909:PQQ589910 QAM589909:QAM589910 QKI589909:QKI589910 QUE589909:QUE589910 REA589909:REA589910 RNW589909:RNW589910 RXS589909:RXS589910 SHO589909:SHO589910 SRK589909:SRK589910 TBG589909:TBG589910 TLC589909:TLC589910 TUY589909:TUY589910 UEU589909:UEU589910 UOQ589909:UOQ589910 UYM589909:UYM589910 VII589909:VII589910 VSE589909:VSE589910 WCA589909:WCA589910 WLW589909:WLW589910 WVS589909:WVS589910 L655445:L655446 JG655445:JG655446 TC655445:TC655446 ACY655445:ACY655446 AMU655445:AMU655446 AWQ655445:AWQ655446 BGM655445:BGM655446 BQI655445:BQI655446 CAE655445:CAE655446 CKA655445:CKA655446 CTW655445:CTW655446 DDS655445:DDS655446 DNO655445:DNO655446 DXK655445:DXK655446 EHG655445:EHG655446 ERC655445:ERC655446 FAY655445:FAY655446 FKU655445:FKU655446 FUQ655445:FUQ655446 GEM655445:GEM655446 GOI655445:GOI655446 GYE655445:GYE655446 HIA655445:HIA655446 HRW655445:HRW655446 IBS655445:IBS655446 ILO655445:ILO655446 IVK655445:IVK655446 JFG655445:JFG655446 JPC655445:JPC655446 JYY655445:JYY655446 KIU655445:KIU655446 KSQ655445:KSQ655446 LCM655445:LCM655446 LMI655445:LMI655446 LWE655445:LWE655446 MGA655445:MGA655446 MPW655445:MPW655446 MZS655445:MZS655446 NJO655445:NJO655446 NTK655445:NTK655446 ODG655445:ODG655446 ONC655445:ONC655446 OWY655445:OWY655446 PGU655445:PGU655446 PQQ655445:PQQ655446 QAM655445:QAM655446 QKI655445:QKI655446 QUE655445:QUE655446 REA655445:REA655446 RNW655445:RNW655446 RXS655445:RXS655446 SHO655445:SHO655446 SRK655445:SRK655446 TBG655445:TBG655446 TLC655445:TLC655446 TUY655445:TUY655446 UEU655445:UEU655446 UOQ655445:UOQ655446 UYM655445:UYM655446 VII655445:VII655446 VSE655445:VSE655446 WCA655445:WCA655446 WLW655445:WLW655446 WVS655445:WVS655446 L720981:L720982 JG720981:JG720982 TC720981:TC720982 ACY720981:ACY720982 AMU720981:AMU720982 AWQ720981:AWQ720982 BGM720981:BGM720982 BQI720981:BQI720982 CAE720981:CAE720982 CKA720981:CKA720982 CTW720981:CTW720982 DDS720981:DDS720982 DNO720981:DNO720982 DXK720981:DXK720982 EHG720981:EHG720982 ERC720981:ERC720982 FAY720981:FAY720982 FKU720981:FKU720982 FUQ720981:FUQ720982 GEM720981:GEM720982 GOI720981:GOI720982 GYE720981:GYE720982 HIA720981:HIA720982 HRW720981:HRW720982 IBS720981:IBS720982 ILO720981:ILO720982 IVK720981:IVK720982 JFG720981:JFG720982 JPC720981:JPC720982 JYY720981:JYY720982 KIU720981:KIU720982 KSQ720981:KSQ720982 LCM720981:LCM720982 LMI720981:LMI720982 LWE720981:LWE720982 MGA720981:MGA720982 MPW720981:MPW720982 MZS720981:MZS720982 NJO720981:NJO720982 NTK720981:NTK720982 ODG720981:ODG720982 ONC720981:ONC720982 OWY720981:OWY720982 PGU720981:PGU720982 PQQ720981:PQQ720982 QAM720981:QAM720982 QKI720981:QKI720982 QUE720981:QUE720982 REA720981:REA720982 RNW720981:RNW720982 RXS720981:RXS720982 SHO720981:SHO720982 SRK720981:SRK720982 TBG720981:TBG720982 TLC720981:TLC720982 TUY720981:TUY720982 UEU720981:UEU720982 UOQ720981:UOQ720982 UYM720981:UYM720982 VII720981:VII720982 VSE720981:VSE720982 WCA720981:WCA720982 WLW720981:WLW720982 WVS720981:WVS720982 L786517:L786518 JG786517:JG786518 TC786517:TC786518 ACY786517:ACY786518 AMU786517:AMU786518 AWQ786517:AWQ786518 BGM786517:BGM786518 BQI786517:BQI786518 CAE786517:CAE786518 CKA786517:CKA786518 CTW786517:CTW786518 DDS786517:DDS786518 DNO786517:DNO786518 DXK786517:DXK786518 EHG786517:EHG786518 ERC786517:ERC786518 FAY786517:FAY786518 FKU786517:FKU786518 FUQ786517:FUQ786518 GEM786517:GEM786518 GOI786517:GOI786518 GYE786517:GYE786518 HIA786517:HIA786518 HRW786517:HRW786518 IBS786517:IBS786518 ILO786517:ILO786518 IVK786517:IVK786518 JFG786517:JFG786518 JPC786517:JPC786518 JYY786517:JYY786518 KIU786517:KIU786518 KSQ786517:KSQ786518 LCM786517:LCM786518 LMI786517:LMI786518 LWE786517:LWE786518 MGA786517:MGA786518 MPW786517:MPW786518 MZS786517:MZS786518 NJO786517:NJO786518 NTK786517:NTK786518 ODG786517:ODG786518 ONC786517:ONC786518 OWY786517:OWY786518 PGU786517:PGU786518 PQQ786517:PQQ786518 QAM786517:QAM786518 QKI786517:QKI786518 QUE786517:QUE786518 REA786517:REA786518 RNW786517:RNW786518 RXS786517:RXS786518 SHO786517:SHO786518 SRK786517:SRK786518 TBG786517:TBG786518 TLC786517:TLC786518 TUY786517:TUY786518 UEU786517:UEU786518 UOQ786517:UOQ786518 UYM786517:UYM786518 VII786517:VII786518 VSE786517:VSE786518 WCA786517:WCA786518 WLW786517:WLW786518 WVS786517:WVS786518 L852053:L852054 JG852053:JG852054 TC852053:TC852054 ACY852053:ACY852054 AMU852053:AMU852054 AWQ852053:AWQ852054 BGM852053:BGM852054 BQI852053:BQI852054 CAE852053:CAE852054 CKA852053:CKA852054 CTW852053:CTW852054 DDS852053:DDS852054 DNO852053:DNO852054 DXK852053:DXK852054 EHG852053:EHG852054 ERC852053:ERC852054 FAY852053:FAY852054 FKU852053:FKU852054 FUQ852053:FUQ852054 GEM852053:GEM852054 GOI852053:GOI852054 GYE852053:GYE852054 HIA852053:HIA852054 HRW852053:HRW852054 IBS852053:IBS852054 ILO852053:ILO852054 IVK852053:IVK852054 JFG852053:JFG852054 JPC852053:JPC852054 JYY852053:JYY852054 KIU852053:KIU852054 KSQ852053:KSQ852054 LCM852053:LCM852054 LMI852053:LMI852054 LWE852053:LWE852054 MGA852053:MGA852054 MPW852053:MPW852054 MZS852053:MZS852054 NJO852053:NJO852054 NTK852053:NTK852054 ODG852053:ODG852054 ONC852053:ONC852054 OWY852053:OWY852054 PGU852053:PGU852054 PQQ852053:PQQ852054 QAM852053:QAM852054 QKI852053:QKI852054 QUE852053:QUE852054 REA852053:REA852054 RNW852053:RNW852054 RXS852053:RXS852054 SHO852053:SHO852054 SRK852053:SRK852054 TBG852053:TBG852054 TLC852053:TLC852054 TUY852053:TUY852054 UEU852053:UEU852054 UOQ852053:UOQ852054 UYM852053:UYM852054 VII852053:VII852054 VSE852053:VSE852054 WCA852053:WCA852054 WLW852053:WLW852054 WVS852053:WVS852054 L917589:L917590 JG917589:JG917590 TC917589:TC917590 ACY917589:ACY917590 AMU917589:AMU917590 AWQ917589:AWQ917590 BGM917589:BGM917590 BQI917589:BQI917590 CAE917589:CAE917590 CKA917589:CKA917590 CTW917589:CTW917590 DDS917589:DDS917590 DNO917589:DNO917590 DXK917589:DXK917590 EHG917589:EHG917590 ERC917589:ERC917590 FAY917589:FAY917590 FKU917589:FKU917590 FUQ917589:FUQ917590 GEM917589:GEM917590 GOI917589:GOI917590 GYE917589:GYE917590 HIA917589:HIA917590 HRW917589:HRW917590 IBS917589:IBS917590 ILO917589:ILO917590 IVK917589:IVK917590 JFG917589:JFG917590 JPC917589:JPC917590 JYY917589:JYY917590 KIU917589:KIU917590 KSQ917589:KSQ917590 LCM917589:LCM917590 LMI917589:LMI917590 LWE917589:LWE917590 MGA917589:MGA917590 MPW917589:MPW917590 MZS917589:MZS917590 NJO917589:NJO917590 NTK917589:NTK917590 ODG917589:ODG917590 ONC917589:ONC917590 OWY917589:OWY917590 PGU917589:PGU917590 PQQ917589:PQQ917590 QAM917589:QAM917590 QKI917589:QKI917590 QUE917589:QUE917590 REA917589:REA917590 RNW917589:RNW917590 RXS917589:RXS917590 SHO917589:SHO917590 SRK917589:SRK917590 TBG917589:TBG917590 TLC917589:TLC917590 TUY917589:TUY917590 UEU917589:UEU917590 UOQ917589:UOQ917590 UYM917589:UYM917590 VII917589:VII917590 VSE917589:VSE917590 WCA917589:WCA917590 WLW917589:WLW917590 WVS917589:WVS917590 L983125:L983126 JG983125:JG983126 TC983125:TC983126 ACY983125:ACY983126 AMU983125:AMU983126 AWQ983125:AWQ983126 BGM983125:BGM983126 BQI983125:BQI983126 CAE983125:CAE983126 CKA983125:CKA983126 CTW983125:CTW983126 DDS983125:DDS983126 DNO983125:DNO983126 DXK983125:DXK983126 EHG983125:EHG983126 ERC983125:ERC983126 FAY983125:FAY983126 FKU983125:FKU983126 FUQ983125:FUQ983126 GEM983125:GEM983126 GOI983125:GOI983126 GYE983125:GYE983126 HIA983125:HIA983126 HRW983125:HRW983126 IBS983125:IBS983126 ILO983125:ILO983126 IVK983125:IVK983126 JFG983125:JFG983126 JPC983125:JPC983126 JYY983125:JYY983126 KIU983125:KIU983126 KSQ983125:KSQ983126 LCM983125:LCM983126 LMI983125:LMI983126 LWE983125:LWE983126 MGA983125:MGA983126 MPW983125:MPW983126 MZS983125:MZS983126 NJO983125:NJO983126 NTK983125:NTK983126 ODG983125:ODG983126 ONC983125:ONC983126 OWY983125:OWY983126 PGU983125:PGU983126 PQQ983125:PQQ983126 QAM983125:QAM983126 QKI983125:QKI983126 QUE983125:QUE983126 REA983125:REA983126 RNW983125:RNW983126 RXS983125:RXS983126 SHO983125:SHO983126 SRK983125:SRK983126 TBG983125:TBG983126 TLC983125:TLC983126 TUY983125:TUY983126 UEU983125:UEU983126 UOQ983125:UOQ983126 UYM983125:UYM983126 VII983125:VII983126 VSE983125:VSE983126 WCA983125:WCA983126 WLW983125:WLW983126 WVS983125:WVS983126 L104 JG104 TC104 ACY104 AMU104 AWQ104 BGM104 BQI104 CAE104 CKA104 CTW104 DDS104 DNO104 DXK104 EHG104 ERC104 FAY104 FKU104 FUQ104 GEM104 GOI104 GYE104 HIA104 HRW104 IBS104 ILO104 IVK104 JFG104 JPC104 JYY104 KIU104 KSQ104 LCM104 LMI104 LWE104 MGA104 MPW104 MZS104 NJO104 NTK104 ODG104 ONC104 OWY104 PGU104 PQQ104 QAM104 QKI104 QUE104 REA104 RNW104 RXS104 SHO104 SRK104 TBG104 TLC104 TUY104 UEU104 UOQ104 UYM104 VII104 VSE104 WCA104 WLW104 WVS104 L65640 JG65640 TC65640 ACY65640 AMU65640 AWQ65640 BGM65640 BQI65640 CAE65640 CKA65640 CTW65640 DDS65640 DNO65640 DXK65640 EHG65640 ERC65640 FAY65640 FKU65640 FUQ65640 GEM65640 GOI65640 GYE65640 HIA65640 HRW65640 IBS65640 ILO65640 IVK65640 JFG65640 JPC65640 JYY65640 KIU65640 KSQ65640 LCM65640 LMI65640 LWE65640 MGA65640 MPW65640 MZS65640 NJO65640 NTK65640 ODG65640 ONC65640 OWY65640 PGU65640 PQQ65640 QAM65640 QKI65640 QUE65640 REA65640 RNW65640 RXS65640 SHO65640 SRK65640 TBG65640 TLC65640 TUY65640 UEU65640 UOQ65640 UYM65640 VII65640 VSE65640 WCA65640 WLW65640 WVS65640 L131176 JG131176 TC131176 ACY131176 AMU131176 AWQ131176 BGM131176 BQI131176 CAE131176 CKA131176 CTW131176 DDS131176 DNO131176 DXK131176 EHG131176 ERC131176 FAY131176 FKU131176 FUQ131176 GEM131176 GOI131176 GYE131176 HIA131176 HRW131176 IBS131176 ILO131176 IVK131176 JFG131176 JPC131176 JYY131176 KIU131176 KSQ131176 LCM131176 LMI131176 LWE131176 MGA131176 MPW131176 MZS131176 NJO131176 NTK131176 ODG131176 ONC131176 OWY131176 PGU131176 PQQ131176 QAM131176 QKI131176 QUE131176 REA131176 RNW131176 RXS131176 SHO131176 SRK131176 TBG131176 TLC131176 TUY131176 UEU131176 UOQ131176 UYM131176 VII131176 VSE131176 WCA131176 WLW131176 WVS131176 L196712 JG196712 TC196712 ACY196712 AMU196712 AWQ196712 BGM196712 BQI196712 CAE196712 CKA196712 CTW196712 DDS196712 DNO196712 DXK196712 EHG196712 ERC196712 FAY196712 FKU196712 FUQ196712 GEM196712 GOI196712 GYE196712 HIA196712 HRW196712 IBS196712 ILO196712 IVK196712 JFG196712 JPC196712 JYY196712 KIU196712 KSQ196712 LCM196712 LMI196712 LWE196712 MGA196712 MPW196712 MZS196712 NJO196712 NTK196712 ODG196712 ONC196712 OWY196712 PGU196712 PQQ196712 QAM196712 QKI196712 QUE196712 REA196712 RNW196712 RXS196712 SHO196712 SRK196712 TBG196712 TLC196712 TUY196712 UEU196712 UOQ196712 UYM196712 VII196712 VSE196712 WCA196712 WLW196712 WVS196712 L262248 JG262248 TC262248 ACY262248 AMU262248 AWQ262248 BGM262248 BQI262248 CAE262248 CKA262248 CTW262248 DDS262248 DNO262248 DXK262248 EHG262248 ERC262248 FAY262248 FKU262248 FUQ262248 GEM262248 GOI262248 GYE262248 HIA262248 HRW262248 IBS262248 ILO262248 IVK262248 JFG262248 JPC262248 JYY262248 KIU262248 KSQ262248 LCM262248 LMI262248 LWE262248 MGA262248 MPW262248 MZS262248 NJO262248 NTK262248 ODG262248 ONC262248 OWY262248 PGU262248 PQQ262248 QAM262248 QKI262248 QUE262248 REA262248 RNW262248 RXS262248 SHO262248 SRK262248 TBG262248 TLC262248 TUY262248 UEU262248 UOQ262248 UYM262248 VII262248 VSE262248 WCA262248 WLW262248 WVS262248 L327784 JG327784 TC327784 ACY327784 AMU327784 AWQ327784 BGM327784 BQI327784 CAE327784 CKA327784 CTW327784 DDS327784 DNO327784 DXK327784 EHG327784 ERC327784 FAY327784 FKU327784 FUQ327784 GEM327784 GOI327784 GYE327784 HIA327784 HRW327784 IBS327784 ILO327784 IVK327784 JFG327784 JPC327784 JYY327784 KIU327784 KSQ327784 LCM327784 LMI327784 LWE327784 MGA327784 MPW327784 MZS327784 NJO327784 NTK327784 ODG327784 ONC327784 OWY327784 PGU327784 PQQ327784 QAM327784 QKI327784 QUE327784 REA327784 RNW327784 RXS327784 SHO327784 SRK327784 TBG327784 TLC327784 TUY327784 UEU327784 UOQ327784 UYM327784 VII327784 VSE327784 WCA327784 WLW327784 WVS327784 L393320 JG393320 TC393320 ACY393320 AMU393320 AWQ393320 BGM393320 BQI393320 CAE393320 CKA393320 CTW393320 DDS393320 DNO393320 DXK393320 EHG393320 ERC393320 FAY393320 FKU393320 FUQ393320 GEM393320 GOI393320 GYE393320 HIA393320 HRW393320 IBS393320 ILO393320 IVK393320 JFG393320 JPC393320 JYY393320 KIU393320 KSQ393320 LCM393320 LMI393320 LWE393320 MGA393320 MPW393320 MZS393320 NJO393320 NTK393320 ODG393320 ONC393320 OWY393320 PGU393320 PQQ393320 QAM393320 QKI393320 QUE393320 REA393320 RNW393320 RXS393320 SHO393320 SRK393320 TBG393320 TLC393320 TUY393320 UEU393320 UOQ393320 UYM393320 VII393320 VSE393320 WCA393320 WLW393320 WVS393320 L458856 JG458856 TC458856 ACY458856 AMU458856 AWQ458856 BGM458856 BQI458856 CAE458856 CKA458856 CTW458856 DDS458856 DNO458856 DXK458856 EHG458856 ERC458856 FAY458856 FKU458856 FUQ458856 GEM458856 GOI458856 GYE458856 HIA458856 HRW458856 IBS458856 ILO458856 IVK458856 JFG458856 JPC458856 JYY458856 KIU458856 KSQ458856 LCM458856 LMI458856 LWE458856 MGA458856 MPW458856 MZS458856 NJO458856 NTK458856 ODG458856 ONC458856 OWY458856 PGU458856 PQQ458856 QAM458856 QKI458856 QUE458856 REA458856 RNW458856 RXS458856 SHO458856 SRK458856 TBG458856 TLC458856 TUY458856 UEU458856 UOQ458856 UYM458856 VII458856 VSE458856 WCA458856 WLW458856 WVS458856 L524392 JG524392 TC524392 ACY524392 AMU524392 AWQ524392 BGM524392 BQI524392 CAE524392 CKA524392 CTW524392 DDS524392 DNO524392 DXK524392 EHG524392 ERC524392 FAY524392 FKU524392 FUQ524392 GEM524392 GOI524392 GYE524392 HIA524392 HRW524392 IBS524392 ILO524392 IVK524392 JFG524392 JPC524392 JYY524392 KIU524392 KSQ524392 LCM524392 LMI524392 LWE524392 MGA524392 MPW524392 MZS524392 NJO524392 NTK524392 ODG524392 ONC524392 OWY524392 PGU524392 PQQ524392 QAM524392 QKI524392 QUE524392 REA524392 RNW524392 RXS524392 SHO524392 SRK524392 TBG524392 TLC524392 TUY524392 UEU524392 UOQ524392 UYM524392 VII524392 VSE524392 WCA524392 WLW524392 WVS524392 L589928 JG589928 TC589928 ACY589928 AMU589928 AWQ589928 BGM589928 BQI589928 CAE589928 CKA589928 CTW589928 DDS589928 DNO589928 DXK589928 EHG589928 ERC589928 FAY589928 FKU589928 FUQ589928 GEM589928 GOI589928 GYE589928 HIA589928 HRW589928 IBS589928 ILO589928 IVK589928 JFG589928 JPC589928 JYY589928 KIU589928 KSQ589928 LCM589928 LMI589928 LWE589928 MGA589928 MPW589928 MZS589928 NJO589928 NTK589928 ODG589928 ONC589928 OWY589928 PGU589928 PQQ589928 QAM589928 QKI589928 QUE589928 REA589928 RNW589928 RXS589928 SHO589928 SRK589928 TBG589928 TLC589928 TUY589928 UEU589928 UOQ589928 UYM589928 VII589928 VSE589928 WCA589928 WLW589928 WVS589928 L655464 JG655464 TC655464 ACY655464 AMU655464 AWQ655464 BGM655464 BQI655464 CAE655464 CKA655464 CTW655464 DDS655464 DNO655464 DXK655464 EHG655464 ERC655464 FAY655464 FKU655464 FUQ655464 GEM655464 GOI655464 GYE655464 HIA655464 HRW655464 IBS655464 ILO655464 IVK655464 JFG655464 JPC655464 JYY655464 KIU655464 KSQ655464 LCM655464 LMI655464 LWE655464 MGA655464 MPW655464 MZS655464 NJO655464 NTK655464 ODG655464 ONC655464 OWY655464 PGU655464 PQQ655464 QAM655464 QKI655464 QUE655464 REA655464 RNW655464 RXS655464 SHO655464 SRK655464 TBG655464 TLC655464 TUY655464 UEU655464 UOQ655464 UYM655464 VII655464 VSE655464 WCA655464 WLW655464 WVS655464 L721000 JG721000 TC721000 ACY721000 AMU721000 AWQ721000 BGM721000 BQI721000 CAE721000 CKA721000 CTW721000 DDS721000 DNO721000 DXK721000 EHG721000 ERC721000 FAY721000 FKU721000 FUQ721000 GEM721000 GOI721000 GYE721000 HIA721000 HRW721000 IBS721000 ILO721000 IVK721000 JFG721000 JPC721000 JYY721000 KIU721000 KSQ721000 LCM721000 LMI721000 LWE721000 MGA721000 MPW721000 MZS721000 NJO721000 NTK721000 ODG721000 ONC721000 OWY721000 PGU721000 PQQ721000 QAM721000 QKI721000 QUE721000 REA721000 RNW721000 RXS721000 SHO721000 SRK721000 TBG721000 TLC721000 TUY721000 UEU721000 UOQ721000 UYM721000 VII721000 VSE721000 WCA721000 WLW721000 WVS721000 L786536 JG786536 TC786536 ACY786536 AMU786536 AWQ786536 BGM786536 BQI786536 CAE786536 CKA786536 CTW786536 DDS786536 DNO786536 DXK786536 EHG786536 ERC786536 FAY786536 FKU786536 FUQ786536 GEM786536 GOI786536 GYE786536 HIA786536 HRW786536 IBS786536 ILO786536 IVK786536 JFG786536 JPC786536 JYY786536 KIU786536 KSQ786536 LCM786536 LMI786536 LWE786536 MGA786536 MPW786536 MZS786536 NJO786536 NTK786536 ODG786536 ONC786536 OWY786536 PGU786536 PQQ786536 QAM786536 QKI786536 QUE786536 REA786536 RNW786536 RXS786536 SHO786536 SRK786536 TBG786536 TLC786536 TUY786536 UEU786536 UOQ786536 UYM786536 VII786536 VSE786536 WCA786536 WLW786536 WVS786536 L852072 JG852072 TC852072 ACY852072 AMU852072 AWQ852072 BGM852072 BQI852072 CAE852072 CKA852072 CTW852072 DDS852072 DNO852072 DXK852072 EHG852072 ERC852072 FAY852072 FKU852072 FUQ852072 GEM852072 GOI852072 GYE852072 HIA852072 HRW852072 IBS852072 ILO852072 IVK852072 JFG852072 JPC852072 JYY852072 KIU852072 KSQ852072 LCM852072 LMI852072 LWE852072 MGA852072 MPW852072 MZS852072 NJO852072 NTK852072 ODG852072 ONC852072 OWY852072 PGU852072 PQQ852072 QAM852072 QKI852072 QUE852072 REA852072 RNW852072 RXS852072 SHO852072 SRK852072 TBG852072 TLC852072 TUY852072 UEU852072 UOQ852072 UYM852072 VII852072 VSE852072 WCA852072 WLW852072 WVS852072 L917608 JG917608 TC917608 ACY917608 AMU917608 AWQ917608 BGM917608 BQI917608 CAE917608 CKA917608 CTW917608 DDS917608 DNO917608 DXK917608 EHG917608 ERC917608 FAY917608 FKU917608 FUQ917608 GEM917608 GOI917608 GYE917608 HIA917608 HRW917608 IBS917608 ILO917608 IVK917608 JFG917608 JPC917608 JYY917608 KIU917608 KSQ917608 LCM917608 LMI917608 LWE917608 MGA917608 MPW917608 MZS917608 NJO917608 NTK917608 ODG917608 ONC917608 OWY917608 PGU917608 PQQ917608 QAM917608 QKI917608 QUE917608 REA917608 RNW917608 RXS917608 SHO917608 SRK917608 TBG917608 TLC917608 TUY917608 UEU917608 UOQ917608 UYM917608 VII917608 VSE917608 WCA917608 WLW917608 WVS917608 L983144 JG983144 TC983144 ACY983144 AMU983144 AWQ983144 BGM983144 BQI983144 CAE983144 CKA983144 CTW983144 DDS983144 DNO983144 DXK983144 EHG983144 ERC983144 FAY983144 FKU983144 FUQ983144 GEM983144 GOI983144 GYE983144 HIA983144 HRW983144 IBS983144 ILO983144 IVK983144 JFG983144 JPC983144 JYY983144 KIU983144 KSQ983144 LCM983144 LMI983144 LWE983144 MGA983144 MPW983144 MZS983144 NJO983144 NTK983144 ODG983144 ONC983144 OWY983144 PGU983144 PQQ983144 QAM983144 QKI983144 QUE983144 REA983144 RNW983144 RXS983144 SHO983144 SRK983144 TBG983144 TLC983144 TUY983144 UEU983144 UOQ983144 UYM983144 VII983144 VSE983144 WCA983144 WLW983144 WVS983144 L94 JG94 TC94 ACY94 AMU94 AWQ94 BGM94 BQI94 CAE94 CKA94 CTW94 DDS94 DNO94 DXK94 EHG94 ERC94 FAY94 FKU94 FUQ94 GEM94 GOI94 GYE94 HIA94 HRW94 IBS94 ILO94 IVK94 JFG94 JPC94 JYY94 KIU94 KSQ94 LCM94 LMI94 LWE94 MGA94 MPW94 MZS94 NJO94 NTK94 ODG94 ONC94 OWY94 PGU94 PQQ94 QAM94 QKI94 QUE94 REA94 RNW94 RXS94 SHO94 SRK94 TBG94 TLC94 TUY94 UEU94 UOQ94 UYM94 VII94 VSE94 WCA94 WLW94 WVS94 L65631 JG65631 TC65631 ACY65631 AMU65631 AWQ65631 BGM65631 BQI65631 CAE65631 CKA65631 CTW65631 DDS65631 DNO65631 DXK65631 EHG65631 ERC65631 FAY65631 FKU65631 FUQ65631 GEM65631 GOI65631 GYE65631 HIA65631 HRW65631 IBS65631 ILO65631 IVK65631 JFG65631 JPC65631 JYY65631 KIU65631 KSQ65631 LCM65631 LMI65631 LWE65631 MGA65631 MPW65631 MZS65631 NJO65631 NTK65631 ODG65631 ONC65631 OWY65631 PGU65631 PQQ65631 QAM65631 QKI65631 QUE65631 REA65631 RNW65631 RXS65631 SHO65631 SRK65631 TBG65631 TLC65631 TUY65631 UEU65631 UOQ65631 UYM65631 VII65631 VSE65631 WCA65631 WLW65631 WVS65631 L131167 JG131167 TC131167 ACY131167 AMU131167 AWQ131167 BGM131167 BQI131167 CAE131167 CKA131167 CTW131167 DDS131167 DNO131167 DXK131167 EHG131167 ERC131167 FAY131167 FKU131167 FUQ131167 GEM131167 GOI131167 GYE131167 HIA131167 HRW131167 IBS131167 ILO131167 IVK131167 JFG131167 JPC131167 JYY131167 KIU131167 KSQ131167 LCM131167 LMI131167 LWE131167 MGA131167 MPW131167 MZS131167 NJO131167 NTK131167 ODG131167 ONC131167 OWY131167 PGU131167 PQQ131167 QAM131167 QKI131167 QUE131167 REA131167 RNW131167 RXS131167 SHO131167 SRK131167 TBG131167 TLC131167 TUY131167 UEU131167 UOQ131167 UYM131167 VII131167 VSE131167 WCA131167 WLW131167 WVS131167 L196703 JG196703 TC196703 ACY196703 AMU196703 AWQ196703 BGM196703 BQI196703 CAE196703 CKA196703 CTW196703 DDS196703 DNO196703 DXK196703 EHG196703 ERC196703 FAY196703 FKU196703 FUQ196703 GEM196703 GOI196703 GYE196703 HIA196703 HRW196703 IBS196703 ILO196703 IVK196703 JFG196703 JPC196703 JYY196703 KIU196703 KSQ196703 LCM196703 LMI196703 LWE196703 MGA196703 MPW196703 MZS196703 NJO196703 NTK196703 ODG196703 ONC196703 OWY196703 PGU196703 PQQ196703 QAM196703 QKI196703 QUE196703 REA196703 RNW196703 RXS196703 SHO196703 SRK196703 TBG196703 TLC196703 TUY196703 UEU196703 UOQ196703 UYM196703 VII196703 VSE196703 WCA196703 WLW196703 WVS196703 L262239 JG262239 TC262239 ACY262239 AMU262239 AWQ262239 BGM262239 BQI262239 CAE262239 CKA262239 CTW262239 DDS262239 DNO262239 DXK262239 EHG262239 ERC262239 FAY262239 FKU262239 FUQ262239 GEM262239 GOI262239 GYE262239 HIA262239 HRW262239 IBS262239 ILO262239 IVK262239 JFG262239 JPC262239 JYY262239 KIU262239 KSQ262239 LCM262239 LMI262239 LWE262239 MGA262239 MPW262239 MZS262239 NJO262239 NTK262239 ODG262239 ONC262239 OWY262239 PGU262239 PQQ262239 QAM262239 QKI262239 QUE262239 REA262239 RNW262239 RXS262239 SHO262239 SRK262239 TBG262239 TLC262239 TUY262239 UEU262239 UOQ262239 UYM262239 VII262239 VSE262239 WCA262239 WLW262239 WVS262239 L327775 JG327775 TC327775 ACY327775 AMU327775 AWQ327775 BGM327775 BQI327775 CAE327775 CKA327775 CTW327775 DDS327775 DNO327775 DXK327775 EHG327775 ERC327775 FAY327775 FKU327775 FUQ327775 GEM327775 GOI327775 GYE327775 HIA327775 HRW327775 IBS327775 ILO327775 IVK327775 JFG327775 JPC327775 JYY327775 KIU327775 KSQ327775 LCM327775 LMI327775 LWE327775 MGA327775 MPW327775 MZS327775 NJO327775 NTK327775 ODG327775 ONC327775 OWY327775 PGU327775 PQQ327775 QAM327775 QKI327775 QUE327775 REA327775 RNW327775 RXS327775 SHO327775 SRK327775 TBG327775 TLC327775 TUY327775 UEU327775 UOQ327775 UYM327775 VII327775 VSE327775 WCA327775 WLW327775 WVS327775 L393311 JG393311 TC393311 ACY393311 AMU393311 AWQ393311 BGM393311 BQI393311 CAE393311 CKA393311 CTW393311 DDS393311 DNO393311 DXK393311 EHG393311 ERC393311 FAY393311 FKU393311 FUQ393311 GEM393311 GOI393311 GYE393311 HIA393311 HRW393311 IBS393311 ILO393311 IVK393311 JFG393311 JPC393311 JYY393311 KIU393311 KSQ393311 LCM393311 LMI393311 LWE393311 MGA393311 MPW393311 MZS393311 NJO393311 NTK393311 ODG393311 ONC393311 OWY393311 PGU393311 PQQ393311 QAM393311 QKI393311 QUE393311 REA393311 RNW393311 RXS393311 SHO393311 SRK393311 TBG393311 TLC393311 TUY393311 UEU393311 UOQ393311 UYM393311 VII393311 VSE393311 WCA393311 WLW393311 WVS393311 L458847 JG458847 TC458847 ACY458847 AMU458847 AWQ458847 BGM458847 BQI458847 CAE458847 CKA458847 CTW458847 DDS458847 DNO458847 DXK458847 EHG458847 ERC458847 FAY458847 FKU458847 FUQ458847 GEM458847 GOI458847 GYE458847 HIA458847 HRW458847 IBS458847 ILO458847 IVK458847 JFG458847 JPC458847 JYY458847 KIU458847 KSQ458847 LCM458847 LMI458847 LWE458847 MGA458847 MPW458847 MZS458847 NJO458847 NTK458847 ODG458847 ONC458847 OWY458847 PGU458847 PQQ458847 QAM458847 QKI458847 QUE458847 REA458847 RNW458847 RXS458847 SHO458847 SRK458847 TBG458847 TLC458847 TUY458847 UEU458847 UOQ458847 UYM458847 VII458847 VSE458847 WCA458847 WLW458847 WVS458847 L524383 JG524383 TC524383 ACY524383 AMU524383 AWQ524383 BGM524383 BQI524383 CAE524383 CKA524383 CTW524383 DDS524383 DNO524383 DXK524383 EHG524383 ERC524383 FAY524383 FKU524383 FUQ524383 GEM524383 GOI524383 GYE524383 HIA524383 HRW524383 IBS524383 ILO524383 IVK524383 JFG524383 JPC524383 JYY524383 KIU524383 KSQ524383 LCM524383 LMI524383 LWE524383 MGA524383 MPW524383 MZS524383 NJO524383 NTK524383 ODG524383 ONC524383 OWY524383 PGU524383 PQQ524383 QAM524383 QKI524383 QUE524383 REA524383 RNW524383 RXS524383 SHO524383 SRK524383 TBG524383 TLC524383 TUY524383 UEU524383 UOQ524383 UYM524383 VII524383 VSE524383 WCA524383 WLW524383 WVS524383 L589919 JG589919 TC589919 ACY589919 AMU589919 AWQ589919 BGM589919 BQI589919 CAE589919 CKA589919 CTW589919 DDS589919 DNO589919 DXK589919 EHG589919 ERC589919 FAY589919 FKU589919 FUQ589919 GEM589919 GOI589919 GYE589919 HIA589919 HRW589919 IBS589919 ILO589919 IVK589919 JFG589919 JPC589919 JYY589919 KIU589919 KSQ589919 LCM589919 LMI589919 LWE589919 MGA589919 MPW589919 MZS589919 NJO589919 NTK589919 ODG589919 ONC589919 OWY589919 PGU589919 PQQ589919 QAM589919 QKI589919 QUE589919 REA589919 RNW589919 RXS589919 SHO589919 SRK589919 TBG589919 TLC589919 TUY589919 UEU589919 UOQ589919 UYM589919 VII589919 VSE589919 WCA589919 WLW589919 WVS589919 L655455 JG655455 TC655455 ACY655455 AMU655455 AWQ655455 BGM655455 BQI655455 CAE655455 CKA655455 CTW655455 DDS655455 DNO655455 DXK655455 EHG655455 ERC655455 FAY655455 FKU655455 FUQ655455 GEM655455 GOI655455 GYE655455 HIA655455 HRW655455 IBS655455 ILO655455 IVK655455 JFG655455 JPC655455 JYY655455 KIU655455 KSQ655455 LCM655455 LMI655455 LWE655455 MGA655455 MPW655455 MZS655455 NJO655455 NTK655455 ODG655455 ONC655455 OWY655455 PGU655455 PQQ655455 QAM655455 QKI655455 QUE655455 REA655455 RNW655455 RXS655455 SHO655455 SRK655455 TBG655455 TLC655455 TUY655455 UEU655455 UOQ655455 UYM655455 VII655455 VSE655455 WCA655455 WLW655455 WVS655455 L720991 JG720991 TC720991 ACY720991 AMU720991 AWQ720991 BGM720991 BQI720991 CAE720991 CKA720991 CTW720991 DDS720991 DNO720991 DXK720991 EHG720991 ERC720991 FAY720991 FKU720991 FUQ720991 GEM720991 GOI720991 GYE720991 HIA720991 HRW720991 IBS720991 ILO720991 IVK720991 JFG720991 JPC720991 JYY720991 KIU720991 KSQ720991 LCM720991 LMI720991 LWE720991 MGA720991 MPW720991 MZS720991 NJO720991 NTK720991 ODG720991 ONC720991 OWY720991 PGU720991 PQQ720991 QAM720991 QKI720991 QUE720991 REA720991 RNW720991 RXS720991 SHO720991 SRK720991 TBG720991 TLC720991 TUY720991 UEU720991 UOQ720991 UYM720991 VII720991 VSE720991 WCA720991 WLW720991 WVS720991 L786527 JG786527 TC786527 ACY786527 AMU786527 AWQ786527 BGM786527 BQI786527 CAE786527 CKA786527 CTW786527 DDS786527 DNO786527 DXK786527 EHG786527 ERC786527 FAY786527 FKU786527 FUQ786527 GEM786527 GOI786527 GYE786527 HIA786527 HRW786527 IBS786527 ILO786527 IVK786527 JFG786527 JPC786527 JYY786527 KIU786527 KSQ786527 LCM786527 LMI786527 LWE786527 MGA786527 MPW786527 MZS786527 NJO786527 NTK786527 ODG786527 ONC786527 OWY786527 PGU786527 PQQ786527 QAM786527 QKI786527 QUE786527 REA786527 RNW786527 RXS786527 SHO786527 SRK786527 TBG786527 TLC786527 TUY786527 UEU786527 UOQ786527 UYM786527 VII786527 VSE786527 WCA786527 WLW786527 WVS786527 L852063 JG852063 TC852063 ACY852063 AMU852063 AWQ852063 BGM852063 BQI852063 CAE852063 CKA852063 CTW852063 DDS852063 DNO852063 DXK852063 EHG852063 ERC852063 FAY852063 FKU852063 FUQ852063 GEM852063 GOI852063 GYE852063 HIA852063 HRW852063 IBS852063 ILO852063 IVK852063 JFG852063 JPC852063 JYY852063 KIU852063 KSQ852063 LCM852063 LMI852063 LWE852063 MGA852063 MPW852063 MZS852063 NJO852063 NTK852063 ODG852063 ONC852063 OWY852063 PGU852063 PQQ852063 QAM852063 QKI852063 QUE852063 REA852063 RNW852063 RXS852063 SHO852063 SRK852063 TBG852063 TLC852063 TUY852063 UEU852063 UOQ852063 UYM852063 VII852063 VSE852063 WCA852063 WLW852063 WVS852063 L917599 JG917599 TC917599 ACY917599 AMU917599 AWQ917599 BGM917599 BQI917599 CAE917599 CKA917599 CTW917599 DDS917599 DNO917599 DXK917599 EHG917599 ERC917599 FAY917599 FKU917599 FUQ917599 GEM917599 GOI917599 GYE917599 HIA917599 HRW917599 IBS917599 ILO917599 IVK917599 JFG917599 JPC917599 JYY917599 KIU917599 KSQ917599 LCM917599 LMI917599 LWE917599 MGA917599 MPW917599 MZS917599 NJO917599 NTK917599 ODG917599 ONC917599 OWY917599 PGU917599 PQQ917599 QAM917599 QKI917599 QUE917599 REA917599 RNW917599 RXS917599 SHO917599 SRK917599 TBG917599 TLC917599 TUY917599 UEU917599 UOQ917599 UYM917599 VII917599 VSE917599 WCA917599 WLW917599 WVS917599 L983135 JG983135 TC983135 ACY983135 AMU983135 AWQ983135 BGM983135 BQI983135 CAE983135 CKA983135 CTW983135 DDS983135 DNO983135 DXK983135 EHG983135 ERC983135 FAY983135 FKU983135 FUQ983135 GEM983135 GOI983135 GYE983135 HIA983135 HRW983135 IBS983135 ILO983135 IVK983135 JFG983135 JPC983135 JYY983135 KIU983135 KSQ983135 LCM983135 LMI983135 LWE983135 MGA983135 MPW983135 MZS983135 NJO983135 NTK983135 ODG983135 ONC983135 OWY983135 PGU983135 PQQ983135 QAM983135 QKI983135 QUE983135 REA983135 RNW983135 RXS983135 SHO983135 SRK983135 TBG983135 TLC983135 TUY983135 UEU983135 UOQ983135 UYM983135 VII983135 VSE983135 WCA983135 WLW983135 WVS983135 L59:L60 JG59:JG60 TC59:TC60 ACY59:ACY60 AMU59:AMU60 AWQ59:AWQ60 BGM59:BGM60 BQI59:BQI60 CAE59:CAE60 CKA59:CKA60 CTW59:CTW60 DDS59:DDS60 DNO59:DNO60 DXK59:DXK60 EHG59:EHG60 ERC59:ERC60 FAY59:FAY60 FKU59:FKU60 FUQ59:FUQ60 GEM59:GEM60 GOI59:GOI60 GYE59:GYE60 HIA59:HIA60 HRW59:HRW60 IBS59:IBS60 ILO59:ILO60 IVK59:IVK60 JFG59:JFG60 JPC59:JPC60 JYY59:JYY60 KIU59:KIU60 KSQ59:KSQ60 LCM59:LCM60 LMI59:LMI60 LWE59:LWE60 MGA59:MGA60 MPW59:MPW60 MZS59:MZS60 NJO59:NJO60 NTK59:NTK60 ODG59:ODG60 ONC59:ONC60 OWY59:OWY60 PGU59:PGU60 PQQ59:PQQ60 QAM59:QAM60 QKI59:QKI60 QUE59:QUE60 REA59:REA60 RNW59:RNW60 RXS59:RXS60 SHO59:SHO60 SRK59:SRK60 TBG59:TBG60 TLC59:TLC60 TUY59:TUY60 UEU59:UEU60 UOQ59:UOQ60 UYM59:UYM60 VII59:VII60 VSE59:VSE60 WCA59:WCA60 WLW59:WLW60 WVS59:WVS60 L65599:L65600 JG65599:JG65600 TC65599:TC65600 ACY65599:ACY65600 AMU65599:AMU65600 AWQ65599:AWQ65600 BGM65599:BGM65600 BQI65599:BQI65600 CAE65599:CAE65600 CKA65599:CKA65600 CTW65599:CTW65600 DDS65599:DDS65600 DNO65599:DNO65600 DXK65599:DXK65600 EHG65599:EHG65600 ERC65599:ERC65600 FAY65599:FAY65600 FKU65599:FKU65600 FUQ65599:FUQ65600 GEM65599:GEM65600 GOI65599:GOI65600 GYE65599:GYE65600 HIA65599:HIA65600 HRW65599:HRW65600 IBS65599:IBS65600 ILO65599:ILO65600 IVK65599:IVK65600 JFG65599:JFG65600 JPC65599:JPC65600 JYY65599:JYY65600 KIU65599:KIU65600 KSQ65599:KSQ65600 LCM65599:LCM65600 LMI65599:LMI65600 LWE65599:LWE65600 MGA65599:MGA65600 MPW65599:MPW65600 MZS65599:MZS65600 NJO65599:NJO65600 NTK65599:NTK65600 ODG65599:ODG65600 ONC65599:ONC65600 OWY65599:OWY65600 PGU65599:PGU65600 PQQ65599:PQQ65600 QAM65599:QAM65600 QKI65599:QKI65600 QUE65599:QUE65600 REA65599:REA65600 RNW65599:RNW65600 RXS65599:RXS65600 SHO65599:SHO65600 SRK65599:SRK65600 TBG65599:TBG65600 TLC65599:TLC65600 TUY65599:TUY65600 UEU65599:UEU65600 UOQ65599:UOQ65600 UYM65599:UYM65600 VII65599:VII65600 VSE65599:VSE65600 WCA65599:WCA65600 WLW65599:WLW65600 WVS65599:WVS65600 L131135:L131136 JG131135:JG131136 TC131135:TC131136 ACY131135:ACY131136 AMU131135:AMU131136 AWQ131135:AWQ131136 BGM131135:BGM131136 BQI131135:BQI131136 CAE131135:CAE131136 CKA131135:CKA131136 CTW131135:CTW131136 DDS131135:DDS131136 DNO131135:DNO131136 DXK131135:DXK131136 EHG131135:EHG131136 ERC131135:ERC131136 FAY131135:FAY131136 FKU131135:FKU131136 FUQ131135:FUQ131136 GEM131135:GEM131136 GOI131135:GOI131136 GYE131135:GYE131136 HIA131135:HIA131136 HRW131135:HRW131136 IBS131135:IBS131136 ILO131135:ILO131136 IVK131135:IVK131136 JFG131135:JFG131136 JPC131135:JPC131136 JYY131135:JYY131136 KIU131135:KIU131136 KSQ131135:KSQ131136 LCM131135:LCM131136 LMI131135:LMI131136 LWE131135:LWE131136 MGA131135:MGA131136 MPW131135:MPW131136 MZS131135:MZS131136 NJO131135:NJO131136 NTK131135:NTK131136 ODG131135:ODG131136 ONC131135:ONC131136 OWY131135:OWY131136 PGU131135:PGU131136 PQQ131135:PQQ131136 QAM131135:QAM131136 QKI131135:QKI131136 QUE131135:QUE131136 REA131135:REA131136 RNW131135:RNW131136 RXS131135:RXS131136 SHO131135:SHO131136 SRK131135:SRK131136 TBG131135:TBG131136 TLC131135:TLC131136 TUY131135:TUY131136 UEU131135:UEU131136 UOQ131135:UOQ131136 UYM131135:UYM131136 VII131135:VII131136 VSE131135:VSE131136 WCA131135:WCA131136 WLW131135:WLW131136 WVS131135:WVS131136 L196671:L196672 JG196671:JG196672 TC196671:TC196672 ACY196671:ACY196672 AMU196671:AMU196672 AWQ196671:AWQ196672 BGM196671:BGM196672 BQI196671:BQI196672 CAE196671:CAE196672 CKA196671:CKA196672 CTW196671:CTW196672 DDS196671:DDS196672 DNO196671:DNO196672 DXK196671:DXK196672 EHG196671:EHG196672 ERC196671:ERC196672 FAY196671:FAY196672 FKU196671:FKU196672 FUQ196671:FUQ196672 GEM196671:GEM196672 GOI196671:GOI196672 GYE196671:GYE196672 HIA196671:HIA196672 HRW196671:HRW196672 IBS196671:IBS196672 ILO196671:ILO196672 IVK196671:IVK196672 JFG196671:JFG196672 JPC196671:JPC196672 JYY196671:JYY196672 KIU196671:KIU196672 KSQ196671:KSQ196672 LCM196671:LCM196672 LMI196671:LMI196672 LWE196671:LWE196672 MGA196671:MGA196672 MPW196671:MPW196672 MZS196671:MZS196672 NJO196671:NJO196672 NTK196671:NTK196672 ODG196671:ODG196672 ONC196671:ONC196672 OWY196671:OWY196672 PGU196671:PGU196672 PQQ196671:PQQ196672 QAM196671:QAM196672 QKI196671:QKI196672 QUE196671:QUE196672 REA196671:REA196672 RNW196671:RNW196672 RXS196671:RXS196672 SHO196671:SHO196672 SRK196671:SRK196672 TBG196671:TBG196672 TLC196671:TLC196672 TUY196671:TUY196672 UEU196671:UEU196672 UOQ196671:UOQ196672 UYM196671:UYM196672 VII196671:VII196672 VSE196671:VSE196672 WCA196671:WCA196672 WLW196671:WLW196672 WVS196671:WVS196672 L262207:L262208 JG262207:JG262208 TC262207:TC262208 ACY262207:ACY262208 AMU262207:AMU262208 AWQ262207:AWQ262208 BGM262207:BGM262208 BQI262207:BQI262208 CAE262207:CAE262208 CKA262207:CKA262208 CTW262207:CTW262208 DDS262207:DDS262208 DNO262207:DNO262208 DXK262207:DXK262208 EHG262207:EHG262208 ERC262207:ERC262208 FAY262207:FAY262208 FKU262207:FKU262208 FUQ262207:FUQ262208 GEM262207:GEM262208 GOI262207:GOI262208 GYE262207:GYE262208 HIA262207:HIA262208 HRW262207:HRW262208 IBS262207:IBS262208 ILO262207:ILO262208 IVK262207:IVK262208 JFG262207:JFG262208 JPC262207:JPC262208 JYY262207:JYY262208 KIU262207:KIU262208 KSQ262207:KSQ262208 LCM262207:LCM262208 LMI262207:LMI262208 LWE262207:LWE262208 MGA262207:MGA262208 MPW262207:MPW262208 MZS262207:MZS262208 NJO262207:NJO262208 NTK262207:NTK262208 ODG262207:ODG262208 ONC262207:ONC262208 OWY262207:OWY262208 PGU262207:PGU262208 PQQ262207:PQQ262208 QAM262207:QAM262208 QKI262207:QKI262208 QUE262207:QUE262208 REA262207:REA262208 RNW262207:RNW262208 RXS262207:RXS262208 SHO262207:SHO262208 SRK262207:SRK262208 TBG262207:TBG262208 TLC262207:TLC262208 TUY262207:TUY262208 UEU262207:UEU262208 UOQ262207:UOQ262208 UYM262207:UYM262208 VII262207:VII262208 VSE262207:VSE262208 WCA262207:WCA262208 WLW262207:WLW262208 WVS262207:WVS262208 L327743:L327744 JG327743:JG327744 TC327743:TC327744 ACY327743:ACY327744 AMU327743:AMU327744 AWQ327743:AWQ327744 BGM327743:BGM327744 BQI327743:BQI327744 CAE327743:CAE327744 CKA327743:CKA327744 CTW327743:CTW327744 DDS327743:DDS327744 DNO327743:DNO327744 DXK327743:DXK327744 EHG327743:EHG327744 ERC327743:ERC327744 FAY327743:FAY327744 FKU327743:FKU327744 FUQ327743:FUQ327744 GEM327743:GEM327744 GOI327743:GOI327744 GYE327743:GYE327744 HIA327743:HIA327744 HRW327743:HRW327744 IBS327743:IBS327744 ILO327743:ILO327744 IVK327743:IVK327744 JFG327743:JFG327744 JPC327743:JPC327744 JYY327743:JYY327744 KIU327743:KIU327744 KSQ327743:KSQ327744 LCM327743:LCM327744 LMI327743:LMI327744 LWE327743:LWE327744 MGA327743:MGA327744 MPW327743:MPW327744 MZS327743:MZS327744 NJO327743:NJO327744 NTK327743:NTK327744 ODG327743:ODG327744 ONC327743:ONC327744 OWY327743:OWY327744 PGU327743:PGU327744 PQQ327743:PQQ327744 QAM327743:QAM327744 QKI327743:QKI327744 QUE327743:QUE327744 REA327743:REA327744 RNW327743:RNW327744 RXS327743:RXS327744 SHO327743:SHO327744 SRK327743:SRK327744 TBG327743:TBG327744 TLC327743:TLC327744 TUY327743:TUY327744 UEU327743:UEU327744 UOQ327743:UOQ327744 UYM327743:UYM327744 VII327743:VII327744 VSE327743:VSE327744 WCA327743:WCA327744 WLW327743:WLW327744 WVS327743:WVS327744 L393279:L393280 JG393279:JG393280 TC393279:TC393280 ACY393279:ACY393280 AMU393279:AMU393280 AWQ393279:AWQ393280 BGM393279:BGM393280 BQI393279:BQI393280 CAE393279:CAE393280 CKA393279:CKA393280 CTW393279:CTW393280 DDS393279:DDS393280 DNO393279:DNO393280 DXK393279:DXK393280 EHG393279:EHG393280 ERC393279:ERC393280 FAY393279:FAY393280 FKU393279:FKU393280 FUQ393279:FUQ393280 GEM393279:GEM393280 GOI393279:GOI393280 GYE393279:GYE393280 HIA393279:HIA393280 HRW393279:HRW393280 IBS393279:IBS393280 ILO393279:ILO393280 IVK393279:IVK393280 JFG393279:JFG393280 JPC393279:JPC393280 JYY393279:JYY393280 KIU393279:KIU393280 KSQ393279:KSQ393280 LCM393279:LCM393280 LMI393279:LMI393280 LWE393279:LWE393280 MGA393279:MGA393280 MPW393279:MPW393280 MZS393279:MZS393280 NJO393279:NJO393280 NTK393279:NTK393280 ODG393279:ODG393280 ONC393279:ONC393280 OWY393279:OWY393280 PGU393279:PGU393280 PQQ393279:PQQ393280 QAM393279:QAM393280 QKI393279:QKI393280 QUE393279:QUE393280 REA393279:REA393280 RNW393279:RNW393280 RXS393279:RXS393280 SHO393279:SHO393280 SRK393279:SRK393280 TBG393279:TBG393280 TLC393279:TLC393280 TUY393279:TUY393280 UEU393279:UEU393280 UOQ393279:UOQ393280 UYM393279:UYM393280 VII393279:VII393280 VSE393279:VSE393280 WCA393279:WCA393280 WLW393279:WLW393280 WVS393279:WVS393280 L458815:L458816 JG458815:JG458816 TC458815:TC458816 ACY458815:ACY458816 AMU458815:AMU458816 AWQ458815:AWQ458816 BGM458815:BGM458816 BQI458815:BQI458816 CAE458815:CAE458816 CKA458815:CKA458816 CTW458815:CTW458816 DDS458815:DDS458816 DNO458815:DNO458816 DXK458815:DXK458816 EHG458815:EHG458816 ERC458815:ERC458816 FAY458815:FAY458816 FKU458815:FKU458816 FUQ458815:FUQ458816 GEM458815:GEM458816 GOI458815:GOI458816 GYE458815:GYE458816 HIA458815:HIA458816 HRW458815:HRW458816 IBS458815:IBS458816 ILO458815:ILO458816 IVK458815:IVK458816 JFG458815:JFG458816 JPC458815:JPC458816 JYY458815:JYY458816 KIU458815:KIU458816 KSQ458815:KSQ458816 LCM458815:LCM458816 LMI458815:LMI458816 LWE458815:LWE458816 MGA458815:MGA458816 MPW458815:MPW458816 MZS458815:MZS458816 NJO458815:NJO458816 NTK458815:NTK458816 ODG458815:ODG458816 ONC458815:ONC458816 OWY458815:OWY458816 PGU458815:PGU458816 PQQ458815:PQQ458816 QAM458815:QAM458816 QKI458815:QKI458816 QUE458815:QUE458816 REA458815:REA458816 RNW458815:RNW458816 RXS458815:RXS458816 SHO458815:SHO458816 SRK458815:SRK458816 TBG458815:TBG458816 TLC458815:TLC458816 TUY458815:TUY458816 UEU458815:UEU458816 UOQ458815:UOQ458816 UYM458815:UYM458816 VII458815:VII458816 VSE458815:VSE458816 WCA458815:WCA458816 WLW458815:WLW458816 WVS458815:WVS458816 L524351:L524352 JG524351:JG524352 TC524351:TC524352 ACY524351:ACY524352 AMU524351:AMU524352 AWQ524351:AWQ524352 BGM524351:BGM524352 BQI524351:BQI524352 CAE524351:CAE524352 CKA524351:CKA524352 CTW524351:CTW524352 DDS524351:DDS524352 DNO524351:DNO524352 DXK524351:DXK524352 EHG524351:EHG524352 ERC524351:ERC524352 FAY524351:FAY524352 FKU524351:FKU524352 FUQ524351:FUQ524352 GEM524351:GEM524352 GOI524351:GOI524352 GYE524351:GYE524352 HIA524351:HIA524352 HRW524351:HRW524352 IBS524351:IBS524352 ILO524351:ILO524352 IVK524351:IVK524352 JFG524351:JFG524352 JPC524351:JPC524352 JYY524351:JYY524352 KIU524351:KIU524352 KSQ524351:KSQ524352 LCM524351:LCM524352 LMI524351:LMI524352 LWE524351:LWE524352 MGA524351:MGA524352 MPW524351:MPW524352 MZS524351:MZS524352 NJO524351:NJO524352 NTK524351:NTK524352 ODG524351:ODG524352 ONC524351:ONC524352 OWY524351:OWY524352 PGU524351:PGU524352 PQQ524351:PQQ524352 QAM524351:QAM524352 QKI524351:QKI524352 QUE524351:QUE524352 REA524351:REA524352 RNW524351:RNW524352 RXS524351:RXS524352 SHO524351:SHO524352 SRK524351:SRK524352 TBG524351:TBG524352 TLC524351:TLC524352 TUY524351:TUY524352 UEU524351:UEU524352 UOQ524351:UOQ524352 UYM524351:UYM524352 VII524351:VII524352 VSE524351:VSE524352 WCA524351:WCA524352 WLW524351:WLW524352 WVS524351:WVS524352 L589887:L589888 JG589887:JG589888 TC589887:TC589888 ACY589887:ACY589888 AMU589887:AMU589888 AWQ589887:AWQ589888 BGM589887:BGM589888 BQI589887:BQI589888 CAE589887:CAE589888 CKA589887:CKA589888 CTW589887:CTW589888 DDS589887:DDS589888 DNO589887:DNO589888 DXK589887:DXK589888 EHG589887:EHG589888 ERC589887:ERC589888 FAY589887:FAY589888 FKU589887:FKU589888 FUQ589887:FUQ589888 GEM589887:GEM589888 GOI589887:GOI589888 GYE589887:GYE589888 HIA589887:HIA589888 HRW589887:HRW589888 IBS589887:IBS589888 ILO589887:ILO589888 IVK589887:IVK589888 JFG589887:JFG589888 JPC589887:JPC589888 JYY589887:JYY589888 KIU589887:KIU589888 KSQ589887:KSQ589888 LCM589887:LCM589888 LMI589887:LMI589888 LWE589887:LWE589888 MGA589887:MGA589888 MPW589887:MPW589888 MZS589887:MZS589888 NJO589887:NJO589888 NTK589887:NTK589888 ODG589887:ODG589888 ONC589887:ONC589888 OWY589887:OWY589888 PGU589887:PGU589888 PQQ589887:PQQ589888 QAM589887:QAM589888 QKI589887:QKI589888 QUE589887:QUE589888 REA589887:REA589888 RNW589887:RNW589888 RXS589887:RXS589888 SHO589887:SHO589888 SRK589887:SRK589888 TBG589887:TBG589888 TLC589887:TLC589888 TUY589887:TUY589888 UEU589887:UEU589888 UOQ589887:UOQ589888 UYM589887:UYM589888 VII589887:VII589888 VSE589887:VSE589888 WCA589887:WCA589888 WLW589887:WLW589888 WVS589887:WVS589888 L655423:L655424 JG655423:JG655424 TC655423:TC655424 ACY655423:ACY655424 AMU655423:AMU655424 AWQ655423:AWQ655424 BGM655423:BGM655424 BQI655423:BQI655424 CAE655423:CAE655424 CKA655423:CKA655424 CTW655423:CTW655424 DDS655423:DDS655424 DNO655423:DNO655424 DXK655423:DXK655424 EHG655423:EHG655424 ERC655423:ERC655424 FAY655423:FAY655424 FKU655423:FKU655424 FUQ655423:FUQ655424 GEM655423:GEM655424 GOI655423:GOI655424 GYE655423:GYE655424 HIA655423:HIA655424 HRW655423:HRW655424 IBS655423:IBS655424 ILO655423:ILO655424 IVK655423:IVK655424 JFG655423:JFG655424 JPC655423:JPC655424 JYY655423:JYY655424 KIU655423:KIU655424 KSQ655423:KSQ655424 LCM655423:LCM655424 LMI655423:LMI655424 LWE655423:LWE655424 MGA655423:MGA655424 MPW655423:MPW655424 MZS655423:MZS655424 NJO655423:NJO655424 NTK655423:NTK655424 ODG655423:ODG655424 ONC655423:ONC655424 OWY655423:OWY655424 PGU655423:PGU655424 PQQ655423:PQQ655424 QAM655423:QAM655424 QKI655423:QKI655424 QUE655423:QUE655424 REA655423:REA655424 RNW655423:RNW655424 RXS655423:RXS655424 SHO655423:SHO655424 SRK655423:SRK655424 TBG655423:TBG655424 TLC655423:TLC655424 TUY655423:TUY655424 UEU655423:UEU655424 UOQ655423:UOQ655424 UYM655423:UYM655424 VII655423:VII655424 VSE655423:VSE655424 WCA655423:WCA655424 WLW655423:WLW655424 WVS655423:WVS655424 L720959:L720960 JG720959:JG720960 TC720959:TC720960 ACY720959:ACY720960 AMU720959:AMU720960 AWQ720959:AWQ720960 BGM720959:BGM720960 BQI720959:BQI720960 CAE720959:CAE720960 CKA720959:CKA720960 CTW720959:CTW720960 DDS720959:DDS720960 DNO720959:DNO720960 DXK720959:DXK720960 EHG720959:EHG720960 ERC720959:ERC720960 FAY720959:FAY720960 FKU720959:FKU720960 FUQ720959:FUQ720960 GEM720959:GEM720960 GOI720959:GOI720960 GYE720959:GYE720960 HIA720959:HIA720960 HRW720959:HRW720960 IBS720959:IBS720960 ILO720959:ILO720960 IVK720959:IVK720960 JFG720959:JFG720960 JPC720959:JPC720960 JYY720959:JYY720960 KIU720959:KIU720960 KSQ720959:KSQ720960 LCM720959:LCM720960 LMI720959:LMI720960 LWE720959:LWE720960 MGA720959:MGA720960 MPW720959:MPW720960 MZS720959:MZS720960 NJO720959:NJO720960 NTK720959:NTK720960 ODG720959:ODG720960 ONC720959:ONC720960 OWY720959:OWY720960 PGU720959:PGU720960 PQQ720959:PQQ720960 QAM720959:QAM720960 QKI720959:QKI720960 QUE720959:QUE720960 REA720959:REA720960 RNW720959:RNW720960 RXS720959:RXS720960 SHO720959:SHO720960 SRK720959:SRK720960 TBG720959:TBG720960 TLC720959:TLC720960 TUY720959:TUY720960 UEU720959:UEU720960 UOQ720959:UOQ720960 UYM720959:UYM720960 VII720959:VII720960 VSE720959:VSE720960 WCA720959:WCA720960 WLW720959:WLW720960 WVS720959:WVS720960 L786495:L786496 JG786495:JG786496 TC786495:TC786496 ACY786495:ACY786496 AMU786495:AMU786496 AWQ786495:AWQ786496 BGM786495:BGM786496 BQI786495:BQI786496 CAE786495:CAE786496 CKA786495:CKA786496 CTW786495:CTW786496 DDS786495:DDS786496 DNO786495:DNO786496 DXK786495:DXK786496 EHG786495:EHG786496 ERC786495:ERC786496 FAY786495:FAY786496 FKU786495:FKU786496 FUQ786495:FUQ786496 GEM786495:GEM786496 GOI786495:GOI786496 GYE786495:GYE786496 HIA786495:HIA786496 HRW786495:HRW786496 IBS786495:IBS786496 ILO786495:ILO786496 IVK786495:IVK786496 JFG786495:JFG786496 JPC786495:JPC786496 JYY786495:JYY786496 KIU786495:KIU786496 KSQ786495:KSQ786496 LCM786495:LCM786496 LMI786495:LMI786496 LWE786495:LWE786496 MGA786495:MGA786496 MPW786495:MPW786496 MZS786495:MZS786496 NJO786495:NJO786496 NTK786495:NTK786496 ODG786495:ODG786496 ONC786495:ONC786496 OWY786495:OWY786496 PGU786495:PGU786496 PQQ786495:PQQ786496 QAM786495:QAM786496 QKI786495:QKI786496 QUE786495:QUE786496 REA786495:REA786496 RNW786495:RNW786496 RXS786495:RXS786496 SHO786495:SHO786496 SRK786495:SRK786496 TBG786495:TBG786496 TLC786495:TLC786496 TUY786495:TUY786496 UEU786495:UEU786496 UOQ786495:UOQ786496 UYM786495:UYM786496 VII786495:VII786496 VSE786495:VSE786496 WCA786495:WCA786496 WLW786495:WLW786496 WVS786495:WVS786496 L852031:L852032 JG852031:JG852032 TC852031:TC852032 ACY852031:ACY852032 AMU852031:AMU852032 AWQ852031:AWQ852032 BGM852031:BGM852032 BQI852031:BQI852032 CAE852031:CAE852032 CKA852031:CKA852032 CTW852031:CTW852032 DDS852031:DDS852032 DNO852031:DNO852032 DXK852031:DXK852032 EHG852031:EHG852032 ERC852031:ERC852032 FAY852031:FAY852032 FKU852031:FKU852032 FUQ852031:FUQ852032 GEM852031:GEM852032 GOI852031:GOI852032 GYE852031:GYE852032 HIA852031:HIA852032 HRW852031:HRW852032 IBS852031:IBS852032 ILO852031:ILO852032 IVK852031:IVK852032 JFG852031:JFG852032 JPC852031:JPC852032 JYY852031:JYY852032 KIU852031:KIU852032 KSQ852031:KSQ852032 LCM852031:LCM852032 LMI852031:LMI852032 LWE852031:LWE852032 MGA852031:MGA852032 MPW852031:MPW852032 MZS852031:MZS852032 NJO852031:NJO852032 NTK852031:NTK852032 ODG852031:ODG852032 ONC852031:ONC852032 OWY852031:OWY852032 PGU852031:PGU852032 PQQ852031:PQQ852032 QAM852031:QAM852032 QKI852031:QKI852032 QUE852031:QUE852032 REA852031:REA852032 RNW852031:RNW852032 RXS852031:RXS852032 SHO852031:SHO852032 SRK852031:SRK852032 TBG852031:TBG852032 TLC852031:TLC852032 TUY852031:TUY852032 UEU852031:UEU852032 UOQ852031:UOQ852032 UYM852031:UYM852032 VII852031:VII852032 VSE852031:VSE852032 WCA852031:WCA852032 WLW852031:WLW852032 WVS852031:WVS852032 L917567:L917568 JG917567:JG917568 TC917567:TC917568 ACY917567:ACY917568 AMU917567:AMU917568 AWQ917567:AWQ917568 BGM917567:BGM917568 BQI917567:BQI917568 CAE917567:CAE917568 CKA917567:CKA917568 CTW917567:CTW917568 DDS917567:DDS917568 DNO917567:DNO917568 DXK917567:DXK917568 EHG917567:EHG917568 ERC917567:ERC917568 FAY917567:FAY917568 FKU917567:FKU917568 FUQ917567:FUQ917568 GEM917567:GEM917568 GOI917567:GOI917568 GYE917567:GYE917568 HIA917567:HIA917568 HRW917567:HRW917568 IBS917567:IBS917568 ILO917567:ILO917568 IVK917567:IVK917568 JFG917567:JFG917568 JPC917567:JPC917568 JYY917567:JYY917568 KIU917567:KIU917568 KSQ917567:KSQ917568 LCM917567:LCM917568 LMI917567:LMI917568 LWE917567:LWE917568 MGA917567:MGA917568 MPW917567:MPW917568 MZS917567:MZS917568 NJO917567:NJO917568 NTK917567:NTK917568 ODG917567:ODG917568 ONC917567:ONC917568 OWY917567:OWY917568 PGU917567:PGU917568 PQQ917567:PQQ917568 QAM917567:QAM917568 QKI917567:QKI917568 QUE917567:QUE917568 REA917567:REA917568 RNW917567:RNW917568 RXS917567:RXS917568 SHO917567:SHO917568 SRK917567:SRK917568 TBG917567:TBG917568 TLC917567:TLC917568 TUY917567:TUY917568 UEU917567:UEU917568 UOQ917567:UOQ917568 UYM917567:UYM917568 VII917567:VII917568 VSE917567:VSE917568 WCA917567:WCA917568 WLW917567:WLW917568 WVS917567:WVS917568 L983103:L983104 JG983103:JG983104 TC983103:TC983104 ACY983103:ACY983104 AMU983103:AMU983104 AWQ983103:AWQ983104 BGM983103:BGM983104 BQI983103:BQI983104 CAE983103:CAE983104 CKA983103:CKA983104 CTW983103:CTW983104 DDS983103:DDS983104 DNO983103:DNO983104 DXK983103:DXK983104 EHG983103:EHG983104 ERC983103:ERC983104 FAY983103:FAY983104 FKU983103:FKU983104 FUQ983103:FUQ983104 GEM983103:GEM983104 GOI983103:GOI983104 GYE983103:GYE983104 HIA983103:HIA983104 HRW983103:HRW983104 IBS983103:IBS983104 ILO983103:ILO983104 IVK983103:IVK983104 JFG983103:JFG983104 JPC983103:JPC983104 JYY983103:JYY983104 KIU983103:KIU983104 KSQ983103:KSQ983104 LCM983103:LCM983104 LMI983103:LMI983104 LWE983103:LWE983104 MGA983103:MGA983104 MPW983103:MPW983104 MZS983103:MZS983104 NJO983103:NJO983104 NTK983103:NTK983104 ODG983103:ODG983104 ONC983103:ONC983104 OWY983103:OWY983104 PGU983103:PGU983104 PQQ983103:PQQ983104 QAM983103:QAM983104 QKI983103:QKI983104 QUE983103:QUE983104 REA983103:REA983104 RNW983103:RNW983104 RXS983103:RXS983104 SHO983103:SHO983104 SRK983103:SRK983104 TBG983103:TBG983104 TLC983103:TLC983104 TUY983103:TUY983104 UEU983103:UEU983104 UOQ983103:UOQ983104 UYM983103:UYM983104 VII983103:VII983104 VSE983103:VSE983104 WCA983103:WCA983104 WLW983103:WLW983104 WVS983103:WVS983104 L18:L25 JG18:JG25 TC18:TC25 ACY18:ACY25 AMU18:AMU25 AWQ18:AWQ25 BGM18:BGM25 BQI18:BQI25 CAE18:CAE25 CKA18:CKA25 CTW18:CTW25 DDS18:DDS25 DNO18:DNO25 DXK18:DXK25 EHG18:EHG25 ERC18:ERC25 FAY18:FAY25 FKU18:FKU25 FUQ18:FUQ25 GEM18:GEM25 GOI18:GOI25 GYE18:GYE25 HIA18:HIA25 HRW18:HRW25 IBS18:IBS25 ILO18:ILO25 IVK18:IVK25 JFG18:JFG25 JPC18:JPC25 JYY18:JYY25 KIU18:KIU25 KSQ18:KSQ25 LCM18:LCM25 LMI18:LMI25 LWE18:LWE25 MGA18:MGA25 MPW18:MPW25 MZS18:MZS25 NJO18:NJO25 NTK18:NTK25 ODG18:ODG25 ONC18:ONC25 OWY18:OWY25 PGU18:PGU25 PQQ18:PQQ25 QAM18:QAM25 QKI18:QKI25 QUE18:QUE25 REA18:REA25 RNW18:RNW25 RXS18:RXS25 SHO18:SHO25 SRK18:SRK25 TBG18:TBG25 TLC18:TLC25 TUY18:TUY25 UEU18:UEU25 UOQ18:UOQ25 UYM18:UYM25 VII18:VII25 VSE18:VSE25 WCA18:WCA25 WLW18:WLW25 WVS18:WVS25 L65563:L65570 JG65563:JG65570 TC65563:TC65570 ACY65563:ACY65570 AMU65563:AMU65570 AWQ65563:AWQ65570 BGM65563:BGM65570 BQI65563:BQI65570 CAE65563:CAE65570 CKA65563:CKA65570 CTW65563:CTW65570 DDS65563:DDS65570 DNO65563:DNO65570 DXK65563:DXK65570 EHG65563:EHG65570 ERC65563:ERC65570 FAY65563:FAY65570 FKU65563:FKU65570 FUQ65563:FUQ65570 GEM65563:GEM65570 GOI65563:GOI65570 GYE65563:GYE65570 HIA65563:HIA65570 HRW65563:HRW65570 IBS65563:IBS65570 ILO65563:ILO65570 IVK65563:IVK65570 JFG65563:JFG65570 JPC65563:JPC65570 JYY65563:JYY65570 KIU65563:KIU65570 KSQ65563:KSQ65570 LCM65563:LCM65570 LMI65563:LMI65570 LWE65563:LWE65570 MGA65563:MGA65570 MPW65563:MPW65570 MZS65563:MZS65570 NJO65563:NJO65570 NTK65563:NTK65570 ODG65563:ODG65570 ONC65563:ONC65570 OWY65563:OWY65570 PGU65563:PGU65570 PQQ65563:PQQ65570 QAM65563:QAM65570 QKI65563:QKI65570 QUE65563:QUE65570 REA65563:REA65570 RNW65563:RNW65570 RXS65563:RXS65570 SHO65563:SHO65570 SRK65563:SRK65570 TBG65563:TBG65570 TLC65563:TLC65570 TUY65563:TUY65570 UEU65563:UEU65570 UOQ65563:UOQ65570 UYM65563:UYM65570 VII65563:VII65570 VSE65563:VSE65570 WCA65563:WCA65570 WLW65563:WLW65570 WVS65563:WVS65570 L131099:L131106 JG131099:JG131106 TC131099:TC131106 ACY131099:ACY131106 AMU131099:AMU131106 AWQ131099:AWQ131106 BGM131099:BGM131106 BQI131099:BQI131106 CAE131099:CAE131106 CKA131099:CKA131106 CTW131099:CTW131106 DDS131099:DDS131106 DNO131099:DNO131106 DXK131099:DXK131106 EHG131099:EHG131106 ERC131099:ERC131106 FAY131099:FAY131106 FKU131099:FKU131106 FUQ131099:FUQ131106 GEM131099:GEM131106 GOI131099:GOI131106 GYE131099:GYE131106 HIA131099:HIA131106 HRW131099:HRW131106 IBS131099:IBS131106 ILO131099:ILO131106 IVK131099:IVK131106 JFG131099:JFG131106 JPC131099:JPC131106 JYY131099:JYY131106 KIU131099:KIU131106 KSQ131099:KSQ131106 LCM131099:LCM131106 LMI131099:LMI131106 LWE131099:LWE131106 MGA131099:MGA131106 MPW131099:MPW131106 MZS131099:MZS131106 NJO131099:NJO131106 NTK131099:NTK131106 ODG131099:ODG131106 ONC131099:ONC131106 OWY131099:OWY131106 PGU131099:PGU131106 PQQ131099:PQQ131106 QAM131099:QAM131106 QKI131099:QKI131106 QUE131099:QUE131106 REA131099:REA131106 RNW131099:RNW131106 RXS131099:RXS131106 SHO131099:SHO131106 SRK131099:SRK131106 TBG131099:TBG131106 TLC131099:TLC131106 TUY131099:TUY131106 UEU131099:UEU131106 UOQ131099:UOQ131106 UYM131099:UYM131106 VII131099:VII131106 VSE131099:VSE131106 WCA131099:WCA131106 WLW131099:WLW131106 WVS131099:WVS131106 L196635:L196642 JG196635:JG196642 TC196635:TC196642 ACY196635:ACY196642 AMU196635:AMU196642 AWQ196635:AWQ196642 BGM196635:BGM196642 BQI196635:BQI196642 CAE196635:CAE196642 CKA196635:CKA196642 CTW196635:CTW196642 DDS196635:DDS196642 DNO196635:DNO196642 DXK196635:DXK196642 EHG196635:EHG196642 ERC196635:ERC196642 FAY196635:FAY196642 FKU196635:FKU196642 FUQ196635:FUQ196642 GEM196635:GEM196642 GOI196635:GOI196642 GYE196635:GYE196642 HIA196635:HIA196642 HRW196635:HRW196642 IBS196635:IBS196642 ILO196635:ILO196642 IVK196635:IVK196642 JFG196635:JFG196642 JPC196635:JPC196642 JYY196635:JYY196642 KIU196635:KIU196642 KSQ196635:KSQ196642 LCM196635:LCM196642 LMI196635:LMI196642 LWE196635:LWE196642 MGA196635:MGA196642 MPW196635:MPW196642 MZS196635:MZS196642 NJO196635:NJO196642 NTK196635:NTK196642 ODG196635:ODG196642 ONC196635:ONC196642 OWY196635:OWY196642 PGU196635:PGU196642 PQQ196635:PQQ196642 QAM196635:QAM196642 QKI196635:QKI196642 QUE196635:QUE196642 REA196635:REA196642 RNW196635:RNW196642 RXS196635:RXS196642 SHO196635:SHO196642 SRK196635:SRK196642 TBG196635:TBG196642 TLC196635:TLC196642 TUY196635:TUY196642 UEU196635:UEU196642 UOQ196635:UOQ196642 UYM196635:UYM196642 VII196635:VII196642 VSE196635:VSE196642 WCA196635:WCA196642 WLW196635:WLW196642 WVS196635:WVS196642 L262171:L262178 JG262171:JG262178 TC262171:TC262178 ACY262171:ACY262178 AMU262171:AMU262178 AWQ262171:AWQ262178 BGM262171:BGM262178 BQI262171:BQI262178 CAE262171:CAE262178 CKA262171:CKA262178 CTW262171:CTW262178 DDS262171:DDS262178 DNO262171:DNO262178 DXK262171:DXK262178 EHG262171:EHG262178 ERC262171:ERC262178 FAY262171:FAY262178 FKU262171:FKU262178 FUQ262171:FUQ262178 GEM262171:GEM262178 GOI262171:GOI262178 GYE262171:GYE262178 HIA262171:HIA262178 HRW262171:HRW262178 IBS262171:IBS262178 ILO262171:ILO262178 IVK262171:IVK262178 JFG262171:JFG262178 JPC262171:JPC262178 JYY262171:JYY262178 KIU262171:KIU262178 KSQ262171:KSQ262178 LCM262171:LCM262178 LMI262171:LMI262178 LWE262171:LWE262178 MGA262171:MGA262178 MPW262171:MPW262178 MZS262171:MZS262178 NJO262171:NJO262178 NTK262171:NTK262178 ODG262171:ODG262178 ONC262171:ONC262178 OWY262171:OWY262178 PGU262171:PGU262178 PQQ262171:PQQ262178 QAM262171:QAM262178 QKI262171:QKI262178 QUE262171:QUE262178 REA262171:REA262178 RNW262171:RNW262178 RXS262171:RXS262178 SHO262171:SHO262178 SRK262171:SRK262178 TBG262171:TBG262178 TLC262171:TLC262178 TUY262171:TUY262178 UEU262171:UEU262178 UOQ262171:UOQ262178 UYM262171:UYM262178 VII262171:VII262178 VSE262171:VSE262178 WCA262171:WCA262178 WLW262171:WLW262178 WVS262171:WVS262178 L327707:L327714 JG327707:JG327714 TC327707:TC327714 ACY327707:ACY327714 AMU327707:AMU327714 AWQ327707:AWQ327714 BGM327707:BGM327714 BQI327707:BQI327714 CAE327707:CAE327714 CKA327707:CKA327714 CTW327707:CTW327714 DDS327707:DDS327714 DNO327707:DNO327714 DXK327707:DXK327714 EHG327707:EHG327714 ERC327707:ERC327714 FAY327707:FAY327714 FKU327707:FKU327714 FUQ327707:FUQ327714 GEM327707:GEM327714 GOI327707:GOI327714 GYE327707:GYE327714 HIA327707:HIA327714 HRW327707:HRW327714 IBS327707:IBS327714 ILO327707:ILO327714 IVK327707:IVK327714 JFG327707:JFG327714 JPC327707:JPC327714 JYY327707:JYY327714 KIU327707:KIU327714 KSQ327707:KSQ327714 LCM327707:LCM327714 LMI327707:LMI327714 LWE327707:LWE327714 MGA327707:MGA327714 MPW327707:MPW327714 MZS327707:MZS327714 NJO327707:NJO327714 NTK327707:NTK327714 ODG327707:ODG327714 ONC327707:ONC327714 OWY327707:OWY327714 PGU327707:PGU327714 PQQ327707:PQQ327714 QAM327707:QAM327714 QKI327707:QKI327714 QUE327707:QUE327714 REA327707:REA327714 RNW327707:RNW327714 RXS327707:RXS327714 SHO327707:SHO327714 SRK327707:SRK327714 TBG327707:TBG327714 TLC327707:TLC327714 TUY327707:TUY327714 UEU327707:UEU327714 UOQ327707:UOQ327714 UYM327707:UYM327714 VII327707:VII327714 VSE327707:VSE327714 WCA327707:WCA327714 WLW327707:WLW327714 WVS327707:WVS327714 L393243:L393250 JG393243:JG393250 TC393243:TC393250 ACY393243:ACY393250 AMU393243:AMU393250 AWQ393243:AWQ393250 BGM393243:BGM393250 BQI393243:BQI393250 CAE393243:CAE393250 CKA393243:CKA393250 CTW393243:CTW393250 DDS393243:DDS393250 DNO393243:DNO393250 DXK393243:DXK393250 EHG393243:EHG393250 ERC393243:ERC393250 FAY393243:FAY393250 FKU393243:FKU393250 FUQ393243:FUQ393250 GEM393243:GEM393250 GOI393243:GOI393250 GYE393243:GYE393250 HIA393243:HIA393250 HRW393243:HRW393250 IBS393243:IBS393250 ILO393243:ILO393250 IVK393243:IVK393250 JFG393243:JFG393250 JPC393243:JPC393250 JYY393243:JYY393250 KIU393243:KIU393250 KSQ393243:KSQ393250 LCM393243:LCM393250 LMI393243:LMI393250 LWE393243:LWE393250 MGA393243:MGA393250 MPW393243:MPW393250 MZS393243:MZS393250 NJO393243:NJO393250 NTK393243:NTK393250 ODG393243:ODG393250 ONC393243:ONC393250 OWY393243:OWY393250 PGU393243:PGU393250 PQQ393243:PQQ393250 QAM393243:QAM393250 QKI393243:QKI393250 QUE393243:QUE393250 REA393243:REA393250 RNW393243:RNW393250 RXS393243:RXS393250 SHO393243:SHO393250 SRK393243:SRK393250 TBG393243:TBG393250 TLC393243:TLC393250 TUY393243:TUY393250 UEU393243:UEU393250 UOQ393243:UOQ393250 UYM393243:UYM393250 VII393243:VII393250 VSE393243:VSE393250 WCA393243:WCA393250 WLW393243:WLW393250 WVS393243:WVS393250 L458779:L458786 JG458779:JG458786 TC458779:TC458786 ACY458779:ACY458786 AMU458779:AMU458786 AWQ458779:AWQ458786 BGM458779:BGM458786 BQI458779:BQI458786 CAE458779:CAE458786 CKA458779:CKA458786 CTW458779:CTW458786 DDS458779:DDS458786 DNO458779:DNO458786 DXK458779:DXK458786 EHG458779:EHG458786 ERC458779:ERC458786 FAY458779:FAY458786 FKU458779:FKU458786 FUQ458779:FUQ458786 GEM458779:GEM458786 GOI458779:GOI458786 GYE458779:GYE458786 HIA458779:HIA458786 HRW458779:HRW458786 IBS458779:IBS458786 ILO458779:ILO458786 IVK458779:IVK458786 JFG458779:JFG458786 JPC458779:JPC458786 JYY458779:JYY458786 KIU458779:KIU458786 KSQ458779:KSQ458786 LCM458779:LCM458786 LMI458779:LMI458786 LWE458779:LWE458786 MGA458779:MGA458786 MPW458779:MPW458786 MZS458779:MZS458786 NJO458779:NJO458786 NTK458779:NTK458786 ODG458779:ODG458786 ONC458779:ONC458786 OWY458779:OWY458786 PGU458779:PGU458786 PQQ458779:PQQ458786 QAM458779:QAM458786 QKI458779:QKI458786 QUE458779:QUE458786 REA458779:REA458786 RNW458779:RNW458786 RXS458779:RXS458786 SHO458779:SHO458786 SRK458779:SRK458786 TBG458779:TBG458786 TLC458779:TLC458786 TUY458779:TUY458786 UEU458779:UEU458786 UOQ458779:UOQ458786 UYM458779:UYM458786 VII458779:VII458786 VSE458779:VSE458786 WCA458779:WCA458786 WLW458779:WLW458786 WVS458779:WVS458786 L524315:L524322 JG524315:JG524322 TC524315:TC524322 ACY524315:ACY524322 AMU524315:AMU524322 AWQ524315:AWQ524322 BGM524315:BGM524322 BQI524315:BQI524322 CAE524315:CAE524322 CKA524315:CKA524322 CTW524315:CTW524322 DDS524315:DDS524322 DNO524315:DNO524322 DXK524315:DXK524322 EHG524315:EHG524322 ERC524315:ERC524322 FAY524315:FAY524322 FKU524315:FKU524322 FUQ524315:FUQ524322 GEM524315:GEM524322 GOI524315:GOI524322 GYE524315:GYE524322 HIA524315:HIA524322 HRW524315:HRW524322 IBS524315:IBS524322 ILO524315:ILO524322 IVK524315:IVK524322 JFG524315:JFG524322 JPC524315:JPC524322 JYY524315:JYY524322 KIU524315:KIU524322 KSQ524315:KSQ524322 LCM524315:LCM524322 LMI524315:LMI524322 LWE524315:LWE524322 MGA524315:MGA524322 MPW524315:MPW524322 MZS524315:MZS524322 NJO524315:NJO524322 NTK524315:NTK524322 ODG524315:ODG524322 ONC524315:ONC524322 OWY524315:OWY524322 PGU524315:PGU524322 PQQ524315:PQQ524322 QAM524315:QAM524322 QKI524315:QKI524322 QUE524315:QUE524322 REA524315:REA524322 RNW524315:RNW524322 RXS524315:RXS524322 SHO524315:SHO524322 SRK524315:SRK524322 TBG524315:TBG524322 TLC524315:TLC524322 TUY524315:TUY524322 UEU524315:UEU524322 UOQ524315:UOQ524322 UYM524315:UYM524322 VII524315:VII524322 VSE524315:VSE524322 WCA524315:WCA524322 WLW524315:WLW524322 WVS524315:WVS524322 L589851:L589858 JG589851:JG589858 TC589851:TC589858 ACY589851:ACY589858 AMU589851:AMU589858 AWQ589851:AWQ589858 BGM589851:BGM589858 BQI589851:BQI589858 CAE589851:CAE589858 CKA589851:CKA589858 CTW589851:CTW589858 DDS589851:DDS589858 DNO589851:DNO589858 DXK589851:DXK589858 EHG589851:EHG589858 ERC589851:ERC589858 FAY589851:FAY589858 FKU589851:FKU589858 FUQ589851:FUQ589858 GEM589851:GEM589858 GOI589851:GOI589858 GYE589851:GYE589858 HIA589851:HIA589858 HRW589851:HRW589858 IBS589851:IBS589858 ILO589851:ILO589858 IVK589851:IVK589858 JFG589851:JFG589858 JPC589851:JPC589858 JYY589851:JYY589858 KIU589851:KIU589858 KSQ589851:KSQ589858 LCM589851:LCM589858 LMI589851:LMI589858 LWE589851:LWE589858 MGA589851:MGA589858 MPW589851:MPW589858 MZS589851:MZS589858 NJO589851:NJO589858 NTK589851:NTK589858 ODG589851:ODG589858 ONC589851:ONC589858 OWY589851:OWY589858 PGU589851:PGU589858 PQQ589851:PQQ589858 QAM589851:QAM589858 QKI589851:QKI589858 QUE589851:QUE589858 REA589851:REA589858 RNW589851:RNW589858 RXS589851:RXS589858 SHO589851:SHO589858 SRK589851:SRK589858 TBG589851:TBG589858 TLC589851:TLC589858 TUY589851:TUY589858 UEU589851:UEU589858 UOQ589851:UOQ589858 UYM589851:UYM589858 VII589851:VII589858 VSE589851:VSE589858 WCA589851:WCA589858 WLW589851:WLW589858 WVS589851:WVS589858 L655387:L655394 JG655387:JG655394 TC655387:TC655394 ACY655387:ACY655394 AMU655387:AMU655394 AWQ655387:AWQ655394 BGM655387:BGM655394 BQI655387:BQI655394 CAE655387:CAE655394 CKA655387:CKA655394 CTW655387:CTW655394 DDS655387:DDS655394 DNO655387:DNO655394 DXK655387:DXK655394 EHG655387:EHG655394 ERC655387:ERC655394 FAY655387:FAY655394 FKU655387:FKU655394 FUQ655387:FUQ655394 GEM655387:GEM655394 GOI655387:GOI655394 GYE655387:GYE655394 HIA655387:HIA655394 HRW655387:HRW655394 IBS655387:IBS655394 ILO655387:ILO655394 IVK655387:IVK655394 JFG655387:JFG655394 JPC655387:JPC655394 JYY655387:JYY655394 KIU655387:KIU655394 KSQ655387:KSQ655394 LCM655387:LCM655394 LMI655387:LMI655394 LWE655387:LWE655394 MGA655387:MGA655394 MPW655387:MPW655394 MZS655387:MZS655394 NJO655387:NJO655394 NTK655387:NTK655394 ODG655387:ODG655394 ONC655387:ONC655394 OWY655387:OWY655394 PGU655387:PGU655394 PQQ655387:PQQ655394 QAM655387:QAM655394 QKI655387:QKI655394 QUE655387:QUE655394 REA655387:REA655394 RNW655387:RNW655394 RXS655387:RXS655394 SHO655387:SHO655394 SRK655387:SRK655394 TBG655387:TBG655394 TLC655387:TLC655394 TUY655387:TUY655394 UEU655387:UEU655394 UOQ655387:UOQ655394 UYM655387:UYM655394 VII655387:VII655394 VSE655387:VSE655394 WCA655387:WCA655394 WLW655387:WLW655394 WVS655387:WVS655394 L720923:L720930 JG720923:JG720930 TC720923:TC720930 ACY720923:ACY720930 AMU720923:AMU720930 AWQ720923:AWQ720930 BGM720923:BGM720930 BQI720923:BQI720930 CAE720923:CAE720930 CKA720923:CKA720930 CTW720923:CTW720930 DDS720923:DDS720930 DNO720923:DNO720930 DXK720923:DXK720930 EHG720923:EHG720930 ERC720923:ERC720930 FAY720923:FAY720930 FKU720923:FKU720930 FUQ720923:FUQ720930 GEM720923:GEM720930 GOI720923:GOI720930 GYE720923:GYE720930 HIA720923:HIA720930 HRW720923:HRW720930 IBS720923:IBS720930 ILO720923:ILO720930 IVK720923:IVK720930 JFG720923:JFG720930 JPC720923:JPC720930 JYY720923:JYY720930 KIU720923:KIU720930 KSQ720923:KSQ720930 LCM720923:LCM720930 LMI720923:LMI720930 LWE720923:LWE720930 MGA720923:MGA720930 MPW720923:MPW720930 MZS720923:MZS720930 NJO720923:NJO720930 NTK720923:NTK720930 ODG720923:ODG720930 ONC720923:ONC720930 OWY720923:OWY720930 PGU720923:PGU720930 PQQ720923:PQQ720930 QAM720923:QAM720930 QKI720923:QKI720930 QUE720923:QUE720930 REA720923:REA720930 RNW720923:RNW720930 RXS720923:RXS720930 SHO720923:SHO720930 SRK720923:SRK720930 TBG720923:TBG720930 TLC720923:TLC720930 TUY720923:TUY720930 UEU720923:UEU720930 UOQ720923:UOQ720930 UYM720923:UYM720930 VII720923:VII720930 VSE720923:VSE720930 WCA720923:WCA720930 WLW720923:WLW720930 WVS720923:WVS720930 L786459:L786466 JG786459:JG786466 TC786459:TC786466 ACY786459:ACY786466 AMU786459:AMU786466 AWQ786459:AWQ786466 BGM786459:BGM786466 BQI786459:BQI786466 CAE786459:CAE786466 CKA786459:CKA786466 CTW786459:CTW786466 DDS786459:DDS786466 DNO786459:DNO786466 DXK786459:DXK786466 EHG786459:EHG786466 ERC786459:ERC786466 FAY786459:FAY786466 FKU786459:FKU786466 FUQ786459:FUQ786466 GEM786459:GEM786466 GOI786459:GOI786466 GYE786459:GYE786466 HIA786459:HIA786466 HRW786459:HRW786466 IBS786459:IBS786466 ILO786459:ILO786466 IVK786459:IVK786466 JFG786459:JFG786466 JPC786459:JPC786466 JYY786459:JYY786466 KIU786459:KIU786466 KSQ786459:KSQ786466 LCM786459:LCM786466 LMI786459:LMI786466 LWE786459:LWE786466 MGA786459:MGA786466 MPW786459:MPW786466 MZS786459:MZS786466 NJO786459:NJO786466 NTK786459:NTK786466 ODG786459:ODG786466 ONC786459:ONC786466 OWY786459:OWY786466 PGU786459:PGU786466 PQQ786459:PQQ786466 QAM786459:QAM786466 QKI786459:QKI786466 QUE786459:QUE786466 REA786459:REA786466 RNW786459:RNW786466 RXS786459:RXS786466 SHO786459:SHO786466 SRK786459:SRK786466 TBG786459:TBG786466 TLC786459:TLC786466 TUY786459:TUY786466 UEU786459:UEU786466 UOQ786459:UOQ786466 UYM786459:UYM786466 VII786459:VII786466 VSE786459:VSE786466 WCA786459:WCA786466 WLW786459:WLW786466 WVS786459:WVS786466 L851995:L852002 JG851995:JG852002 TC851995:TC852002 ACY851995:ACY852002 AMU851995:AMU852002 AWQ851995:AWQ852002 BGM851995:BGM852002 BQI851995:BQI852002 CAE851995:CAE852002 CKA851995:CKA852002 CTW851995:CTW852002 DDS851995:DDS852002 DNO851995:DNO852002 DXK851995:DXK852002 EHG851995:EHG852002 ERC851995:ERC852002 FAY851995:FAY852002 FKU851995:FKU852002 FUQ851995:FUQ852002 GEM851995:GEM852002 GOI851995:GOI852002 GYE851995:GYE852002 HIA851995:HIA852002 HRW851995:HRW852002 IBS851995:IBS852002 ILO851995:ILO852002 IVK851995:IVK852002 JFG851995:JFG852002 JPC851995:JPC852002 JYY851995:JYY852002 KIU851995:KIU852002 KSQ851995:KSQ852002 LCM851995:LCM852002 LMI851995:LMI852002 LWE851995:LWE852002 MGA851995:MGA852002 MPW851995:MPW852002 MZS851995:MZS852002 NJO851995:NJO852002 NTK851995:NTK852002 ODG851995:ODG852002 ONC851995:ONC852002 OWY851995:OWY852002 PGU851995:PGU852002 PQQ851995:PQQ852002 QAM851995:QAM852002 QKI851995:QKI852002 QUE851995:QUE852002 REA851995:REA852002 RNW851995:RNW852002 RXS851995:RXS852002 SHO851995:SHO852002 SRK851995:SRK852002 TBG851995:TBG852002 TLC851995:TLC852002 TUY851995:TUY852002 UEU851995:UEU852002 UOQ851995:UOQ852002 UYM851995:UYM852002 VII851995:VII852002 VSE851995:VSE852002 WCA851995:WCA852002 WLW851995:WLW852002 WVS851995:WVS852002 L917531:L917538 JG917531:JG917538 TC917531:TC917538 ACY917531:ACY917538 AMU917531:AMU917538 AWQ917531:AWQ917538 BGM917531:BGM917538 BQI917531:BQI917538 CAE917531:CAE917538 CKA917531:CKA917538 CTW917531:CTW917538 DDS917531:DDS917538 DNO917531:DNO917538 DXK917531:DXK917538 EHG917531:EHG917538 ERC917531:ERC917538 FAY917531:FAY917538 FKU917531:FKU917538 FUQ917531:FUQ917538 GEM917531:GEM917538 GOI917531:GOI917538 GYE917531:GYE917538 HIA917531:HIA917538 HRW917531:HRW917538 IBS917531:IBS917538 ILO917531:ILO917538 IVK917531:IVK917538 JFG917531:JFG917538 JPC917531:JPC917538 JYY917531:JYY917538 KIU917531:KIU917538 KSQ917531:KSQ917538 LCM917531:LCM917538 LMI917531:LMI917538 LWE917531:LWE917538 MGA917531:MGA917538 MPW917531:MPW917538 MZS917531:MZS917538 NJO917531:NJO917538 NTK917531:NTK917538 ODG917531:ODG917538 ONC917531:ONC917538 OWY917531:OWY917538 PGU917531:PGU917538 PQQ917531:PQQ917538 QAM917531:QAM917538 QKI917531:QKI917538 QUE917531:QUE917538 REA917531:REA917538 RNW917531:RNW917538 RXS917531:RXS917538 SHO917531:SHO917538 SRK917531:SRK917538 TBG917531:TBG917538 TLC917531:TLC917538 TUY917531:TUY917538 UEU917531:UEU917538 UOQ917531:UOQ917538 UYM917531:UYM917538 VII917531:VII917538 VSE917531:VSE917538 WCA917531:WCA917538 WLW917531:WLW917538 WVS917531:WVS917538 L983067:L983074 JG983067:JG983074 TC983067:TC983074 ACY983067:ACY983074 AMU983067:AMU983074 AWQ983067:AWQ983074 BGM983067:BGM983074 BQI983067:BQI983074 CAE983067:CAE983074 CKA983067:CKA983074 CTW983067:CTW983074 DDS983067:DDS983074 DNO983067:DNO983074 DXK983067:DXK983074 EHG983067:EHG983074 ERC983067:ERC983074 FAY983067:FAY983074 FKU983067:FKU983074 FUQ983067:FUQ983074 GEM983067:GEM983074 GOI983067:GOI983074 GYE983067:GYE983074 HIA983067:HIA983074 HRW983067:HRW983074 IBS983067:IBS983074 ILO983067:ILO983074 IVK983067:IVK983074 JFG983067:JFG983074 JPC983067:JPC983074 JYY983067:JYY983074 KIU983067:KIU983074 KSQ983067:KSQ983074 LCM983067:LCM983074 LMI983067:LMI983074 LWE983067:LWE983074 MGA983067:MGA983074 MPW983067:MPW983074 MZS983067:MZS983074 NJO983067:NJO983074 NTK983067:NTK983074 ODG983067:ODG983074 ONC983067:ONC983074 OWY983067:OWY983074 PGU983067:PGU983074 PQQ983067:PQQ983074 QAM983067:QAM983074 QKI983067:QKI983074 QUE983067:QUE983074 REA983067:REA983074 RNW983067:RNW983074 RXS983067:RXS983074 SHO983067:SHO983074 SRK983067:SRK983074 TBG983067:TBG983074 TLC983067:TLC983074 TUY983067:TUY983074 UEU983067:UEU983074 UOQ983067:UOQ983074 UYM983067:UYM983074 VII983067:VII983074 VSE983067:VSE983074 WCA983067:WCA983074 WLW983067:WLW983074 WVS983067:WVS983074 JG27:JG29 TC27:TC29 ACY27:ACY29 AMU27:AMU29 AWQ27:AWQ29 BGM27:BGM29 BQI27:BQI29 CAE27:CAE29 CKA27:CKA29 CTW27:CTW29 DDS27:DDS29 DNO27:DNO29 DXK27:DXK29 EHG27:EHG29 ERC27:ERC29 FAY27:FAY29 FKU27:FKU29 FUQ27:FUQ29 GEM27:GEM29 GOI27:GOI29 GYE27:GYE29 HIA27:HIA29 HRW27:HRW29 IBS27:IBS29 ILO27:ILO29 IVK27:IVK29 JFG27:JFG29 JPC27:JPC29 JYY27:JYY29 KIU27:KIU29 KSQ27:KSQ29 LCM27:LCM29 LMI27:LMI29 LWE27:LWE29 MGA27:MGA29 MPW27:MPW29 MZS27:MZS29 NJO27:NJO29 NTK27:NTK29 ODG27:ODG29 ONC27:ONC29 OWY27:OWY29 PGU27:PGU29 PQQ27:PQQ29 QAM27:QAM29 QKI27:QKI29 QUE27:QUE29 REA27:REA29 RNW27:RNW29 RXS27:RXS29 SHO27:SHO29 SRK27:SRK29 TBG27:TBG29 TLC27:TLC29 TUY27:TUY29 UEU27:UEU29 UOQ27:UOQ29 UYM27:UYM29 VII27:VII29 VSE27:VSE29 WCA27:WCA29 WLW27:WLW29 WVS27:WVS29 WVS983114:WVS983115 L65572 JG65572 TC65572 ACY65572 AMU65572 AWQ65572 BGM65572 BQI65572 CAE65572 CKA65572 CTW65572 DDS65572 DNO65572 DXK65572 EHG65572 ERC65572 FAY65572 FKU65572 FUQ65572 GEM65572 GOI65572 GYE65572 HIA65572 HRW65572 IBS65572 ILO65572 IVK65572 JFG65572 JPC65572 JYY65572 KIU65572 KSQ65572 LCM65572 LMI65572 LWE65572 MGA65572 MPW65572 MZS65572 NJO65572 NTK65572 ODG65572 ONC65572 OWY65572 PGU65572 PQQ65572 QAM65572 QKI65572 QUE65572 REA65572 RNW65572 RXS65572 SHO65572 SRK65572 TBG65572 TLC65572 TUY65572 UEU65572 UOQ65572 UYM65572 VII65572 VSE65572 WCA65572 WLW65572 WVS65572 L131108 JG131108 TC131108 ACY131108 AMU131108 AWQ131108 BGM131108 BQI131108 CAE131108 CKA131108 CTW131108 DDS131108 DNO131108 DXK131108 EHG131108 ERC131108 FAY131108 FKU131108 FUQ131108 GEM131108 GOI131108 GYE131108 HIA131108 HRW131108 IBS131108 ILO131108 IVK131108 JFG131108 JPC131108 JYY131108 KIU131108 KSQ131108 LCM131108 LMI131108 LWE131108 MGA131108 MPW131108 MZS131108 NJO131108 NTK131108 ODG131108 ONC131108 OWY131108 PGU131108 PQQ131108 QAM131108 QKI131108 QUE131108 REA131108 RNW131108 RXS131108 SHO131108 SRK131108 TBG131108 TLC131108 TUY131108 UEU131108 UOQ131108 UYM131108 VII131108 VSE131108 WCA131108 WLW131108 WVS131108 L196644 JG196644 TC196644 ACY196644 AMU196644 AWQ196644 BGM196644 BQI196644 CAE196644 CKA196644 CTW196644 DDS196644 DNO196644 DXK196644 EHG196644 ERC196644 FAY196644 FKU196644 FUQ196644 GEM196644 GOI196644 GYE196644 HIA196644 HRW196644 IBS196644 ILO196644 IVK196644 JFG196644 JPC196644 JYY196644 KIU196644 KSQ196644 LCM196644 LMI196644 LWE196644 MGA196644 MPW196644 MZS196644 NJO196644 NTK196644 ODG196644 ONC196644 OWY196644 PGU196644 PQQ196644 QAM196644 QKI196644 QUE196644 REA196644 RNW196644 RXS196644 SHO196644 SRK196644 TBG196644 TLC196644 TUY196644 UEU196644 UOQ196644 UYM196644 VII196644 VSE196644 WCA196644 WLW196644 WVS196644 L262180 JG262180 TC262180 ACY262180 AMU262180 AWQ262180 BGM262180 BQI262180 CAE262180 CKA262180 CTW262180 DDS262180 DNO262180 DXK262180 EHG262180 ERC262180 FAY262180 FKU262180 FUQ262180 GEM262180 GOI262180 GYE262180 HIA262180 HRW262180 IBS262180 ILO262180 IVK262180 JFG262180 JPC262180 JYY262180 KIU262180 KSQ262180 LCM262180 LMI262180 LWE262180 MGA262180 MPW262180 MZS262180 NJO262180 NTK262180 ODG262180 ONC262180 OWY262180 PGU262180 PQQ262180 QAM262180 QKI262180 QUE262180 REA262180 RNW262180 RXS262180 SHO262180 SRK262180 TBG262180 TLC262180 TUY262180 UEU262180 UOQ262180 UYM262180 VII262180 VSE262180 WCA262180 WLW262180 WVS262180 L327716 JG327716 TC327716 ACY327716 AMU327716 AWQ327716 BGM327716 BQI327716 CAE327716 CKA327716 CTW327716 DDS327716 DNO327716 DXK327716 EHG327716 ERC327716 FAY327716 FKU327716 FUQ327716 GEM327716 GOI327716 GYE327716 HIA327716 HRW327716 IBS327716 ILO327716 IVK327716 JFG327716 JPC327716 JYY327716 KIU327716 KSQ327716 LCM327716 LMI327716 LWE327716 MGA327716 MPW327716 MZS327716 NJO327716 NTK327716 ODG327716 ONC327716 OWY327716 PGU327716 PQQ327716 QAM327716 QKI327716 QUE327716 REA327716 RNW327716 RXS327716 SHO327716 SRK327716 TBG327716 TLC327716 TUY327716 UEU327716 UOQ327716 UYM327716 VII327716 VSE327716 WCA327716 WLW327716 WVS327716 L393252 JG393252 TC393252 ACY393252 AMU393252 AWQ393252 BGM393252 BQI393252 CAE393252 CKA393252 CTW393252 DDS393252 DNO393252 DXK393252 EHG393252 ERC393252 FAY393252 FKU393252 FUQ393252 GEM393252 GOI393252 GYE393252 HIA393252 HRW393252 IBS393252 ILO393252 IVK393252 JFG393252 JPC393252 JYY393252 KIU393252 KSQ393252 LCM393252 LMI393252 LWE393252 MGA393252 MPW393252 MZS393252 NJO393252 NTK393252 ODG393252 ONC393252 OWY393252 PGU393252 PQQ393252 QAM393252 QKI393252 QUE393252 REA393252 RNW393252 RXS393252 SHO393252 SRK393252 TBG393252 TLC393252 TUY393252 UEU393252 UOQ393252 UYM393252 VII393252 VSE393252 WCA393252 WLW393252 WVS393252 L458788 JG458788 TC458788 ACY458788 AMU458788 AWQ458788 BGM458788 BQI458788 CAE458788 CKA458788 CTW458788 DDS458788 DNO458788 DXK458788 EHG458788 ERC458788 FAY458788 FKU458788 FUQ458788 GEM458788 GOI458788 GYE458788 HIA458788 HRW458788 IBS458788 ILO458788 IVK458788 JFG458788 JPC458788 JYY458788 KIU458788 KSQ458788 LCM458788 LMI458788 LWE458788 MGA458788 MPW458788 MZS458788 NJO458788 NTK458788 ODG458788 ONC458788 OWY458788 PGU458788 PQQ458788 QAM458788 QKI458788 QUE458788 REA458788 RNW458788 RXS458788 SHO458788 SRK458788 TBG458788 TLC458788 TUY458788 UEU458788 UOQ458788 UYM458788 VII458788 VSE458788 WCA458788 WLW458788 WVS458788 L524324 JG524324 TC524324 ACY524324 AMU524324 AWQ524324 BGM524324 BQI524324 CAE524324 CKA524324 CTW524324 DDS524324 DNO524324 DXK524324 EHG524324 ERC524324 FAY524324 FKU524324 FUQ524324 GEM524324 GOI524324 GYE524324 HIA524324 HRW524324 IBS524324 ILO524324 IVK524324 JFG524324 JPC524324 JYY524324 KIU524324 KSQ524324 LCM524324 LMI524324 LWE524324 MGA524324 MPW524324 MZS524324 NJO524324 NTK524324 ODG524324 ONC524324 OWY524324 PGU524324 PQQ524324 QAM524324 QKI524324 QUE524324 REA524324 RNW524324 RXS524324 SHO524324 SRK524324 TBG524324 TLC524324 TUY524324 UEU524324 UOQ524324 UYM524324 VII524324 VSE524324 WCA524324 WLW524324 WVS524324 L589860 JG589860 TC589860 ACY589860 AMU589860 AWQ589860 BGM589860 BQI589860 CAE589860 CKA589860 CTW589860 DDS589860 DNO589860 DXK589860 EHG589860 ERC589860 FAY589860 FKU589860 FUQ589860 GEM589860 GOI589860 GYE589860 HIA589860 HRW589860 IBS589860 ILO589860 IVK589860 JFG589860 JPC589860 JYY589860 KIU589860 KSQ589860 LCM589860 LMI589860 LWE589860 MGA589860 MPW589860 MZS589860 NJO589860 NTK589860 ODG589860 ONC589860 OWY589860 PGU589860 PQQ589860 QAM589860 QKI589860 QUE589860 REA589860 RNW589860 RXS589860 SHO589860 SRK589860 TBG589860 TLC589860 TUY589860 UEU589860 UOQ589860 UYM589860 VII589860 VSE589860 WCA589860 WLW589860 WVS589860 L655396 JG655396 TC655396 ACY655396 AMU655396 AWQ655396 BGM655396 BQI655396 CAE655396 CKA655396 CTW655396 DDS655396 DNO655396 DXK655396 EHG655396 ERC655396 FAY655396 FKU655396 FUQ655396 GEM655396 GOI655396 GYE655396 HIA655396 HRW655396 IBS655396 ILO655396 IVK655396 JFG655396 JPC655396 JYY655396 KIU655396 KSQ655396 LCM655396 LMI655396 LWE655396 MGA655396 MPW655396 MZS655396 NJO655396 NTK655396 ODG655396 ONC655396 OWY655396 PGU655396 PQQ655396 QAM655396 QKI655396 QUE655396 REA655396 RNW655396 RXS655396 SHO655396 SRK655396 TBG655396 TLC655396 TUY655396 UEU655396 UOQ655396 UYM655396 VII655396 VSE655396 WCA655396 WLW655396 WVS655396 L720932 JG720932 TC720932 ACY720932 AMU720932 AWQ720932 BGM720932 BQI720932 CAE720932 CKA720932 CTW720932 DDS720932 DNO720932 DXK720932 EHG720932 ERC720932 FAY720932 FKU720932 FUQ720932 GEM720932 GOI720932 GYE720932 HIA720932 HRW720932 IBS720932 ILO720932 IVK720932 JFG720932 JPC720932 JYY720932 KIU720932 KSQ720932 LCM720932 LMI720932 LWE720932 MGA720932 MPW720932 MZS720932 NJO720932 NTK720932 ODG720932 ONC720932 OWY720932 PGU720932 PQQ720932 QAM720932 QKI720932 QUE720932 REA720932 RNW720932 RXS720932 SHO720932 SRK720932 TBG720932 TLC720932 TUY720932 UEU720932 UOQ720932 UYM720932 VII720932 VSE720932 WCA720932 WLW720932 WVS720932 L786468 JG786468 TC786468 ACY786468 AMU786468 AWQ786468 BGM786468 BQI786468 CAE786468 CKA786468 CTW786468 DDS786468 DNO786468 DXK786468 EHG786468 ERC786468 FAY786468 FKU786468 FUQ786468 GEM786468 GOI786468 GYE786468 HIA786468 HRW786468 IBS786468 ILO786468 IVK786468 JFG786468 JPC786468 JYY786468 KIU786468 KSQ786468 LCM786468 LMI786468 LWE786468 MGA786468 MPW786468 MZS786468 NJO786468 NTK786468 ODG786468 ONC786468 OWY786468 PGU786468 PQQ786468 QAM786468 QKI786468 QUE786468 REA786468 RNW786468 RXS786468 SHO786468 SRK786468 TBG786468 TLC786468 TUY786468 UEU786468 UOQ786468 UYM786468 VII786468 VSE786468 WCA786468 WLW786468 WVS786468 L852004 JG852004 TC852004 ACY852004 AMU852004 AWQ852004 BGM852004 BQI852004 CAE852004 CKA852004 CTW852004 DDS852004 DNO852004 DXK852004 EHG852004 ERC852004 FAY852004 FKU852004 FUQ852004 GEM852004 GOI852004 GYE852004 HIA852004 HRW852004 IBS852004 ILO852004 IVK852004 JFG852004 JPC852004 JYY852004 KIU852004 KSQ852004 LCM852004 LMI852004 LWE852004 MGA852004 MPW852004 MZS852004 NJO852004 NTK852004 ODG852004 ONC852004 OWY852004 PGU852004 PQQ852004 QAM852004 QKI852004 QUE852004 REA852004 RNW852004 RXS852004 SHO852004 SRK852004 TBG852004 TLC852004 TUY852004 UEU852004 UOQ852004 UYM852004 VII852004 VSE852004 WCA852004 WLW852004 WVS852004 L917540 JG917540 TC917540 ACY917540 AMU917540 AWQ917540 BGM917540 BQI917540 CAE917540 CKA917540 CTW917540 DDS917540 DNO917540 DXK917540 EHG917540 ERC917540 FAY917540 FKU917540 FUQ917540 GEM917540 GOI917540 GYE917540 HIA917540 HRW917540 IBS917540 ILO917540 IVK917540 JFG917540 JPC917540 JYY917540 KIU917540 KSQ917540 LCM917540 LMI917540 LWE917540 MGA917540 MPW917540 MZS917540 NJO917540 NTK917540 ODG917540 ONC917540 OWY917540 PGU917540 PQQ917540 QAM917540 QKI917540 QUE917540 REA917540 RNW917540 RXS917540 SHO917540 SRK917540 TBG917540 TLC917540 TUY917540 UEU917540 UOQ917540 UYM917540 VII917540 VSE917540 WCA917540 WLW917540 WVS917540 L983076 JG983076 TC983076 ACY983076 AMU983076 AWQ983076 BGM983076 BQI983076 CAE983076 CKA983076 CTW983076 DDS983076 DNO983076 DXK983076 EHG983076 ERC983076 FAY983076 FKU983076 FUQ983076 GEM983076 GOI983076 GYE983076 HIA983076 HRW983076 IBS983076 ILO983076 IVK983076 JFG983076 JPC983076 JYY983076 KIU983076 KSQ983076 LCM983076 LMI983076 LWE983076 MGA983076 MPW983076 MZS983076 NJO983076 NTK983076 ODG983076 ONC983076 OWY983076 PGU983076 PQQ983076 QAM983076 QKI983076 QUE983076 REA983076 RNW983076 RXS983076 SHO983076 SRK983076 TBG983076 TLC983076 TUY983076 UEU983076 UOQ983076 UYM983076 VII983076 VSE983076 WCA983076 WLW983076 WVS983076 L71:L72 JG71:JG72 TC71:TC72 ACY71:ACY72 AMU71:AMU72 AWQ71:AWQ72 BGM71:BGM72 BQI71:BQI72 CAE71:CAE72 CKA71:CKA72 CTW71:CTW72 DDS71:DDS72 DNO71:DNO72 DXK71:DXK72 EHG71:EHG72 ERC71:ERC72 FAY71:FAY72 FKU71:FKU72 FUQ71:FUQ72 GEM71:GEM72 GOI71:GOI72 GYE71:GYE72 HIA71:HIA72 HRW71:HRW72 IBS71:IBS72 ILO71:ILO72 IVK71:IVK72 JFG71:JFG72 JPC71:JPC72 JYY71:JYY72 KIU71:KIU72 KSQ71:KSQ72 LCM71:LCM72 LMI71:LMI72 LWE71:LWE72 MGA71:MGA72 MPW71:MPW72 MZS71:MZS72 NJO71:NJO72 NTK71:NTK72 ODG71:ODG72 ONC71:ONC72 OWY71:OWY72 PGU71:PGU72 PQQ71:PQQ72 QAM71:QAM72 QKI71:QKI72 QUE71:QUE72 REA71:REA72 RNW71:RNW72 RXS71:RXS72 SHO71:SHO72 SRK71:SRK72 TBG71:TBG72 TLC71:TLC72 TUY71:TUY72 UEU71:UEU72 UOQ71:UOQ72 UYM71:UYM72 VII71:VII72 VSE71:VSE72 WCA71:WCA72 WLW71:WLW72 WVS71:WVS72 L65610:L65611 JG65610:JG65611 TC65610:TC65611 ACY65610:ACY65611 AMU65610:AMU65611 AWQ65610:AWQ65611 BGM65610:BGM65611 BQI65610:BQI65611 CAE65610:CAE65611 CKA65610:CKA65611 CTW65610:CTW65611 DDS65610:DDS65611 DNO65610:DNO65611 DXK65610:DXK65611 EHG65610:EHG65611 ERC65610:ERC65611 FAY65610:FAY65611 FKU65610:FKU65611 FUQ65610:FUQ65611 GEM65610:GEM65611 GOI65610:GOI65611 GYE65610:GYE65611 HIA65610:HIA65611 HRW65610:HRW65611 IBS65610:IBS65611 ILO65610:ILO65611 IVK65610:IVK65611 JFG65610:JFG65611 JPC65610:JPC65611 JYY65610:JYY65611 KIU65610:KIU65611 KSQ65610:KSQ65611 LCM65610:LCM65611 LMI65610:LMI65611 LWE65610:LWE65611 MGA65610:MGA65611 MPW65610:MPW65611 MZS65610:MZS65611 NJO65610:NJO65611 NTK65610:NTK65611 ODG65610:ODG65611 ONC65610:ONC65611 OWY65610:OWY65611 PGU65610:PGU65611 PQQ65610:PQQ65611 QAM65610:QAM65611 QKI65610:QKI65611 QUE65610:QUE65611 REA65610:REA65611 RNW65610:RNW65611 RXS65610:RXS65611 SHO65610:SHO65611 SRK65610:SRK65611 TBG65610:TBG65611 TLC65610:TLC65611 TUY65610:TUY65611 UEU65610:UEU65611 UOQ65610:UOQ65611 UYM65610:UYM65611 VII65610:VII65611 VSE65610:VSE65611 WCA65610:WCA65611 WLW65610:WLW65611 WVS65610:WVS65611 L131146:L131147 JG131146:JG131147 TC131146:TC131147 ACY131146:ACY131147 AMU131146:AMU131147 AWQ131146:AWQ131147 BGM131146:BGM131147 BQI131146:BQI131147 CAE131146:CAE131147 CKA131146:CKA131147 CTW131146:CTW131147 DDS131146:DDS131147 DNO131146:DNO131147 DXK131146:DXK131147 EHG131146:EHG131147 ERC131146:ERC131147 FAY131146:FAY131147 FKU131146:FKU131147 FUQ131146:FUQ131147 GEM131146:GEM131147 GOI131146:GOI131147 GYE131146:GYE131147 HIA131146:HIA131147 HRW131146:HRW131147 IBS131146:IBS131147 ILO131146:ILO131147 IVK131146:IVK131147 JFG131146:JFG131147 JPC131146:JPC131147 JYY131146:JYY131147 KIU131146:KIU131147 KSQ131146:KSQ131147 LCM131146:LCM131147 LMI131146:LMI131147 LWE131146:LWE131147 MGA131146:MGA131147 MPW131146:MPW131147 MZS131146:MZS131147 NJO131146:NJO131147 NTK131146:NTK131147 ODG131146:ODG131147 ONC131146:ONC131147 OWY131146:OWY131147 PGU131146:PGU131147 PQQ131146:PQQ131147 QAM131146:QAM131147 QKI131146:QKI131147 QUE131146:QUE131147 REA131146:REA131147 RNW131146:RNW131147 RXS131146:RXS131147 SHO131146:SHO131147 SRK131146:SRK131147 TBG131146:TBG131147 TLC131146:TLC131147 TUY131146:TUY131147 UEU131146:UEU131147 UOQ131146:UOQ131147 UYM131146:UYM131147 VII131146:VII131147 VSE131146:VSE131147 WCA131146:WCA131147 WLW131146:WLW131147 WVS131146:WVS131147 L196682:L196683 JG196682:JG196683 TC196682:TC196683 ACY196682:ACY196683 AMU196682:AMU196683 AWQ196682:AWQ196683 BGM196682:BGM196683 BQI196682:BQI196683 CAE196682:CAE196683 CKA196682:CKA196683 CTW196682:CTW196683 DDS196682:DDS196683 DNO196682:DNO196683 DXK196682:DXK196683 EHG196682:EHG196683 ERC196682:ERC196683 FAY196682:FAY196683 FKU196682:FKU196683 FUQ196682:FUQ196683 GEM196682:GEM196683 GOI196682:GOI196683 GYE196682:GYE196683 HIA196682:HIA196683 HRW196682:HRW196683 IBS196682:IBS196683 ILO196682:ILO196683 IVK196682:IVK196683 JFG196682:JFG196683 JPC196682:JPC196683 JYY196682:JYY196683 KIU196682:KIU196683 KSQ196682:KSQ196683 LCM196682:LCM196683 LMI196682:LMI196683 LWE196682:LWE196683 MGA196682:MGA196683 MPW196682:MPW196683 MZS196682:MZS196683 NJO196682:NJO196683 NTK196682:NTK196683 ODG196682:ODG196683 ONC196682:ONC196683 OWY196682:OWY196683 PGU196682:PGU196683 PQQ196682:PQQ196683 QAM196682:QAM196683 QKI196682:QKI196683 QUE196682:QUE196683 REA196682:REA196683 RNW196682:RNW196683 RXS196682:RXS196683 SHO196682:SHO196683 SRK196682:SRK196683 TBG196682:TBG196683 TLC196682:TLC196683 TUY196682:TUY196683 UEU196682:UEU196683 UOQ196682:UOQ196683 UYM196682:UYM196683 VII196682:VII196683 VSE196682:VSE196683 WCA196682:WCA196683 WLW196682:WLW196683 WVS196682:WVS196683 L262218:L262219 JG262218:JG262219 TC262218:TC262219 ACY262218:ACY262219 AMU262218:AMU262219 AWQ262218:AWQ262219 BGM262218:BGM262219 BQI262218:BQI262219 CAE262218:CAE262219 CKA262218:CKA262219 CTW262218:CTW262219 DDS262218:DDS262219 DNO262218:DNO262219 DXK262218:DXK262219 EHG262218:EHG262219 ERC262218:ERC262219 FAY262218:FAY262219 FKU262218:FKU262219 FUQ262218:FUQ262219 GEM262218:GEM262219 GOI262218:GOI262219 GYE262218:GYE262219 HIA262218:HIA262219 HRW262218:HRW262219 IBS262218:IBS262219 ILO262218:ILO262219 IVK262218:IVK262219 JFG262218:JFG262219 JPC262218:JPC262219 JYY262218:JYY262219 KIU262218:KIU262219 KSQ262218:KSQ262219 LCM262218:LCM262219 LMI262218:LMI262219 LWE262218:LWE262219 MGA262218:MGA262219 MPW262218:MPW262219 MZS262218:MZS262219 NJO262218:NJO262219 NTK262218:NTK262219 ODG262218:ODG262219 ONC262218:ONC262219 OWY262218:OWY262219 PGU262218:PGU262219 PQQ262218:PQQ262219 QAM262218:QAM262219 QKI262218:QKI262219 QUE262218:QUE262219 REA262218:REA262219 RNW262218:RNW262219 RXS262218:RXS262219 SHO262218:SHO262219 SRK262218:SRK262219 TBG262218:TBG262219 TLC262218:TLC262219 TUY262218:TUY262219 UEU262218:UEU262219 UOQ262218:UOQ262219 UYM262218:UYM262219 VII262218:VII262219 VSE262218:VSE262219 WCA262218:WCA262219 WLW262218:WLW262219 WVS262218:WVS262219 L327754:L327755 JG327754:JG327755 TC327754:TC327755 ACY327754:ACY327755 AMU327754:AMU327755 AWQ327754:AWQ327755 BGM327754:BGM327755 BQI327754:BQI327755 CAE327754:CAE327755 CKA327754:CKA327755 CTW327754:CTW327755 DDS327754:DDS327755 DNO327754:DNO327755 DXK327754:DXK327755 EHG327754:EHG327755 ERC327754:ERC327755 FAY327754:FAY327755 FKU327754:FKU327755 FUQ327754:FUQ327755 GEM327754:GEM327755 GOI327754:GOI327755 GYE327754:GYE327755 HIA327754:HIA327755 HRW327754:HRW327755 IBS327754:IBS327755 ILO327754:ILO327755 IVK327754:IVK327755 JFG327754:JFG327755 JPC327754:JPC327755 JYY327754:JYY327755 KIU327754:KIU327755 KSQ327754:KSQ327755 LCM327754:LCM327755 LMI327754:LMI327755 LWE327754:LWE327755 MGA327754:MGA327755 MPW327754:MPW327755 MZS327754:MZS327755 NJO327754:NJO327755 NTK327754:NTK327755 ODG327754:ODG327755 ONC327754:ONC327755 OWY327754:OWY327755 PGU327754:PGU327755 PQQ327754:PQQ327755 QAM327754:QAM327755 QKI327754:QKI327755 QUE327754:QUE327755 REA327754:REA327755 RNW327754:RNW327755 RXS327754:RXS327755 SHO327754:SHO327755 SRK327754:SRK327755 TBG327754:TBG327755 TLC327754:TLC327755 TUY327754:TUY327755 UEU327754:UEU327755 UOQ327754:UOQ327755 UYM327754:UYM327755 VII327754:VII327755 VSE327754:VSE327755 WCA327754:WCA327755 WLW327754:WLW327755 WVS327754:WVS327755 L393290:L393291 JG393290:JG393291 TC393290:TC393291 ACY393290:ACY393291 AMU393290:AMU393291 AWQ393290:AWQ393291 BGM393290:BGM393291 BQI393290:BQI393291 CAE393290:CAE393291 CKA393290:CKA393291 CTW393290:CTW393291 DDS393290:DDS393291 DNO393290:DNO393291 DXK393290:DXK393291 EHG393290:EHG393291 ERC393290:ERC393291 FAY393290:FAY393291 FKU393290:FKU393291 FUQ393290:FUQ393291 GEM393290:GEM393291 GOI393290:GOI393291 GYE393290:GYE393291 HIA393290:HIA393291 HRW393290:HRW393291 IBS393290:IBS393291 ILO393290:ILO393291 IVK393290:IVK393291 JFG393290:JFG393291 JPC393290:JPC393291 JYY393290:JYY393291 KIU393290:KIU393291 KSQ393290:KSQ393291 LCM393290:LCM393291 LMI393290:LMI393291 LWE393290:LWE393291 MGA393290:MGA393291 MPW393290:MPW393291 MZS393290:MZS393291 NJO393290:NJO393291 NTK393290:NTK393291 ODG393290:ODG393291 ONC393290:ONC393291 OWY393290:OWY393291 PGU393290:PGU393291 PQQ393290:PQQ393291 QAM393290:QAM393291 QKI393290:QKI393291 QUE393290:QUE393291 REA393290:REA393291 RNW393290:RNW393291 RXS393290:RXS393291 SHO393290:SHO393291 SRK393290:SRK393291 TBG393290:TBG393291 TLC393290:TLC393291 TUY393290:TUY393291 UEU393290:UEU393291 UOQ393290:UOQ393291 UYM393290:UYM393291 VII393290:VII393291 VSE393290:VSE393291 WCA393290:WCA393291 WLW393290:WLW393291 WVS393290:WVS393291 L458826:L458827 JG458826:JG458827 TC458826:TC458827 ACY458826:ACY458827 AMU458826:AMU458827 AWQ458826:AWQ458827 BGM458826:BGM458827 BQI458826:BQI458827 CAE458826:CAE458827 CKA458826:CKA458827 CTW458826:CTW458827 DDS458826:DDS458827 DNO458826:DNO458827 DXK458826:DXK458827 EHG458826:EHG458827 ERC458826:ERC458827 FAY458826:FAY458827 FKU458826:FKU458827 FUQ458826:FUQ458827 GEM458826:GEM458827 GOI458826:GOI458827 GYE458826:GYE458827 HIA458826:HIA458827 HRW458826:HRW458827 IBS458826:IBS458827 ILO458826:ILO458827 IVK458826:IVK458827 JFG458826:JFG458827 JPC458826:JPC458827 JYY458826:JYY458827 KIU458826:KIU458827 KSQ458826:KSQ458827 LCM458826:LCM458827 LMI458826:LMI458827 LWE458826:LWE458827 MGA458826:MGA458827 MPW458826:MPW458827 MZS458826:MZS458827 NJO458826:NJO458827 NTK458826:NTK458827 ODG458826:ODG458827 ONC458826:ONC458827 OWY458826:OWY458827 PGU458826:PGU458827 PQQ458826:PQQ458827 QAM458826:QAM458827 QKI458826:QKI458827 QUE458826:QUE458827 REA458826:REA458827 RNW458826:RNW458827 RXS458826:RXS458827 SHO458826:SHO458827 SRK458826:SRK458827 TBG458826:TBG458827 TLC458826:TLC458827 TUY458826:TUY458827 UEU458826:UEU458827 UOQ458826:UOQ458827 UYM458826:UYM458827 VII458826:VII458827 VSE458826:VSE458827 WCA458826:WCA458827 WLW458826:WLW458827 WVS458826:WVS458827 L524362:L524363 JG524362:JG524363 TC524362:TC524363 ACY524362:ACY524363 AMU524362:AMU524363 AWQ524362:AWQ524363 BGM524362:BGM524363 BQI524362:BQI524363 CAE524362:CAE524363 CKA524362:CKA524363 CTW524362:CTW524363 DDS524362:DDS524363 DNO524362:DNO524363 DXK524362:DXK524363 EHG524362:EHG524363 ERC524362:ERC524363 FAY524362:FAY524363 FKU524362:FKU524363 FUQ524362:FUQ524363 GEM524362:GEM524363 GOI524362:GOI524363 GYE524362:GYE524363 HIA524362:HIA524363 HRW524362:HRW524363 IBS524362:IBS524363 ILO524362:ILO524363 IVK524362:IVK524363 JFG524362:JFG524363 JPC524362:JPC524363 JYY524362:JYY524363 KIU524362:KIU524363 KSQ524362:KSQ524363 LCM524362:LCM524363 LMI524362:LMI524363 LWE524362:LWE524363 MGA524362:MGA524363 MPW524362:MPW524363 MZS524362:MZS524363 NJO524362:NJO524363 NTK524362:NTK524363 ODG524362:ODG524363 ONC524362:ONC524363 OWY524362:OWY524363 PGU524362:PGU524363 PQQ524362:PQQ524363 QAM524362:QAM524363 QKI524362:QKI524363 QUE524362:QUE524363 REA524362:REA524363 RNW524362:RNW524363 RXS524362:RXS524363 SHO524362:SHO524363 SRK524362:SRK524363 TBG524362:TBG524363 TLC524362:TLC524363 TUY524362:TUY524363 UEU524362:UEU524363 UOQ524362:UOQ524363 UYM524362:UYM524363 VII524362:VII524363 VSE524362:VSE524363 WCA524362:WCA524363 WLW524362:WLW524363 WVS524362:WVS524363 L589898:L589899 JG589898:JG589899 TC589898:TC589899 ACY589898:ACY589899 AMU589898:AMU589899 AWQ589898:AWQ589899 BGM589898:BGM589899 BQI589898:BQI589899 CAE589898:CAE589899 CKA589898:CKA589899 CTW589898:CTW589899 DDS589898:DDS589899 DNO589898:DNO589899 DXK589898:DXK589899 EHG589898:EHG589899 ERC589898:ERC589899 FAY589898:FAY589899 FKU589898:FKU589899 FUQ589898:FUQ589899 GEM589898:GEM589899 GOI589898:GOI589899 GYE589898:GYE589899 HIA589898:HIA589899 HRW589898:HRW589899 IBS589898:IBS589899 ILO589898:ILO589899 IVK589898:IVK589899 JFG589898:JFG589899 JPC589898:JPC589899 JYY589898:JYY589899 KIU589898:KIU589899 KSQ589898:KSQ589899 LCM589898:LCM589899 LMI589898:LMI589899 LWE589898:LWE589899 MGA589898:MGA589899 MPW589898:MPW589899 MZS589898:MZS589899 NJO589898:NJO589899 NTK589898:NTK589899 ODG589898:ODG589899 ONC589898:ONC589899 OWY589898:OWY589899 PGU589898:PGU589899 PQQ589898:PQQ589899 QAM589898:QAM589899 QKI589898:QKI589899 QUE589898:QUE589899 REA589898:REA589899 RNW589898:RNW589899 RXS589898:RXS589899 SHO589898:SHO589899 SRK589898:SRK589899 TBG589898:TBG589899 TLC589898:TLC589899 TUY589898:TUY589899 UEU589898:UEU589899 UOQ589898:UOQ589899 UYM589898:UYM589899 VII589898:VII589899 VSE589898:VSE589899 WCA589898:WCA589899 WLW589898:WLW589899 WVS589898:WVS589899 L655434:L655435 JG655434:JG655435 TC655434:TC655435 ACY655434:ACY655435 AMU655434:AMU655435 AWQ655434:AWQ655435 BGM655434:BGM655435 BQI655434:BQI655435 CAE655434:CAE655435 CKA655434:CKA655435 CTW655434:CTW655435 DDS655434:DDS655435 DNO655434:DNO655435 DXK655434:DXK655435 EHG655434:EHG655435 ERC655434:ERC655435 FAY655434:FAY655435 FKU655434:FKU655435 FUQ655434:FUQ655435 GEM655434:GEM655435 GOI655434:GOI655435 GYE655434:GYE655435 HIA655434:HIA655435 HRW655434:HRW655435 IBS655434:IBS655435 ILO655434:ILO655435 IVK655434:IVK655435 JFG655434:JFG655435 JPC655434:JPC655435 JYY655434:JYY655435 KIU655434:KIU655435 KSQ655434:KSQ655435 LCM655434:LCM655435 LMI655434:LMI655435 LWE655434:LWE655435 MGA655434:MGA655435 MPW655434:MPW655435 MZS655434:MZS655435 NJO655434:NJO655435 NTK655434:NTK655435 ODG655434:ODG655435 ONC655434:ONC655435 OWY655434:OWY655435 PGU655434:PGU655435 PQQ655434:PQQ655435 QAM655434:QAM655435 QKI655434:QKI655435 QUE655434:QUE655435 REA655434:REA655435 RNW655434:RNW655435 RXS655434:RXS655435 SHO655434:SHO655435 SRK655434:SRK655435 TBG655434:TBG655435 TLC655434:TLC655435 TUY655434:TUY655435 UEU655434:UEU655435 UOQ655434:UOQ655435 UYM655434:UYM655435 VII655434:VII655435 VSE655434:VSE655435 WCA655434:WCA655435 WLW655434:WLW655435 WVS655434:WVS655435 L720970:L720971 JG720970:JG720971 TC720970:TC720971 ACY720970:ACY720971 AMU720970:AMU720971 AWQ720970:AWQ720971 BGM720970:BGM720971 BQI720970:BQI720971 CAE720970:CAE720971 CKA720970:CKA720971 CTW720970:CTW720971 DDS720970:DDS720971 DNO720970:DNO720971 DXK720970:DXK720971 EHG720970:EHG720971 ERC720970:ERC720971 FAY720970:FAY720971 FKU720970:FKU720971 FUQ720970:FUQ720971 GEM720970:GEM720971 GOI720970:GOI720971 GYE720970:GYE720971 HIA720970:HIA720971 HRW720970:HRW720971 IBS720970:IBS720971 ILO720970:ILO720971 IVK720970:IVK720971 JFG720970:JFG720971 JPC720970:JPC720971 JYY720970:JYY720971 KIU720970:KIU720971 KSQ720970:KSQ720971 LCM720970:LCM720971 LMI720970:LMI720971 LWE720970:LWE720971 MGA720970:MGA720971 MPW720970:MPW720971 MZS720970:MZS720971 NJO720970:NJO720971 NTK720970:NTK720971 ODG720970:ODG720971 ONC720970:ONC720971 OWY720970:OWY720971 PGU720970:PGU720971 PQQ720970:PQQ720971 QAM720970:QAM720971 QKI720970:QKI720971 QUE720970:QUE720971 REA720970:REA720971 RNW720970:RNW720971 RXS720970:RXS720971 SHO720970:SHO720971 SRK720970:SRK720971 TBG720970:TBG720971 TLC720970:TLC720971 TUY720970:TUY720971 UEU720970:UEU720971 UOQ720970:UOQ720971 UYM720970:UYM720971 VII720970:VII720971 VSE720970:VSE720971 WCA720970:WCA720971 WLW720970:WLW720971 WVS720970:WVS720971 L786506:L786507 JG786506:JG786507 TC786506:TC786507 ACY786506:ACY786507 AMU786506:AMU786507 AWQ786506:AWQ786507 BGM786506:BGM786507 BQI786506:BQI786507 CAE786506:CAE786507 CKA786506:CKA786507 CTW786506:CTW786507 DDS786506:DDS786507 DNO786506:DNO786507 DXK786506:DXK786507 EHG786506:EHG786507 ERC786506:ERC786507 FAY786506:FAY786507 FKU786506:FKU786507 FUQ786506:FUQ786507 GEM786506:GEM786507 GOI786506:GOI786507 GYE786506:GYE786507 HIA786506:HIA786507 HRW786506:HRW786507 IBS786506:IBS786507 ILO786506:ILO786507 IVK786506:IVK786507 JFG786506:JFG786507 JPC786506:JPC786507 JYY786506:JYY786507 KIU786506:KIU786507 KSQ786506:KSQ786507 LCM786506:LCM786507 LMI786506:LMI786507 LWE786506:LWE786507 MGA786506:MGA786507 MPW786506:MPW786507 MZS786506:MZS786507 NJO786506:NJO786507 NTK786506:NTK786507 ODG786506:ODG786507 ONC786506:ONC786507 OWY786506:OWY786507 PGU786506:PGU786507 PQQ786506:PQQ786507 QAM786506:QAM786507 QKI786506:QKI786507 QUE786506:QUE786507 REA786506:REA786507 RNW786506:RNW786507 RXS786506:RXS786507 SHO786506:SHO786507 SRK786506:SRK786507 TBG786506:TBG786507 TLC786506:TLC786507 TUY786506:TUY786507 UEU786506:UEU786507 UOQ786506:UOQ786507 UYM786506:UYM786507 VII786506:VII786507 VSE786506:VSE786507 WCA786506:WCA786507 WLW786506:WLW786507 WVS786506:WVS786507 L852042:L852043 JG852042:JG852043 TC852042:TC852043 ACY852042:ACY852043 AMU852042:AMU852043 AWQ852042:AWQ852043 BGM852042:BGM852043 BQI852042:BQI852043 CAE852042:CAE852043 CKA852042:CKA852043 CTW852042:CTW852043 DDS852042:DDS852043 DNO852042:DNO852043 DXK852042:DXK852043 EHG852042:EHG852043 ERC852042:ERC852043 FAY852042:FAY852043 FKU852042:FKU852043 FUQ852042:FUQ852043 GEM852042:GEM852043 GOI852042:GOI852043 GYE852042:GYE852043 HIA852042:HIA852043 HRW852042:HRW852043 IBS852042:IBS852043 ILO852042:ILO852043 IVK852042:IVK852043 JFG852042:JFG852043 JPC852042:JPC852043 JYY852042:JYY852043 KIU852042:KIU852043 KSQ852042:KSQ852043 LCM852042:LCM852043 LMI852042:LMI852043 LWE852042:LWE852043 MGA852042:MGA852043 MPW852042:MPW852043 MZS852042:MZS852043 NJO852042:NJO852043 NTK852042:NTK852043 ODG852042:ODG852043 ONC852042:ONC852043 OWY852042:OWY852043 PGU852042:PGU852043 PQQ852042:PQQ852043 QAM852042:QAM852043 QKI852042:QKI852043 QUE852042:QUE852043 REA852042:REA852043 RNW852042:RNW852043 RXS852042:RXS852043 SHO852042:SHO852043 SRK852042:SRK852043 TBG852042:TBG852043 TLC852042:TLC852043 TUY852042:TUY852043 UEU852042:UEU852043 UOQ852042:UOQ852043 UYM852042:UYM852043 VII852042:VII852043 VSE852042:VSE852043 WCA852042:WCA852043 WLW852042:WLW852043 WVS852042:WVS852043 L917578:L917579 JG917578:JG917579 TC917578:TC917579 ACY917578:ACY917579 AMU917578:AMU917579 AWQ917578:AWQ917579 BGM917578:BGM917579 BQI917578:BQI917579 CAE917578:CAE917579 CKA917578:CKA917579 CTW917578:CTW917579 DDS917578:DDS917579 DNO917578:DNO917579 DXK917578:DXK917579 EHG917578:EHG917579 ERC917578:ERC917579 FAY917578:FAY917579 FKU917578:FKU917579 FUQ917578:FUQ917579 GEM917578:GEM917579 GOI917578:GOI917579 GYE917578:GYE917579 HIA917578:HIA917579 HRW917578:HRW917579 IBS917578:IBS917579 ILO917578:ILO917579 IVK917578:IVK917579 JFG917578:JFG917579 JPC917578:JPC917579 JYY917578:JYY917579 KIU917578:KIU917579 KSQ917578:KSQ917579 LCM917578:LCM917579 LMI917578:LMI917579 LWE917578:LWE917579 MGA917578:MGA917579 MPW917578:MPW917579 MZS917578:MZS917579 NJO917578:NJO917579 NTK917578:NTK917579 ODG917578:ODG917579 ONC917578:ONC917579 OWY917578:OWY917579 PGU917578:PGU917579 PQQ917578:PQQ917579 QAM917578:QAM917579 QKI917578:QKI917579 QUE917578:QUE917579 REA917578:REA917579 RNW917578:RNW917579 RXS917578:RXS917579 SHO917578:SHO917579 SRK917578:SRK917579 TBG917578:TBG917579 TLC917578:TLC917579 TUY917578:TUY917579 UEU917578:UEU917579 UOQ917578:UOQ917579 UYM917578:UYM917579 VII917578:VII917579 VSE917578:VSE917579 WCA917578:WCA917579 WLW917578:WLW917579 WVS917578:WVS917579 L983114:L983115 JG983114:JG983115 TC983114:TC983115 ACY983114:ACY983115 AMU983114:AMU983115 AWQ983114:AWQ983115 BGM983114:BGM983115 BQI983114:BQI983115 CAE983114:CAE983115 CKA983114:CKA983115 CTW983114:CTW983115 DDS983114:DDS983115 DNO983114:DNO983115 DXK983114:DXK983115 EHG983114:EHG983115 ERC983114:ERC983115 FAY983114:FAY983115 FKU983114:FKU983115 FUQ983114:FUQ983115 GEM983114:GEM983115 GOI983114:GOI983115 GYE983114:GYE983115 HIA983114:HIA983115 HRW983114:HRW983115 IBS983114:IBS983115 ILO983114:ILO983115 IVK983114:IVK983115 JFG983114:JFG983115 JPC983114:JPC983115 JYY983114:JYY983115 KIU983114:KIU983115 KSQ983114:KSQ983115 LCM983114:LCM983115 LMI983114:LMI983115 LWE983114:LWE983115 MGA983114:MGA983115 MPW983114:MPW983115 MZS983114:MZS983115 NJO983114:NJO983115 NTK983114:NTK983115 ODG983114:ODG983115 ONC983114:ONC983115 OWY983114:OWY983115 PGU983114:PGU983115 PQQ983114:PQQ983115 QAM983114:QAM983115 QKI983114:QKI983115 QUE983114:QUE983115 REA983114:REA983115 RNW983114:RNW983115 RXS983114:RXS983115 SHO983114:SHO983115 SRK983114:SRK983115 TBG983114:TBG983115 TLC983114:TLC983115 TUY983114:TUY983115 UEU983114:UEU983115 UOQ983114:UOQ983115 UYM983114:UYM983115 VII983114:VII983115 VSE983114:VSE983115 WCA983114:WCA983115 WLW983114:WLW983115 L27:L29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L82 L84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9" sqref="C9"/>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359" t="s">
        <v>382</v>
      </c>
      <c r="B1" s="359"/>
      <c r="C1" s="359"/>
      <c r="D1" s="359"/>
      <c r="E1" s="359"/>
      <c r="F1" s="359"/>
    </row>
    <row r="2" spans="1:9" ht="18" x14ac:dyDescent="0.25">
      <c r="A2" s="360"/>
      <c r="B2" s="361"/>
      <c r="C2" s="361"/>
      <c r="D2" s="361"/>
      <c r="E2" s="361"/>
      <c r="F2" s="361"/>
    </row>
    <row r="3" spans="1:9" ht="18" x14ac:dyDescent="0.25">
      <c r="A3" s="168"/>
      <c r="B3" s="168"/>
      <c r="C3" s="168"/>
      <c r="D3" s="168"/>
      <c r="E3" s="168"/>
      <c r="F3" s="168"/>
    </row>
    <row r="4" spans="1:9" ht="18" x14ac:dyDescent="0.25">
      <c r="A4" s="169"/>
      <c r="B4" s="170"/>
      <c r="C4" s="170" t="s">
        <v>569</v>
      </c>
      <c r="D4" s="170"/>
      <c r="E4" s="168"/>
      <c r="F4" s="168"/>
    </row>
    <row r="5" spans="1:9" ht="18" x14ac:dyDescent="0.25">
      <c r="A5" s="169"/>
      <c r="B5" s="170"/>
      <c r="C5" s="171" t="s">
        <v>383</v>
      </c>
      <c r="D5" s="168"/>
      <c r="E5" s="168"/>
      <c r="F5" s="168"/>
    </row>
    <row r="6" spans="1:9" x14ac:dyDescent="0.25">
      <c r="A6" s="172"/>
      <c r="B6" s="172"/>
      <c r="C6" s="172"/>
      <c r="D6" s="172"/>
      <c r="E6" s="172"/>
      <c r="F6" s="172"/>
    </row>
    <row r="7" spans="1:9" x14ac:dyDescent="0.25">
      <c r="A7" s="362" t="s">
        <v>68</v>
      </c>
      <c r="B7" s="363"/>
      <c r="C7" s="366" t="s">
        <v>32</v>
      </c>
      <c r="D7" s="367"/>
      <c r="E7" s="367"/>
      <c r="F7" s="368"/>
    </row>
    <row r="8" spans="1:9" x14ac:dyDescent="0.25">
      <c r="A8" s="364"/>
      <c r="B8" s="365"/>
      <c r="C8" s="20" t="s">
        <v>71</v>
      </c>
      <c r="D8" s="21" t="s">
        <v>72</v>
      </c>
      <c r="E8" s="21" t="s">
        <v>73</v>
      </c>
      <c r="F8" s="21" t="s">
        <v>74</v>
      </c>
    </row>
    <row r="9" spans="1:9" ht="25.5" x14ac:dyDescent="0.25">
      <c r="A9" s="369" t="s">
        <v>46</v>
      </c>
      <c r="B9" s="17">
        <v>100</v>
      </c>
      <c r="C9" s="22" t="s">
        <v>77</v>
      </c>
      <c r="D9" s="22" t="s">
        <v>78</v>
      </c>
      <c r="E9" s="22" t="s">
        <v>79</v>
      </c>
      <c r="F9" s="23" t="s">
        <v>80</v>
      </c>
    </row>
    <row r="10" spans="1:9" ht="25.5" x14ac:dyDescent="0.25">
      <c r="A10" s="370"/>
      <c r="B10" s="17">
        <v>60</v>
      </c>
      <c r="C10" s="22" t="s">
        <v>84</v>
      </c>
      <c r="D10" s="22" t="s">
        <v>85</v>
      </c>
      <c r="E10" s="23" t="s">
        <v>384</v>
      </c>
      <c r="F10" s="17" t="s">
        <v>385</v>
      </c>
    </row>
    <row r="11" spans="1:9" ht="25.5" x14ac:dyDescent="0.25">
      <c r="A11" s="370"/>
      <c r="B11" s="17">
        <v>25</v>
      </c>
      <c r="C11" s="22" t="s">
        <v>386</v>
      </c>
      <c r="D11" s="23" t="s">
        <v>90</v>
      </c>
      <c r="E11" s="23" t="s">
        <v>91</v>
      </c>
      <c r="F11" s="173" t="s">
        <v>92</v>
      </c>
    </row>
    <row r="12" spans="1:9" ht="25.5" x14ac:dyDescent="0.25">
      <c r="A12" s="371"/>
      <c r="B12" s="17">
        <v>10</v>
      </c>
      <c r="C12" s="23" t="s">
        <v>94</v>
      </c>
      <c r="D12" s="17" t="s">
        <v>387</v>
      </c>
      <c r="E12" s="173" t="s">
        <v>95</v>
      </c>
      <c r="F12" s="173" t="s">
        <v>388</v>
      </c>
    </row>
    <row r="13" spans="1:9" x14ac:dyDescent="0.25">
      <c r="I13" t="s">
        <v>390</v>
      </c>
    </row>
    <row r="14" spans="1:9" ht="15" customHeight="1" x14ac:dyDescent="0.25">
      <c r="A14" s="358" t="s">
        <v>389</v>
      </c>
      <c r="B14" s="358"/>
      <c r="C14" s="358"/>
      <c r="D14" s="358"/>
      <c r="E14" s="358"/>
      <c r="F14" s="358"/>
    </row>
    <row r="15" spans="1:9" ht="15" customHeight="1" x14ac:dyDescent="0.25">
      <c r="A15" s="358"/>
      <c r="B15" s="358"/>
      <c r="C15" s="358"/>
      <c r="D15" s="358"/>
      <c r="E15" s="358"/>
      <c r="F15" s="358"/>
    </row>
    <row r="16" spans="1:9" ht="15" customHeight="1" x14ac:dyDescent="0.25">
      <c r="A16" s="358"/>
      <c r="B16" s="358"/>
      <c r="C16" s="358"/>
      <c r="D16" s="358"/>
      <c r="E16" s="358"/>
      <c r="F16" s="358"/>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workbookViewId="0">
      <selection activeCell="P44" sqref="P44:Y4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397" t="s">
        <v>0</v>
      </c>
      <c r="B1" s="397"/>
      <c r="C1" s="397"/>
      <c r="D1" s="397"/>
      <c r="E1" s="397"/>
      <c r="F1" s="397"/>
      <c r="G1" s="397"/>
      <c r="H1" s="397"/>
      <c r="I1" s="397"/>
      <c r="J1" s="397"/>
      <c r="K1" s="397"/>
      <c r="L1" s="397"/>
      <c r="M1" s="397"/>
      <c r="N1" s="397"/>
      <c r="O1" s="397"/>
      <c r="P1" s="397"/>
      <c r="Q1" s="397"/>
      <c r="R1" s="397"/>
      <c r="S1" s="397"/>
      <c r="T1" s="397"/>
      <c r="U1" s="397"/>
      <c r="V1" s="397"/>
      <c r="W1" s="397"/>
      <c r="X1" s="397"/>
      <c r="Y1" s="397"/>
      <c r="Z1" s="397"/>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373" t="s">
        <v>1</v>
      </c>
      <c r="B3" s="373"/>
      <c r="C3" s="373"/>
      <c r="D3" s="373"/>
      <c r="E3" s="373"/>
      <c r="F3" s="373"/>
      <c r="G3" s="373"/>
      <c r="H3" s="373"/>
      <c r="I3" s="373"/>
      <c r="J3" s="373"/>
      <c r="K3" s="373"/>
      <c r="L3" s="2"/>
      <c r="M3" s="2"/>
      <c r="N3" s="3" t="s">
        <v>2</v>
      </c>
      <c r="O3" s="4" t="s">
        <v>3</v>
      </c>
      <c r="P3" s="398" t="s">
        <v>4</v>
      </c>
      <c r="Q3" s="398"/>
      <c r="R3" s="398"/>
      <c r="S3" s="398"/>
      <c r="T3" s="398"/>
      <c r="U3" s="398"/>
      <c r="V3" s="398"/>
      <c r="W3" s="398"/>
      <c r="X3" s="398"/>
      <c r="Y3" s="398"/>
      <c r="Z3" s="5"/>
      <c r="AA3" s="1"/>
      <c r="AB3" s="1"/>
    </row>
    <row r="4" spans="1:28" ht="15" customHeight="1" x14ac:dyDescent="0.25">
      <c r="A4" s="6"/>
      <c r="B4" s="6"/>
      <c r="C4" s="6"/>
      <c r="D4" s="6"/>
      <c r="E4" s="6"/>
      <c r="F4" s="6"/>
      <c r="G4" s="6"/>
      <c r="H4" s="6"/>
      <c r="I4" s="6"/>
      <c r="J4" s="6"/>
      <c r="K4" s="6"/>
      <c r="L4" s="2"/>
      <c r="M4" s="2"/>
      <c r="N4" s="393" t="s">
        <v>5</v>
      </c>
      <c r="O4" s="395">
        <v>10</v>
      </c>
      <c r="P4" s="374" t="s">
        <v>6</v>
      </c>
      <c r="Q4" s="374"/>
      <c r="R4" s="374"/>
      <c r="S4" s="374"/>
      <c r="T4" s="374"/>
      <c r="U4" s="374"/>
      <c r="V4" s="374"/>
      <c r="W4" s="374"/>
      <c r="X4" s="374"/>
      <c r="Y4" s="374"/>
      <c r="Z4" s="7"/>
      <c r="AA4" s="1"/>
      <c r="AB4" s="1"/>
    </row>
    <row r="5" spans="1:28" ht="15" customHeight="1" x14ac:dyDescent="0.25">
      <c r="A5" s="373" t="s">
        <v>7</v>
      </c>
      <c r="B5" s="373"/>
      <c r="C5" s="373"/>
      <c r="D5" s="373"/>
      <c r="E5" s="373"/>
      <c r="F5" s="373"/>
      <c r="G5" s="373"/>
      <c r="H5" s="373"/>
      <c r="I5" s="373"/>
      <c r="J5" s="373"/>
      <c r="K5" s="373"/>
      <c r="L5" s="2"/>
      <c r="M5" s="2"/>
      <c r="N5" s="394"/>
      <c r="O5" s="396"/>
      <c r="P5" s="374"/>
      <c r="Q5" s="374"/>
      <c r="R5" s="374"/>
      <c r="S5" s="374"/>
      <c r="T5" s="374"/>
      <c r="U5" s="374"/>
      <c r="V5" s="374"/>
      <c r="W5" s="374"/>
      <c r="X5" s="374"/>
      <c r="Y5" s="374"/>
      <c r="Z5" s="7"/>
      <c r="AA5" s="1"/>
      <c r="AB5" s="1"/>
    </row>
    <row r="6" spans="1:28" ht="15" customHeight="1" x14ac:dyDescent="0.25">
      <c r="A6" s="373" t="s">
        <v>8</v>
      </c>
      <c r="B6" s="373"/>
      <c r="C6" s="373"/>
      <c r="D6" s="373"/>
      <c r="E6" s="373"/>
      <c r="F6" s="373"/>
      <c r="G6" s="373"/>
      <c r="H6" s="373"/>
      <c r="I6" s="373"/>
      <c r="J6" s="373"/>
      <c r="K6" s="373"/>
      <c r="L6" s="2"/>
      <c r="M6" s="2"/>
      <c r="N6" s="393" t="s">
        <v>9</v>
      </c>
      <c r="O6" s="395">
        <v>6</v>
      </c>
      <c r="P6" s="374" t="s">
        <v>10</v>
      </c>
      <c r="Q6" s="374"/>
      <c r="R6" s="374"/>
      <c r="S6" s="374"/>
      <c r="T6" s="374"/>
      <c r="U6" s="374"/>
      <c r="V6" s="374"/>
      <c r="W6" s="374"/>
      <c r="X6" s="374"/>
      <c r="Y6" s="374"/>
      <c r="Z6" s="7"/>
      <c r="AA6" s="1"/>
      <c r="AB6" s="1"/>
    </row>
    <row r="7" spans="1:28" ht="15" customHeight="1" x14ac:dyDescent="0.25">
      <c r="A7" s="373" t="s">
        <v>11</v>
      </c>
      <c r="B7" s="373"/>
      <c r="C7" s="373"/>
      <c r="D7" s="373"/>
      <c r="E7" s="373"/>
      <c r="F7" s="373"/>
      <c r="G7" s="373"/>
      <c r="H7" s="373"/>
      <c r="I7" s="373"/>
      <c r="J7" s="373"/>
      <c r="K7" s="373"/>
      <c r="L7" s="2"/>
      <c r="M7" s="2"/>
      <c r="N7" s="394"/>
      <c r="O7" s="396"/>
      <c r="P7" s="374"/>
      <c r="Q7" s="374"/>
      <c r="R7" s="374"/>
      <c r="S7" s="374"/>
      <c r="T7" s="374"/>
      <c r="U7" s="374"/>
      <c r="V7" s="374"/>
      <c r="W7" s="374"/>
      <c r="X7" s="374"/>
      <c r="Y7" s="374"/>
      <c r="Z7" s="7"/>
      <c r="AA7" s="1"/>
      <c r="AB7" s="1"/>
    </row>
    <row r="8" spans="1:28" ht="15" customHeight="1" x14ac:dyDescent="0.25">
      <c r="A8" s="373"/>
      <c r="B8" s="373"/>
      <c r="C8" s="373"/>
      <c r="D8" s="373"/>
      <c r="E8" s="373"/>
      <c r="F8" s="373"/>
      <c r="G8" s="373"/>
      <c r="H8" s="373"/>
      <c r="I8" s="373"/>
      <c r="J8" s="373"/>
      <c r="K8" s="373"/>
      <c r="L8" s="2"/>
      <c r="M8" s="2"/>
      <c r="N8" s="393" t="s">
        <v>12</v>
      </c>
      <c r="O8" s="395">
        <v>2</v>
      </c>
      <c r="P8" s="374" t="s">
        <v>13</v>
      </c>
      <c r="Q8" s="374"/>
      <c r="R8" s="374"/>
      <c r="S8" s="374"/>
      <c r="T8" s="374"/>
      <c r="U8" s="374"/>
      <c r="V8" s="374"/>
      <c r="W8" s="374"/>
      <c r="X8" s="374"/>
      <c r="Y8" s="374"/>
      <c r="Z8" s="7"/>
      <c r="AA8" s="1"/>
      <c r="AB8" s="1"/>
    </row>
    <row r="9" spans="1:28" ht="15" customHeight="1" x14ac:dyDescent="0.25">
      <c r="A9" s="373" t="s">
        <v>14</v>
      </c>
      <c r="B9" s="373"/>
      <c r="C9" s="373"/>
      <c r="D9" s="373"/>
      <c r="E9" s="373"/>
      <c r="F9" s="373"/>
      <c r="G9" s="373"/>
      <c r="H9" s="373"/>
      <c r="I9" s="373"/>
      <c r="J9" s="373"/>
      <c r="K9" s="373"/>
      <c r="L9" s="2"/>
      <c r="M9" s="2"/>
      <c r="N9" s="394"/>
      <c r="O9" s="396"/>
      <c r="P9" s="374"/>
      <c r="Q9" s="374"/>
      <c r="R9" s="374"/>
      <c r="S9" s="374"/>
      <c r="T9" s="374"/>
      <c r="U9" s="374"/>
      <c r="V9" s="374"/>
      <c r="W9" s="374"/>
      <c r="X9" s="374"/>
      <c r="Y9" s="374"/>
      <c r="Z9" s="7"/>
      <c r="AA9" s="1"/>
      <c r="AB9" s="1"/>
    </row>
    <row r="10" spans="1:28" ht="15" customHeight="1" x14ac:dyDescent="0.25">
      <c r="A10" s="8"/>
      <c r="B10" s="8"/>
      <c r="C10" s="8"/>
      <c r="D10" s="8"/>
      <c r="E10" s="8"/>
      <c r="F10" s="8"/>
      <c r="G10" s="8"/>
      <c r="H10" s="8"/>
      <c r="I10" s="8"/>
      <c r="J10" s="8"/>
      <c r="K10" s="8"/>
      <c r="L10" s="2"/>
      <c r="M10" s="2"/>
      <c r="N10" s="393" t="s">
        <v>15</v>
      </c>
      <c r="O10" s="399" t="s">
        <v>16</v>
      </c>
      <c r="P10" s="374" t="s">
        <v>17</v>
      </c>
      <c r="Q10" s="374"/>
      <c r="R10" s="374"/>
      <c r="S10" s="374"/>
      <c r="T10" s="374"/>
      <c r="U10" s="374"/>
      <c r="V10" s="374"/>
      <c r="W10" s="374"/>
      <c r="X10" s="374"/>
      <c r="Y10" s="374"/>
      <c r="Z10" s="7"/>
      <c r="AA10" s="1"/>
      <c r="AB10" s="1"/>
    </row>
    <row r="11" spans="1:28" ht="15" customHeight="1" x14ac:dyDescent="0.25">
      <c r="A11" s="373" t="s">
        <v>18</v>
      </c>
      <c r="B11" s="400"/>
      <c r="C11" s="400"/>
      <c r="D11" s="400"/>
      <c r="E11" s="400"/>
      <c r="F11" s="400"/>
      <c r="G11" s="400"/>
      <c r="H11" s="400"/>
      <c r="I11" s="400"/>
      <c r="J11" s="400"/>
      <c r="K11" s="400"/>
      <c r="L11" s="2"/>
      <c r="M11" s="2"/>
      <c r="N11" s="394"/>
      <c r="O11" s="399"/>
      <c r="P11" s="374"/>
      <c r="Q11" s="374"/>
      <c r="R11" s="374"/>
      <c r="S11" s="374"/>
      <c r="T11" s="374"/>
      <c r="U11" s="374"/>
      <c r="V11" s="374"/>
      <c r="W11" s="374"/>
      <c r="X11" s="374"/>
      <c r="Y11" s="374"/>
      <c r="Z11" s="7"/>
      <c r="AA11" s="1"/>
      <c r="AB11" s="1"/>
    </row>
    <row r="12" spans="1:28" ht="15" customHeight="1" x14ac:dyDescent="0.25">
      <c r="A12" s="392" t="s">
        <v>19</v>
      </c>
      <c r="B12" s="392"/>
      <c r="C12" s="392"/>
      <c r="D12" s="392"/>
      <c r="E12" s="392"/>
      <c r="F12" s="392"/>
      <c r="G12" s="392"/>
      <c r="H12" s="392"/>
      <c r="I12" s="392"/>
      <c r="J12" s="392"/>
      <c r="K12" s="392"/>
      <c r="L12" s="2"/>
      <c r="M12" s="2"/>
      <c r="N12" s="8"/>
      <c r="O12" s="8"/>
      <c r="P12" s="9"/>
      <c r="Q12" s="9"/>
      <c r="R12" s="9"/>
      <c r="S12" s="9"/>
      <c r="T12" s="9"/>
      <c r="U12" s="9"/>
      <c r="V12" s="9"/>
      <c r="W12" s="9"/>
      <c r="X12" s="9"/>
      <c r="Y12" s="9"/>
      <c r="Z12" s="8"/>
      <c r="AA12" s="1"/>
      <c r="AB12" s="1"/>
    </row>
    <row r="13" spans="1:28" ht="15" customHeight="1" x14ac:dyDescent="0.25">
      <c r="A13" s="392"/>
      <c r="B13" s="392"/>
      <c r="C13" s="392"/>
      <c r="D13" s="392"/>
      <c r="E13" s="392"/>
      <c r="F13" s="392"/>
      <c r="G13" s="392"/>
      <c r="H13" s="392"/>
      <c r="I13" s="392"/>
      <c r="J13" s="392"/>
      <c r="K13" s="392"/>
      <c r="L13" s="2"/>
      <c r="M13" s="2"/>
      <c r="N13" s="3" t="s">
        <v>20</v>
      </c>
      <c r="O13" s="4" t="s">
        <v>21</v>
      </c>
      <c r="P13" s="391" t="s">
        <v>4</v>
      </c>
      <c r="Q13" s="391"/>
      <c r="R13" s="391"/>
      <c r="S13" s="391"/>
      <c r="T13" s="391"/>
      <c r="U13" s="391"/>
      <c r="V13" s="391"/>
      <c r="W13" s="391"/>
      <c r="X13" s="391"/>
      <c r="Y13" s="391"/>
      <c r="Z13" s="9"/>
      <c r="AA13" s="1"/>
      <c r="AB13" s="1"/>
    </row>
    <row r="14" spans="1:28" ht="15" customHeight="1" x14ac:dyDescent="0.25">
      <c r="A14" s="10"/>
      <c r="B14" s="10"/>
      <c r="C14" s="10"/>
      <c r="D14" s="10"/>
      <c r="E14" s="10"/>
      <c r="F14" s="10"/>
      <c r="G14" s="10"/>
      <c r="H14" s="10"/>
      <c r="I14" s="10"/>
      <c r="J14" s="10"/>
      <c r="K14" s="10"/>
      <c r="L14" s="2"/>
      <c r="M14" s="2"/>
      <c r="N14" s="11" t="s">
        <v>22</v>
      </c>
      <c r="O14" s="12">
        <v>4</v>
      </c>
      <c r="P14" s="374" t="s">
        <v>23</v>
      </c>
      <c r="Q14" s="374"/>
      <c r="R14" s="374"/>
      <c r="S14" s="374"/>
      <c r="T14" s="374"/>
      <c r="U14" s="374"/>
      <c r="V14" s="374"/>
      <c r="W14" s="374"/>
      <c r="X14" s="374"/>
      <c r="Y14" s="374"/>
      <c r="Z14" s="9"/>
      <c r="AA14" s="1"/>
      <c r="AB14" s="1"/>
    </row>
    <row r="15" spans="1:28" ht="15" customHeight="1" x14ac:dyDescent="0.25">
      <c r="A15" s="373" t="s">
        <v>24</v>
      </c>
      <c r="B15" s="373"/>
      <c r="C15" s="373"/>
      <c r="D15" s="373"/>
      <c r="E15" s="373"/>
      <c r="F15" s="373"/>
      <c r="G15" s="373"/>
      <c r="H15" s="373"/>
      <c r="I15" s="373"/>
      <c r="J15" s="373"/>
      <c r="K15" s="373"/>
      <c r="L15" s="2"/>
      <c r="M15" s="2"/>
      <c r="N15" s="11" t="s">
        <v>25</v>
      </c>
      <c r="O15" s="12">
        <v>3</v>
      </c>
      <c r="P15" s="374" t="s">
        <v>26</v>
      </c>
      <c r="Q15" s="374"/>
      <c r="R15" s="374"/>
      <c r="S15" s="374"/>
      <c r="T15" s="374"/>
      <c r="U15" s="374"/>
      <c r="V15" s="374"/>
      <c r="W15" s="374"/>
      <c r="X15" s="374"/>
      <c r="Y15" s="374"/>
      <c r="Z15" s="9"/>
      <c r="AA15" s="1"/>
      <c r="AB15" s="1"/>
    </row>
    <row r="16" spans="1:28" ht="15" customHeight="1" x14ac:dyDescent="0.25">
      <c r="A16" s="373"/>
      <c r="B16" s="373"/>
      <c r="C16" s="373"/>
      <c r="D16" s="373"/>
      <c r="E16" s="373"/>
      <c r="F16" s="373"/>
      <c r="G16" s="373"/>
      <c r="H16" s="373"/>
      <c r="I16" s="373"/>
      <c r="J16" s="373"/>
      <c r="K16" s="373"/>
      <c r="L16" s="2"/>
      <c r="M16" s="2"/>
      <c r="N16" s="11" t="s">
        <v>27</v>
      </c>
      <c r="O16" s="12">
        <v>2</v>
      </c>
      <c r="P16" s="374" t="s">
        <v>28</v>
      </c>
      <c r="Q16" s="374"/>
      <c r="R16" s="374"/>
      <c r="S16" s="374"/>
      <c r="T16" s="374"/>
      <c r="U16" s="374"/>
      <c r="V16" s="374"/>
      <c r="W16" s="374"/>
      <c r="X16" s="374"/>
      <c r="Y16" s="374"/>
      <c r="Z16" s="9"/>
      <c r="AA16" s="1"/>
      <c r="AB16" s="1"/>
    </row>
    <row r="17" spans="1:28" ht="15" customHeight="1" x14ac:dyDescent="0.25">
      <c r="A17" s="8"/>
      <c r="B17" s="8"/>
      <c r="C17" s="8"/>
      <c r="D17" s="8"/>
      <c r="E17" s="8"/>
      <c r="F17" s="8"/>
      <c r="G17" s="8"/>
      <c r="H17" s="8"/>
      <c r="I17" s="8"/>
      <c r="J17" s="8"/>
      <c r="K17" s="8"/>
      <c r="L17" s="2"/>
      <c r="M17" s="2"/>
      <c r="N17" s="11" t="s">
        <v>29</v>
      </c>
      <c r="O17" s="12">
        <v>1</v>
      </c>
      <c r="P17" s="374" t="s">
        <v>30</v>
      </c>
      <c r="Q17" s="374"/>
      <c r="R17" s="374"/>
      <c r="S17" s="374"/>
      <c r="T17" s="374"/>
      <c r="U17" s="374"/>
      <c r="V17" s="374"/>
      <c r="W17" s="374"/>
      <c r="X17" s="374"/>
      <c r="Y17" s="374"/>
      <c r="Z17" s="7"/>
      <c r="AA17" s="1"/>
      <c r="AB17" s="1"/>
    </row>
    <row r="18" spans="1:28" ht="15" customHeight="1" x14ac:dyDescent="0.25">
      <c r="A18" s="373" t="s">
        <v>31</v>
      </c>
      <c r="B18" s="373"/>
      <c r="C18" s="373"/>
      <c r="D18" s="373"/>
      <c r="E18" s="373"/>
      <c r="F18" s="373"/>
      <c r="G18" s="373"/>
      <c r="H18" s="373"/>
      <c r="I18" s="373"/>
      <c r="J18" s="373"/>
      <c r="K18" s="373"/>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391" t="s">
        <v>4</v>
      </c>
      <c r="Q19" s="391"/>
      <c r="R19" s="391"/>
      <c r="S19" s="391"/>
      <c r="T19" s="391"/>
      <c r="U19" s="391"/>
      <c r="V19" s="391"/>
      <c r="W19" s="391"/>
      <c r="X19" s="391"/>
      <c r="Y19" s="391"/>
      <c r="Z19" s="7"/>
      <c r="AA19" s="1"/>
      <c r="AB19" s="1"/>
    </row>
    <row r="20" spans="1:28" ht="15" customHeight="1" x14ac:dyDescent="0.25">
      <c r="A20" s="373" t="s">
        <v>34</v>
      </c>
      <c r="B20" s="373"/>
      <c r="C20" s="373"/>
      <c r="D20" s="373"/>
      <c r="E20" s="373"/>
      <c r="F20" s="373"/>
      <c r="G20" s="373"/>
      <c r="H20" s="373"/>
      <c r="I20" s="373"/>
      <c r="J20" s="373"/>
      <c r="K20" s="373"/>
      <c r="L20" s="2"/>
      <c r="M20" s="2"/>
      <c r="N20" s="389" t="s">
        <v>5</v>
      </c>
      <c r="O20" s="390" t="s">
        <v>35</v>
      </c>
      <c r="P20" s="374" t="s">
        <v>36</v>
      </c>
      <c r="Q20" s="374"/>
      <c r="R20" s="374"/>
      <c r="S20" s="374"/>
      <c r="T20" s="374"/>
      <c r="U20" s="374"/>
      <c r="V20" s="374"/>
      <c r="W20" s="374"/>
      <c r="X20" s="374"/>
      <c r="Y20" s="374"/>
      <c r="Z20" s="7"/>
      <c r="AA20" s="1"/>
      <c r="AB20" s="1"/>
    </row>
    <row r="21" spans="1:28" ht="15" customHeight="1" x14ac:dyDescent="0.25">
      <c r="A21" s="373"/>
      <c r="B21" s="373"/>
      <c r="C21" s="373"/>
      <c r="D21" s="373"/>
      <c r="E21" s="373"/>
      <c r="F21" s="373"/>
      <c r="G21" s="373"/>
      <c r="H21" s="373"/>
      <c r="I21" s="373"/>
      <c r="J21" s="373"/>
      <c r="K21" s="373"/>
      <c r="L21" s="2"/>
      <c r="M21" s="2"/>
      <c r="N21" s="389"/>
      <c r="O21" s="390"/>
      <c r="P21" s="374"/>
      <c r="Q21" s="374"/>
      <c r="R21" s="374"/>
      <c r="S21" s="374"/>
      <c r="T21" s="374"/>
      <c r="U21" s="374"/>
      <c r="V21" s="374"/>
      <c r="W21" s="374"/>
      <c r="X21" s="374"/>
      <c r="Y21" s="374"/>
      <c r="Z21" s="8"/>
      <c r="AA21" s="1"/>
      <c r="AB21" s="1"/>
    </row>
    <row r="22" spans="1:28" ht="15" customHeight="1" x14ac:dyDescent="0.25">
      <c r="A22" s="373"/>
      <c r="B22" s="373"/>
      <c r="C22" s="373"/>
      <c r="D22" s="373"/>
      <c r="E22" s="373"/>
      <c r="F22" s="373"/>
      <c r="G22" s="373"/>
      <c r="H22" s="373"/>
      <c r="I22" s="373"/>
      <c r="J22" s="373"/>
      <c r="K22" s="373"/>
      <c r="L22" s="2"/>
      <c r="M22" s="2"/>
      <c r="N22" s="389" t="s">
        <v>9</v>
      </c>
      <c r="O22" s="390" t="s">
        <v>37</v>
      </c>
      <c r="P22" s="374" t="s">
        <v>38</v>
      </c>
      <c r="Q22" s="374"/>
      <c r="R22" s="374"/>
      <c r="S22" s="374"/>
      <c r="T22" s="374"/>
      <c r="U22" s="374"/>
      <c r="V22" s="374"/>
      <c r="W22" s="374"/>
      <c r="X22" s="374"/>
      <c r="Y22" s="374"/>
      <c r="Z22" s="8"/>
      <c r="AA22" s="1"/>
      <c r="AB22" s="1"/>
    </row>
    <row r="23" spans="1:28" ht="15" customHeight="1" x14ac:dyDescent="0.25">
      <c r="A23" s="15"/>
      <c r="B23" s="15"/>
      <c r="C23" s="15"/>
      <c r="D23" s="15"/>
      <c r="E23" s="15"/>
      <c r="F23" s="15"/>
      <c r="G23" s="15"/>
      <c r="H23" s="15"/>
      <c r="I23" s="15"/>
      <c r="J23" s="15"/>
      <c r="K23" s="15"/>
      <c r="L23" s="2"/>
      <c r="M23" s="2"/>
      <c r="N23" s="389"/>
      <c r="O23" s="390"/>
      <c r="P23" s="374"/>
      <c r="Q23" s="374"/>
      <c r="R23" s="374"/>
      <c r="S23" s="374"/>
      <c r="T23" s="374"/>
      <c r="U23" s="374"/>
      <c r="V23" s="374"/>
      <c r="W23" s="374"/>
      <c r="X23" s="374"/>
      <c r="Y23" s="374"/>
      <c r="Z23" s="8"/>
      <c r="AA23" s="1"/>
      <c r="AB23" s="1"/>
    </row>
    <row r="24" spans="1:28" ht="15" customHeight="1" x14ac:dyDescent="0.25">
      <c r="A24" s="373" t="s">
        <v>39</v>
      </c>
      <c r="B24" s="373"/>
      <c r="C24" s="373"/>
      <c r="D24" s="373"/>
      <c r="E24" s="373"/>
      <c r="F24" s="373"/>
      <c r="G24" s="373"/>
      <c r="H24" s="373"/>
      <c r="I24" s="373"/>
      <c r="J24" s="373"/>
      <c r="K24" s="373"/>
      <c r="L24" s="2"/>
      <c r="M24" s="2"/>
      <c r="N24" s="389" t="s">
        <v>12</v>
      </c>
      <c r="O24" s="390" t="s">
        <v>40</v>
      </c>
      <c r="P24" s="374" t="s">
        <v>41</v>
      </c>
      <c r="Q24" s="374"/>
      <c r="R24" s="374"/>
      <c r="S24" s="374"/>
      <c r="T24" s="374"/>
      <c r="U24" s="374"/>
      <c r="V24" s="374"/>
      <c r="W24" s="374"/>
      <c r="X24" s="374"/>
      <c r="Y24" s="374"/>
      <c r="Z24" s="7"/>
      <c r="AA24" s="1"/>
      <c r="AB24" s="1"/>
    </row>
    <row r="25" spans="1:28" ht="15" customHeight="1" x14ac:dyDescent="0.25">
      <c r="A25" s="8"/>
      <c r="B25" s="8"/>
      <c r="C25" s="8"/>
      <c r="D25" s="8"/>
      <c r="E25" s="8"/>
      <c r="F25" s="8"/>
      <c r="G25" s="8"/>
      <c r="H25" s="8"/>
      <c r="I25" s="8"/>
      <c r="J25" s="8"/>
      <c r="K25" s="8"/>
      <c r="L25" s="2"/>
      <c r="M25" s="2"/>
      <c r="N25" s="389"/>
      <c r="O25" s="390"/>
      <c r="P25" s="374"/>
      <c r="Q25" s="374"/>
      <c r="R25" s="374"/>
      <c r="S25" s="374"/>
      <c r="T25" s="374"/>
      <c r="U25" s="374"/>
      <c r="V25" s="374"/>
      <c r="W25" s="374"/>
      <c r="X25" s="374"/>
      <c r="Y25" s="374"/>
      <c r="Z25" s="7"/>
      <c r="AA25" s="1"/>
      <c r="AB25" s="1"/>
    </row>
    <row r="26" spans="1:28" ht="15.75" customHeight="1" x14ac:dyDescent="0.25">
      <c r="A26" s="373" t="s">
        <v>42</v>
      </c>
      <c r="B26" s="373"/>
      <c r="C26" s="373"/>
      <c r="D26" s="373"/>
      <c r="E26" s="373"/>
      <c r="F26" s="373"/>
      <c r="G26" s="373"/>
      <c r="H26" s="373"/>
      <c r="I26" s="373"/>
      <c r="J26" s="373"/>
      <c r="K26" s="373"/>
      <c r="L26" s="2"/>
      <c r="M26" s="2"/>
      <c r="N26" s="389" t="s">
        <v>15</v>
      </c>
      <c r="O26" s="390" t="s">
        <v>43</v>
      </c>
      <c r="P26" s="374" t="s">
        <v>44</v>
      </c>
      <c r="Q26" s="374"/>
      <c r="R26" s="374"/>
      <c r="S26" s="374"/>
      <c r="T26" s="374"/>
      <c r="U26" s="374"/>
      <c r="V26" s="374"/>
      <c r="W26" s="374"/>
      <c r="X26" s="374"/>
      <c r="Y26" s="374"/>
      <c r="Z26" s="7"/>
      <c r="AA26" s="1"/>
      <c r="AB26" s="1"/>
    </row>
    <row r="27" spans="1:28" ht="15.75" customHeight="1" x14ac:dyDescent="0.25">
      <c r="A27" s="8"/>
      <c r="B27" s="8"/>
      <c r="C27" s="8"/>
      <c r="D27" s="8"/>
      <c r="E27" s="8"/>
      <c r="F27" s="8"/>
      <c r="G27" s="8"/>
      <c r="H27" s="8"/>
      <c r="I27" s="8"/>
      <c r="J27" s="8"/>
      <c r="K27" s="8"/>
      <c r="L27" s="2"/>
      <c r="M27" s="2"/>
      <c r="N27" s="389"/>
      <c r="O27" s="390"/>
      <c r="P27" s="374"/>
      <c r="Q27" s="374"/>
      <c r="R27" s="374"/>
      <c r="S27" s="374"/>
      <c r="T27" s="374"/>
      <c r="U27" s="374"/>
      <c r="V27" s="374"/>
      <c r="W27" s="374"/>
      <c r="X27" s="374"/>
      <c r="Y27" s="374"/>
      <c r="Z27" s="7"/>
      <c r="AA27" s="1"/>
      <c r="AB27" s="1"/>
    </row>
    <row r="28" spans="1:28" ht="15.75" customHeight="1" x14ac:dyDescent="0.25">
      <c r="A28" s="384" t="s">
        <v>45</v>
      </c>
      <c r="B28" s="373"/>
      <c r="C28" s="373"/>
      <c r="D28" s="373"/>
      <c r="E28" s="373"/>
      <c r="F28" s="373"/>
      <c r="G28" s="373"/>
      <c r="H28" s="373"/>
      <c r="I28" s="373"/>
      <c r="J28" s="373"/>
      <c r="K28" s="373"/>
      <c r="L28" s="2"/>
      <c r="M28" s="2"/>
      <c r="N28" s="16"/>
      <c r="O28" s="5"/>
      <c r="P28" s="7"/>
      <c r="Q28" s="7"/>
      <c r="R28" s="7"/>
      <c r="S28" s="7"/>
      <c r="T28" s="7"/>
      <c r="U28" s="7"/>
      <c r="V28" s="7"/>
      <c r="W28" s="7"/>
      <c r="X28" s="7"/>
      <c r="Y28" s="7"/>
      <c r="Z28" s="7"/>
      <c r="AA28" s="1"/>
      <c r="AB28" s="1"/>
    </row>
    <row r="29" spans="1:28" ht="30" customHeight="1" x14ac:dyDescent="0.25">
      <c r="A29" s="15"/>
      <c r="B29" s="15"/>
      <c r="C29" s="15"/>
      <c r="D29" s="15"/>
      <c r="E29" s="15"/>
      <c r="F29" s="15"/>
      <c r="G29" s="15"/>
      <c r="H29" s="15"/>
      <c r="I29" s="15"/>
      <c r="J29" s="15"/>
      <c r="K29" s="15"/>
      <c r="L29" s="2"/>
      <c r="M29" s="2"/>
      <c r="N29" s="3" t="s">
        <v>46</v>
      </c>
      <c r="O29" s="14" t="s">
        <v>47</v>
      </c>
      <c r="P29" s="385" t="s">
        <v>48</v>
      </c>
      <c r="Q29" s="386"/>
      <c r="R29" s="386"/>
      <c r="S29" s="386"/>
      <c r="T29" s="386"/>
      <c r="U29" s="387"/>
      <c r="V29" s="7"/>
      <c r="W29" s="7"/>
      <c r="X29" s="7"/>
      <c r="Y29" s="7"/>
      <c r="Z29" s="7"/>
      <c r="AA29" s="1"/>
      <c r="AB29" s="1"/>
    </row>
    <row r="30" spans="1:28" ht="15" customHeight="1" x14ac:dyDescent="0.25">
      <c r="A30" s="384" t="s">
        <v>49</v>
      </c>
      <c r="B30" s="388" t="s">
        <v>50</v>
      </c>
      <c r="C30" s="388" t="s">
        <v>51</v>
      </c>
      <c r="D30" s="8"/>
      <c r="E30" s="8"/>
      <c r="F30" s="8"/>
      <c r="G30" s="8"/>
      <c r="H30" s="8"/>
      <c r="I30" s="8"/>
      <c r="J30" s="8"/>
      <c r="K30" s="8"/>
      <c r="L30" s="2"/>
      <c r="M30" s="2"/>
      <c r="N30" s="11" t="s">
        <v>52</v>
      </c>
      <c r="O30" s="17">
        <v>100</v>
      </c>
      <c r="P30" s="374" t="s">
        <v>53</v>
      </c>
      <c r="Q30" s="374"/>
      <c r="R30" s="374"/>
      <c r="S30" s="374"/>
      <c r="T30" s="374"/>
      <c r="U30" s="374"/>
      <c r="V30" s="7"/>
      <c r="W30" s="7"/>
      <c r="X30" s="7"/>
      <c r="Y30" s="7"/>
      <c r="Z30" s="7"/>
      <c r="AA30" s="1"/>
      <c r="AB30" s="1"/>
    </row>
    <row r="31" spans="1:28" x14ac:dyDescent="0.25">
      <c r="A31" s="384"/>
      <c r="B31" s="388"/>
      <c r="C31" s="388"/>
      <c r="D31" s="8"/>
      <c r="E31" s="8"/>
      <c r="F31" s="8"/>
      <c r="G31" s="8"/>
      <c r="H31" s="8"/>
      <c r="I31" s="8"/>
      <c r="J31" s="8"/>
      <c r="K31" s="8"/>
      <c r="L31" s="2"/>
      <c r="M31" s="2"/>
      <c r="N31" s="11" t="s">
        <v>54</v>
      </c>
      <c r="O31" s="17">
        <v>60</v>
      </c>
      <c r="P31" s="374" t="s">
        <v>55</v>
      </c>
      <c r="Q31" s="374"/>
      <c r="R31" s="374"/>
      <c r="S31" s="374"/>
      <c r="T31" s="374"/>
      <c r="U31" s="374"/>
      <c r="V31" s="7"/>
      <c r="W31" s="7"/>
      <c r="X31" s="7"/>
      <c r="Y31" s="7"/>
      <c r="Z31" s="7"/>
      <c r="AA31" s="1"/>
      <c r="AB31" s="1"/>
    </row>
    <row r="32" spans="1:28" ht="15" customHeight="1" x14ac:dyDescent="0.25">
      <c r="A32" s="18" t="s">
        <v>56</v>
      </c>
      <c r="B32" s="372" t="s">
        <v>57</v>
      </c>
      <c r="C32" s="372" t="s">
        <v>58</v>
      </c>
      <c r="D32" s="8"/>
      <c r="E32" s="8"/>
      <c r="F32" s="8"/>
      <c r="G32" s="8"/>
      <c r="H32" s="8"/>
      <c r="I32" s="8"/>
      <c r="J32" s="8"/>
      <c r="K32" s="8"/>
      <c r="L32" s="2"/>
      <c r="M32" s="2"/>
      <c r="N32" s="11" t="s">
        <v>59</v>
      </c>
      <c r="O32" s="17">
        <v>25</v>
      </c>
      <c r="P32" s="374" t="s">
        <v>60</v>
      </c>
      <c r="Q32" s="374"/>
      <c r="R32" s="374"/>
      <c r="S32" s="374"/>
      <c r="T32" s="374"/>
      <c r="U32" s="374"/>
      <c r="V32" s="6"/>
      <c r="W32" s="6"/>
      <c r="X32" s="9"/>
      <c r="Y32" s="9"/>
      <c r="Z32" s="8"/>
      <c r="AA32" s="1"/>
      <c r="AB32" s="1"/>
    </row>
    <row r="33" spans="1:28" ht="15" customHeight="1" x14ac:dyDescent="0.25">
      <c r="A33" s="8" t="s">
        <v>61</v>
      </c>
      <c r="B33" s="372"/>
      <c r="C33" s="372"/>
      <c r="D33" s="8"/>
      <c r="E33" s="8"/>
      <c r="F33" s="8"/>
      <c r="G33" s="8"/>
      <c r="H33" s="8"/>
      <c r="I33" s="8"/>
      <c r="J33" s="8"/>
      <c r="K33" s="8"/>
      <c r="L33" s="2"/>
      <c r="M33" s="2"/>
      <c r="N33" s="11" t="s">
        <v>62</v>
      </c>
      <c r="O33" s="17">
        <v>10</v>
      </c>
      <c r="P33" s="374" t="s">
        <v>63</v>
      </c>
      <c r="Q33" s="374"/>
      <c r="R33" s="374"/>
      <c r="S33" s="374"/>
      <c r="T33" s="374"/>
      <c r="U33" s="374"/>
      <c r="V33" s="6"/>
      <c r="W33" s="6"/>
      <c r="X33" s="9"/>
      <c r="Y33" s="9"/>
      <c r="Z33" s="8"/>
      <c r="AA33" s="1"/>
      <c r="AB33" s="1"/>
    </row>
    <row r="34" spans="1:28" ht="15" customHeight="1" x14ac:dyDescent="0.25">
      <c r="A34" s="8" t="s">
        <v>64</v>
      </c>
      <c r="B34" s="372"/>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372"/>
      <c r="C35" s="19" t="s">
        <v>67</v>
      </c>
      <c r="D35" s="8"/>
      <c r="E35" s="8"/>
      <c r="F35" s="8"/>
      <c r="G35" s="8"/>
      <c r="H35" s="8"/>
      <c r="I35" s="8"/>
      <c r="J35" s="8"/>
      <c r="K35" s="8"/>
      <c r="L35" s="2"/>
      <c r="M35" s="2"/>
      <c r="N35" s="362" t="s">
        <v>68</v>
      </c>
      <c r="O35" s="363"/>
      <c r="P35" s="366" t="s">
        <v>32</v>
      </c>
      <c r="Q35" s="367"/>
      <c r="R35" s="367"/>
      <c r="S35" s="368"/>
      <c r="V35" s="9"/>
      <c r="W35" s="9"/>
      <c r="X35" s="9"/>
      <c r="Y35" s="9"/>
      <c r="Z35" s="8"/>
      <c r="AA35" s="1"/>
      <c r="AB35" s="1"/>
    </row>
    <row r="36" spans="1:28" ht="15" customHeight="1" x14ac:dyDescent="0.25">
      <c r="A36" s="8" t="s">
        <v>69</v>
      </c>
      <c r="B36" s="372"/>
      <c r="C36" s="19" t="s">
        <v>70</v>
      </c>
      <c r="D36" s="8"/>
      <c r="E36" s="8"/>
      <c r="F36" s="8"/>
      <c r="G36" s="8"/>
      <c r="H36" s="8"/>
      <c r="I36" s="8"/>
      <c r="J36" s="8"/>
      <c r="K36" s="8"/>
      <c r="L36" s="2"/>
      <c r="M36" s="2"/>
      <c r="N36" s="364"/>
      <c r="O36" s="365"/>
      <c r="P36" s="20" t="s">
        <v>71</v>
      </c>
      <c r="Q36" s="21" t="s">
        <v>72</v>
      </c>
      <c r="R36" s="21" t="s">
        <v>73</v>
      </c>
      <c r="S36" s="21" t="s">
        <v>74</v>
      </c>
      <c r="V36" s="9"/>
      <c r="W36" s="9"/>
      <c r="X36" s="9"/>
      <c r="Y36" s="9"/>
      <c r="Z36" s="8"/>
      <c r="AA36" s="1"/>
      <c r="AB36" s="1"/>
    </row>
    <row r="37" spans="1:28" ht="30" customHeight="1" x14ac:dyDescent="0.25">
      <c r="A37" s="8" t="s">
        <v>75</v>
      </c>
      <c r="B37" s="372"/>
      <c r="C37" s="18" t="s">
        <v>76</v>
      </c>
      <c r="D37" s="8"/>
      <c r="E37" s="8"/>
      <c r="F37" s="8"/>
      <c r="G37" s="8"/>
      <c r="H37" s="8"/>
      <c r="I37" s="8"/>
      <c r="J37" s="8"/>
      <c r="K37" s="8"/>
      <c r="L37" s="2"/>
      <c r="M37" s="2"/>
      <c r="N37" s="369" t="s">
        <v>46</v>
      </c>
      <c r="O37" s="17">
        <v>100</v>
      </c>
      <c r="P37" s="22" t="s">
        <v>77</v>
      </c>
      <c r="Q37" s="22" t="s">
        <v>78</v>
      </c>
      <c r="R37" s="22" t="s">
        <v>79</v>
      </c>
      <c r="S37" s="23" t="s">
        <v>80</v>
      </c>
      <c r="V37" s="9"/>
      <c r="W37" s="9"/>
      <c r="X37" s="9"/>
      <c r="Y37" s="9"/>
      <c r="Z37" s="8"/>
      <c r="AA37" s="1"/>
      <c r="AB37" s="1"/>
    </row>
    <row r="38" spans="1:28" ht="28.5" customHeight="1" x14ac:dyDescent="0.25">
      <c r="A38" s="8" t="s">
        <v>81</v>
      </c>
      <c r="B38" s="372" t="s">
        <v>82</v>
      </c>
      <c r="C38" s="373" t="s">
        <v>83</v>
      </c>
      <c r="D38" s="8"/>
      <c r="E38" s="8"/>
      <c r="F38" s="8"/>
      <c r="G38" s="8"/>
      <c r="H38" s="8"/>
      <c r="I38" s="8"/>
      <c r="J38" s="8"/>
      <c r="K38" s="8"/>
      <c r="L38" s="2"/>
      <c r="M38" s="2"/>
      <c r="N38" s="370"/>
      <c r="O38" s="17">
        <v>60</v>
      </c>
      <c r="P38" s="22" t="s">
        <v>84</v>
      </c>
      <c r="Q38" s="22" t="s">
        <v>85</v>
      </c>
      <c r="R38" s="23" t="s">
        <v>86</v>
      </c>
      <c r="S38" s="17" t="s">
        <v>87</v>
      </c>
      <c r="T38" s="6"/>
      <c r="U38" s="6"/>
      <c r="V38" s="6"/>
      <c r="W38" s="6"/>
      <c r="X38" s="6"/>
      <c r="Y38" s="6"/>
      <c r="Z38" s="8"/>
      <c r="AA38" s="1"/>
      <c r="AB38" s="1"/>
    </row>
    <row r="39" spans="1:28" ht="27.75" customHeight="1" x14ac:dyDescent="0.25">
      <c r="A39" s="8" t="s">
        <v>88</v>
      </c>
      <c r="B39" s="372"/>
      <c r="C39" s="373"/>
      <c r="D39" s="8"/>
      <c r="E39" s="8"/>
      <c r="F39" s="8"/>
      <c r="G39" s="8"/>
      <c r="H39" s="8"/>
      <c r="I39" s="8"/>
      <c r="J39" s="8"/>
      <c r="K39" s="8"/>
      <c r="L39" s="2"/>
      <c r="M39" s="2"/>
      <c r="N39" s="370"/>
      <c r="O39" s="17">
        <v>25</v>
      </c>
      <c r="P39" s="22" t="s">
        <v>89</v>
      </c>
      <c r="Q39" s="23" t="s">
        <v>90</v>
      </c>
      <c r="R39" s="23" t="s">
        <v>91</v>
      </c>
      <c r="S39" s="23" t="s">
        <v>92</v>
      </c>
      <c r="T39" s="9"/>
      <c r="U39" s="9"/>
      <c r="V39" s="9"/>
      <c r="W39" s="9"/>
      <c r="X39" s="9"/>
      <c r="Y39" s="9"/>
      <c r="Z39" s="8"/>
      <c r="AA39" s="1"/>
      <c r="AB39" s="1"/>
    </row>
    <row r="40" spans="1:28" ht="24" customHeight="1" x14ac:dyDescent="0.25">
      <c r="A40" s="8" t="s">
        <v>93</v>
      </c>
      <c r="B40" s="372"/>
      <c r="C40" s="373"/>
      <c r="D40" s="8"/>
      <c r="E40" s="8"/>
      <c r="F40" s="8"/>
      <c r="G40" s="8"/>
      <c r="H40" s="8"/>
      <c r="I40" s="8"/>
      <c r="J40" s="8"/>
      <c r="K40" s="8"/>
      <c r="L40" s="2"/>
      <c r="M40" s="2"/>
      <c r="N40" s="371"/>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372"/>
      <c r="C41" s="373"/>
      <c r="D41" s="8"/>
      <c r="E41" s="8"/>
      <c r="F41" s="8"/>
      <c r="G41" s="8"/>
      <c r="H41" s="8"/>
      <c r="I41" s="8"/>
      <c r="J41" s="8"/>
      <c r="K41" s="8"/>
      <c r="L41" s="2"/>
      <c r="M41" s="2"/>
      <c r="T41" s="9"/>
      <c r="U41" s="9"/>
      <c r="V41" s="9"/>
      <c r="W41" s="9"/>
      <c r="X41" s="9"/>
      <c r="Y41" s="9"/>
      <c r="Z41" s="8"/>
      <c r="AA41" s="1"/>
      <c r="AB41" s="1"/>
    </row>
    <row r="42" spans="1:28" ht="15" customHeight="1" x14ac:dyDescent="0.25">
      <c r="A42" s="373" t="s">
        <v>98</v>
      </c>
      <c r="B42" s="372"/>
      <c r="C42" s="372" t="s">
        <v>99</v>
      </c>
      <c r="D42" s="8"/>
      <c r="E42" s="8"/>
      <c r="F42" s="8"/>
      <c r="G42" s="8"/>
      <c r="H42" s="8"/>
      <c r="I42" s="8"/>
      <c r="J42" s="8"/>
      <c r="K42" s="8"/>
      <c r="L42" s="2"/>
      <c r="M42" s="2"/>
      <c r="N42" s="375" t="s">
        <v>100</v>
      </c>
      <c r="O42" s="375" t="s">
        <v>101</v>
      </c>
      <c r="P42" s="377" t="s">
        <v>4</v>
      </c>
      <c r="Q42" s="378"/>
      <c r="R42" s="378"/>
      <c r="S42" s="378"/>
      <c r="T42" s="378"/>
      <c r="U42" s="378"/>
      <c r="V42" s="378"/>
      <c r="W42" s="378"/>
      <c r="X42" s="378"/>
      <c r="Y42" s="379"/>
      <c r="Z42" s="8"/>
      <c r="AA42" s="1"/>
      <c r="AB42" s="1"/>
    </row>
    <row r="43" spans="1:28" ht="15" customHeight="1" x14ac:dyDescent="0.25">
      <c r="A43" s="373"/>
      <c r="B43" s="372"/>
      <c r="C43" s="372"/>
      <c r="D43" s="8"/>
      <c r="E43" s="8"/>
      <c r="F43" s="8"/>
      <c r="G43" s="8"/>
      <c r="H43" s="8"/>
      <c r="I43" s="8"/>
      <c r="J43" s="8"/>
      <c r="K43" s="8"/>
      <c r="L43" s="2"/>
      <c r="M43" s="2"/>
      <c r="N43" s="376"/>
      <c r="O43" s="376"/>
      <c r="P43" s="380"/>
      <c r="Q43" s="381"/>
      <c r="R43" s="381"/>
      <c r="S43" s="381"/>
      <c r="T43" s="381"/>
      <c r="U43" s="381"/>
      <c r="V43" s="381"/>
      <c r="W43" s="381"/>
      <c r="X43" s="381"/>
      <c r="Y43" s="382"/>
      <c r="Z43" s="8"/>
      <c r="AA43" s="1"/>
      <c r="AB43" s="1"/>
    </row>
    <row r="44" spans="1:28" ht="15" customHeight="1" x14ac:dyDescent="0.25">
      <c r="A44" s="372" t="s">
        <v>102</v>
      </c>
      <c r="B44" s="372" t="s">
        <v>103</v>
      </c>
      <c r="C44" s="373" t="s">
        <v>104</v>
      </c>
      <c r="D44" s="8"/>
      <c r="E44" s="8"/>
      <c r="F44" s="8"/>
      <c r="G44" s="8"/>
      <c r="H44" s="8"/>
      <c r="I44" s="8"/>
      <c r="J44" s="8"/>
      <c r="K44" s="8"/>
      <c r="L44" s="2"/>
      <c r="M44" s="2"/>
      <c r="N44" s="17" t="s">
        <v>105</v>
      </c>
      <c r="O44" s="17" t="s">
        <v>106</v>
      </c>
      <c r="P44" s="374" t="s">
        <v>107</v>
      </c>
      <c r="Q44" s="374"/>
      <c r="R44" s="374"/>
      <c r="S44" s="374"/>
      <c r="T44" s="374"/>
      <c r="U44" s="374"/>
      <c r="V44" s="374"/>
      <c r="W44" s="374"/>
      <c r="X44" s="374"/>
      <c r="Y44" s="374"/>
      <c r="Z44" s="8"/>
      <c r="AA44" s="1"/>
      <c r="AB44" s="1"/>
    </row>
    <row r="45" spans="1:28" x14ac:dyDescent="0.25">
      <c r="A45" s="372"/>
      <c r="B45" s="372"/>
      <c r="C45" s="373"/>
      <c r="D45" s="8"/>
      <c r="E45" s="8"/>
      <c r="F45" s="8"/>
      <c r="G45" s="8"/>
      <c r="H45" s="8"/>
      <c r="I45" s="8"/>
      <c r="J45" s="8"/>
      <c r="K45" s="8"/>
      <c r="L45" s="2"/>
      <c r="M45" s="2"/>
      <c r="N45" s="17" t="s">
        <v>108</v>
      </c>
      <c r="O45" s="17" t="s">
        <v>109</v>
      </c>
      <c r="P45" s="374" t="s">
        <v>110</v>
      </c>
      <c r="Q45" s="374"/>
      <c r="R45" s="374"/>
      <c r="S45" s="374"/>
      <c r="T45" s="374"/>
      <c r="U45" s="374"/>
      <c r="V45" s="374"/>
      <c r="W45" s="374"/>
      <c r="X45" s="374"/>
      <c r="Y45" s="374"/>
      <c r="Z45" s="8"/>
      <c r="AA45" s="1"/>
      <c r="AB45" s="1"/>
    </row>
    <row r="46" spans="1:28" ht="15" customHeight="1" x14ac:dyDescent="0.25">
      <c r="A46" s="372" t="s">
        <v>111</v>
      </c>
      <c r="B46" s="372"/>
      <c r="C46" s="373"/>
      <c r="D46" s="8"/>
      <c r="E46" s="8"/>
      <c r="F46" s="8"/>
      <c r="G46" s="8"/>
      <c r="H46" s="8"/>
      <c r="I46" s="8"/>
      <c r="J46" s="8"/>
      <c r="K46" s="8"/>
      <c r="L46" s="2"/>
      <c r="M46" s="2"/>
      <c r="N46" s="17" t="s">
        <v>112</v>
      </c>
      <c r="O46" s="17" t="s">
        <v>113</v>
      </c>
      <c r="P46" s="374" t="s">
        <v>114</v>
      </c>
      <c r="Q46" s="374"/>
      <c r="R46" s="374"/>
      <c r="S46" s="374"/>
      <c r="T46" s="374"/>
      <c r="U46" s="374"/>
      <c r="V46" s="374"/>
      <c r="W46" s="374"/>
      <c r="X46" s="374"/>
      <c r="Y46" s="374"/>
      <c r="Z46" s="8"/>
      <c r="AA46" s="1"/>
      <c r="AB46" s="1"/>
    </row>
    <row r="47" spans="1:28" ht="15" customHeight="1" x14ac:dyDescent="0.25">
      <c r="A47" s="372"/>
      <c r="B47" s="372"/>
      <c r="C47" s="373"/>
      <c r="D47" s="8"/>
      <c r="E47" s="8"/>
      <c r="F47" s="8"/>
      <c r="G47" s="8"/>
      <c r="H47" s="8"/>
      <c r="I47" s="8"/>
      <c r="J47" s="8"/>
      <c r="K47" s="8"/>
      <c r="L47" s="2"/>
      <c r="M47" s="2"/>
      <c r="N47" s="17" t="s">
        <v>115</v>
      </c>
      <c r="O47" s="17">
        <v>20</v>
      </c>
      <c r="P47" s="374" t="s">
        <v>116</v>
      </c>
      <c r="Q47" s="374"/>
      <c r="R47" s="374"/>
      <c r="S47" s="374"/>
      <c r="T47" s="374"/>
      <c r="U47" s="374"/>
      <c r="V47" s="374"/>
      <c r="W47" s="374"/>
      <c r="X47" s="374"/>
      <c r="Y47" s="374"/>
      <c r="Z47" s="8"/>
      <c r="AA47" s="1"/>
      <c r="AB47" s="1"/>
    </row>
    <row r="48" spans="1:28" ht="15" customHeight="1" x14ac:dyDescent="0.25">
      <c r="A48" s="372" t="s">
        <v>117</v>
      </c>
      <c r="B48" s="372" t="s">
        <v>118</v>
      </c>
      <c r="C48" s="373"/>
      <c r="D48" s="8"/>
      <c r="E48" s="8"/>
      <c r="F48" s="8"/>
      <c r="G48" s="8"/>
      <c r="H48" s="8"/>
      <c r="I48" s="8"/>
      <c r="J48" s="8"/>
      <c r="K48" s="8"/>
      <c r="L48" s="2"/>
      <c r="M48" s="2"/>
      <c r="Z48" s="8"/>
      <c r="AA48" s="1"/>
      <c r="AB48" s="1"/>
    </row>
    <row r="49" spans="1:28" ht="15" customHeight="1" x14ac:dyDescent="0.25">
      <c r="A49" s="372"/>
      <c r="B49" s="372"/>
      <c r="C49" s="373"/>
      <c r="D49" s="8"/>
      <c r="E49" s="8"/>
      <c r="F49" s="8"/>
      <c r="G49" s="8"/>
      <c r="H49" s="8"/>
      <c r="I49" s="8"/>
      <c r="J49" s="8"/>
      <c r="K49" s="8"/>
      <c r="L49" s="2"/>
      <c r="M49" s="2"/>
      <c r="N49" s="383" t="s">
        <v>119</v>
      </c>
      <c r="O49" s="383"/>
      <c r="P49" s="383"/>
      <c r="Z49" s="8"/>
      <c r="AA49" s="1"/>
      <c r="AB49" s="1"/>
    </row>
    <row r="50" spans="1:28" ht="15" customHeight="1" x14ac:dyDescent="0.25">
      <c r="A50" s="372" t="s">
        <v>120</v>
      </c>
      <c r="B50" s="372"/>
      <c r="C50" s="373" t="s">
        <v>121</v>
      </c>
      <c r="D50" s="8"/>
      <c r="E50" s="8"/>
      <c r="F50" s="8"/>
      <c r="G50" s="8"/>
      <c r="H50" s="8"/>
      <c r="I50" s="8"/>
      <c r="J50" s="8"/>
      <c r="K50" s="8"/>
      <c r="L50" s="2"/>
      <c r="M50" s="2"/>
      <c r="N50" s="14" t="s">
        <v>122</v>
      </c>
      <c r="O50" s="366" t="s">
        <v>4</v>
      </c>
      <c r="P50" s="368"/>
      <c r="Z50" s="8"/>
      <c r="AA50" s="1"/>
      <c r="AB50" s="1"/>
    </row>
    <row r="51" spans="1:28" ht="15" customHeight="1" x14ac:dyDescent="0.25">
      <c r="A51" s="372"/>
      <c r="B51" s="372"/>
      <c r="C51" s="373"/>
      <c r="D51" s="8"/>
      <c r="E51" s="8"/>
      <c r="F51" s="8"/>
      <c r="G51" s="8"/>
      <c r="H51" s="8"/>
      <c r="I51" s="8"/>
      <c r="J51" s="8"/>
      <c r="K51" s="8"/>
      <c r="L51" s="2"/>
      <c r="M51" s="2"/>
      <c r="N51" s="17" t="s">
        <v>105</v>
      </c>
      <c r="O51" s="374" t="s">
        <v>123</v>
      </c>
      <c r="P51" s="374"/>
      <c r="Z51" s="8"/>
      <c r="AA51" s="1"/>
      <c r="AB51" s="1"/>
    </row>
    <row r="52" spans="1:28" ht="15" customHeight="1" x14ac:dyDescent="0.25">
      <c r="A52" s="372" t="s">
        <v>124</v>
      </c>
      <c r="B52" s="372"/>
      <c r="C52" s="373" t="s">
        <v>125</v>
      </c>
      <c r="D52" s="8"/>
      <c r="E52" s="8"/>
      <c r="F52" s="8"/>
      <c r="G52" s="8"/>
      <c r="H52" s="8"/>
      <c r="I52" s="8"/>
      <c r="J52" s="8"/>
      <c r="K52" s="8"/>
      <c r="L52" s="2"/>
      <c r="M52" s="2"/>
      <c r="N52" s="17" t="s">
        <v>108</v>
      </c>
      <c r="O52" s="374" t="s">
        <v>123</v>
      </c>
      <c r="P52" s="374"/>
      <c r="Q52" s="6"/>
      <c r="R52" s="6"/>
      <c r="S52" s="6"/>
      <c r="T52" s="6"/>
      <c r="U52" s="6"/>
      <c r="V52" s="6"/>
      <c r="W52" s="6"/>
      <c r="X52" s="9"/>
      <c r="Y52" s="9"/>
      <c r="Z52" s="8"/>
      <c r="AA52" s="1"/>
      <c r="AB52" s="1"/>
    </row>
    <row r="53" spans="1:28" ht="15" customHeight="1" x14ac:dyDescent="0.25">
      <c r="A53" s="372"/>
      <c r="B53" s="372" t="s">
        <v>126</v>
      </c>
      <c r="C53" s="373"/>
      <c r="D53" s="8"/>
      <c r="E53" s="8"/>
      <c r="F53" s="8"/>
      <c r="G53" s="8"/>
      <c r="H53" s="8"/>
      <c r="I53" s="8"/>
      <c r="J53" s="8"/>
      <c r="K53" s="8"/>
      <c r="L53" s="2"/>
      <c r="M53" s="2"/>
      <c r="N53" s="17" t="s">
        <v>112</v>
      </c>
      <c r="O53" s="374" t="s">
        <v>127</v>
      </c>
      <c r="P53" s="374"/>
      <c r="Q53" s="9"/>
      <c r="R53" s="9"/>
      <c r="S53" s="9"/>
      <c r="T53" s="9"/>
      <c r="U53" s="9"/>
      <c r="V53" s="9"/>
      <c r="W53" s="9"/>
      <c r="X53" s="9"/>
      <c r="Y53" s="9"/>
      <c r="Z53" s="8"/>
      <c r="AA53" s="1"/>
      <c r="AB53" s="1"/>
    </row>
    <row r="54" spans="1:28" ht="15" customHeight="1" x14ac:dyDescent="0.25">
      <c r="A54" s="372" t="s">
        <v>128</v>
      </c>
      <c r="B54" s="372"/>
      <c r="C54" s="24" t="s">
        <v>129</v>
      </c>
      <c r="D54" s="8"/>
      <c r="E54" s="8"/>
      <c r="F54" s="8"/>
      <c r="G54" s="8"/>
      <c r="H54" s="8"/>
      <c r="I54" s="8"/>
      <c r="J54" s="8"/>
      <c r="K54" s="8"/>
      <c r="L54" s="2"/>
      <c r="M54" s="2"/>
      <c r="N54" s="17" t="s">
        <v>115</v>
      </c>
      <c r="O54" s="374" t="s">
        <v>127</v>
      </c>
      <c r="P54" s="374"/>
      <c r="Q54" s="9"/>
      <c r="R54" s="9"/>
      <c r="S54" s="9"/>
      <c r="T54" s="9"/>
      <c r="U54" s="9"/>
      <c r="V54" s="9"/>
      <c r="W54" s="9"/>
      <c r="X54" s="9"/>
      <c r="Y54" s="9"/>
      <c r="Z54" s="8"/>
      <c r="AA54" s="1"/>
      <c r="AB54" s="1"/>
    </row>
    <row r="55" spans="1:28" ht="15" customHeight="1" x14ac:dyDescent="0.25">
      <c r="A55" s="372"/>
      <c r="B55" s="372"/>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372"/>
      <c r="C56" s="19" t="s">
        <v>132</v>
      </c>
      <c r="D56" s="8"/>
      <c r="E56" s="8"/>
      <c r="F56" s="8"/>
      <c r="G56" s="8"/>
      <c r="H56" s="8"/>
      <c r="I56" s="8"/>
      <c r="J56" s="8"/>
      <c r="K56" s="8"/>
      <c r="L56" s="2"/>
      <c r="M56" s="2"/>
      <c r="N56" s="373" t="s">
        <v>133</v>
      </c>
      <c r="O56" s="373"/>
      <c r="P56" s="373"/>
      <c r="Q56" s="373"/>
      <c r="R56" s="373"/>
      <c r="S56" s="373"/>
      <c r="T56" s="373"/>
      <c r="U56" s="373"/>
      <c r="V56" s="373"/>
      <c r="W56" s="373"/>
      <c r="X56" s="373"/>
      <c r="Y56" s="373"/>
      <c r="Z56" s="8"/>
      <c r="AA56" s="1"/>
      <c r="AB56" s="1"/>
    </row>
    <row r="57" spans="1:28" x14ac:dyDescent="0.25">
      <c r="A57" s="24" t="s">
        <v>134</v>
      </c>
      <c r="B57" s="372"/>
      <c r="C57" s="19" t="s">
        <v>135</v>
      </c>
      <c r="D57" s="8"/>
      <c r="E57" s="8"/>
      <c r="F57" s="8"/>
      <c r="G57" s="8"/>
      <c r="H57" s="8"/>
      <c r="I57" s="8"/>
      <c r="J57" s="8"/>
      <c r="K57" s="8"/>
      <c r="L57" s="2"/>
      <c r="M57" s="2"/>
      <c r="N57" s="373"/>
      <c r="O57" s="373"/>
      <c r="P57" s="373"/>
      <c r="Q57" s="373"/>
      <c r="R57" s="373"/>
      <c r="S57" s="373"/>
      <c r="T57" s="373"/>
      <c r="U57" s="373"/>
      <c r="V57" s="373"/>
      <c r="W57" s="373"/>
      <c r="X57" s="373"/>
      <c r="Y57" s="373"/>
      <c r="Z57" s="8"/>
      <c r="AA57" s="1"/>
      <c r="AB57" s="1"/>
    </row>
    <row r="58" spans="1:28" ht="15" customHeight="1" x14ac:dyDescent="0.25">
      <c r="A58" s="19" t="s">
        <v>136</v>
      </c>
      <c r="B58" s="372"/>
      <c r="C58" s="19" t="s">
        <v>137</v>
      </c>
      <c r="D58" s="8"/>
      <c r="E58" s="8"/>
      <c r="F58" s="8"/>
      <c r="G58" s="8"/>
      <c r="H58" s="8"/>
      <c r="I58" s="8"/>
      <c r="J58" s="8"/>
      <c r="K58" s="8"/>
      <c r="L58" s="2"/>
      <c r="M58" s="2"/>
      <c r="N58" s="373" t="s">
        <v>138</v>
      </c>
      <c r="O58" s="373"/>
      <c r="P58" s="373"/>
      <c r="Q58" s="373"/>
      <c r="R58" s="373"/>
      <c r="S58" s="373"/>
      <c r="T58" s="373"/>
      <c r="U58" s="373"/>
      <c r="V58" s="373"/>
      <c r="W58" s="373"/>
      <c r="X58" s="373"/>
      <c r="Y58" s="373"/>
      <c r="Z58" s="8"/>
      <c r="AA58" s="1"/>
      <c r="AB58" s="1"/>
    </row>
    <row r="59" spans="1:28" ht="15" customHeight="1" x14ac:dyDescent="0.25">
      <c r="A59" s="19" t="s">
        <v>139</v>
      </c>
      <c r="B59" s="372"/>
      <c r="C59" s="19" t="s">
        <v>140</v>
      </c>
      <c r="D59" s="8"/>
      <c r="E59" s="8"/>
      <c r="F59" s="8"/>
      <c r="G59" s="8"/>
      <c r="H59" s="8"/>
      <c r="I59" s="8"/>
      <c r="J59" s="8"/>
      <c r="K59" s="8"/>
      <c r="L59" s="2"/>
      <c r="M59" s="2"/>
      <c r="N59" s="373" t="s">
        <v>141</v>
      </c>
      <c r="O59" s="373"/>
      <c r="P59" s="373"/>
      <c r="Q59" s="373"/>
      <c r="R59" s="373"/>
      <c r="S59" s="373"/>
      <c r="T59" s="373"/>
      <c r="U59" s="373"/>
      <c r="V59" s="373"/>
      <c r="W59" s="373"/>
      <c r="X59" s="373"/>
      <c r="Y59" s="373"/>
      <c r="Z59" s="8"/>
      <c r="AA59" s="1"/>
      <c r="AB59" s="1"/>
    </row>
    <row r="60" spans="1:28" ht="15" customHeight="1" x14ac:dyDescent="0.25">
      <c r="A60" s="19" t="s">
        <v>142</v>
      </c>
      <c r="B60" s="372" t="s">
        <v>143</v>
      </c>
      <c r="C60" s="372" t="s">
        <v>144</v>
      </c>
      <c r="D60" s="8"/>
      <c r="E60" s="8"/>
      <c r="F60" s="8"/>
      <c r="G60" s="8"/>
      <c r="H60" s="8"/>
      <c r="I60" s="8"/>
      <c r="J60" s="8"/>
      <c r="K60" s="8"/>
      <c r="L60" s="2"/>
      <c r="M60" s="2"/>
      <c r="N60" s="373" t="s">
        <v>145</v>
      </c>
      <c r="O60" s="373"/>
      <c r="P60" s="373"/>
      <c r="Q60" s="373"/>
      <c r="R60" s="373"/>
      <c r="S60" s="373"/>
      <c r="T60" s="373"/>
      <c r="U60" s="373"/>
      <c r="V60" s="373"/>
      <c r="W60" s="373"/>
      <c r="X60" s="373"/>
      <c r="Y60" s="373"/>
      <c r="Z60" s="10"/>
      <c r="AA60" s="1"/>
      <c r="AB60" s="1"/>
    </row>
    <row r="61" spans="1:28" ht="15" customHeight="1" x14ac:dyDescent="0.25">
      <c r="A61" s="19" t="s">
        <v>146</v>
      </c>
      <c r="B61" s="372"/>
      <c r="C61" s="372"/>
      <c r="D61" s="8"/>
      <c r="E61" s="8"/>
      <c r="F61" s="8"/>
      <c r="G61" s="8"/>
      <c r="H61" s="8"/>
      <c r="I61" s="8"/>
      <c r="J61" s="8"/>
      <c r="K61" s="8"/>
      <c r="L61" s="2"/>
      <c r="M61" s="2"/>
      <c r="N61" s="373" t="s">
        <v>147</v>
      </c>
      <c r="O61" s="373"/>
      <c r="P61" s="373"/>
      <c r="Q61" s="373"/>
      <c r="R61" s="373"/>
      <c r="S61" s="373"/>
      <c r="T61" s="373"/>
      <c r="U61" s="373"/>
      <c r="V61" s="373"/>
      <c r="W61" s="373"/>
      <c r="X61" s="373"/>
      <c r="Y61" s="373"/>
      <c r="Z61" s="10"/>
      <c r="AA61" s="1"/>
      <c r="AB61" s="1"/>
    </row>
    <row r="62" spans="1:28" ht="15.75" customHeight="1" x14ac:dyDescent="0.25">
      <c r="A62" s="19" t="s">
        <v>148</v>
      </c>
      <c r="B62" s="372"/>
      <c r="C62" s="8"/>
      <c r="D62" s="8"/>
      <c r="E62" s="8"/>
      <c r="F62" s="8"/>
      <c r="G62" s="8"/>
      <c r="H62" s="8"/>
      <c r="I62" s="8"/>
      <c r="J62" s="8"/>
      <c r="K62" s="8"/>
      <c r="L62" s="2"/>
      <c r="M62" s="2"/>
      <c r="N62" s="373"/>
      <c r="O62" s="373"/>
      <c r="P62" s="373"/>
      <c r="Q62" s="373"/>
      <c r="R62" s="373"/>
      <c r="S62" s="373"/>
      <c r="T62" s="373"/>
      <c r="U62" s="373"/>
      <c r="V62" s="373"/>
      <c r="W62" s="373"/>
      <c r="X62" s="373"/>
      <c r="Y62" s="373"/>
      <c r="Z62" s="8"/>
      <c r="AA62" s="1"/>
      <c r="AB62" s="1"/>
    </row>
    <row r="63" spans="1:28" ht="15" customHeight="1" x14ac:dyDescent="0.25">
      <c r="A63" s="19" t="s">
        <v>149</v>
      </c>
      <c r="B63" s="19"/>
      <c r="C63" s="8"/>
      <c r="D63" s="8"/>
      <c r="E63" s="8"/>
      <c r="F63" s="8"/>
      <c r="G63" s="8"/>
      <c r="H63" s="8"/>
      <c r="I63" s="8"/>
      <c r="J63" s="8"/>
      <c r="K63" s="8"/>
      <c r="L63" s="2"/>
      <c r="M63" s="2"/>
      <c r="N63" s="373" t="s">
        <v>150</v>
      </c>
      <c r="O63" s="373"/>
      <c r="P63" s="373"/>
      <c r="Q63" s="373"/>
      <c r="R63" s="373"/>
      <c r="S63" s="373"/>
      <c r="T63" s="373"/>
      <c r="U63" s="373"/>
      <c r="V63" s="373"/>
      <c r="W63" s="373"/>
      <c r="X63" s="373"/>
      <c r="Y63" s="373"/>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372" t="s">
        <v>151</v>
      </c>
      <c r="B65" s="372"/>
      <c r="C65" s="372"/>
      <c r="D65" s="372"/>
      <c r="E65" s="372"/>
      <c r="F65" s="372"/>
      <c r="G65" s="372"/>
      <c r="H65" s="372"/>
      <c r="I65" s="372"/>
      <c r="J65" s="372"/>
      <c r="K65" s="372"/>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372" t="s">
        <v>152</v>
      </c>
      <c r="B68" s="372"/>
      <c r="C68" s="372"/>
      <c r="D68" s="372"/>
      <c r="E68" s="372"/>
      <c r="F68" s="372"/>
      <c r="G68" s="372"/>
      <c r="H68" s="372"/>
      <c r="I68" s="372"/>
      <c r="J68" s="372"/>
      <c r="K68" s="372"/>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372" t="s">
        <v>153</v>
      </c>
      <c r="B70" s="372"/>
      <c r="C70" s="372"/>
      <c r="D70" s="372"/>
      <c r="E70" s="372"/>
      <c r="F70" s="372"/>
      <c r="G70" s="372"/>
      <c r="H70" s="372"/>
      <c r="I70" s="372"/>
      <c r="J70" s="372"/>
      <c r="K70" s="372"/>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372" t="s">
        <v>154</v>
      </c>
      <c r="B72" s="372"/>
      <c r="C72" s="372"/>
      <c r="D72" s="372"/>
      <c r="E72" s="372"/>
      <c r="F72" s="372"/>
      <c r="G72" s="372"/>
      <c r="H72" s="372"/>
      <c r="I72" s="372"/>
      <c r="J72" s="372"/>
      <c r="K72" s="372"/>
      <c r="L72" s="2"/>
      <c r="M72" s="2"/>
      <c r="N72" s="6"/>
      <c r="O72" s="6"/>
      <c r="P72" s="6"/>
      <c r="Q72" s="6"/>
      <c r="R72" s="6"/>
      <c r="S72" s="6"/>
      <c r="T72" s="8"/>
      <c r="U72" s="8"/>
      <c r="V72" s="8"/>
      <c r="W72" s="8"/>
      <c r="X72" s="8"/>
      <c r="Y72" s="8"/>
      <c r="Z72" s="8"/>
      <c r="AA72" s="1"/>
      <c r="AB72" s="1"/>
    </row>
    <row r="73" spans="1:28" ht="15" customHeight="1" x14ac:dyDescent="0.25">
      <c r="A73" s="372"/>
      <c r="B73" s="372"/>
      <c r="C73" s="372"/>
      <c r="D73" s="372"/>
      <c r="E73" s="372"/>
      <c r="F73" s="372"/>
      <c r="G73" s="372"/>
      <c r="H73" s="372"/>
      <c r="I73" s="372"/>
      <c r="J73" s="372"/>
      <c r="K73" s="372"/>
      <c r="L73" s="2"/>
      <c r="M73" s="2"/>
      <c r="N73" s="8"/>
      <c r="O73" s="8"/>
      <c r="P73" s="8"/>
      <c r="Q73" s="8"/>
      <c r="R73" s="8"/>
      <c r="S73" s="8"/>
      <c r="T73" s="8"/>
      <c r="U73" s="8"/>
      <c r="V73" s="8"/>
      <c r="W73" s="8"/>
      <c r="X73" s="8"/>
      <c r="Y73" s="8"/>
      <c r="Z73" s="8"/>
      <c r="AA73" s="1"/>
      <c r="AB73" s="1"/>
    </row>
    <row r="74" spans="1:28" ht="15" customHeight="1" x14ac:dyDescent="0.25">
      <c r="A74" s="372" t="s">
        <v>155</v>
      </c>
      <c r="B74" s="372"/>
      <c r="C74" s="372"/>
      <c r="D74" s="372"/>
      <c r="E74" s="372"/>
      <c r="F74" s="372"/>
      <c r="G74" s="372"/>
      <c r="H74" s="372"/>
      <c r="I74" s="372"/>
      <c r="J74" s="372"/>
      <c r="K74" s="372"/>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372" t="s">
        <v>156</v>
      </c>
      <c r="B76" s="372"/>
      <c r="C76" s="372"/>
      <c r="D76" s="372"/>
      <c r="E76" s="372"/>
      <c r="F76" s="372"/>
      <c r="G76" s="372"/>
      <c r="H76" s="372"/>
      <c r="I76" s="372"/>
      <c r="J76" s="372"/>
      <c r="K76" s="372"/>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372" t="s">
        <v>157</v>
      </c>
      <c r="B78" s="372"/>
      <c r="C78" s="372"/>
      <c r="D78" s="372"/>
      <c r="E78" s="372"/>
      <c r="F78" s="372"/>
      <c r="G78" s="372"/>
      <c r="H78" s="372"/>
      <c r="I78" s="372"/>
      <c r="J78" s="372"/>
      <c r="K78" s="372"/>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1:Z1"/>
    <mergeCell ref="A3:K3"/>
    <mergeCell ref="P3:Y3"/>
    <mergeCell ref="N4:N5"/>
    <mergeCell ref="O4:O5"/>
    <mergeCell ref="P4:Y5"/>
    <mergeCell ref="A5:K5"/>
    <mergeCell ref="N10:N11"/>
    <mergeCell ref="O10:O11"/>
    <mergeCell ref="P10:Y11"/>
    <mergeCell ref="A11:K11"/>
    <mergeCell ref="A12:K13"/>
    <mergeCell ref="P13:Y13"/>
    <mergeCell ref="A6:K6"/>
    <mergeCell ref="N6:N7"/>
    <mergeCell ref="O6:O7"/>
    <mergeCell ref="P6:Y7"/>
    <mergeCell ref="A7:K8"/>
    <mergeCell ref="N8:N9"/>
    <mergeCell ref="O8:O9"/>
    <mergeCell ref="P8:Y9"/>
    <mergeCell ref="A9:K9"/>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B32:B37"/>
    <mergeCell ref="C32:C33"/>
    <mergeCell ref="P32:U32"/>
    <mergeCell ref="P33:U33"/>
    <mergeCell ref="N35:O36"/>
    <mergeCell ref="P35:S35"/>
    <mergeCell ref="N37:N40"/>
    <mergeCell ref="B38:B43"/>
    <mergeCell ref="C38:C41"/>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O53:P53"/>
    <mergeCell ref="A54:A55"/>
    <mergeCell ref="O54:P54"/>
    <mergeCell ref="N56:Y57"/>
    <mergeCell ref="N58:Y58"/>
    <mergeCell ref="N59:Y59"/>
    <mergeCell ref="A68:K68"/>
    <mergeCell ref="A70:K70"/>
    <mergeCell ref="A72:K73"/>
    <mergeCell ref="A74:K74"/>
    <mergeCell ref="A76:K76"/>
    <mergeCell ref="A78:K78"/>
    <mergeCell ref="B60:B62"/>
    <mergeCell ref="C60:C61"/>
    <mergeCell ref="N60:Y60"/>
    <mergeCell ref="N61:Y62"/>
    <mergeCell ref="N63:Y63"/>
    <mergeCell ref="A65:K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ZFIP004</cp:lastModifiedBy>
  <dcterms:created xsi:type="dcterms:W3CDTF">2019-06-05T19:57:32Z</dcterms:created>
  <dcterms:modified xsi:type="dcterms:W3CDTF">2020-09-10T13:51:41Z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323262</vt:lpwstr>
  </property>
  <property fmtid="{D5CDD505-2E9C-101B-9397-08002B2CF9AE}" pid="3" name="NXPowerLiteSettings">
    <vt:lpwstr>C7000400038000</vt:lpwstr>
  </property>
  <property fmtid="{D5CDD505-2E9C-101B-9397-08002B2CF9AE}" pid="4" name="NXPowerLiteVersion">
    <vt:lpwstr>S8.2.3</vt:lpwstr>
  </property>
</Properties>
</file>