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НВЕСТИЦИИ" sheetId="1" r:id="rId1"/>
  </sheets>
  <calcPr calcId="124519" fullCalcOnLoad="1"/>
</workbook>
</file>

<file path=xl/sharedStrings.xml><?xml version="1.0" encoding="utf-8"?>
<sst xmlns="http://schemas.openxmlformats.org/spreadsheetml/2006/main" count="95" uniqueCount="60">
  <si>
    <t>Приложение № 2 к Приказу НФ "ПАО "Т Плюс"</t>
  </si>
  <si>
    <t>№___________________________________________ от ____________________________</t>
  </si>
  <si>
    <t>Техническое задание на поставку Кабельно-проводниковая продукция</t>
  </si>
  <si>
    <t>Таблица 1</t>
  </si>
  <si>
    <t>№ п/п</t>
  </si>
  <si>
    <t>№ лота SAP</t>
  </si>
  <si>
    <t>Код МТР SAP</t>
  </si>
  <si>
    <t>Наименование продукции</t>
  </si>
  <si>
    <t>Технические требования к продукции</t>
  </si>
  <si>
    <t>Ед. изм.</t>
  </si>
  <si>
    <t>Количество ИТОГО</t>
  </si>
  <si>
    <t>Срок поставки</t>
  </si>
  <si>
    <t>Грузополучатель</t>
  </si>
  <si>
    <t>КАБЕЛЬ КВВГНГ 19Х1.5 ГОСТ1508</t>
  </si>
  <si>
    <t>М</t>
  </si>
  <si>
    <t>Сормовская ТЭЦ, 603950, г. Нижний Новгород, ул. Коминтерна, д. 45</t>
  </si>
  <si>
    <t>КАБЕЛЬ КВВГЭНГ LS 10Х1 ТУ16.К71-310</t>
  </si>
  <si>
    <t>Итого по Сормовской ТЭЦ</t>
  </si>
  <si>
    <t>КАБЕЛЬ ВВГНГ LS 5Х2.5-1 ТУ16.К71-310</t>
  </si>
  <si>
    <t>КМ</t>
  </si>
  <si>
    <t>Новогорьковская ТЭЦ, 607650, Нижегородская обл, г. Кстово, промзона</t>
  </si>
  <si>
    <t>КАБЕЛЬ ВВГНГ LS 5Х35-1 ТУ16.К71-310</t>
  </si>
  <si>
    <t>КАБЕЛЬ КВВГЭНГ LS 10Х1.5 ТУ16.К71-310</t>
  </si>
  <si>
    <t>КАБЕЛЬ КВВГЭНГ LS 7Х1.5 ТУ16.К71-310</t>
  </si>
  <si>
    <t>КАБЕЛЬ МКЭШВНГА-LS 2Х2Х1 ТУ3581-006769</t>
  </si>
  <si>
    <t>КАБЕЛЬ ПВВНГА-LS 3Х95/16-6 ТУ16.К71-335</t>
  </si>
  <si>
    <t>Итого по Новогорьковской ТЭЦ</t>
  </si>
  <si>
    <t>КАБЕЛЬ КВВГЭНГ LS 7Х2.5 ТУ16.К71-310</t>
  </si>
  <si>
    <t>Дзержинская ТЭЦ, 606000 Нижегородская область, г. Дзержинск, промзона</t>
  </si>
  <si>
    <t>Итого по Дзержинской ТЭЦ</t>
  </si>
  <si>
    <t>Исполнительный аппарат, 603005, г. Нижний Новгород, Алексеевская 10/16 БЦ "Лобачевский Плаза"</t>
  </si>
  <si>
    <t>КАБЕЛЬ КВВГЭНГ LS 4Х1.5 ТУ16.К71-310</t>
  </si>
  <si>
    <t>Итого по Исполнительному аппарату</t>
  </si>
  <si>
    <t>Общий итог</t>
  </si>
  <si>
    <t>Таблица 2</t>
  </si>
  <si>
    <t>Показатель</t>
  </si>
  <si>
    <t>Описание</t>
  </si>
  <si>
    <t>Условия поставки и отгрузки, требования к упаковке</t>
  </si>
  <si>
    <t>Продукция должна быть маркирована и упакована в упаковку, обеспечивающую сохранность продукции от порчи, повреждений при транспортировании всеми видами транспорта, перегрузке, хранении, согласно ГОСТ, ТУ, ОСТ. Тара (упаковка) возврату не подлежит.
Особые требования к упаковке: нет.</t>
  </si>
  <si>
    <t xml:space="preserve">Покупатель вправе отказаться от приемки Товара, поставка которого просрочена, в соответствии с условиями договора. </t>
  </si>
  <si>
    <t>Одновременно с Продукцией Поставщик передает Покупателю следующие cопроводительные документы:
- Оригинал товарной накладной унифицированной формы ТОРГ-12/УПД – 2 (два) экземпляра;
- Оригинал счета-фактуры на отгруженную Продукцию, оформленного в соответствии со статьей 169 НК РФ – 1 (один) экземпляр (оригинал) (в случае предоставления УПД счет-фактура не предоставляется);
- Оригинал/заверенную копию паспорта изготовителя на поставляемую Продукцию;
-Оригинал/заверенную копию документа, подтверждающего качество поставляемой Продукции (сертификат качества завода-изготовителя или Поставщика).</t>
  </si>
  <si>
    <t>Дополнительные требования (наличие шеф-монтажа, послепродажного технического обслуживания и т. п.): нет</t>
  </si>
  <si>
    <t>Требования к качеству, гарантийному сроку</t>
  </si>
  <si>
    <t>Продукция должна соответствовать обязательным техническим правилам (ГОСТ, ТУ, РД и др), чертежу, иным техническим требованиям к продукции, указанным в Таблице 1 Технического задания.</t>
  </si>
  <si>
    <t>Продукция должна быть новым Товаром, который не был в употреблении, ремонте, в том числе, который не был восстановлен, у которого не была осуществлена замена составных частей, не были восстановлены потребительские свойства.</t>
  </si>
  <si>
    <t>В отношении поставляемой продукции Поставщиком устанавливается гарантийный срок не менее 12 (двенадцати) месяцев с момента поставки продукции Покупателю.</t>
  </si>
  <si>
    <t>Иное: нет</t>
  </si>
  <si>
    <t>Подтверждение соответствия продукции предъявляемым требованиям</t>
  </si>
  <si>
    <t>На стадии закупки участниками предоставляются:
- образец/копия сертификата соответствия на продукцию (в случае, если продукция подлежит обязательной сертификации);
- образец/копия паспорта изготовителя на поставляемую Продукцию.</t>
  </si>
  <si>
    <t>Требования к безопасности</t>
  </si>
  <si>
    <t>Поставщик должен гарантировать безопасность продукции для жизни, здоровья, имущества Заказчика и окружающей среды при обычных условиях его использования, хранения, транспортировки и утилизации.</t>
  </si>
  <si>
    <t>Поставляемый Товар должен быть экологически безопасен, сертифицирован и по безопасности должен соответствовать требованиям государственных стандартов, техническим условиям и действующему законодательству РФ.</t>
  </si>
  <si>
    <t>Иные требования</t>
  </si>
  <si>
    <t>Эквивалент</t>
  </si>
  <si>
    <t>Толеранс (+/-), %</t>
  </si>
  <si>
    <t>Срок службы (расчетный ресурс)</t>
  </si>
  <si>
    <t>Другое</t>
  </si>
  <si>
    <t>В рамках проведения закупочной процедуры возможна подача предложений на эквивалентную продукцию. В этом случае участник должен предоставить документальное подтверждение, что предлагаемый Товар является полным эквивалентом по техническим и функциональным требованиям, характеристикам.</t>
  </si>
  <si>
    <t>Нет</t>
  </si>
  <si>
    <t>Поставка осуществляется путем отгрузок продукции автомобильным транспортом силами и за счет Поставщика до склада Грузополучателя по адресу:
Исполнительный аппарат, 603005, г. Нижний Новгород, Алексеевская 10/16 БЦ "Лобачевский Плаза"
Дзержинская ТЭЦ, 606000 Нижегородская область, г. Дзержинск, промзона
Сормовская ТЭЦ, 603950, г. Нижний Новгород, ул. Коминтерна, д. 45
Новогорьковская ТЭЦ, 607650, Нижегородская обл, г. Кстово, промзона</t>
  </si>
</sst>
</file>

<file path=xl/styles.xml><?xml version="1.0" encoding="utf-8"?>
<styleSheet xmlns="http://schemas.openxmlformats.org/spreadsheetml/2006/main">
  <numFmts count="2">
    <numFmt numFmtId="164" formatCode="mmmm yyyy"/>
    <numFmt numFmtId="165" formatCode="#,###0.000"/>
  </numFmts>
  <fonts count="4">
    <font>
      <sz val="11"/>
      <color theme="1"/>
      <name val="Calibri"/>
      <family val="2"/>
      <scheme val="minor"/>
    </font>
    <font>
      <i/>
      <sz val="16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textRotation="90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48"/>
  <sheetViews>
    <sheetView tabSelected="1" zoomScale="60" zoomScaleNormal="60" workbookViewId="0"/>
  </sheetViews>
  <sheetFormatPr defaultRowHeight="15"/>
  <cols>
    <col min="1" max="1" width="6.7109375" customWidth="1"/>
    <col min="2" max="3" width="14.28515625" customWidth="1"/>
    <col min="4" max="4" width="43.7109375" customWidth="1"/>
    <col min="5" max="5" width="54.7109375" customWidth="1"/>
    <col min="6" max="6" width="10.28515625" customWidth="1"/>
    <col min="7" max="7" width="18.7109375" customWidth="1"/>
    <col min="8" max="20" width="15.7109375" customWidth="1"/>
    <col min="21" max="21" width="46.7109375" customWidth="1"/>
  </cols>
  <sheetData>
    <row r="1" spans="1:21">
      <c r="U1" s="1" t="s">
        <v>0</v>
      </c>
    </row>
    <row r="2" spans="1:21">
      <c r="U2" s="1" t="s">
        <v>1</v>
      </c>
    </row>
    <row r="4" spans="1:21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" t="s">
        <v>3</v>
      </c>
      <c r="B5" s="3"/>
      <c r="C5" s="3"/>
    </row>
    <row r="6" spans="1:21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 t="s">
        <v>12</v>
      </c>
    </row>
    <row r="7" spans="1:21">
      <c r="A7" s="4"/>
      <c r="B7" s="4"/>
      <c r="C7" s="4"/>
      <c r="D7" s="4"/>
      <c r="E7" s="4"/>
      <c r="F7" s="4"/>
      <c r="G7" s="4"/>
      <c r="H7" s="5">
        <v>44926</v>
      </c>
      <c r="I7" s="5">
        <v>44957</v>
      </c>
      <c r="J7" s="5">
        <v>44985</v>
      </c>
      <c r="K7" s="5">
        <v>45016</v>
      </c>
      <c r="L7" s="5">
        <v>45046</v>
      </c>
      <c r="M7" s="5">
        <v>45077</v>
      </c>
      <c r="N7" s="5">
        <v>45107</v>
      </c>
      <c r="O7" s="5">
        <v>45138</v>
      </c>
      <c r="P7" s="5">
        <v>45169</v>
      </c>
      <c r="Q7" s="5">
        <v>45199</v>
      </c>
      <c r="R7" s="5">
        <v>45230</v>
      </c>
      <c r="S7" s="5">
        <v>45260</v>
      </c>
      <c r="T7" s="5">
        <v>45291</v>
      </c>
      <c r="U7" s="4"/>
    </row>
    <row r="8" spans="1:21">
      <c r="A8" s="4">
        <v>1</v>
      </c>
      <c r="B8" s="4">
        <v>9210642</v>
      </c>
      <c r="C8" s="4">
        <v>2771</v>
      </c>
      <c r="D8" s="4" t="s">
        <v>13</v>
      </c>
      <c r="E8" s="4"/>
      <c r="F8" s="4" t="s">
        <v>14</v>
      </c>
      <c r="G8" s="6">
        <f>SUM(H8:T8)</f>
        <v>0</v>
      </c>
      <c r="H8" s="6"/>
      <c r="I8" s="6"/>
      <c r="J8" s="6"/>
      <c r="K8" s="6"/>
      <c r="L8" s="6"/>
      <c r="M8" s="6"/>
      <c r="N8" s="6">
        <v>456</v>
      </c>
      <c r="O8" s="6"/>
      <c r="P8" s="6"/>
      <c r="Q8" s="6"/>
      <c r="R8" s="6"/>
      <c r="S8" s="6"/>
      <c r="T8" s="6"/>
      <c r="U8" s="4" t="s">
        <v>15</v>
      </c>
    </row>
    <row r="9" spans="1:21">
      <c r="A9" s="4">
        <v>2</v>
      </c>
      <c r="B9" s="4">
        <v>9210642</v>
      </c>
      <c r="C9" s="4">
        <v>234139</v>
      </c>
      <c r="D9" s="4" t="s">
        <v>16</v>
      </c>
      <c r="E9" s="4"/>
      <c r="F9" s="4" t="s">
        <v>14</v>
      </c>
      <c r="G9" s="6">
        <f>SUM(H9:T9)</f>
        <v>0</v>
      </c>
      <c r="H9" s="6"/>
      <c r="I9" s="6"/>
      <c r="J9" s="6"/>
      <c r="K9" s="6"/>
      <c r="L9" s="6"/>
      <c r="M9" s="6"/>
      <c r="N9" s="6">
        <v>1330</v>
      </c>
      <c r="O9" s="6"/>
      <c r="P9" s="6"/>
      <c r="Q9" s="6"/>
      <c r="R9" s="6"/>
      <c r="S9" s="6"/>
      <c r="T9" s="6"/>
      <c r="U9" s="4" t="s">
        <v>15</v>
      </c>
    </row>
    <row r="10" spans="1:21">
      <c r="A10" s="7" t="s">
        <v>17</v>
      </c>
      <c r="B10" s="7"/>
      <c r="C10" s="7"/>
      <c r="D10" s="7"/>
      <c r="E10" s="7"/>
      <c r="F10" s="7"/>
      <c r="G10" s="8">
        <f>SUM(G9:G8)</f>
        <v>0</v>
      </c>
      <c r="H10" s="8">
        <f>SUM(H9:H8)</f>
        <v>0</v>
      </c>
      <c r="I10" s="8">
        <f>SUM(I9:I8)</f>
        <v>0</v>
      </c>
      <c r="J10" s="8">
        <f>SUM(J9:J8)</f>
        <v>0</v>
      </c>
      <c r="K10" s="8">
        <f>SUM(K9:K8)</f>
        <v>0</v>
      </c>
      <c r="L10" s="8">
        <f>SUM(L9:L8)</f>
        <v>0</v>
      </c>
      <c r="M10" s="8">
        <f>SUM(M9:M8)</f>
        <v>0</v>
      </c>
      <c r="N10" s="8">
        <f>SUM(N9:N8)</f>
        <v>0</v>
      </c>
      <c r="O10" s="8">
        <f>SUM(O9:O8)</f>
        <v>0</v>
      </c>
      <c r="P10" s="8">
        <f>SUM(P9:P8)</f>
        <v>0</v>
      </c>
      <c r="Q10" s="8">
        <f>SUM(Q9:Q8)</f>
        <v>0</v>
      </c>
      <c r="R10" s="8">
        <f>SUM(R9:R8)</f>
        <v>0</v>
      </c>
      <c r="S10" s="8">
        <f>SUM(S9:S8)</f>
        <v>0</v>
      </c>
      <c r="T10" s="8">
        <f>SUM(T9:T8)</f>
        <v>0</v>
      </c>
      <c r="U10" s="7"/>
    </row>
    <row r="11" spans="1:21">
      <c r="A11" s="4">
        <v>1</v>
      </c>
      <c r="B11" s="4">
        <v>9210587</v>
      </c>
      <c r="C11" s="4">
        <v>172573</v>
      </c>
      <c r="D11" s="4" t="s">
        <v>18</v>
      </c>
      <c r="E11" s="4"/>
      <c r="F11" s="4" t="s">
        <v>19</v>
      </c>
      <c r="G11" s="6">
        <f>SUM(H11:T11)</f>
        <v>0</v>
      </c>
      <c r="H11" s="6"/>
      <c r="I11" s="6"/>
      <c r="J11" s="6"/>
      <c r="K11" s="6">
        <v>0.08799999999999999</v>
      </c>
      <c r="L11" s="6"/>
      <c r="M11" s="6"/>
      <c r="N11" s="6"/>
      <c r="O11" s="6"/>
      <c r="P11" s="6"/>
      <c r="Q11" s="6"/>
      <c r="R11" s="6"/>
      <c r="S11" s="6"/>
      <c r="T11" s="6"/>
      <c r="U11" s="4" t="s">
        <v>20</v>
      </c>
    </row>
    <row r="12" spans="1:21">
      <c r="A12" s="4">
        <v>2</v>
      </c>
      <c r="B12" s="4">
        <v>9210590</v>
      </c>
      <c r="C12" s="4">
        <v>172573</v>
      </c>
      <c r="D12" s="4" t="s">
        <v>18</v>
      </c>
      <c r="E12" s="4"/>
      <c r="F12" s="4" t="s">
        <v>19</v>
      </c>
      <c r="G12" s="6">
        <f>SUM(H12:T12)</f>
        <v>0</v>
      </c>
      <c r="H12" s="6"/>
      <c r="I12" s="6"/>
      <c r="J12" s="6"/>
      <c r="K12" s="6">
        <v>0.08799999999999999</v>
      </c>
      <c r="L12" s="6"/>
      <c r="M12" s="6"/>
      <c r="N12" s="6"/>
      <c r="O12" s="6"/>
      <c r="P12" s="6"/>
      <c r="Q12" s="6"/>
      <c r="R12" s="6"/>
      <c r="S12" s="6"/>
      <c r="T12" s="6"/>
      <c r="U12" s="4" t="s">
        <v>20</v>
      </c>
    </row>
    <row r="13" spans="1:21">
      <c r="A13" s="4">
        <v>3</v>
      </c>
      <c r="B13" s="4">
        <v>9210587</v>
      </c>
      <c r="C13" s="4">
        <v>229965</v>
      </c>
      <c r="D13" s="4" t="s">
        <v>21</v>
      </c>
      <c r="E13" s="4"/>
      <c r="F13" s="4" t="s">
        <v>14</v>
      </c>
      <c r="G13" s="6">
        <f>SUM(H13:T13)</f>
        <v>0</v>
      </c>
      <c r="H13" s="6"/>
      <c r="I13" s="6"/>
      <c r="J13" s="6"/>
      <c r="K13" s="6">
        <v>340</v>
      </c>
      <c r="L13" s="6"/>
      <c r="M13" s="6"/>
      <c r="N13" s="6"/>
      <c r="O13" s="6"/>
      <c r="P13" s="6"/>
      <c r="Q13" s="6"/>
      <c r="R13" s="6"/>
      <c r="S13" s="6"/>
      <c r="T13" s="6"/>
      <c r="U13" s="4" t="s">
        <v>20</v>
      </c>
    </row>
    <row r="14" spans="1:21">
      <c r="A14" s="4">
        <v>4</v>
      </c>
      <c r="B14" s="4">
        <v>9210590</v>
      </c>
      <c r="C14" s="4">
        <v>229965</v>
      </c>
      <c r="D14" s="4" t="s">
        <v>21</v>
      </c>
      <c r="E14" s="4"/>
      <c r="F14" s="4" t="s">
        <v>14</v>
      </c>
      <c r="G14" s="6">
        <f>SUM(H14:T14)</f>
        <v>0</v>
      </c>
      <c r="H14" s="6"/>
      <c r="I14" s="6"/>
      <c r="J14" s="6"/>
      <c r="K14" s="6">
        <v>340</v>
      </c>
      <c r="L14" s="6"/>
      <c r="M14" s="6"/>
      <c r="N14" s="6"/>
      <c r="O14" s="6"/>
      <c r="P14" s="6"/>
      <c r="Q14" s="6"/>
      <c r="R14" s="6"/>
      <c r="S14" s="6"/>
      <c r="T14" s="6"/>
      <c r="U14" s="4" t="s">
        <v>20</v>
      </c>
    </row>
    <row r="15" spans="1:21">
      <c r="A15" s="4">
        <v>5</v>
      </c>
      <c r="B15" s="4">
        <v>9210587</v>
      </c>
      <c r="C15" s="4">
        <v>2809</v>
      </c>
      <c r="D15" s="4" t="s">
        <v>22</v>
      </c>
      <c r="E15" s="4"/>
      <c r="F15" s="4" t="s">
        <v>14</v>
      </c>
      <c r="G15" s="6">
        <f>SUM(H15:T15)</f>
        <v>0</v>
      </c>
      <c r="H15" s="6"/>
      <c r="I15" s="6"/>
      <c r="J15" s="6"/>
      <c r="K15" s="6">
        <v>474</v>
      </c>
      <c r="L15" s="6"/>
      <c r="M15" s="6"/>
      <c r="N15" s="6"/>
      <c r="O15" s="6"/>
      <c r="P15" s="6"/>
      <c r="Q15" s="6"/>
      <c r="R15" s="6"/>
      <c r="S15" s="6"/>
      <c r="T15" s="6"/>
      <c r="U15" s="4" t="s">
        <v>20</v>
      </c>
    </row>
    <row r="16" spans="1:21">
      <c r="A16" s="4">
        <v>6</v>
      </c>
      <c r="B16" s="4">
        <v>9210590</v>
      </c>
      <c r="C16" s="4">
        <v>2809</v>
      </c>
      <c r="D16" s="4" t="s">
        <v>22</v>
      </c>
      <c r="E16" s="4"/>
      <c r="F16" s="4" t="s">
        <v>14</v>
      </c>
      <c r="G16" s="6">
        <f>SUM(H16:T16)</f>
        <v>0</v>
      </c>
      <c r="H16" s="6"/>
      <c r="I16" s="6"/>
      <c r="J16" s="6"/>
      <c r="K16" s="6">
        <v>474</v>
      </c>
      <c r="L16" s="6"/>
      <c r="M16" s="6"/>
      <c r="N16" s="6"/>
      <c r="O16" s="6"/>
      <c r="P16" s="6"/>
      <c r="Q16" s="6"/>
      <c r="R16" s="6"/>
      <c r="S16" s="6"/>
      <c r="T16" s="6"/>
      <c r="U16" s="4" t="s">
        <v>20</v>
      </c>
    </row>
    <row r="17" spans="1:21">
      <c r="A17" s="4">
        <v>7</v>
      </c>
      <c r="B17" s="4">
        <v>9210587</v>
      </c>
      <c r="C17" s="4">
        <v>34013</v>
      </c>
      <c r="D17" s="4" t="s">
        <v>23</v>
      </c>
      <c r="E17" s="4"/>
      <c r="F17" s="4" t="s">
        <v>14</v>
      </c>
      <c r="G17" s="6">
        <f>SUM(H17:T17)</f>
        <v>0</v>
      </c>
      <c r="H17" s="6"/>
      <c r="I17" s="6"/>
      <c r="J17" s="6"/>
      <c r="K17" s="6">
        <v>264</v>
      </c>
      <c r="L17" s="6"/>
      <c r="M17" s="6"/>
      <c r="N17" s="6"/>
      <c r="O17" s="6"/>
      <c r="P17" s="6"/>
      <c r="Q17" s="6"/>
      <c r="R17" s="6"/>
      <c r="S17" s="6"/>
      <c r="T17" s="6"/>
      <c r="U17" s="4" t="s">
        <v>20</v>
      </c>
    </row>
    <row r="18" spans="1:21">
      <c r="A18" s="4">
        <v>8</v>
      </c>
      <c r="B18" s="4">
        <v>9210590</v>
      </c>
      <c r="C18" s="4">
        <v>34013</v>
      </c>
      <c r="D18" s="4" t="s">
        <v>23</v>
      </c>
      <c r="E18" s="4"/>
      <c r="F18" s="4" t="s">
        <v>14</v>
      </c>
      <c r="G18" s="6">
        <f>SUM(H18:T18)</f>
        <v>0</v>
      </c>
      <c r="H18" s="6"/>
      <c r="I18" s="6"/>
      <c r="J18" s="6"/>
      <c r="K18" s="6">
        <v>264</v>
      </c>
      <c r="L18" s="6"/>
      <c r="M18" s="6"/>
      <c r="N18" s="6"/>
      <c r="O18" s="6"/>
      <c r="P18" s="6"/>
      <c r="Q18" s="6"/>
      <c r="R18" s="6"/>
      <c r="S18" s="6"/>
      <c r="T18" s="6"/>
      <c r="U18" s="4" t="s">
        <v>20</v>
      </c>
    </row>
    <row r="19" spans="1:21">
      <c r="A19" s="4">
        <v>9</v>
      </c>
      <c r="B19" s="4">
        <v>9210587</v>
      </c>
      <c r="C19" s="4">
        <v>432202</v>
      </c>
      <c r="D19" s="4" t="s">
        <v>24</v>
      </c>
      <c r="E19" s="4"/>
      <c r="F19" s="4" t="s">
        <v>14</v>
      </c>
      <c r="G19" s="6">
        <f>SUM(H19:T19)</f>
        <v>0</v>
      </c>
      <c r="H19" s="6"/>
      <c r="I19" s="6"/>
      <c r="J19" s="6"/>
      <c r="K19" s="6">
        <v>284</v>
      </c>
      <c r="L19" s="6"/>
      <c r="M19" s="6"/>
      <c r="N19" s="6"/>
      <c r="O19" s="6"/>
      <c r="P19" s="6"/>
      <c r="Q19" s="6"/>
      <c r="R19" s="6"/>
      <c r="S19" s="6"/>
      <c r="T19" s="6"/>
      <c r="U19" s="4" t="s">
        <v>20</v>
      </c>
    </row>
    <row r="20" spans="1:21">
      <c r="A20" s="4">
        <v>10</v>
      </c>
      <c r="B20" s="4">
        <v>9210590</v>
      </c>
      <c r="C20" s="4">
        <v>432202</v>
      </c>
      <c r="D20" s="4" t="s">
        <v>24</v>
      </c>
      <c r="E20" s="4"/>
      <c r="F20" s="4" t="s">
        <v>14</v>
      </c>
      <c r="G20" s="6">
        <f>SUM(H20:T20)</f>
        <v>0</v>
      </c>
      <c r="H20" s="6"/>
      <c r="I20" s="6"/>
      <c r="J20" s="6"/>
      <c r="K20" s="6">
        <v>198</v>
      </c>
      <c r="L20" s="6"/>
      <c r="M20" s="6"/>
      <c r="N20" s="6"/>
      <c r="O20" s="6"/>
      <c r="P20" s="6"/>
      <c r="Q20" s="6"/>
      <c r="R20" s="6"/>
      <c r="S20" s="6"/>
      <c r="T20" s="6"/>
      <c r="U20" s="4" t="s">
        <v>20</v>
      </c>
    </row>
    <row r="21" spans="1:21">
      <c r="A21" s="4">
        <v>11</v>
      </c>
      <c r="B21" s="4">
        <v>9210587</v>
      </c>
      <c r="C21" s="4">
        <v>458925</v>
      </c>
      <c r="D21" s="4" t="s">
        <v>25</v>
      </c>
      <c r="E21" s="4"/>
      <c r="F21" s="4" t="s">
        <v>14</v>
      </c>
      <c r="G21" s="6">
        <f>SUM(H21:T21)</f>
        <v>0</v>
      </c>
      <c r="H21" s="6"/>
      <c r="I21" s="6"/>
      <c r="J21" s="6"/>
      <c r="K21" s="6">
        <v>219.3</v>
      </c>
      <c r="L21" s="6"/>
      <c r="M21" s="6"/>
      <c r="N21" s="6"/>
      <c r="O21" s="6"/>
      <c r="P21" s="6"/>
      <c r="Q21" s="6"/>
      <c r="R21" s="6"/>
      <c r="S21" s="6"/>
      <c r="T21" s="6"/>
      <c r="U21" s="4" t="s">
        <v>20</v>
      </c>
    </row>
    <row r="22" spans="1:21">
      <c r="A22" s="7" t="s">
        <v>26</v>
      </c>
      <c r="B22" s="7"/>
      <c r="C22" s="7"/>
      <c r="D22" s="7"/>
      <c r="E22" s="7"/>
      <c r="F22" s="7"/>
      <c r="G22" s="8">
        <f>SUM(G21:G11)</f>
        <v>0</v>
      </c>
      <c r="H22" s="8">
        <f>SUM(H21:H11)</f>
        <v>0</v>
      </c>
      <c r="I22" s="8">
        <f>SUM(I21:I11)</f>
        <v>0</v>
      </c>
      <c r="J22" s="8">
        <f>SUM(J21:J11)</f>
        <v>0</v>
      </c>
      <c r="K22" s="8">
        <f>SUM(K21:K11)</f>
        <v>0</v>
      </c>
      <c r="L22" s="8">
        <f>SUM(L21:L11)</f>
        <v>0</v>
      </c>
      <c r="M22" s="8">
        <f>SUM(M21:M11)</f>
        <v>0</v>
      </c>
      <c r="N22" s="8">
        <f>SUM(N21:N11)</f>
        <v>0</v>
      </c>
      <c r="O22" s="8">
        <f>SUM(O21:O11)</f>
        <v>0</v>
      </c>
      <c r="P22" s="8">
        <f>SUM(P21:P11)</f>
        <v>0</v>
      </c>
      <c r="Q22" s="8">
        <f>SUM(Q21:Q11)</f>
        <v>0</v>
      </c>
      <c r="R22" s="8">
        <f>SUM(R21:R11)</f>
        <v>0</v>
      </c>
      <c r="S22" s="8">
        <f>SUM(S21:S11)</f>
        <v>0</v>
      </c>
      <c r="T22" s="8">
        <f>SUM(T21:T11)</f>
        <v>0</v>
      </c>
      <c r="U22" s="7"/>
    </row>
    <row r="23" spans="1:21">
      <c r="A23" s="4">
        <v>1</v>
      </c>
      <c r="B23" s="4">
        <v>9210590</v>
      </c>
      <c r="C23" s="4">
        <v>169937</v>
      </c>
      <c r="D23" s="4" t="s">
        <v>27</v>
      </c>
      <c r="E23" s="4"/>
      <c r="F23" s="4" t="s">
        <v>14</v>
      </c>
      <c r="G23" s="6">
        <f>SUM(H23:T23)</f>
        <v>0</v>
      </c>
      <c r="H23" s="6"/>
      <c r="I23" s="6"/>
      <c r="J23" s="6"/>
      <c r="K23" s="6"/>
      <c r="L23" s="6"/>
      <c r="M23" s="6"/>
      <c r="N23" s="6">
        <v>342.72</v>
      </c>
      <c r="O23" s="6"/>
      <c r="P23" s="6"/>
      <c r="Q23" s="6"/>
      <c r="R23" s="6"/>
      <c r="S23" s="6"/>
      <c r="T23" s="6"/>
      <c r="U23" s="4" t="s">
        <v>28</v>
      </c>
    </row>
    <row r="24" spans="1:21">
      <c r="A24" s="7" t="s">
        <v>29</v>
      </c>
      <c r="B24" s="7"/>
      <c r="C24" s="7"/>
      <c r="D24" s="7"/>
      <c r="E24" s="7"/>
      <c r="F24" s="7"/>
      <c r="G24" s="8">
        <f>SUM(G23:G23)</f>
        <v>0</v>
      </c>
      <c r="H24" s="8">
        <f>SUM(H23:H23)</f>
        <v>0</v>
      </c>
      <c r="I24" s="8">
        <f>SUM(I23:I23)</f>
        <v>0</v>
      </c>
      <c r="J24" s="8">
        <f>SUM(J23:J23)</f>
        <v>0</v>
      </c>
      <c r="K24" s="8">
        <f>SUM(K23:K23)</f>
        <v>0</v>
      </c>
      <c r="L24" s="8">
        <f>SUM(L23:L23)</f>
        <v>0</v>
      </c>
      <c r="M24" s="8">
        <f>SUM(M23:M23)</f>
        <v>0</v>
      </c>
      <c r="N24" s="8">
        <f>SUM(N23:N23)</f>
        <v>0</v>
      </c>
      <c r="O24" s="8">
        <f>SUM(O23:O23)</f>
        <v>0</v>
      </c>
      <c r="P24" s="8">
        <f>SUM(P23:P23)</f>
        <v>0</v>
      </c>
      <c r="Q24" s="8">
        <f>SUM(Q23:Q23)</f>
        <v>0</v>
      </c>
      <c r="R24" s="8">
        <f>SUM(R23:R23)</f>
        <v>0</v>
      </c>
      <c r="S24" s="8">
        <f>SUM(S23:S23)</f>
        <v>0</v>
      </c>
      <c r="T24" s="8">
        <f>SUM(T23:T23)</f>
        <v>0</v>
      </c>
      <c r="U24" s="7"/>
    </row>
    <row r="25" spans="1:21">
      <c r="A25" s="4">
        <v>1</v>
      </c>
      <c r="B25" s="4">
        <v>9210587</v>
      </c>
      <c r="C25" s="4">
        <v>2809</v>
      </c>
      <c r="D25" s="4" t="s">
        <v>22</v>
      </c>
      <c r="E25" s="4"/>
      <c r="F25" s="4" t="s">
        <v>14</v>
      </c>
      <c r="G25" s="6">
        <f>SUM(H25:T25)</f>
        <v>0</v>
      </c>
      <c r="H25" s="6"/>
      <c r="I25" s="6"/>
      <c r="J25" s="6"/>
      <c r="K25" s="6">
        <v>88</v>
      </c>
      <c r="L25" s="6"/>
      <c r="M25" s="6"/>
      <c r="N25" s="6"/>
      <c r="O25" s="6"/>
      <c r="P25" s="6"/>
      <c r="Q25" s="6"/>
      <c r="R25" s="6"/>
      <c r="S25" s="6"/>
      <c r="T25" s="6"/>
      <c r="U25" s="4" t="s">
        <v>30</v>
      </c>
    </row>
    <row r="26" spans="1:21">
      <c r="A26" s="4">
        <v>2</v>
      </c>
      <c r="B26" s="4">
        <v>9210587</v>
      </c>
      <c r="C26" s="4">
        <v>2812</v>
      </c>
      <c r="D26" s="4" t="s">
        <v>31</v>
      </c>
      <c r="E26" s="4"/>
      <c r="F26" s="4" t="s">
        <v>14</v>
      </c>
      <c r="G26" s="6">
        <f>SUM(H26:T26)</f>
        <v>0</v>
      </c>
      <c r="H26" s="6"/>
      <c r="I26" s="6"/>
      <c r="J26" s="6"/>
      <c r="K26" s="6">
        <v>1071</v>
      </c>
      <c r="L26" s="6"/>
      <c r="M26" s="6"/>
      <c r="N26" s="6"/>
      <c r="O26" s="6"/>
      <c r="P26" s="6"/>
      <c r="Q26" s="6"/>
      <c r="R26" s="6"/>
      <c r="S26" s="6"/>
      <c r="T26" s="6"/>
      <c r="U26" s="4" t="s">
        <v>30</v>
      </c>
    </row>
    <row r="27" spans="1:21">
      <c r="A27" s="7" t="s">
        <v>32</v>
      </c>
      <c r="B27" s="7"/>
      <c r="C27" s="7"/>
      <c r="D27" s="7"/>
      <c r="E27" s="7"/>
      <c r="F27" s="7"/>
      <c r="G27" s="8">
        <f>SUM(G26:G25)</f>
        <v>0</v>
      </c>
      <c r="H27" s="8">
        <f>SUM(H26:H25)</f>
        <v>0</v>
      </c>
      <c r="I27" s="8">
        <f>SUM(I26:I25)</f>
        <v>0</v>
      </c>
      <c r="J27" s="8">
        <f>SUM(J26:J25)</f>
        <v>0</v>
      </c>
      <c r="K27" s="8">
        <f>SUM(K26:K25)</f>
        <v>0</v>
      </c>
      <c r="L27" s="8">
        <f>SUM(L26:L25)</f>
        <v>0</v>
      </c>
      <c r="M27" s="8">
        <f>SUM(M26:M25)</f>
        <v>0</v>
      </c>
      <c r="N27" s="8">
        <f>SUM(N26:N25)</f>
        <v>0</v>
      </c>
      <c r="O27" s="8">
        <f>SUM(O26:O25)</f>
        <v>0</v>
      </c>
      <c r="P27" s="8">
        <f>SUM(P26:P25)</f>
        <v>0</v>
      </c>
      <c r="Q27" s="8">
        <f>SUM(Q26:Q25)</f>
        <v>0</v>
      </c>
      <c r="R27" s="8">
        <f>SUM(R26:R25)</f>
        <v>0</v>
      </c>
      <c r="S27" s="8">
        <f>SUM(S26:S25)</f>
        <v>0</v>
      </c>
      <c r="T27" s="8">
        <f>SUM(T26:T25)</f>
        <v>0</v>
      </c>
      <c r="U27" s="7"/>
    </row>
    <row r="28" spans="1:21">
      <c r="A28" s="7" t="s">
        <v>33</v>
      </c>
      <c r="B28" s="7"/>
      <c r="C28" s="7"/>
      <c r="D28" s="7"/>
      <c r="E28" s="7"/>
      <c r="F28" s="7"/>
      <c r="G28" s="8">
        <f>G10+G22+G24+G27</f>
        <v>0</v>
      </c>
      <c r="H28" s="8">
        <f>H10+H22+H24+H27</f>
        <v>0</v>
      </c>
      <c r="I28" s="8">
        <f>I10+I22+I24+I27</f>
        <v>0</v>
      </c>
      <c r="J28" s="8">
        <f>J10+J22+J24+J27</f>
        <v>0</v>
      </c>
      <c r="K28" s="8">
        <f>K10+K22+K24+K27</f>
        <v>0</v>
      </c>
      <c r="L28" s="8">
        <f>L10+L22+L24+L27</f>
        <v>0</v>
      </c>
      <c r="M28" s="8">
        <f>M10+M22+M24+M27</f>
        <v>0</v>
      </c>
      <c r="N28" s="8">
        <f>N10+N22+N24+N27</f>
        <v>0</v>
      </c>
      <c r="O28" s="8">
        <f>O10+O22+O24+O27</f>
        <v>0</v>
      </c>
      <c r="P28" s="8">
        <f>P10+P22+P24+P27</f>
        <v>0</v>
      </c>
      <c r="Q28" s="8">
        <f>Q10+Q22+Q24+Q27</f>
        <v>0</v>
      </c>
      <c r="R28" s="8">
        <f>R10+R22+R24+R27</f>
        <v>0</v>
      </c>
      <c r="S28" s="8">
        <f>S10+S22+S24+S27</f>
        <v>0</v>
      </c>
      <c r="T28" s="8">
        <f>T10+T22+T24+T27</f>
        <v>0</v>
      </c>
      <c r="U28" s="7"/>
    </row>
    <row r="30" spans="1:21">
      <c r="A30" s="3" t="s">
        <v>34</v>
      </c>
      <c r="B30" s="3"/>
      <c r="C30" s="3"/>
    </row>
    <row r="31" spans="1:21">
      <c r="A31" s="4" t="s">
        <v>4</v>
      </c>
      <c r="B31" s="4" t="s">
        <v>35</v>
      </c>
      <c r="C31" s="4"/>
      <c r="D31" s="4"/>
      <c r="E31" s="4" t="s">
        <v>36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60" customHeight="1">
      <c r="A32" s="4">
        <v>1</v>
      </c>
      <c r="B32" s="9" t="s">
        <v>37</v>
      </c>
      <c r="C32" s="9"/>
      <c r="D32" s="9"/>
      <c r="E32" s="9" t="s">
        <v>38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ht="106" customHeight="1">
      <c r="A33" s="4"/>
      <c r="B33" s="9"/>
      <c r="C33" s="9"/>
      <c r="D33" s="9"/>
      <c r="E33" s="9" t="s">
        <v>59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>
      <c r="A34" s="4"/>
      <c r="B34" s="9"/>
      <c r="C34" s="9"/>
      <c r="D34" s="9"/>
      <c r="E34" s="9" t="s">
        <v>39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ht="148.2" customHeight="1">
      <c r="A35" s="4"/>
      <c r="B35" s="9"/>
      <c r="C35" s="9"/>
      <c r="D35" s="9"/>
      <c r="E35" s="9" t="s">
        <v>40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>
      <c r="A36" s="4"/>
      <c r="B36" s="9"/>
      <c r="C36" s="9"/>
      <c r="D36" s="9"/>
      <c r="E36" s="9" t="s">
        <v>41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>
      <c r="A37" s="4">
        <v>2</v>
      </c>
      <c r="B37" s="9" t="s">
        <v>42</v>
      </c>
      <c r="C37" s="9"/>
      <c r="D37" s="9"/>
      <c r="E37" s="9" t="s">
        <v>43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ht="40" customHeight="1">
      <c r="A38" s="4"/>
      <c r="B38" s="9"/>
      <c r="C38" s="9"/>
      <c r="D38" s="9"/>
      <c r="E38" s="9" t="s">
        <v>44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>
      <c r="A39" s="4"/>
      <c r="B39" s="9"/>
      <c r="C39" s="9"/>
      <c r="D39" s="9"/>
      <c r="E39" s="9" t="s">
        <v>45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>
      <c r="A40" s="4"/>
      <c r="B40" s="9"/>
      <c r="C40" s="9"/>
      <c r="D40" s="9"/>
      <c r="E40" s="9" t="s">
        <v>46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ht="81" customHeight="1">
      <c r="A41" s="4">
        <v>3</v>
      </c>
      <c r="B41" s="9" t="s">
        <v>47</v>
      </c>
      <c r="C41" s="9"/>
      <c r="D41" s="9"/>
      <c r="E41" s="9" t="s">
        <v>48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>
      <c r="A42" s="4">
        <v>4</v>
      </c>
      <c r="B42" s="9" t="s">
        <v>49</v>
      </c>
      <c r="C42" s="9"/>
      <c r="D42" s="9"/>
      <c r="E42" s="9" t="s">
        <v>50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>
      <c r="A43" s="4"/>
      <c r="B43" s="9"/>
      <c r="C43" s="9"/>
      <c r="D43" s="9"/>
      <c r="E43" s="9" t="s">
        <v>51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>
      <c r="A44" s="4"/>
      <c r="B44" s="9"/>
      <c r="C44" s="9"/>
      <c r="D44" s="9"/>
      <c r="E44" s="9" t="s">
        <v>46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 ht="42.6" customHeight="1">
      <c r="A45" s="4">
        <v>5</v>
      </c>
      <c r="B45" s="9" t="s">
        <v>52</v>
      </c>
      <c r="C45" s="9"/>
      <c r="D45" s="9" t="s">
        <v>53</v>
      </c>
      <c r="E45" s="9" t="s">
        <v>57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>
      <c r="A46" s="4"/>
      <c r="B46" s="9"/>
      <c r="C46" s="9"/>
      <c r="D46" s="9" t="s">
        <v>54</v>
      </c>
      <c r="E46" s="9" t="s">
        <v>58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>
      <c r="A47" s="4"/>
      <c r="B47" s="9"/>
      <c r="C47" s="9"/>
      <c r="D47" s="9" t="s">
        <v>55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>
      <c r="A48" s="4"/>
      <c r="B48" s="9"/>
      <c r="C48" s="9"/>
      <c r="D48" s="9" t="s">
        <v>56</v>
      </c>
      <c r="E48" s="9" t="s">
        <v>58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</sheetData>
  <mergeCells count="45">
    <mergeCell ref="A4:U4"/>
    <mergeCell ref="A5:C5"/>
    <mergeCell ref="A6:A7"/>
    <mergeCell ref="B6:B7"/>
    <mergeCell ref="C6:C7"/>
    <mergeCell ref="D6:D7"/>
    <mergeCell ref="E6:E7"/>
    <mergeCell ref="F6:F7"/>
    <mergeCell ref="G6:G7"/>
    <mergeCell ref="H6:T6"/>
    <mergeCell ref="U6:U7"/>
    <mergeCell ref="A10:F10"/>
    <mergeCell ref="A22:F22"/>
    <mergeCell ref="A24:F24"/>
    <mergeCell ref="A27:F27"/>
    <mergeCell ref="A28:F28"/>
    <mergeCell ref="A30:C30"/>
    <mergeCell ref="B31:D31"/>
    <mergeCell ref="E31:U31"/>
    <mergeCell ref="A32:A36"/>
    <mergeCell ref="B32:D36"/>
    <mergeCell ref="E32:U32"/>
    <mergeCell ref="E34:U34"/>
    <mergeCell ref="E35:U35"/>
    <mergeCell ref="E36:U36"/>
    <mergeCell ref="A37:A40"/>
    <mergeCell ref="B37:D40"/>
    <mergeCell ref="E37:U37"/>
    <mergeCell ref="E38:U38"/>
    <mergeCell ref="E39:U39"/>
    <mergeCell ref="E40:U40"/>
    <mergeCell ref="B41:D41"/>
    <mergeCell ref="E41:U41"/>
    <mergeCell ref="A42:A44"/>
    <mergeCell ref="B42:D44"/>
    <mergeCell ref="E42:U42"/>
    <mergeCell ref="E43:U43"/>
    <mergeCell ref="E44:U44"/>
    <mergeCell ref="A45:A48"/>
    <mergeCell ref="B45:C48"/>
    <mergeCell ref="E45:U45"/>
    <mergeCell ref="E46:U46"/>
    <mergeCell ref="E47:U47"/>
    <mergeCell ref="E48:U48"/>
    <mergeCell ref="E33:U33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ИНВЕСТИЦИИ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2024-02-10T19:59:36Z</dcterms:created>
  <dcterms:modified xsi:type="dcterms:W3CDTF">2024-02-10T19:59:36Z</dcterms:modified>
</cp:coreProperties>
</file>