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РЕМОНТ" sheetId="1" r:id="rId1"/>
  </sheets>
  <calcPr calcId="124519" fullCalcOnLoad="1"/>
</workbook>
</file>

<file path=xl/sharedStrings.xml><?xml version="1.0" encoding="utf-8"?>
<sst xmlns="http://schemas.openxmlformats.org/spreadsheetml/2006/main" count="258" uniqueCount="117">
  <si>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</si>
  <si>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</si>
  <si>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</si>
  <si>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</si>
  <si>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</si>
  <si>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</si>
  <si>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</si>
  <si>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</si>
  <si>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</si>
  <si>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</si>
  <si>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</si>
  <si>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</si>
  <si>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</si>
  <si>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ААБНЛГ-6 3Х95 ГОСТ18410</t>
  </si>
  <si>
    <t>КМ</t>
  </si>
  <si>
    <t>Сормовская ТЭЦ, 603950, г. Нижний Новгород, ул. Коминтерна, д. 45</t>
  </si>
  <si>
    <t>КАБЕЛЬ АВВГ 3Х2.5 ГОСТ16442</t>
  </si>
  <si>
    <t>М</t>
  </si>
  <si>
    <t>КАБЕЛЬ АВВГ 4Х16 ГОСТ16442</t>
  </si>
  <si>
    <t>КАБЕЛЬ АВВГ 4Х4 ГОСТ16442</t>
  </si>
  <si>
    <t>КАБЕЛЬ АВВГНГ 4Х50 ГОСТ16442</t>
  </si>
  <si>
    <t>КАБЕЛЬ КВВГ 19Х1.5 ГОСТ1508</t>
  </si>
  <si>
    <t>КАБЕЛЬ КГ 4Х4 ТУ16.К73.05</t>
  </si>
  <si>
    <t>ПРОВОД ПВКВ 4 ТУ16-К80-09</t>
  </si>
  <si>
    <t>ПРОВОД ПВС 2Х2.5</t>
  </si>
  <si>
    <t>ПРОВОД ПВС 3Х1.5</t>
  </si>
  <si>
    <t>ПРОВОД ПЭТВ-2 0.4</t>
  </si>
  <si>
    <t>КГ</t>
  </si>
  <si>
    <t>ПРОВОД ПЭТВ-2 0.47</t>
  </si>
  <si>
    <t>ПРОВОД ПЭТВ-2 0.53</t>
  </si>
  <si>
    <t>ПРОВОД ПЭТВ-2 0.85</t>
  </si>
  <si>
    <t>ПРОВОД ПЭТВ-2 1.56</t>
  </si>
  <si>
    <t>Итого по Сормовской ТЭЦ</t>
  </si>
  <si>
    <t>КАБЕЛЬ ВВГНГ 3Х4 ГОСТ16442</t>
  </si>
  <si>
    <t>Новогорьковская ТЭЦ, 607650, Нижегородская обл, г. Кстово, промзона</t>
  </si>
  <si>
    <t>КАБЕЛЬ ВВГНГ LS 3Х1.5 ТУ16.К71-310</t>
  </si>
  <si>
    <t>КАБЕЛЬ ВВГНГ LS 3Х2.5 ТУ16.К71-310-2010</t>
  </si>
  <si>
    <t>КАБЕЛЬ ВВГНГ LS 3Х4 ГОСТ16442</t>
  </si>
  <si>
    <t>КАБЕЛЬ ВВГНГ LS 5Х2.5-0.66 ТУ16.К71-310</t>
  </si>
  <si>
    <t>КАБЕЛЬ ВВГНГА LS 4Х2.5-0.66 ТУ16.К71-310</t>
  </si>
  <si>
    <t>КАБЕЛЬ КВВГНГ 10Х1.5 ГОСТ1508</t>
  </si>
  <si>
    <t>ПРОВОД БПВЛ 10 ГОСТ17515</t>
  </si>
  <si>
    <t>ПРОВОД БПВЛ 16 ГОСТ17515</t>
  </si>
  <si>
    <t>ПРОВОД БПВЛ 35 ТУ16.505.911</t>
  </si>
  <si>
    <t>ПРОВОД БПВЛ 4 ГОСТ17515</t>
  </si>
  <si>
    <t>ПРОВОД ПВ1 1Х1.5 ГОСТ6323</t>
  </si>
  <si>
    <t>ПРОВОД ПВ1 1Х2.5 ГОСТ6323</t>
  </si>
  <si>
    <t>ПРОВОД ПВ1 4.0</t>
  </si>
  <si>
    <t>ПРОВОД ПВС 3Х2.5</t>
  </si>
  <si>
    <t>ПРОВОД ППТБО 1.45Х5.5 ТУК ОММ 505-056-54</t>
  </si>
  <si>
    <t>ПРОВОД ПСД-1 2.24Х5 ГОСТ22301</t>
  </si>
  <si>
    <t>ПРОВОД ПЭТ-155 1.4 ГОСТ21428</t>
  </si>
  <si>
    <t>ПРОВОД ПЭТВ-2 0.355</t>
  </si>
  <si>
    <t>ПРОВОД ПЭТВ-2 0.72</t>
  </si>
  <si>
    <t>ПРОВОД ПЭТВ-2 0.96</t>
  </si>
  <si>
    <t>ПРОВОД ПЭТВ-2 1.12</t>
  </si>
  <si>
    <t>ПРОВОД ПЭТВ-2 1.2</t>
  </si>
  <si>
    <t>ПРОВОД ПЭТВ-2 1.3</t>
  </si>
  <si>
    <t>ПРОВОД ПЭТВ-2 1.45</t>
  </si>
  <si>
    <t>ПРОВОД ПЭТВ-2 1.68</t>
  </si>
  <si>
    <t>ПРОВОД ПЭТВ-2 1.74</t>
  </si>
  <si>
    <t>ПРОВОД РКГМ 1.5 ГОСТ16036</t>
  </si>
  <si>
    <t>ПРОВОД РКГМ 2.5 ТУ16.К80-09-90</t>
  </si>
  <si>
    <t>ПРОВОД РКГМ 70 ТУ16.К80-09-90</t>
  </si>
  <si>
    <t>ПРОВОД СИП-4 2Х16 ТУ16-705.500</t>
  </si>
  <si>
    <t>Итого по Новогорьковской ТЭЦ</t>
  </si>
  <si>
    <t>КАБЕЛЬ АВВГ 4Х35 ГОСТ16442</t>
  </si>
  <si>
    <t>Дзержинская ТЭЦ, 606000 Нижегородская область, г. Дзержинск, промзона</t>
  </si>
  <si>
    <t>КАБЕЛЬ КВВГ 3Х2.5 ГОСТ1508</t>
  </si>
  <si>
    <t>КАБЕЛЬ КГ 4Х10 ТУ16.К73-05</t>
  </si>
  <si>
    <t>ПРОВОД АПВ 2Х2.5 ГОСТ6323</t>
  </si>
  <si>
    <t>ПРОВОД АПВ 3Х2.5 ГОСТ6323</t>
  </si>
  <si>
    <t>Итого по Дзержинской ТЭЦ</t>
  </si>
  <si>
    <t>КАБЕЛЬ ВВГНГ LS 4Х4-1 ТУ16.К71-310</t>
  </si>
  <si>
    <t>Исполнительный аппарат, 603005, г. Нижний Новгород, Алексеевская 10/16 БЦ "Лобачевский Плаза"</t>
  </si>
  <si>
    <t>ПРОВОД БПВЛ 50 ТУ16.505.911</t>
  </si>
  <si>
    <t>ПРОВОД ПВ1 1.5 ГОЛУБОЙ</t>
  </si>
  <si>
    <t>Итого по Исполнительному аппарату</t>
  </si>
  <si>
    <t>КАБЕЛЬ ВВГНГ 2Х1.5-0.66 ГОСТ16442</t>
  </si>
  <si>
    <t>Дзержинские тепловые сети, Нижегородская обл., г. Дзержинск, ул. Октябрьская, д. 84</t>
  </si>
  <si>
    <t>КАБЕЛЬ ВВГНГ 2Х2.5 ГОСТ16442</t>
  </si>
  <si>
    <t>КАБЕЛЬ ВВГНГ 3Х1.5 ГОСТ16442</t>
  </si>
  <si>
    <t>КАБЕЛЬ ВВГНГ 3Х2.5 ГОСТ16442</t>
  </si>
  <si>
    <t>КАБЕЛЬ ВВГНГ 4Х16 ГОСТ16442</t>
  </si>
  <si>
    <t>КАБЕЛЬ ВВГНГ 4Х6-0.66 ГОСТ16442</t>
  </si>
  <si>
    <t>КАБЕЛЬ КГ 4Х6 ТУ16.К73.05</t>
  </si>
  <si>
    <t>ПРОВОД ПВ3 10 ГОСТ6323</t>
  </si>
  <si>
    <t>ПРОВОД ПВ3 16 ГОСТ6323</t>
  </si>
  <si>
    <t>ПРОВОД ПВС 2Х0.75</t>
  </si>
  <si>
    <t>Итого по Дзержинским тепловым сетям</t>
  </si>
  <si>
    <t>Общий итог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</si>
  <si>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</si>
  <si>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</si>
  <si>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</si>
  <si>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</si>
  <si>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</si>
  <si>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</si>
  <si>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</si>
  <si>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</si>
  <si>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</si>
  <si>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</si>
  <si>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</si>
  <si>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</si>
  <si>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</si>
  <si>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</si>
  <si>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</si>
  <si>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</si>
  <si>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</si>
  <si>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</si>
  <si>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</si>
  <si>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</si>
  <si>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</si>
  <si>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</si>
  <si>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</si>
  <si>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</si>
  <si>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</si>
  <si>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Сормовская ТЭЦ, 603950, г. Нижний Новгород, ул. Коминтерна, д. 45
Исполнительный аппарат, 603005, г. Нижний Новгород, Алексеевская 10/16 БЦ "Лобачевский Плаза"
Новогорьковская ТЭЦ, 607650, Нижегородская обл, г. Кстово, промзона
Дзержинские тепловые сети, Нижегородская обл., г. Дзержинск, ул. Октябрьская, д. 84
Дзержинская ТЭЦ, 606000 Нижегородская область, г. Дзержинск, промзона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</si>
</sst>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3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89624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/>
      <c r="O8" s="6">
        <v>0.1</v>
      </c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31103</v>
      </c>
      <c r="D9" s="4" t="s">
        <v>16</v>
      </c>
      <c r="E9" s="4"/>
      <c r="F9" s="4" t="s">
        <v>17</v>
      </c>
      <c r="G9" s="6">
        <f>SUM(H9:T9)</f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v>500</v>
      </c>
      <c r="U9" s="4" t="s">
        <v>15</v>
      </c>
    </row>
    <row r="10" spans="1:21">
      <c r="A10" s="4">
        <v>3</v>
      </c>
      <c r="B10" s="4">
        <v>9208728</v>
      </c>
      <c r="C10" s="4">
        <v>160837</v>
      </c>
      <c r="D10" s="4" t="s">
        <v>18</v>
      </c>
      <c r="E10" s="4"/>
      <c r="F10" s="4" t="s">
        <v>17</v>
      </c>
      <c r="G10" s="6">
        <f>SUM(H10:T10)</f>
        <v>0</v>
      </c>
      <c r="H10" s="6"/>
      <c r="I10" s="6"/>
      <c r="J10" s="6"/>
      <c r="K10" s="6">
        <v>0.1</v>
      </c>
      <c r="L10" s="6"/>
      <c r="M10" s="6">
        <v>0.1</v>
      </c>
      <c r="N10" s="6"/>
      <c r="O10" s="6"/>
      <c r="P10" s="6"/>
      <c r="Q10" s="6"/>
      <c r="R10" s="6"/>
      <c r="S10" s="6"/>
      <c r="T10" s="6"/>
      <c r="U10" s="4" t="s">
        <v>15</v>
      </c>
    </row>
    <row r="11" spans="1:21">
      <c r="A11" s="4">
        <v>4</v>
      </c>
      <c r="B11" s="4">
        <v>9208728</v>
      </c>
      <c r="C11" s="4">
        <v>2698</v>
      </c>
      <c r="D11" s="4" t="s">
        <v>19</v>
      </c>
      <c r="E11" s="4"/>
      <c r="F11" s="4" t="s">
        <v>14</v>
      </c>
      <c r="G11" s="6">
        <f>SUM(H11:T11)</f>
        <v>0</v>
      </c>
      <c r="H11" s="6"/>
      <c r="I11" s="6">
        <v>0.5</v>
      </c>
      <c r="J11" s="6"/>
      <c r="K11" s="6"/>
      <c r="L11" s="6"/>
      <c r="M11" s="6"/>
      <c r="N11" s="6"/>
      <c r="O11" s="6">
        <v>0.5</v>
      </c>
      <c r="P11" s="6"/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65894</v>
      </c>
      <c r="D12" s="4" t="s">
        <v>20</v>
      </c>
      <c r="E12" s="4"/>
      <c r="F12" s="4" t="s">
        <v>17</v>
      </c>
      <c r="G12" s="6">
        <f>SUM(H12:T12)</f>
        <v>0</v>
      </c>
      <c r="H12" s="6"/>
      <c r="I12" s="6"/>
      <c r="J12" s="6"/>
      <c r="K12" s="6">
        <v>500</v>
      </c>
      <c r="L12" s="6"/>
      <c r="M12" s="6"/>
      <c r="N12" s="6"/>
      <c r="O12" s="6"/>
      <c r="P12" s="6"/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2758</v>
      </c>
      <c r="D13" s="4" t="s">
        <v>21</v>
      </c>
      <c r="E13" s="4"/>
      <c r="F13" s="4" t="s">
        <v>14</v>
      </c>
      <c r="G13" s="6">
        <f>SUM(H13:T13)</f>
        <v>0</v>
      </c>
      <c r="H13" s="6"/>
      <c r="I13" s="6"/>
      <c r="J13" s="6"/>
      <c r="K13" s="6"/>
      <c r="L13" s="6"/>
      <c r="M13" s="6"/>
      <c r="N13" s="6"/>
      <c r="O13" s="6"/>
      <c r="P13" s="6">
        <v>0.15</v>
      </c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2828</v>
      </c>
      <c r="D14" s="4" t="s">
        <v>22</v>
      </c>
      <c r="E14" s="4"/>
      <c r="F14" s="4" t="s">
        <v>17</v>
      </c>
      <c r="G14" s="6">
        <f>SUM(H14:T14)</f>
        <v>0</v>
      </c>
      <c r="H14" s="6"/>
      <c r="I14" s="6"/>
      <c r="J14" s="6"/>
      <c r="K14" s="6"/>
      <c r="L14" s="6">
        <v>100</v>
      </c>
      <c r="M14" s="6"/>
      <c r="N14" s="6"/>
      <c r="O14" s="6"/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248721</v>
      </c>
      <c r="D15" s="4" t="s">
        <v>23</v>
      </c>
      <c r="E15" s="4"/>
      <c r="F15" s="4" t="s">
        <v>17</v>
      </c>
      <c r="G15" s="6">
        <f>SUM(H15:T15)</f>
        <v>0</v>
      </c>
      <c r="H15" s="6"/>
      <c r="I15" s="6"/>
      <c r="J15" s="6">
        <v>50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9208728</v>
      </c>
      <c r="C16" s="4">
        <v>7856</v>
      </c>
      <c r="D16" s="4" t="s">
        <v>24</v>
      </c>
      <c r="E16" s="4"/>
      <c r="F16" s="4" t="s">
        <v>14</v>
      </c>
      <c r="G16" s="6">
        <f>SUM(H16:T16)</f>
        <v>0</v>
      </c>
      <c r="H16" s="6"/>
      <c r="I16" s="6"/>
      <c r="J16" s="6"/>
      <c r="K16" s="6"/>
      <c r="L16" s="6"/>
      <c r="M16" s="6">
        <v>0.1</v>
      </c>
      <c r="N16" s="6"/>
      <c r="O16" s="6"/>
      <c r="P16" s="6"/>
      <c r="Q16" s="6"/>
      <c r="R16" s="6"/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7858</v>
      </c>
      <c r="D17" s="4" t="s">
        <v>25</v>
      </c>
      <c r="E17" s="4"/>
      <c r="F17" s="4" t="s">
        <v>17</v>
      </c>
      <c r="G17" s="6">
        <f>SUM(H17:T17)</f>
        <v>0</v>
      </c>
      <c r="H17" s="6"/>
      <c r="I17" s="6"/>
      <c r="J17" s="6">
        <v>0.1</v>
      </c>
      <c r="K17" s="6"/>
      <c r="L17" s="6"/>
      <c r="M17" s="6"/>
      <c r="N17" s="6">
        <v>0.1</v>
      </c>
      <c r="O17" s="6"/>
      <c r="P17" s="6"/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7880</v>
      </c>
      <c r="D18" s="4" t="s">
        <v>26</v>
      </c>
      <c r="E18" s="4"/>
      <c r="F18" s="4" t="s">
        <v>27</v>
      </c>
      <c r="G18" s="6">
        <f>SUM(H18:T18)</f>
        <v>0</v>
      </c>
      <c r="H18" s="6"/>
      <c r="I18" s="6"/>
      <c r="J18" s="6"/>
      <c r="K18" s="6"/>
      <c r="L18" s="6"/>
      <c r="M18" s="6"/>
      <c r="N18" s="6">
        <v>28.08</v>
      </c>
      <c r="O18" s="6"/>
      <c r="P18" s="6"/>
      <c r="Q18" s="6"/>
      <c r="R18" s="6"/>
      <c r="S18" s="6"/>
      <c r="T18" s="6"/>
      <c r="U18" s="4" t="s">
        <v>15</v>
      </c>
    </row>
    <row r="19" spans="1:21">
      <c r="A19" s="4">
        <v>12</v>
      </c>
      <c r="B19" s="4">
        <v>9208728</v>
      </c>
      <c r="C19" s="4">
        <v>117951</v>
      </c>
      <c r="D19" s="4" t="s">
        <v>28</v>
      </c>
      <c r="E19" s="4"/>
      <c r="F19" s="4" t="s">
        <v>27</v>
      </c>
      <c r="G19" s="6">
        <f>SUM(H19:T19)</f>
        <v>0</v>
      </c>
      <c r="H19" s="6"/>
      <c r="I19" s="6"/>
      <c r="J19" s="6"/>
      <c r="K19" s="6"/>
      <c r="L19" s="6"/>
      <c r="M19" s="6"/>
      <c r="N19" s="6"/>
      <c r="O19" s="6">
        <v>17.7</v>
      </c>
      <c r="P19" s="6"/>
      <c r="Q19" s="6"/>
      <c r="R19" s="6"/>
      <c r="S19" s="6"/>
      <c r="T19" s="6"/>
      <c r="U19" s="4" t="s">
        <v>15</v>
      </c>
    </row>
    <row r="20" spans="1:21">
      <c r="A20" s="4">
        <v>13</v>
      </c>
      <c r="B20" s="4">
        <v>9208728</v>
      </c>
      <c r="C20" s="4">
        <v>7884</v>
      </c>
      <c r="D20" s="4" t="s">
        <v>29</v>
      </c>
      <c r="E20" s="4"/>
      <c r="F20" s="4" t="s">
        <v>27</v>
      </c>
      <c r="G20" s="6">
        <f>SUM(H20:T20)</f>
        <v>0</v>
      </c>
      <c r="H20" s="6"/>
      <c r="I20" s="6"/>
      <c r="J20" s="6"/>
      <c r="K20" s="6"/>
      <c r="L20" s="6"/>
      <c r="M20" s="6"/>
      <c r="N20" s="6">
        <v>22.8</v>
      </c>
      <c r="O20" s="6"/>
      <c r="P20" s="6"/>
      <c r="Q20" s="6"/>
      <c r="R20" s="6"/>
      <c r="S20" s="6"/>
      <c r="T20" s="6"/>
      <c r="U20" s="4" t="s">
        <v>15</v>
      </c>
    </row>
    <row r="21" spans="1:21">
      <c r="A21" s="4">
        <v>14</v>
      </c>
      <c r="B21" s="4">
        <v>9208728</v>
      </c>
      <c r="C21" s="4">
        <v>7890</v>
      </c>
      <c r="D21" s="4" t="s">
        <v>30</v>
      </c>
      <c r="E21" s="4"/>
      <c r="F21" s="4" t="s">
        <v>27</v>
      </c>
      <c r="G21" s="6">
        <f>SUM(H21:T21)</f>
        <v>0</v>
      </c>
      <c r="H21" s="6"/>
      <c r="I21" s="6"/>
      <c r="J21" s="6"/>
      <c r="K21" s="6"/>
      <c r="L21" s="6"/>
      <c r="M21" s="6"/>
      <c r="N21" s="6">
        <v>57</v>
      </c>
      <c r="O21" s="6"/>
      <c r="P21" s="6"/>
      <c r="Q21" s="6"/>
      <c r="R21" s="6"/>
      <c r="S21" s="6"/>
      <c r="T21" s="6"/>
      <c r="U21" s="4" t="s">
        <v>15</v>
      </c>
    </row>
    <row r="22" spans="1:21">
      <c r="A22" s="4">
        <v>15</v>
      </c>
      <c r="B22" s="4">
        <v>9208728</v>
      </c>
      <c r="C22" s="4">
        <v>11823</v>
      </c>
      <c r="D22" s="4" t="s">
        <v>31</v>
      </c>
      <c r="E22" s="4"/>
      <c r="F22" s="4" t="s">
        <v>27</v>
      </c>
      <c r="G22" s="6">
        <f>SUM(H22:T22)</f>
        <v>0</v>
      </c>
      <c r="H22" s="6"/>
      <c r="I22" s="6"/>
      <c r="J22" s="6"/>
      <c r="K22" s="6"/>
      <c r="L22" s="6"/>
      <c r="M22" s="6"/>
      <c r="N22" s="6"/>
      <c r="O22" s="6"/>
      <c r="P22" s="6">
        <v>130</v>
      </c>
      <c r="Q22" s="6"/>
      <c r="R22" s="6"/>
      <c r="S22" s="6"/>
      <c r="T22" s="6"/>
      <c r="U22" s="4" t="s">
        <v>15</v>
      </c>
    </row>
    <row r="23" spans="1:21">
      <c r="A23" s="7" t="s">
        <v>32</v>
      </c>
      <c r="B23" s="7"/>
      <c r="C23" s="7"/>
      <c r="D23" s="7"/>
      <c r="E23" s="7"/>
      <c r="F23" s="7"/>
      <c r="G23" s="8">
        <f>SUM(G22:G8)</f>
        <v>0</v>
      </c>
      <c r="H23" s="8">
        <f>SUM(H22:H8)</f>
        <v>0</v>
      </c>
      <c r="I23" s="8">
        <f>SUM(I22:I8)</f>
        <v>0</v>
      </c>
      <c r="J23" s="8">
        <f>SUM(J22:J8)</f>
        <v>0</v>
      </c>
      <c r="K23" s="8">
        <f>SUM(K22:K8)</f>
        <v>0</v>
      </c>
      <c r="L23" s="8">
        <f>SUM(L22:L8)</f>
        <v>0</v>
      </c>
      <c r="M23" s="8">
        <f>SUM(M22:M8)</f>
        <v>0</v>
      </c>
      <c r="N23" s="8">
        <f>SUM(N22:N8)</f>
        <v>0</v>
      </c>
      <c r="O23" s="8">
        <f>SUM(O22:O8)</f>
        <v>0</v>
      </c>
      <c r="P23" s="8">
        <f>SUM(P22:P8)</f>
        <v>0</v>
      </c>
      <c r="Q23" s="8">
        <f>SUM(Q22:Q8)</f>
        <v>0</v>
      </c>
      <c r="R23" s="8">
        <f>SUM(R22:R8)</f>
        <v>0</v>
      </c>
      <c r="S23" s="8">
        <f>SUM(S22:S8)</f>
        <v>0</v>
      </c>
      <c r="T23" s="8">
        <f>SUM(T22:T8)</f>
        <v>0</v>
      </c>
      <c r="U23" s="7"/>
    </row>
    <row r="24" spans="1:21">
      <c r="A24" s="4">
        <v>1</v>
      </c>
      <c r="B24" s="4">
        <v>9208728</v>
      </c>
      <c r="C24" s="4">
        <v>77656</v>
      </c>
      <c r="D24" s="4" t="s">
        <v>33</v>
      </c>
      <c r="E24" s="4"/>
      <c r="F24" s="4" t="s">
        <v>17</v>
      </c>
      <c r="G24" s="6">
        <f>SUM(H24:T24)</f>
        <v>0</v>
      </c>
      <c r="H24" s="6"/>
      <c r="I24" s="6"/>
      <c r="J24" s="6"/>
      <c r="K24" s="6"/>
      <c r="L24" s="6"/>
      <c r="M24" s="6">
        <v>100</v>
      </c>
      <c r="N24" s="6"/>
      <c r="O24" s="6"/>
      <c r="P24" s="6"/>
      <c r="Q24" s="6"/>
      <c r="R24" s="6"/>
      <c r="S24" s="6"/>
      <c r="T24" s="6"/>
      <c r="U24" s="4" t="s">
        <v>34</v>
      </c>
    </row>
    <row r="25" spans="1:21">
      <c r="A25" s="4">
        <v>2</v>
      </c>
      <c r="B25" s="4">
        <v>9208728</v>
      </c>
      <c r="C25" s="4">
        <v>103977</v>
      </c>
      <c r="D25" s="4" t="s">
        <v>35</v>
      </c>
      <c r="E25" s="4"/>
      <c r="F25" s="4" t="s">
        <v>17</v>
      </c>
      <c r="G25" s="6">
        <f>SUM(H25:T25)</f>
        <v>0</v>
      </c>
      <c r="H25" s="6"/>
      <c r="I25" s="6">
        <v>100</v>
      </c>
      <c r="J25" s="6">
        <v>100</v>
      </c>
      <c r="K25" s="6">
        <v>100</v>
      </c>
      <c r="L25" s="6">
        <v>200</v>
      </c>
      <c r="M25" s="6">
        <v>100</v>
      </c>
      <c r="N25" s="6">
        <v>200</v>
      </c>
      <c r="O25" s="6">
        <v>100</v>
      </c>
      <c r="P25" s="6">
        <v>100</v>
      </c>
      <c r="Q25" s="6">
        <v>200</v>
      </c>
      <c r="R25" s="6">
        <v>200</v>
      </c>
      <c r="S25" s="6">
        <v>100</v>
      </c>
      <c r="T25" s="6"/>
      <c r="U25" s="4" t="s">
        <v>34</v>
      </c>
    </row>
    <row r="26" spans="1:21">
      <c r="A26" s="4">
        <v>3</v>
      </c>
      <c r="B26" s="4">
        <v>9208728</v>
      </c>
      <c r="C26" s="4">
        <v>103978</v>
      </c>
      <c r="D26" s="4" t="s">
        <v>36</v>
      </c>
      <c r="E26" s="4"/>
      <c r="F26" s="4" t="s">
        <v>17</v>
      </c>
      <c r="G26" s="6">
        <f>SUM(H26:T26)</f>
        <v>0</v>
      </c>
      <c r="H26" s="6"/>
      <c r="I26" s="6">
        <v>100</v>
      </c>
      <c r="J26" s="6">
        <v>100</v>
      </c>
      <c r="K26" s="6">
        <v>100</v>
      </c>
      <c r="L26" s="6">
        <v>100</v>
      </c>
      <c r="M26" s="6">
        <v>200</v>
      </c>
      <c r="N26" s="6">
        <v>100</v>
      </c>
      <c r="O26" s="6">
        <v>100</v>
      </c>
      <c r="P26" s="6">
        <v>100</v>
      </c>
      <c r="Q26" s="6">
        <v>100</v>
      </c>
      <c r="R26" s="6">
        <v>100</v>
      </c>
      <c r="S26" s="6">
        <v>100</v>
      </c>
      <c r="T26" s="6"/>
      <c r="U26" s="4" t="s">
        <v>34</v>
      </c>
    </row>
    <row r="27" spans="1:21">
      <c r="A27" s="4">
        <v>4</v>
      </c>
      <c r="B27" s="4">
        <v>9208728</v>
      </c>
      <c r="C27" s="4">
        <v>116267</v>
      </c>
      <c r="D27" s="4" t="s">
        <v>37</v>
      </c>
      <c r="E27" s="4"/>
      <c r="F27" s="4" t="s">
        <v>17</v>
      </c>
      <c r="G27" s="6">
        <f>SUM(H27:T27)</f>
        <v>0</v>
      </c>
      <c r="H27" s="6"/>
      <c r="I27" s="6"/>
      <c r="J27" s="6"/>
      <c r="K27" s="6"/>
      <c r="L27" s="6"/>
      <c r="M27" s="6">
        <v>50</v>
      </c>
      <c r="N27" s="6">
        <v>50</v>
      </c>
      <c r="O27" s="6">
        <v>50</v>
      </c>
      <c r="P27" s="6">
        <v>50</v>
      </c>
      <c r="Q27" s="6"/>
      <c r="R27" s="6"/>
      <c r="S27" s="6"/>
      <c r="T27" s="6"/>
      <c r="U27" s="4" t="s">
        <v>34</v>
      </c>
    </row>
    <row r="28" spans="1:21">
      <c r="A28" s="4">
        <v>5</v>
      </c>
      <c r="B28" s="4">
        <v>9208728</v>
      </c>
      <c r="C28" s="4">
        <v>299038</v>
      </c>
      <c r="D28" s="4" t="s">
        <v>38</v>
      </c>
      <c r="E28" s="4"/>
      <c r="F28" s="4" t="s">
        <v>17</v>
      </c>
      <c r="G28" s="6">
        <f>SUM(H28:T28)</f>
        <v>0</v>
      </c>
      <c r="H28" s="6"/>
      <c r="I28" s="6"/>
      <c r="J28" s="6"/>
      <c r="K28" s="6"/>
      <c r="L28" s="6">
        <v>100</v>
      </c>
      <c r="M28" s="6"/>
      <c r="N28" s="6"/>
      <c r="O28" s="6"/>
      <c r="P28" s="6"/>
      <c r="Q28" s="6"/>
      <c r="R28" s="6"/>
      <c r="S28" s="6"/>
      <c r="T28" s="6"/>
      <c r="U28" s="4" t="s">
        <v>34</v>
      </c>
    </row>
    <row r="29" spans="1:21">
      <c r="A29" s="4">
        <v>6</v>
      </c>
      <c r="B29" s="4">
        <v>9208728</v>
      </c>
      <c r="C29" s="4">
        <v>435078</v>
      </c>
      <c r="D29" s="4" t="s">
        <v>39</v>
      </c>
      <c r="E29" s="4"/>
      <c r="F29" s="4" t="s">
        <v>17</v>
      </c>
      <c r="G29" s="6">
        <f>SUM(H29:T29)</f>
        <v>0</v>
      </c>
      <c r="H29" s="6"/>
      <c r="I29" s="6"/>
      <c r="J29" s="6"/>
      <c r="K29" s="6"/>
      <c r="L29" s="6"/>
      <c r="M29" s="6"/>
      <c r="N29" s="6">
        <v>1000</v>
      </c>
      <c r="O29" s="6">
        <v>1000</v>
      </c>
      <c r="P29" s="6"/>
      <c r="Q29" s="6"/>
      <c r="R29" s="6"/>
      <c r="S29" s="6"/>
      <c r="T29" s="6"/>
      <c r="U29" s="4" t="s">
        <v>34</v>
      </c>
    </row>
    <row r="30" spans="1:21">
      <c r="A30" s="4">
        <v>7</v>
      </c>
      <c r="B30" s="4">
        <v>9208728</v>
      </c>
      <c r="C30" s="4">
        <v>2766</v>
      </c>
      <c r="D30" s="4" t="s">
        <v>40</v>
      </c>
      <c r="E30" s="4"/>
      <c r="F30" s="4" t="s">
        <v>14</v>
      </c>
      <c r="G30" s="6">
        <f>SUM(H30:T30)</f>
        <v>0</v>
      </c>
      <c r="H30" s="6"/>
      <c r="I30" s="6"/>
      <c r="J30" s="6"/>
      <c r="K30" s="6">
        <v>0.3</v>
      </c>
      <c r="L30" s="6"/>
      <c r="M30" s="6"/>
      <c r="N30" s="6"/>
      <c r="O30" s="6"/>
      <c r="P30" s="6"/>
      <c r="Q30" s="6"/>
      <c r="R30" s="6"/>
      <c r="S30" s="6"/>
      <c r="T30" s="6"/>
      <c r="U30" s="4" t="s">
        <v>34</v>
      </c>
    </row>
    <row r="31" spans="1:21">
      <c r="A31" s="4">
        <v>8</v>
      </c>
      <c r="B31" s="4">
        <v>9208728</v>
      </c>
      <c r="C31" s="4">
        <v>70176</v>
      </c>
      <c r="D31" s="4" t="s">
        <v>41</v>
      </c>
      <c r="E31" s="4"/>
      <c r="F31" s="4" t="s">
        <v>17</v>
      </c>
      <c r="G31" s="6">
        <f>SUM(H31:T31)</f>
        <v>0</v>
      </c>
      <c r="H31" s="6"/>
      <c r="I31" s="6"/>
      <c r="J31" s="6"/>
      <c r="K31" s="6">
        <v>2.5</v>
      </c>
      <c r="L31" s="6"/>
      <c r="M31" s="6"/>
      <c r="N31" s="6"/>
      <c r="O31" s="6"/>
      <c r="P31" s="6"/>
      <c r="Q31" s="6"/>
      <c r="R31" s="6"/>
      <c r="S31" s="6"/>
      <c r="T31" s="6"/>
      <c r="U31" s="4" t="s">
        <v>34</v>
      </c>
    </row>
    <row r="32" spans="1:21">
      <c r="A32" s="4">
        <v>9</v>
      </c>
      <c r="B32" s="4">
        <v>9208728</v>
      </c>
      <c r="C32" s="4">
        <v>320467</v>
      </c>
      <c r="D32" s="4" t="s">
        <v>42</v>
      </c>
      <c r="E32" s="4"/>
      <c r="F32" s="4" t="s">
        <v>14</v>
      </c>
      <c r="G32" s="6">
        <f>SUM(H32:T32)</f>
        <v>0</v>
      </c>
      <c r="H32" s="6"/>
      <c r="I32" s="6"/>
      <c r="J32" s="6"/>
      <c r="K32" s="6"/>
      <c r="L32" s="6">
        <v>0.003</v>
      </c>
      <c r="M32" s="6">
        <v>0.003</v>
      </c>
      <c r="N32" s="6">
        <v>0.004</v>
      </c>
      <c r="O32" s="6"/>
      <c r="P32" s="6"/>
      <c r="Q32" s="6"/>
      <c r="R32" s="6"/>
      <c r="S32" s="6"/>
      <c r="T32" s="6"/>
      <c r="U32" s="4" t="s">
        <v>34</v>
      </c>
    </row>
    <row r="33" spans="1:21">
      <c r="A33" s="4">
        <v>10</v>
      </c>
      <c r="B33" s="4">
        <v>9208728</v>
      </c>
      <c r="C33" s="4">
        <v>376500</v>
      </c>
      <c r="D33" s="4" t="s">
        <v>43</v>
      </c>
      <c r="E33" s="4"/>
      <c r="F33" s="4" t="s">
        <v>17</v>
      </c>
      <c r="G33" s="6">
        <f>SUM(H33:T33)</f>
        <v>0</v>
      </c>
      <c r="H33" s="6"/>
      <c r="I33" s="6"/>
      <c r="J33" s="6"/>
      <c r="K33" s="6"/>
      <c r="L33" s="6"/>
      <c r="M33" s="6">
        <v>7.24</v>
      </c>
      <c r="N33" s="6">
        <v>3.6</v>
      </c>
      <c r="O33" s="6">
        <v>3.6</v>
      </c>
      <c r="P33" s="6"/>
      <c r="Q33" s="6"/>
      <c r="R33" s="6"/>
      <c r="S33" s="6"/>
      <c r="T33" s="6"/>
      <c r="U33" s="4" t="s">
        <v>34</v>
      </c>
    </row>
    <row r="34" spans="1:21">
      <c r="A34" s="4">
        <v>11</v>
      </c>
      <c r="B34" s="4">
        <v>9208728</v>
      </c>
      <c r="C34" s="4">
        <v>22422</v>
      </c>
      <c r="D34" s="4" t="s">
        <v>44</v>
      </c>
      <c r="E34" s="4"/>
      <c r="F34" s="4" t="s">
        <v>17</v>
      </c>
      <c r="G34" s="6">
        <f>SUM(H34:T34)</f>
        <v>0</v>
      </c>
      <c r="H34" s="6"/>
      <c r="I34" s="6">
        <v>1.8</v>
      </c>
      <c r="J34" s="6"/>
      <c r="K34" s="6">
        <v>5.7</v>
      </c>
      <c r="L34" s="6">
        <v>3.8</v>
      </c>
      <c r="M34" s="6">
        <v>48</v>
      </c>
      <c r="N34" s="6"/>
      <c r="O34" s="6">
        <v>3.8</v>
      </c>
      <c r="P34" s="6">
        <v>7.6</v>
      </c>
      <c r="Q34" s="6"/>
      <c r="R34" s="6">
        <v>8.6</v>
      </c>
      <c r="S34" s="6">
        <v>5.1</v>
      </c>
      <c r="T34" s="6"/>
      <c r="U34" s="4" t="s">
        <v>34</v>
      </c>
    </row>
    <row r="35" spans="1:21">
      <c r="A35" s="4">
        <v>12</v>
      </c>
      <c r="B35" s="4">
        <v>9208728</v>
      </c>
      <c r="C35" s="4">
        <v>48396</v>
      </c>
      <c r="D35" s="4" t="s">
        <v>45</v>
      </c>
      <c r="E35" s="4"/>
      <c r="F35" s="4" t="s">
        <v>17</v>
      </c>
      <c r="G35" s="6">
        <f>SUM(H35:T35)</f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>
        <v>100</v>
      </c>
      <c r="U35" s="4" t="s">
        <v>34</v>
      </c>
    </row>
    <row r="36" spans="1:21">
      <c r="A36" s="4">
        <v>13</v>
      </c>
      <c r="B36" s="4">
        <v>9208728</v>
      </c>
      <c r="C36" s="4">
        <v>48849</v>
      </c>
      <c r="D36" s="4" t="s">
        <v>46</v>
      </c>
      <c r="E36" s="4"/>
      <c r="F36" s="4" t="s">
        <v>17</v>
      </c>
      <c r="G36" s="6">
        <f>SUM(H36:T36)</f>
        <v>0</v>
      </c>
      <c r="H36" s="6"/>
      <c r="I36" s="6"/>
      <c r="J36" s="6"/>
      <c r="K36" s="6"/>
      <c r="L36" s="6">
        <v>50</v>
      </c>
      <c r="M36" s="6"/>
      <c r="N36" s="6"/>
      <c r="O36" s="6"/>
      <c r="P36" s="6"/>
      <c r="Q36" s="6"/>
      <c r="R36" s="6"/>
      <c r="S36" s="6"/>
      <c r="T36" s="6">
        <v>100</v>
      </c>
      <c r="U36" s="4" t="s">
        <v>34</v>
      </c>
    </row>
    <row r="37" spans="1:21">
      <c r="A37" s="4">
        <v>14</v>
      </c>
      <c r="B37" s="4">
        <v>9208728</v>
      </c>
      <c r="C37" s="4">
        <v>7833</v>
      </c>
      <c r="D37" s="4" t="s">
        <v>47</v>
      </c>
      <c r="E37" s="4"/>
      <c r="F37" s="4" t="s">
        <v>17</v>
      </c>
      <c r="G37" s="6">
        <f>SUM(H37:T37)</f>
        <v>0</v>
      </c>
      <c r="H37" s="6"/>
      <c r="I37" s="6"/>
      <c r="J37" s="6"/>
      <c r="K37" s="6"/>
      <c r="L37" s="6"/>
      <c r="M37" s="6"/>
      <c r="N37" s="6">
        <v>50</v>
      </c>
      <c r="O37" s="6"/>
      <c r="P37" s="6"/>
      <c r="Q37" s="6">
        <v>50</v>
      </c>
      <c r="R37" s="6"/>
      <c r="S37" s="6"/>
      <c r="T37" s="6"/>
      <c r="U37" s="4" t="s">
        <v>34</v>
      </c>
    </row>
    <row r="38" spans="1:21">
      <c r="A38" s="4">
        <v>15</v>
      </c>
      <c r="B38" s="4">
        <v>9208728</v>
      </c>
      <c r="C38" s="4">
        <v>7859</v>
      </c>
      <c r="D38" s="4" t="s">
        <v>48</v>
      </c>
      <c r="E38" s="4"/>
      <c r="F38" s="4" t="s">
        <v>14</v>
      </c>
      <c r="G38" s="6">
        <f>SUM(H38:T38)</f>
        <v>0</v>
      </c>
      <c r="H38" s="6"/>
      <c r="I38" s="6"/>
      <c r="J38" s="6"/>
      <c r="K38" s="6"/>
      <c r="L38" s="6"/>
      <c r="M38" s="6">
        <v>0.1</v>
      </c>
      <c r="N38" s="6">
        <v>0.1</v>
      </c>
      <c r="O38" s="6"/>
      <c r="P38" s="6"/>
      <c r="Q38" s="6"/>
      <c r="R38" s="6"/>
      <c r="S38" s="6"/>
      <c r="T38" s="6"/>
      <c r="U38" s="4" t="s">
        <v>34</v>
      </c>
    </row>
    <row r="39" spans="1:21">
      <c r="A39" s="4">
        <v>16</v>
      </c>
      <c r="B39" s="4">
        <v>9208728</v>
      </c>
      <c r="C39" s="4">
        <v>285768</v>
      </c>
      <c r="D39" s="4" t="s">
        <v>49</v>
      </c>
      <c r="E39" s="4"/>
      <c r="F39" s="4" t="s">
        <v>27</v>
      </c>
      <c r="G39" s="6">
        <f>SUM(H39:T39)</f>
        <v>0</v>
      </c>
      <c r="H39" s="6"/>
      <c r="I39" s="6"/>
      <c r="J39" s="6"/>
      <c r="K39" s="6"/>
      <c r="L39" s="6"/>
      <c r="M39" s="6"/>
      <c r="N39" s="6"/>
      <c r="O39" s="6">
        <v>20</v>
      </c>
      <c r="P39" s="6"/>
      <c r="Q39" s="6"/>
      <c r="R39" s="6"/>
      <c r="S39" s="6"/>
      <c r="T39" s="6"/>
      <c r="U39" s="4" t="s">
        <v>34</v>
      </c>
    </row>
    <row r="40" spans="1:21">
      <c r="A40" s="4">
        <v>17</v>
      </c>
      <c r="B40" s="4">
        <v>9208728</v>
      </c>
      <c r="C40" s="4">
        <v>285646</v>
      </c>
      <c r="D40" s="4" t="s">
        <v>50</v>
      </c>
      <c r="E40" s="4"/>
      <c r="F40" s="4" t="s">
        <v>27</v>
      </c>
      <c r="G40" s="6">
        <f>SUM(H40:T40)</f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27.5</v>
      </c>
      <c r="T40" s="6"/>
      <c r="U40" s="4" t="s">
        <v>34</v>
      </c>
    </row>
    <row r="41" spans="1:21">
      <c r="A41" s="4">
        <v>18</v>
      </c>
      <c r="B41" s="4">
        <v>9208728</v>
      </c>
      <c r="C41" s="4">
        <v>22518</v>
      </c>
      <c r="D41" s="4" t="s">
        <v>51</v>
      </c>
      <c r="E41" s="4"/>
      <c r="F41" s="4" t="s">
        <v>27</v>
      </c>
      <c r="G41" s="6">
        <f>SUM(H41:T41)</f>
        <v>0</v>
      </c>
      <c r="H41" s="6"/>
      <c r="I41" s="6"/>
      <c r="J41" s="6"/>
      <c r="K41" s="6"/>
      <c r="L41" s="6"/>
      <c r="M41" s="6"/>
      <c r="N41" s="6">
        <v>5</v>
      </c>
      <c r="O41" s="6"/>
      <c r="P41" s="6"/>
      <c r="Q41" s="6"/>
      <c r="R41" s="6">
        <v>65</v>
      </c>
      <c r="S41" s="6"/>
      <c r="T41" s="6"/>
      <c r="U41" s="4" t="s">
        <v>34</v>
      </c>
    </row>
    <row r="42" spans="1:21">
      <c r="A42" s="4">
        <v>19</v>
      </c>
      <c r="B42" s="4">
        <v>9208728</v>
      </c>
      <c r="C42" s="4">
        <v>7879</v>
      </c>
      <c r="D42" s="4" t="s">
        <v>52</v>
      </c>
      <c r="E42" s="4"/>
      <c r="F42" s="4" t="s">
        <v>27</v>
      </c>
      <c r="G42" s="6">
        <f>SUM(H42:T42)</f>
        <v>0</v>
      </c>
      <c r="H42" s="6"/>
      <c r="I42" s="6"/>
      <c r="J42" s="6"/>
      <c r="K42" s="6"/>
      <c r="L42" s="6"/>
      <c r="M42" s="6"/>
      <c r="N42" s="6"/>
      <c r="O42" s="6"/>
      <c r="P42" s="6">
        <v>0.66</v>
      </c>
      <c r="Q42" s="6"/>
      <c r="R42" s="6"/>
      <c r="S42" s="6"/>
      <c r="T42" s="6"/>
      <c r="U42" s="4" t="s">
        <v>34</v>
      </c>
    </row>
    <row r="43" spans="1:21">
      <c r="A43" s="4">
        <v>20</v>
      </c>
      <c r="B43" s="4">
        <v>9208728</v>
      </c>
      <c r="C43" s="4">
        <v>7884</v>
      </c>
      <c r="D43" s="4" t="s">
        <v>29</v>
      </c>
      <c r="E43" s="4"/>
      <c r="F43" s="4" t="s">
        <v>27</v>
      </c>
      <c r="G43" s="6">
        <f>SUM(H43:T43)</f>
        <v>0</v>
      </c>
      <c r="H43" s="6"/>
      <c r="I43" s="6"/>
      <c r="J43" s="6"/>
      <c r="K43" s="6"/>
      <c r="L43" s="6"/>
      <c r="M43" s="6">
        <v>36</v>
      </c>
      <c r="N43" s="6"/>
      <c r="O43" s="6"/>
      <c r="P43" s="6"/>
      <c r="Q43" s="6"/>
      <c r="R43" s="6"/>
      <c r="S43" s="6"/>
      <c r="T43" s="6"/>
      <c r="U43" s="4" t="s">
        <v>34</v>
      </c>
    </row>
    <row r="44" spans="1:21">
      <c r="A44" s="4">
        <v>21</v>
      </c>
      <c r="B44" s="4">
        <v>9208728</v>
      </c>
      <c r="C44" s="4">
        <v>285650</v>
      </c>
      <c r="D44" s="4" t="s">
        <v>53</v>
      </c>
      <c r="E44" s="4"/>
      <c r="F44" s="4" t="s">
        <v>27</v>
      </c>
      <c r="G44" s="6">
        <f>SUM(H44:T44)</f>
        <v>0</v>
      </c>
      <c r="H44" s="6"/>
      <c r="I44" s="6"/>
      <c r="J44" s="6"/>
      <c r="K44" s="6">
        <v>3.54</v>
      </c>
      <c r="L44" s="6"/>
      <c r="M44" s="6"/>
      <c r="N44" s="6"/>
      <c r="O44" s="6"/>
      <c r="P44" s="6"/>
      <c r="Q44" s="6"/>
      <c r="R44" s="6">
        <v>5.31</v>
      </c>
      <c r="S44" s="6"/>
      <c r="T44" s="6"/>
      <c r="U44" s="4" t="s">
        <v>34</v>
      </c>
    </row>
    <row r="45" spans="1:21">
      <c r="A45" s="4">
        <v>22</v>
      </c>
      <c r="B45" s="4">
        <v>9208728</v>
      </c>
      <c r="C45" s="4">
        <v>285651</v>
      </c>
      <c r="D45" s="4" t="s">
        <v>54</v>
      </c>
      <c r="E45" s="4"/>
      <c r="F45" s="4" t="s">
        <v>27</v>
      </c>
      <c r="G45" s="6">
        <f>SUM(H45:T45)</f>
        <v>0</v>
      </c>
      <c r="H45" s="6"/>
      <c r="I45" s="6"/>
      <c r="J45" s="6"/>
      <c r="K45" s="6"/>
      <c r="L45" s="6"/>
      <c r="M45" s="6"/>
      <c r="N45" s="6"/>
      <c r="O45" s="6"/>
      <c r="P45" s="6"/>
      <c r="Q45" s="6">
        <v>8.1</v>
      </c>
      <c r="R45" s="6"/>
      <c r="S45" s="6"/>
      <c r="T45" s="6"/>
      <c r="U45" s="4" t="s">
        <v>34</v>
      </c>
    </row>
    <row r="46" spans="1:21">
      <c r="A46" s="4">
        <v>23</v>
      </c>
      <c r="B46" s="4">
        <v>9208728</v>
      </c>
      <c r="C46" s="4">
        <v>7896</v>
      </c>
      <c r="D46" s="4" t="s">
        <v>55</v>
      </c>
      <c r="E46" s="4"/>
      <c r="F46" s="4" t="s">
        <v>27</v>
      </c>
      <c r="G46" s="6">
        <f>SUM(H46:T46)</f>
        <v>0</v>
      </c>
      <c r="H46" s="6"/>
      <c r="I46" s="6"/>
      <c r="J46" s="6"/>
      <c r="K46" s="6"/>
      <c r="L46" s="6"/>
      <c r="M46" s="6"/>
      <c r="N46" s="6"/>
      <c r="O46" s="6"/>
      <c r="P46" s="6">
        <v>26</v>
      </c>
      <c r="Q46" s="6"/>
      <c r="R46" s="6"/>
      <c r="S46" s="6"/>
      <c r="T46" s="6"/>
      <c r="U46" s="4" t="s">
        <v>34</v>
      </c>
    </row>
    <row r="47" spans="1:21">
      <c r="A47" s="4">
        <v>24</v>
      </c>
      <c r="B47" s="4">
        <v>9208728</v>
      </c>
      <c r="C47" s="4">
        <v>95730</v>
      </c>
      <c r="D47" s="4" t="s">
        <v>56</v>
      </c>
      <c r="E47" s="4"/>
      <c r="F47" s="4" t="s">
        <v>27</v>
      </c>
      <c r="G47" s="6">
        <f>SUM(H47:T47)</f>
        <v>0</v>
      </c>
      <c r="H47" s="6"/>
      <c r="I47" s="6">
        <v>3.8</v>
      </c>
      <c r="J47" s="6"/>
      <c r="K47" s="6"/>
      <c r="L47" s="6">
        <v>3.8</v>
      </c>
      <c r="M47" s="6"/>
      <c r="N47" s="6"/>
      <c r="O47" s="6">
        <v>13</v>
      </c>
      <c r="P47" s="6"/>
      <c r="Q47" s="6">
        <v>7.6</v>
      </c>
      <c r="R47" s="6"/>
      <c r="S47" s="6">
        <v>6.5</v>
      </c>
      <c r="T47" s="6"/>
      <c r="U47" s="4" t="s">
        <v>34</v>
      </c>
    </row>
    <row r="48" spans="1:21">
      <c r="A48" s="4">
        <v>25</v>
      </c>
      <c r="B48" s="4">
        <v>9208728</v>
      </c>
      <c r="C48" s="4">
        <v>285652</v>
      </c>
      <c r="D48" s="4" t="s">
        <v>57</v>
      </c>
      <c r="E48" s="4"/>
      <c r="F48" s="4" t="s">
        <v>27</v>
      </c>
      <c r="G48" s="6">
        <f>SUM(H48:T48)</f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>
        <v>13</v>
      </c>
      <c r="S48" s="6"/>
      <c r="T48" s="6"/>
      <c r="U48" s="4" t="s">
        <v>34</v>
      </c>
    </row>
    <row r="49" spans="1:21">
      <c r="A49" s="4">
        <v>26</v>
      </c>
      <c r="B49" s="4">
        <v>9208728</v>
      </c>
      <c r="C49" s="4">
        <v>7901</v>
      </c>
      <c r="D49" s="4" t="s">
        <v>58</v>
      </c>
      <c r="E49" s="4"/>
      <c r="F49" s="4" t="s">
        <v>27</v>
      </c>
      <c r="G49" s="6">
        <f>SUM(H49:T49)</f>
        <v>0</v>
      </c>
      <c r="H49" s="6"/>
      <c r="I49" s="6"/>
      <c r="J49" s="6">
        <v>28.8</v>
      </c>
      <c r="K49" s="6">
        <v>40.05</v>
      </c>
      <c r="L49" s="6">
        <v>30.9</v>
      </c>
      <c r="M49" s="6">
        <v>22</v>
      </c>
      <c r="N49" s="6"/>
      <c r="O49" s="6"/>
      <c r="P49" s="6"/>
      <c r="Q49" s="6"/>
      <c r="R49" s="6"/>
      <c r="S49" s="6"/>
      <c r="T49" s="6"/>
      <c r="U49" s="4" t="s">
        <v>34</v>
      </c>
    </row>
    <row r="50" spans="1:21">
      <c r="A50" s="4">
        <v>27</v>
      </c>
      <c r="B50" s="4">
        <v>9208728</v>
      </c>
      <c r="C50" s="4">
        <v>11823</v>
      </c>
      <c r="D50" s="4" t="s">
        <v>31</v>
      </c>
      <c r="E50" s="4"/>
      <c r="F50" s="4" t="s">
        <v>27</v>
      </c>
      <c r="G50" s="6">
        <f>SUM(H50:T50)</f>
        <v>0</v>
      </c>
      <c r="H50" s="6"/>
      <c r="I50" s="6">
        <v>15.3</v>
      </c>
      <c r="J50" s="6"/>
      <c r="K50" s="6">
        <v>12.5</v>
      </c>
      <c r="L50" s="6"/>
      <c r="M50" s="6"/>
      <c r="N50" s="6">
        <v>32</v>
      </c>
      <c r="O50" s="6"/>
      <c r="P50" s="6"/>
      <c r="Q50" s="6"/>
      <c r="R50" s="6"/>
      <c r="S50" s="6"/>
      <c r="T50" s="6"/>
      <c r="U50" s="4" t="s">
        <v>34</v>
      </c>
    </row>
    <row r="51" spans="1:21">
      <c r="A51" s="4">
        <v>28</v>
      </c>
      <c r="B51" s="4">
        <v>9208728</v>
      </c>
      <c r="C51" s="4">
        <v>285653</v>
      </c>
      <c r="D51" s="4" t="s">
        <v>59</v>
      </c>
      <c r="E51" s="4"/>
      <c r="F51" s="4" t="s">
        <v>27</v>
      </c>
      <c r="G51" s="6">
        <f>SUM(H51:T51)</f>
        <v>0</v>
      </c>
      <c r="H51" s="6"/>
      <c r="I51" s="6"/>
      <c r="J51" s="6">
        <v>65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4" t="s">
        <v>34</v>
      </c>
    </row>
    <row r="52" spans="1:21">
      <c r="A52" s="4">
        <v>29</v>
      </c>
      <c r="B52" s="4">
        <v>9208728</v>
      </c>
      <c r="C52" s="4">
        <v>285654</v>
      </c>
      <c r="D52" s="4" t="s">
        <v>60</v>
      </c>
      <c r="E52" s="4"/>
      <c r="F52" s="4" t="s">
        <v>27</v>
      </c>
      <c r="G52" s="6">
        <f>SUM(H52:T52)</f>
        <v>0</v>
      </c>
      <c r="H52" s="6"/>
      <c r="I52" s="6"/>
      <c r="J52" s="6"/>
      <c r="K52" s="6"/>
      <c r="L52" s="6"/>
      <c r="M52" s="6">
        <v>84.2</v>
      </c>
      <c r="N52" s="6">
        <v>45</v>
      </c>
      <c r="O52" s="6">
        <v>45</v>
      </c>
      <c r="P52" s="6"/>
      <c r="Q52" s="6"/>
      <c r="R52" s="6"/>
      <c r="S52" s="6"/>
      <c r="T52" s="6"/>
      <c r="U52" s="4" t="s">
        <v>34</v>
      </c>
    </row>
    <row r="53" spans="1:21">
      <c r="A53" s="4">
        <v>30</v>
      </c>
      <c r="B53" s="4">
        <v>9208728</v>
      </c>
      <c r="C53" s="4">
        <v>53950</v>
      </c>
      <c r="D53" s="4" t="s">
        <v>61</v>
      </c>
      <c r="E53" s="4"/>
      <c r="F53" s="4" t="s">
        <v>17</v>
      </c>
      <c r="G53" s="6">
        <f>SUM(H53:T53)</f>
        <v>0</v>
      </c>
      <c r="H53" s="6"/>
      <c r="I53" s="6">
        <v>25</v>
      </c>
      <c r="J53" s="6"/>
      <c r="K53" s="6"/>
      <c r="L53" s="6">
        <v>50</v>
      </c>
      <c r="M53" s="6"/>
      <c r="N53" s="6"/>
      <c r="O53" s="6"/>
      <c r="P53" s="6"/>
      <c r="Q53" s="6"/>
      <c r="R53" s="6"/>
      <c r="S53" s="6"/>
      <c r="T53" s="6"/>
      <c r="U53" s="4" t="s">
        <v>34</v>
      </c>
    </row>
    <row r="54" spans="1:21">
      <c r="A54" s="4">
        <v>31</v>
      </c>
      <c r="B54" s="4">
        <v>9208728</v>
      </c>
      <c r="C54" s="4">
        <v>35999</v>
      </c>
      <c r="D54" s="4" t="s">
        <v>62</v>
      </c>
      <c r="E54" s="4"/>
      <c r="F54" s="4" t="s">
        <v>17</v>
      </c>
      <c r="G54" s="6">
        <f>SUM(H54:T54)</f>
        <v>0</v>
      </c>
      <c r="H54" s="6"/>
      <c r="I54" s="6">
        <v>50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4" t="s">
        <v>34</v>
      </c>
    </row>
    <row r="55" spans="1:21">
      <c r="A55" s="4">
        <v>32</v>
      </c>
      <c r="B55" s="4">
        <v>9208728</v>
      </c>
      <c r="C55" s="4">
        <v>171541</v>
      </c>
      <c r="D55" s="4" t="s">
        <v>63</v>
      </c>
      <c r="E55" s="4"/>
      <c r="F55" s="4" t="s">
        <v>17</v>
      </c>
      <c r="G55" s="6">
        <f>SUM(H55:T55)</f>
        <v>0</v>
      </c>
      <c r="H55" s="6"/>
      <c r="I55" s="6"/>
      <c r="J55" s="6"/>
      <c r="K55" s="6"/>
      <c r="L55" s="6"/>
      <c r="M55" s="6"/>
      <c r="N55" s="6"/>
      <c r="O55" s="6">
        <v>6</v>
      </c>
      <c r="P55" s="6"/>
      <c r="Q55" s="6"/>
      <c r="R55" s="6"/>
      <c r="S55" s="6">
        <v>8.58</v>
      </c>
      <c r="T55" s="6"/>
      <c r="U55" s="4" t="s">
        <v>34</v>
      </c>
    </row>
    <row r="56" spans="1:21">
      <c r="A56" s="4">
        <v>33</v>
      </c>
      <c r="B56" s="4">
        <v>9208728</v>
      </c>
      <c r="C56" s="4">
        <v>109450</v>
      </c>
      <c r="D56" s="4" t="s">
        <v>64</v>
      </c>
      <c r="E56" s="4"/>
      <c r="F56" s="4" t="s">
        <v>17</v>
      </c>
      <c r="G56" s="6">
        <f>SUM(H56:T56)</f>
        <v>0</v>
      </c>
      <c r="H56" s="6"/>
      <c r="I56" s="6"/>
      <c r="J56" s="6"/>
      <c r="K56" s="6">
        <v>300</v>
      </c>
      <c r="L56" s="6"/>
      <c r="M56" s="6"/>
      <c r="N56" s="6"/>
      <c r="O56" s="6"/>
      <c r="P56" s="6"/>
      <c r="Q56" s="6"/>
      <c r="R56" s="6"/>
      <c r="S56" s="6"/>
      <c r="T56" s="6"/>
      <c r="U56" s="4" t="s">
        <v>34</v>
      </c>
    </row>
    <row r="57" spans="1:21">
      <c r="A57" s="7" t="s">
        <v>65</v>
      </c>
      <c r="B57" s="7"/>
      <c r="C57" s="7"/>
      <c r="D57" s="7"/>
      <c r="E57" s="7"/>
      <c r="F57" s="7"/>
      <c r="G57" s="8">
        <f>SUM(G56:G24)</f>
        <v>0</v>
      </c>
      <c r="H57" s="8">
        <f>SUM(H56:H24)</f>
        <v>0</v>
      </c>
      <c r="I57" s="8">
        <f>SUM(I56:I24)</f>
        <v>0</v>
      </c>
      <c r="J57" s="8">
        <f>SUM(J56:J24)</f>
        <v>0</v>
      </c>
      <c r="K57" s="8">
        <f>SUM(K56:K24)</f>
        <v>0</v>
      </c>
      <c r="L57" s="8">
        <f>SUM(L56:L24)</f>
        <v>0</v>
      </c>
      <c r="M57" s="8">
        <f>SUM(M56:M24)</f>
        <v>0</v>
      </c>
      <c r="N57" s="8">
        <f>SUM(N56:N24)</f>
        <v>0</v>
      </c>
      <c r="O57" s="8">
        <f>SUM(O56:O24)</f>
        <v>0</v>
      </c>
      <c r="P57" s="8">
        <f>SUM(P56:P24)</f>
        <v>0</v>
      </c>
      <c r="Q57" s="8">
        <f>SUM(Q56:Q24)</f>
        <v>0</v>
      </c>
      <c r="R57" s="8">
        <f>SUM(R56:R24)</f>
        <v>0</v>
      </c>
      <c r="S57" s="8">
        <f>SUM(S56:S24)</f>
        <v>0</v>
      </c>
      <c r="T57" s="8">
        <f>SUM(T56:T24)</f>
        <v>0</v>
      </c>
      <c r="U57" s="7"/>
    </row>
    <row r="58" spans="1:21">
      <c r="A58" s="4">
        <v>1</v>
      </c>
      <c r="B58" s="4">
        <v>9208728</v>
      </c>
      <c r="C58" s="4">
        <v>2697</v>
      </c>
      <c r="D58" s="4" t="s">
        <v>66</v>
      </c>
      <c r="E58" s="4"/>
      <c r="F58" s="4" t="s">
        <v>14</v>
      </c>
      <c r="G58" s="6">
        <f>SUM(H58:T58)</f>
        <v>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0.2</v>
      </c>
      <c r="U58" s="4" t="s">
        <v>67</v>
      </c>
    </row>
    <row r="59" spans="1:21">
      <c r="A59" s="4">
        <v>2</v>
      </c>
      <c r="B59" s="4">
        <v>9208728</v>
      </c>
      <c r="C59" s="4">
        <v>53966</v>
      </c>
      <c r="D59" s="4" t="s">
        <v>68</v>
      </c>
      <c r="E59" s="4"/>
      <c r="F59" s="4" t="s">
        <v>17</v>
      </c>
      <c r="G59" s="6">
        <f>SUM(H59:T59)</f>
        <v>0</v>
      </c>
      <c r="H59" s="6"/>
      <c r="I59" s="6"/>
      <c r="J59" s="6"/>
      <c r="K59" s="6"/>
      <c r="L59" s="6">
        <v>60</v>
      </c>
      <c r="M59" s="6"/>
      <c r="N59" s="6"/>
      <c r="O59" s="6"/>
      <c r="P59" s="6"/>
      <c r="Q59" s="6">
        <v>100</v>
      </c>
      <c r="R59" s="6"/>
      <c r="S59" s="6"/>
      <c r="T59" s="6"/>
      <c r="U59" s="4" t="s">
        <v>67</v>
      </c>
    </row>
    <row r="60" spans="1:21">
      <c r="A60" s="4">
        <v>3</v>
      </c>
      <c r="B60" s="4">
        <v>9208728</v>
      </c>
      <c r="C60" s="4">
        <v>48422</v>
      </c>
      <c r="D60" s="4" t="s">
        <v>69</v>
      </c>
      <c r="E60" s="4"/>
      <c r="F60" s="4" t="s">
        <v>17</v>
      </c>
      <c r="G60" s="6">
        <f>SUM(H60:T60)</f>
        <v>0</v>
      </c>
      <c r="H60" s="6"/>
      <c r="I60" s="6"/>
      <c r="J60" s="6"/>
      <c r="K60" s="6"/>
      <c r="L60" s="6">
        <v>480</v>
      </c>
      <c r="M60" s="6"/>
      <c r="N60" s="6"/>
      <c r="O60" s="6"/>
      <c r="P60" s="6"/>
      <c r="Q60" s="6"/>
      <c r="R60" s="6"/>
      <c r="S60" s="6"/>
      <c r="T60" s="6"/>
      <c r="U60" s="4" t="s">
        <v>67</v>
      </c>
    </row>
    <row r="61" spans="1:21">
      <c r="A61" s="4">
        <v>4</v>
      </c>
      <c r="B61" s="4">
        <v>9208728</v>
      </c>
      <c r="C61" s="4">
        <v>69725</v>
      </c>
      <c r="D61" s="4" t="s">
        <v>70</v>
      </c>
      <c r="E61" s="4"/>
      <c r="F61" s="4" t="s">
        <v>17</v>
      </c>
      <c r="G61" s="6">
        <f>SUM(H61:T61)</f>
        <v>0</v>
      </c>
      <c r="H61" s="6"/>
      <c r="I61" s="6">
        <v>500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4" t="s">
        <v>67</v>
      </c>
    </row>
    <row r="62" spans="1:21">
      <c r="A62" s="4">
        <v>5</v>
      </c>
      <c r="B62" s="4">
        <v>9208728</v>
      </c>
      <c r="C62" s="4">
        <v>172452</v>
      </c>
      <c r="D62" s="4" t="s">
        <v>71</v>
      </c>
      <c r="E62" s="4"/>
      <c r="F62" s="4" t="s">
        <v>17</v>
      </c>
      <c r="G62" s="6">
        <f>SUM(H62:T62)</f>
        <v>0</v>
      </c>
      <c r="H62" s="6"/>
      <c r="I62" s="6"/>
      <c r="J62" s="6"/>
      <c r="K62" s="6">
        <v>500</v>
      </c>
      <c r="L62" s="6"/>
      <c r="M62" s="6"/>
      <c r="N62" s="6"/>
      <c r="O62" s="6"/>
      <c r="P62" s="6"/>
      <c r="Q62" s="6"/>
      <c r="R62" s="6"/>
      <c r="S62" s="6"/>
      <c r="T62" s="6"/>
      <c r="U62" s="4" t="s">
        <v>67</v>
      </c>
    </row>
    <row r="63" spans="1:21">
      <c r="A63" s="7" t="s">
        <v>72</v>
      </c>
      <c r="B63" s="7"/>
      <c r="C63" s="7"/>
      <c r="D63" s="7"/>
      <c r="E63" s="7"/>
      <c r="F63" s="7"/>
      <c r="G63" s="8">
        <f>SUM(G62:G58)</f>
        <v>0</v>
      </c>
      <c r="H63" s="8">
        <f>SUM(H62:H58)</f>
        <v>0</v>
      </c>
      <c r="I63" s="8">
        <f>SUM(I62:I58)</f>
        <v>0</v>
      </c>
      <c r="J63" s="8">
        <f>SUM(J62:J58)</f>
        <v>0</v>
      </c>
      <c r="K63" s="8">
        <f>SUM(K62:K58)</f>
        <v>0</v>
      </c>
      <c r="L63" s="8">
        <f>SUM(L62:L58)</f>
        <v>0</v>
      </c>
      <c r="M63" s="8">
        <f>SUM(M62:M58)</f>
        <v>0</v>
      </c>
      <c r="N63" s="8">
        <f>SUM(N62:N58)</f>
        <v>0</v>
      </c>
      <c r="O63" s="8">
        <f>SUM(O62:O58)</f>
        <v>0</v>
      </c>
      <c r="P63" s="8">
        <f>SUM(P62:P58)</f>
        <v>0</v>
      </c>
      <c r="Q63" s="8">
        <f>SUM(Q62:Q58)</f>
        <v>0</v>
      </c>
      <c r="R63" s="8">
        <f>SUM(R62:R58)</f>
        <v>0</v>
      </c>
      <c r="S63" s="8">
        <f>SUM(S62:S58)</f>
        <v>0</v>
      </c>
      <c r="T63" s="8">
        <f>SUM(T62:T58)</f>
        <v>0</v>
      </c>
      <c r="U63" s="7"/>
    </row>
    <row r="64" spans="1:21">
      <c r="A64" s="4">
        <v>1</v>
      </c>
      <c r="B64" s="4">
        <v>9208728</v>
      </c>
      <c r="C64" s="4">
        <v>57884</v>
      </c>
      <c r="D64" s="4" t="s">
        <v>73</v>
      </c>
      <c r="E64" s="4"/>
      <c r="F64" s="4" t="s">
        <v>17</v>
      </c>
      <c r="G64" s="6">
        <f>SUM(H64:T64)</f>
        <v>0</v>
      </c>
      <c r="H64" s="6"/>
      <c r="I64" s="6"/>
      <c r="J64" s="6"/>
      <c r="K64" s="6">
        <v>100</v>
      </c>
      <c r="L64" s="6"/>
      <c r="M64" s="6"/>
      <c r="N64" s="6">
        <v>50</v>
      </c>
      <c r="O64" s="6"/>
      <c r="P64" s="6"/>
      <c r="Q64" s="6"/>
      <c r="R64" s="6"/>
      <c r="S64" s="6"/>
      <c r="T64" s="6"/>
      <c r="U64" s="4" t="s">
        <v>74</v>
      </c>
    </row>
    <row r="65" spans="1:21">
      <c r="A65" s="4">
        <v>2</v>
      </c>
      <c r="B65" s="4">
        <v>9208728</v>
      </c>
      <c r="C65" s="4">
        <v>320467</v>
      </c>
      <c r="D65" s="4" t="s">
        <v>42</v>
      </c>
      <c r="E65" s="4"/>
      <c r="F65" s="4" t="s">
        <v>14</v>
      </c>
      <c r="G65" s="6">
        <f>SUM(H65:T65)</f>
        <v>0</v>
      </c>
      <c r="H65" s="6"/>
      <c r="I65" s="6"/>
      <c r="J65" s="6">
        <v>0.004</v>
      </c>
      <c r="K65" s="6">
        <v>0.004</v>
      </c>
      <c r="L65" s="6"/>
      <c r="M65" s="6"/>
      <c r="N65" s="6"/>
      <c r="O65" s="6"/>
      <c r="P65" s="6"/>
      <c r="Q65" s="6"/>
      <c r="R65" s="6"/>
      <c r="S65" s="6"/>
      <c r="T65" s="6"/>
      <c r="U65" s="4" t="s">
        <v>74</v>
      </c>
    </row>
    <row r="66" spans="1:21">
      <c r="A66" s="4">
        <v>3</v>
      </c>
      <c r="B66" s="4">
        <v>9208728</v>
      </c>
      <c r="C66" s="4">
        <v>376499</v>
      </c>
      <c r="D66" s="4" t="s">
        <v>75</v>
      </c>
      <c r="E66" s="4"/>
      <c r="F66" s="4" t="s">
        <v>17</v>
      </c>
      <c r="G66" s="6">
        <f>SUM(H66:T66)</f>
        <v>0</v>
      </c>
      <c r="H66" s="6"/>
      <c r="I66" s="6"/>
      <c r="J66" s="6">
        <v>4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4" t="s">
        <v>74</v>
      </c>
    </row>
    <row r="67" spans="1:21">
      <c r="A67" s="4">
        <v>4</v>
      </c>
      <c r="B67" s="4">
        <v>9208728</v>
      </c>
      <c r="C67" s="4">
        <v>7827</v>
      </c>
      <c r="D67" s="4" t="s">
        <v>76</v>
      </c>
      <c r="E67" s="4"/>
      <c r="F67" s="4" t="s">
        <v>17</v>
      </c>
      <c r="G67" s="6">
        <f>SUM(H67:T67)</f>
        <v>0</v>
      </c>
      <c r="H67" s="6"/>
      <c r="I67" s="6"/>
      <c r="J67" s="6"/>
      <c r="K67" s="6"/>
      <c r="L67" s="6"/>
      <c r="M67" s="6"/>
      <c r="N67" s="6"/>
      <c r="O67" s="6"/>
      <c r="P67" s="6"/>
      <c r="Q67" s="6">
        <v>50</v>
      </c>
      <c r="R67" s="6"/>
      <c r="S67" s="6"/>
      <c r="T67" s="6"/>
      <c r="U67" s="4" t="s">
        <v>74</v>
      </c>
    </row>
    <row r="68" spans="1:21">
      <c r="A68" s="4">
        <v>5</v>
      </c>
      <c r="B68" s="4">
        <v>9208728</v>
      </c>
      <c r="C68" s="4">
        <v>7856</v>
      </c>
      <c r="D68" s="4" t="s">
        <v>24</v>
      </c>
      <c r="E68" s="4"/>
      <c r="F68" s="4" t="s">
        <v>14</v>
      </c>
      <c r="G68" s="6">
        <f>SUM(H68:T68)</f>
        <v>0</v>
      </c>
      <c r="H68" s="6"/>
      <c r="I68" s="6"/>
      <c r="J68" s="6"/>
      <c r="K68" s="6"/>
      <c r="L68" s="6"/>
      <c r="M68" s="6"/>
      <c r="N68" s="6"/>
      <c r="O68" s="6"/>
      <c r="P68" s="6"/>
      <c r="Q68" s="6">
        <v>0.1</v>
      </c>
      <c r="R68" s="6"/>
      <c r="S68" s="6"/>
      <c r="T68" s="6"/>
      <c r="U68" s="4" t="s">
        <v>74</v>
      </c>
    </row>
    <row r="69" spans="1:21">
      <c r="A69" s="7" t="s">
        <v>77</v>
      </c>
      <c r="B69" s="7"/>
      <c r="C69" s="7"/>
      <c r="D69" s="7"/>
      <c r="E69" s="7"/>
      <c r="F69" s="7"/>
      <c r="G69" s="8">
        <f>SUM(G68:G64)</f>
        <v>0</v>
      </c>
      <c r="H69" s="8">
        <f>SUM(H68:H64)</f>
        <v>0</v>
      </c>
      <c r="I69" s="8">
        <f>SUM(I68:I64)</f>
        <v>0</v>
      </c>
      <c r="J69" s="8">
        <f>SUM(J68:J64)</f>
        <v>0</v>
      </c>
      <c r="K69" s="8">
        <f>SUM(K68:K64)</f>
        <v>0</v>
      </c>
      <c r="L69" s="8">
        <f>SUM(L68:L64)</f>
        <v>0</v>
      </c>
      <c r="M69" s="8">
        <f>SUM(M68:M64)</f>
        <v>0</v>
      </c>
      <c r="N69" s="8">
        <f>SUM(N68:N64)</f>
        <v>0</v>
      </c>
      <c r="O69" s="8">
        <f>SUM(O68:O64)</f>
        <v>0</v>
      </c>
      <c r="P69" s="8">
        <f>SUM(P68:P64)</f>
        <v>0</v>
      </c>
      <c r="Q69" s="8">
        <f>SUM(Q68:Q64)</f>
        <v>0</v>
      </c>
      <c r="R69" s="8">
        <f>SUM(R68:R64)</f>
        <v>0</v>
      </c>
      <c r="S69" s="8">
        <f>SUM(S68:S64)</f>
        <v>0</v>
      </c>
      <c r="T69" s="8">
        <f>SUM(T68:T64)</f>
        <v>0</v>
      </c>
      <c r="U69" s="7"/>
    </row>
    <row r="70" spans="1:21">
      <c r="A70" s="4">
        <v>1</v>
      </c>
      <c r="B70" s="4">
        <v>9208728</v>
      </c>
      <c r="C70" s="4">
        <v>57879</v>
      </c>
      <c r="D70" s="4" t="s">
        <v>78</v>
      </c>
      <c r="E70" s="4"/>
      <c r="F70" s="4" t="s">
        <v>17</v>
      </c>
      <c r="G70" s="6">
        <f>SUM(H70:T70)</f>
        <v>0</v>
      </c>
      <c r="H70" s="6"/>
      <c r="I70" s="6"/>
      <c r="J70" s="6"/>
      <c r="K70" s="6">
        <v>25</v>
      </c>
      <c r="L70" s="6"/>
      <c r="M70" s="6">
        <v>25</v>
      </c>
      <c r="N70" s="6"/>
      <c r="O70" s="6">
        <v>25</v>
      </c>
      <c r="P70" s="6"/>
      <c r="Q70" s="6"/>
      <c r="R70" s="6"/>
      <c r="S70" s="6"/>
      <c r="T70" s="6"/>
      <c r="U70" s="4" t="s">
        <v>79</v>
      </c>
    </row>
    <row r="71" spans="1:21">
      <c r="A71" s="4">
        <v>2</v>
      </c>
      <c r="B71" s="4">
        <v>9208728</v>
      </c>
      <c r="C71" s="4">
        <v>32933</v>
      </c>
      <c r="D71" s="4" t="s">
        <v>80</v>
      </c>
      <c r="E71" s="4"/>
      <c r="F71" s="4" t="s">
        <v>17</v>
      </c>
      <c r="G71" s="6">
        <f>SUM(H71:T71)</f>
        <v>0</v>
      </c>
      <c r="H71" s="6"/>
      <c r="I71" s="6">
        <v>25</v>
      </c>
      <c r="J71" s="6">
        <v>25</v>
      </c>
      <c r="K71" s="6">
        <v>25</v>
      </c>
      <c r="L71" s="6">
        <v>25</v>
      </c>
      <c r="M71" s="6"/>
      <c r="N71" s="6">
        <v>25</v>
      </c>
      <c r="O71" s="6"/>
      <c r="P71" s="6"/>
      <c r="Q71" s="6"/>
      <c r="R71" s="6">
        <v>25</v>
      </c>
      <c r="S71" s="6"/>
      <c r="T71" s="6"/>
      <c r="U71" s="4" t="s">
        <v>79</v>
      </c>
    </row>
    <row r="72" spans="1:21">
      <c r="A72" s="4">
        <v>3</v>
      </c>
      <c r="B72" s="4">
        <v>9208728</v>
      </c>
      <c r="C72" s="4">
        <v>2743</v>
      </c>
      <c r="D72" s="4" t="s">
        <v>81</v>
      </c>
      <c r="E72" s="4"/>
      <c r="F72" s="4" t="s">
        <v>17</v>
      </c>
      <c r="G72" s="6">
        <f>SUM(H72:T72)</f>
        <v>0</v>
      </c>
      <c r="H72" s="6"/>
      <c r="I72" s="6">
        <v>25</v>
      </c>
      <c r="J72" s="6"/>
      <c r="K72" s="6">
        <v>25</v>
      </c>
      <c r="L72" s="6"/>
      <c r="M72" s="6"/>
      <c r="N72" s="6"/>
      <c r="O72" s="6"/>
      <c r="P72" s="6"/>
      <c r="Q72" s="6">
        <v>25</v>
      </c>
      <c r="R72" s="6"/>
      <c r="S72" s="6">
        <v>25</v>
      </c>
      <c r="T72" s="6"/>
      <c r="U72" s="4" t="s">
        <v>79</v>
      </c>
    </row>
    <row r="73" spans="1:21">
      <c r="A73" s="4">
        <v>4</v>
      </c>
      <c r="B73" s="4">
        <v>9208728</v>
      </c>
      <c r="C73" s="4">
        <v>2744</v>
      </c>
      <c r="D73" s="4" t="s">
        <v>82</v>
      </c>
      <c r="E73" s="4"/>
      <c r="F73" s="4" t="s">
        <v>17</v>
      </c>
      <c r="G73" s="6">
        <f>SUM(H73:T73)</f>
        <v>0</v>
      </c>
      <c r="H73" s="6"/>
      <c r="I73" s="6"/>
      <c r="J73" s="6">
        <v>25</v>
      </c>
      <c r="K73" s="6"/>
      <c r="L73" s="6">
        <v>25</v>
      </c>
      <c r="M73" s="6">
        <v>50</v>
      </c>
      <c r="N73" s="6">
        <v>25</v>
      </c>
      <c r="O73" s="6"/>
      <c r="P73" s="6">
        <v>25</v>
      </c>
      <c r="Q73" s="6"/>
      <c r="R73" s="6"/>
      <c r="S73" s="6"/>
      <c r="T73" s="6"/>
      <c r="U73" s="4" t="s">
        <v>79</v>
      </c>
    </row>
    <row r="74" spans="1:21">
      <c r="A74" s="4">
        <v>5</v>
      </c>
      <c r="B74" s="4">
        <v>9208728</v>
      </c>
      <c r="C74" s="4">
        <v>90691</v>
      </c>
      <c r="D74" s="4" t="s">
        <v>83</v>
      </c>
      <c r="E74" s="4"/>
      <c r="F74" s="4" t="s">
        <v>17</v>
      </c>
      <c r="G74" s="6">
        <f>SUM(H74:T74)</f>
        <v>0</v>
      </c>
      <c r="H74" s="6"/>
      <c r="I74" s="6"/>
      <c r="J74" s="6"/>
      <c r="K74" s="6"/>
      <c r="L74" s="6">
        <v>30</v>
      </c>
      <c r="M74" s="6"/>
      <c r="N74" s="6"/>
      <c r="O74" s="6"/>
      <c r="P74" s="6"/>
      <c r="Q74" s="6"/>
      <c r="R74" s="6">
        <v>30</v>
      </c>
      <c r="S74" s="6"/>
      <c r="T74" s="6"/>
      <c r="U74" s="4" t="s">
        <v>79</v>
      </c>
    </row>
    <row r="75" spans="1:21">
      <c r="A75" s="4">
        <v>6</v>
      </c>
      <c r="B75" s="4">
        <v>9208728</v>
      </c>
      <c r="C75" s="4">
        <v>57882</v>
      </c>
      <c r="D75" s="4" t="s">
        <v>84</v>
      </c>
      <c r="E75" s="4"/>
      <c r="F75" s="4" t="s">
        <v>17</v>
      </c>
      <c r="G75" s="6">
        <f>SUM(H75:T75)</f>
        <v>0</v>
      </c>
      <c r="H75" s="6"/>
      <c r="I75" s="6"/>
      <c r="J75" s="6">
        <v>30</v>
      </c>
      <c r="K75" s="6"/>
      <c r="L75" s="6"/>
      <c r="M75" s="6"/>
      <c r="N75" s="6"/>
      <c r="O75" s="6">
        <v>30</v>
      </c>
      <c r="P75" s="6"/>
      <c r="Q75" s="6"/>
      <c r="R75" s="6"/>
      <c r="S75" s="6"/>
      <c r="T75" s="6"/>
      <c r="U75" s="4" t="s">
        <v>79</v>
      </c>
    </row>
    <row r="76" spans="1:21">
      <c r="A76" s="4">
        <v>7</v>
      </c>
      <c r="B76" s="4">
        <v>9208728</v>
      </c>
      <c r="C76" s="4">
        <v>32951</v>
      </c>
      <c r="D76" s="4" t="s">
        <v>85</v>
      </c>
      <c r="E76" s="4"/>
      <c r="F76" s="4" t="s">
        <v>17</v>
      </c>
      <c r="G76" s="6">
        <f>SUM(H76:T76)</f>
        <v>0</v>
      </c>
      <c r="H76" s="6"/>
      <c r="I76" s="6">
        <v>10</v>
      </c>
      <c r="J76" s="6"/>
      <c r="K76" s="6"/>
      <c r="L76" s="6"/>
      <c r="M76" s="6">
        <v>10</v>
      </c>
      <c r="N76" s="6"/>
      <c r="O76" s="6">
        <v>10</v>
      </c>
      <c r="P76" s="6"/>
      <c r="Q76" s="6">
        <v>20</v>
      </c>
      <c r="R76" s="6"/>
      <c r="S76" s="6">
        <v>10</v>
      </c>
      <c r="T76" s="6"/>
      <c r="U76" s="4" t="s">
        <v>79</v>
      </c>
    </row>
    <row r="77" spans="1:21">
      <c r="A77" s="4">
        <v>8</v>
      </c>
      <c r="B77" s="4">
        <v>9208728</v>
      </c>
      <c r="C77" s="4">
        <v>22462</v>
      </c>
      <c r="D77" s="4" t="s">
        <v>86</v>
      </c>
      <c r="E77" s="4"/>
      <c r="F77" s="4" t="s">
        <v>17</v>
      </c>
      <c r="G77" s="6">
        <f>SUM(H77:T77)</f>
        <v>0</v>
      </c>
      <c r="H77" s="6"/>
      <c r="I77" s="6"/>
      <c r="J77" s="6">
        <v>10</v>
      </c>
      <c r="K77" s="6"/>
      <c r="L77" s="6"/>
      <c r="M77" s="6">
        <v>5</v>
      </c>
      <c r="N77" s="6"/>
      <c r="O77" s="6"/>
      <c r="P77" s="6">
        <v>5</v>
      </c>
      <c r="Q77" s="6"/>
      <c r="R77" s="6"/>
      <c r="S77" s="6"/>
      <c r="T77" s="6"/>
      <c r="U77" s="4" t="s">
        <v>79</v>
      </c>
    </row>
    <row r="78" spans="1:21">
      <c r="A78" s="4">
        <v>9</v>
      </c>
      <c r="B78" s="4">
        <v>9208728</v>
      </c>
      <c r="C78" s="4">
        <v>157664</v>
      </c>
      <c r="D78" s="4" t="s">
        <v>87</v>
      </c>
      <c r="E78" s="4"/>
      <c r="F78" s="4" t="s">
        <v>14</v>
      </c>
      <c r="G78" s="6">
        <f>SUM(H78:T78)</f>
        <v>0</v>
      </c>
      <c r="H78" s="6"/>
      <c r="I78" s="6"/>
      <c r="J78" s="6"/>
      <c r="K78" s="6"/>
      <c r="L78" s="6">
        <v>0.01</v>
      </c>
      <c r="M78" s="6"/>
      <c r="N78" s="6">
        <v>0.01</v>
      </c>
      <c r="O78" s="6">
        <v>0.01</v>
      </c>
      <c r="P78" s="6"/>
      <c r="Q78" s="6">
        <v>0.01</v>
      </c>
      <c r="R78" s="6">
        <v>0.01</v>
      </c>
      <c r="S78" s="6"/>
      <c r="T78" s="6"/>
      <c r="U78" s="4" t="s">
        <v>79</v>
      </c>
    </row>
    <row r="79" spans="1:21">
      <c r="A79" s="4">
        <v>10</v>
      </c>
      <c r="B79" s="4">
        <v>9208728</v>
      </c>
      <c r="C79" s="4">
        <v>7853</v>
      </c>
      <c r="D79" s="4" t="s">
        <v>88</v>
      </c>
      <c r="E79" s="4"/>
      <c r="F79" s="4" t="s">
        <v>14</v>
      </c>
      <c r="G79" s="6">
        <f>SUM(H79:T79)</f>
        <v>0</v>
      </c>
      <c r="H79" s="6"/>
      <c r="I79" s="6"/>
      <c r="J79" s="6">
        <v>0.05</v>
      </c>
      <c r="K79" s="6"/>
      <c r="L79" s="6">
        <v>0.05</v>
      </c>
      <c r="M79" s="6"/>
      <c r="N79" s="6">
        <v>0.05</v>
      </c>
      <c r="O79" s="6"/>
      <c r="P79" s="6">
        <v>0.05</v>
      </c>
      <c r="Q79" s="6"/>
      <c r="R79" s="6"/>
      <c r="S79" s="6"/>
      <c r="T79" s="6"/>
      <c r="U79" s="4" t="s">
        <v>79</v>
      </c>
    </row>
    <row r="80" spans="1:21">
      <c r="A80" s="4">
        <v>11</v>
      </c>
      <c r="B80" s="4">
        <v>9208728</v>
      </c>
      <c r="C80" s="4">
        <v>7856</v>
      </c>
      <c r="D80" s="4" t="s">
        <v>24</v>
      </c>
      <c r="E80" s="4"/>
      <c r="F80" s="4" t="s">
        <v>14</v>
      </c>
      <c r="G80" s="6">
        <f>SUM(H80:T80)</f>
        <v>0</v>
      </c>
      <c r="H80" s="6"/>
      <c r="I80" s="6"/>
      <c r="J80" s="6"/>
      <c r="K80" s="6"/>
      <c r="L80" s="6"/>
      <c r="M80" s="6">
        <v>0.02</v>
      </c>
      <c r="N80" s="6">
        <v>0.02</v>
      </c>
      <c r="O80" s="6">
        <v>0.02</v>
      </c>
      <c r="P80" s="6">
        <v>0.02</v>
      </c>
      <c r="Q80" s="6">
        <v>0.02</v>
      </c>
      <c r="R80" s="6">
        <v>0.02</v>
      </c>
      <c r="S80" s="6"/>
      <c r="T80" s="6"/>
      <c r="U80" s="4" t="s">
        <v>79</v>
      </c>
    </row>
    <row r="81" spans="1:21">
      <c r="A81" s="4">
        <v>12</v>
      </c>
      <c r="B81" s="4">
        <v>9208728</v>
      </c>
      <c r="C81" s="4">
        <v>7859</v>
      </c>
      <c r="D81" s="4" t="s">
        <v>48</v>
      </c>
      <c r="E81" s="4"/>
      <c r="F81" s="4" t="s">
        <v>14</v>
      </c>
      <c r="G81" s="6">
        <f>SUM(H81:T81)</f>
        <v>0</v>
      </c>
      <c r="H81" s="6"/>
      <c r="I81" s="6">
        <v>0.03</v>
      </c>
      <c r="J81" s="6"/>
      <c r="K81" s="6">
        <v>0.03</v>
      </c>
      <c r="L81" s="6"/>
      <c r="M81" s="6">
        <v>0.03</v>
      </c>
      <c r="N81" s="6"/>
      <c r="O81" s="6">
        <v>0.03</v>
      </c>
      <c r="P81" s="6"/>
      <c r="Q81" s="6"/>
      <c r="R81" s="6"/>
      <c r="S81" s="6"/>
      <c r="T81" s="6"/>
      <c r="U81" s="4" t="s">
        <v>79</v>
      </c>
    </row>
    <row r="82" spans="1:21">
      <c r="A82" s="7" t="s">
        <v>89</v>
      </c>
      <c r="B82" s="7"/>
      <c r="C82" s="7"/>
      <c r="D82" s="7"/>
      <c r="E82" s="7"/>
      <c r="F82" s="7"/>
      <c r="G82" s="8">
        <f>SUM(G81:G70)</f>
        <v>0</v>
      </c>
      <c r="H82" s="8">
        <f>SUM(H81:H70)</f>
        <v>0</v>
      </c>
      <c r="I82" s="8">
        <f>SUM(I81:I70)</f>
        <v>0</v>
      </c>
      <c r="J82" s="8">
        <f>SUM(J81:J70)</f>
        <v>0</v>
      </c>
      <c r="K82" s="8">
        <f>SUM(K81:K70)</f>
        <v>0</v>
      </c>
      <c r="L82" s="8">
        <f>SUM(L81:L70)</f>
        <v>0</v>
      </c>
      <c r="M82" s="8">
        <f>SUM(M81:M70)</f>
        <v>0</v>
      </c>
      <c r="N82" s="8">
        <f>SUM(N81:N70)</f>
        <v>0</v>
      </c>
      <c r="O82" s="8">
        <f>SUM(O81:O70)</f>
        <v>0</v>
      </c>
      <c r="P82" s="8">
        <f>SUM(P81:P70)</f>
        <v>0</v>
      </c>
      <c r="Q82" s="8">
        <f>SUM(Q81:Q70)</f>
        <v>0</v>
      </c>
      <c r="R82" s="8">
        <f>SUM(R81:R70)</f>
        <v>0</v>
      </c>
      <c r="S82" s="8">
        <f>SUM(S81:S70)</f>
        <v>0</v>
      </c>
      <c r="T82" s="8">
        <f>SUM(T81:T70)</f>
        <v>0</v>
      </c>
      <c r="U82" s="7"/>
    </row>
    <row r="83" spans="1:21">
      <c r="A83" s="7" t="s">
        <v>90</v>
      </c>
      <c r="B83" s="7"/>
      <c r="C83" s="7"/>
      <c r="D83" s="7"/>
      <c r="E83" s="7"/>
      <c r="F83" s="7"/>
      <c r="G83" s="8">
        <f>G23+G57+G63+G69+G82</f>
        <v>0</v>
      </c>
      <c r="H83" s="8">
        <f>H23+H57+H63+H69+H82</f>
        <v>0</v>
      </c>
      <c r="I83" s="8">
        <f>I23+I57+I63+I69+I82</f>
        <v>0</v>
      </c>
      <c r="J83" s="8">
        <f>J23+J57+J63+J69+J82</f>
        <v>0</v>
      </c>
      <c r="K83" s="8">
        <f>K23+K57+K63+K69+K82</f>
        <v>0</v>
      </c>
      <c r="L83" s="8">
        <f>L23+L57+L63+L69+L82</f>
        <v>0</v>
      </c>
      <c r="M83" s="8">
        <f>M23+M57+M63+M69+M82</f>
        <v>0</v>
      </c>
      <c r="N83" s="8">
        <f>N23+N57+N63+N69+N82</f>
        <v>0</v>
      </c>
      <c r="O83" s="8">
        <f>O23+O57+O63+O69+O82</f>
        <v>0</v>
      </c>
      <c r="P83" s="8">
        <f>P23+P57+P63+P69+P82</f>
        <v>0</v>
      </c>
      <c r="Q83" s="8">
        <f>Q23+Q57+Q63+Q69+Q82</f>
        <v>0</v>
      </c>
      <c r="R83" s="8">
        <f>R23+R57+R63+R69+R82</f>
        <v>0</v>
      </c>
      <c r="S83" s="8">
        <f>S23+S57+S63+S69+S82</f>
        <v>0</v>
      </c>
      <c r="T83" s="8">
        <f>T23+T57+T63+T69+T82</f>
        <v>0</v>
      </c>
      <c r="U83" s="7"/>
    </row>
    <row r="85" spans="1:21">
      <c r="A85" s="3" t="s">
        <v>91</v>
      </c>
      <c r="B85" s="3"/>
      <c r="C85" s="3"/>
    </row>
    <row r="86" spans="1:21">
      <c r="A86" s="4" t="s">
        <v>4</v>
      </c>
      <c r="B86" s="4" t="s">
        <v>92</v>
      </c>
      <c r="C86" s="4"/>
      <c r="D86" s="4"/>
      <c r="E86" s="4" t="s">
        <v>93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60" customHeight="1">
      <c r="A87" s="4">
        <v>1</v>
      </c>
      <c r="B87" s="9" t="s">
        <v>94</v>
      </c>
      <c r="C87" s="9"/>
      <c r="D87" s="9"/>
      <c r="E87" s="9" t="s">
        <v>95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26" customHeight="1">
      <c r="A88" s="4"/>
      <c r="B88" s="9"/>
      <c r="C88" s="9"/>
      <c r="D88" s="9"/>
      <c r="E88" s="9" t="s">
        <v>116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>
      <c r="A89" s="4"/>
      <c r="B89" s="9"/>
      <c r="C89" s="9"/>
      <c r="D89" s="9"/>
      <c r="E89" s="9" t="s">
        <v>96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48.2" customHeight="1">
      <c r="A90" s="4"/>
      <c r="B90" s="9"/>
      <c r="C90" s="9"/>
      <c r="D90" s="9"/>
      <c r="E90" s="9" t="s">
        <v>97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>
      <c r="A91" s="4"/>
      <c r="B91" s="9"/>
      <c r="C91" s="9"/>
      <c r="D91" s="9"/>
      <c r="E91" s="9" t="s">
        <v>98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>
      <c r="A92" s="4">
        <v>2</v>
      </c>
      <c r="B92" s="9" t="s">
        <v>99</v>
      </c>
      <c r="C92" s="9"/>
      <c r="D92" s="9"/>
      <c r="E92" s="9" t="s">
        <v>100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40" customHeight="1">
      <c r="A93" s="4"/>
      <c r="B93" s="9"/>
      <c r="C93" s="9"/>
      <c r="D93" s="9"/>
      <c r="E93" s="9" t="s">
        <v>101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>
      <c r="A94" s="4"/>
      <c r="B94" s="9"/>
      <c r="C94" s="9"/>
      <c r="D94" s="9"/>
      <c r="E94" s="9" t="s">
        <v>102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>
      <c r="A95" s="4"/>
      <c r="B95" s="9"/>
      <c r="C95" s="9"/>
      <c r="D95" s="9"/>
      <c r="E95" s="9" t="s">
        <v>103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81" customHeight="1">
      <c r="A96" s="4">
        <v>3</v>
      </c>
      <c r="B96" s="9" t="s">
        <v>104</v>
      </c>
      <c r="C96" s="9"/>
      <c r="D96" s="9"/>
      <c r="E96" s="9" t="s">
        <v>105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>
      <c r="A97" s="4">
        <v>4</v>
      </c>
      <c r="B97" s="9" t="s">
        <v>106</v>
      </c>
      <c r="C97" s="9"/>
      <c r="D97" s="9"/>
      <c r="E97" s="9" t="s">
        <v>107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>
      <c r="A98" s="4"/>
      <c r="B98" s="9"/>
      <c r="C98" s="9"/>
      <c r="D98" s="9"/>
      <c r="E98" s="9" t="s">
        <v>108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>
      <c r="A99" s="4"/>
      <c r="B99" s="9"/>
      <c r="C99" s="9"/>
      <c r="D99" s="9"/>
      <c r="E99" s="9" t="s">
        <v>103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42.6" customHeight="1">
      <c r="A100" s="4">
        <v>5</v>
      </c>
      <c r="B100" s="9" t="s">
        <v>109</v>
      </c>
      <c r="C100" s="9"/>
      <c r="D100" s="9" t="s">
        <v>110</v>
      </c>
      <c r="E100" s="9" t="s">
        <v>114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>
      <c r="A101" s="4"/>
      <c r="B101" s="9"/>
      <c r="C101" s="9"/>
      <c r="D101" s="9" t="s">
        <v>111</v>
      </c>
      <c r="E101" s="9" t="s">
        <v>115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>
      <c r="A102" s="4"/>
      <c r="B102" s="9"/>
      <c r="C102" s="9"/>
      <c r="D102" s="9" t="s">
        <v>112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>
      <c r="A103" s="4"/>
      <c r="B103" s="9"/>
      <c r="C103" s="9"/>
      <c r="D103" s="9" t="s">
        <v>113</v>
      </c>
      <c r="E103" s="9" t="s">
        <v>115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</sheetData>
  <mergeCells count="46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23:F23"/>
    <mergeCell ref="A57:F57"/>
    <mergeCell ref="A63:F63"/>
    <mergeCell ref="A69:F69"/>
    <mergeCell ref="A82:F82"/>
    <mergeCell ref="A83:F83"/>
    <mergeCell ref="A85:C85"/>
    <mergeCell ref="B86:D86"/>
    <mergeCell ref="E86:U86"/>
    <mergeCell ref="A87:A91"/>
    <mergeCell ref="B87:D91"/>
    <mergeCell ref="E87:U87"/>
    <mergeCell ref="E89:U89"/>
    <mergeCell ref="E90:U90"/>
    <mergeCell ref="E91:U91"/>
    <mergeCell ref="A92:A95"/>
    <mergeCell ref="B92:D95"/>
    <mergeCell ref="E92:U92"/>
    <mergeCell ref="E93:U93"/>
    <mergeCell ref="E94:U94"/>
    <mergeCell ref="E95:U95"/>
    <mergeCell ref="B96:D96"/>
    <mergeCell ref="E96:U96"/>
    <mergeCell ref="A97:A99"/>
    <mergeCell ref="B97:D99"/>
    <mergeCell ref="E97:U97"/>
    <mergeCell ref="E98:U98"/>
    <mergeCell ref="E99:U99"/>
    <mergeCell ref="A100:A103"/>
    <mergeCell ref="B100:C103"/>
    <mergeCell ref="E100:U100"/>
    <mergeCell ref="E101:U101"/>
    <mergeCell ref="E102:U102"/>
    <mergeCell ref="E103:U103"/>
    <mergeCell ref="E88:U88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