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ЭКСПЛУАТАЦИЯ" sheetId="1" r:id="rId1"/>
  </sheets>
  <calcPr calcId="124519" fullCalcOnLoad="1"/>
</workbook>
</file>

<file path=xl/sharedStrings.xml><?xml version="1.0" encoding="utf-8"?>
<sst xmlns="http://schemas.openxmlformats.org/spreadsheetml/2006/main" count="163" uniqueCount="90">
  <si>
    <t>Приложение № 2 к Приказу НФ "ПАО "Т Плюс"</t>
  </si>
  <si>
    <t>№___________________________________________ от ____________________________</t>
  </si>
  <si>
    <t>Техническое задание на поставку Кабельно-проводниковая продукция</t>
  </si>
  <si>
    <t>Таблица 1</t>
  </si>
  <si>
    <t>№ п/п</t>
  </si>
  <si>
    <t>№ лота SAP</t>
  </si>
  <si>
    <t>Код МТР SAP</t>
  </si>
  <si>
    <t>Наименование продукции</t>
  </si>
  <si>
    <t>Технические требования к продукции</t>
  </si>
  <si>
    <t>Ед. изм.</t>
  </si>
  <si>
    <t>Количество ИТОГО</t>
  </si>
  <si>
    <t>Срок поставки</t>
  </si>
  <si>
    <t>Грузополучатель</t>
  </si>
  <si>
    <t>КАБЕЛЬ АВВГ 3Х2.5 ГОСТ16442</t>
  </si>
  <si>
    <t>М</t>
  </si>
  <si>
    <t>Сормовская ТЭЦ, 603950, г. Нижний Новгород, ул. Коминтерна, д. 45</t>
  </si>
  <si>
    <t>КАБЕЛЬ АВВГ 4Х16 ГОСТ16442</t>
  </si>
  <si>
    <t>КАБЕЛЬ АВВГНГ 4Х50 ГОСТ16442</t>
  </si>
  <si>
    <t>КАБЕЛЬ ВВГНГ LS 3Х2.5 ТУ16.К71-310-2010</t>
  </si>
  <si>
    <t>КАБЕЛЬ КВВГ 19Х1.5 ГОСТ1508</t>
  </si>
  <si>
    <t>КМ</t>
  </si>
  <si>
    <t>ПРОВОД ПЭТВ-2 0.5</t>
  </si>
  <si>
    <t>КГ</t>
  </si>
  <si>
    <t>ПРОВОД ПЭТВ-2 0.95</t>
  </si>
  <si>
    <t>ПРОВОД ПЭТВ-2 1.5</t>
  </si>
  <si>
    <t>Итого по Сормовской ТЭЦ</t>
  </si>
  <si>
    <t>КАБЕЛЬ АВВГНГ LS 3Х2.5 ТУ16.К71 310-2001</t>
  </si>
  <si>
    <t>Новогорьковская ТЭЦ, 607650, Нижегородская обл, г. Кстово, промзона</t>
  </si>
  <si>
    <t>КАБЕЛЬ АКВВГЭНГ 4Х1.5 ГОСТ1508</t>
  </si>
  <si>
    <t>КАБЕЛЬ ВВГНГ LS 3Х1.5 ТУ16.К71-310</t>
  </si>
  <si>
    <t>КАБЕЛЬ ВВГНГА LS 4Х2.5-0.66 ТУ16.К71-310</t>
  </si>
  <si>
    <t>ПРОВОД БПВЛ 16 ГОСТ17515</t>
  </si>
  <si>
    <t>ПРОВОД БПВЛ 4 ГОСТ17515</t>
  </si>
  <si>
    <t>ПРОВОД БПВЛ 50 ТУ16.505.911</t>
  </si>
  <si>
    <t>ПРОВОД БПВЛ 6.0 ГОСТ17515</t>
  </si>
  <si>
    <t>ПРОВОД ПВС 3Х1.5</t>
  </si>
  <si>
    <t>ПРОВОД ПЭТВ-2 0.51 ОСТ16.0.505.001</t>
  </si>
  <si>
    <t>ПРОВОД ПЭТВ-2 1.56</t>
  </si>
  <si>
    <t>ПРОВОД РКГМ 2.5 ТУ16.К80-09-90</t>
  </si>
  <si>
    <t>ПРОВОД РКГМ 70 ТУ16.К80-09-90</t>
  </si>
  <si>
    <t>Итого по Новогорьковской ТЭЦ</t>
  </si>
  <si>
    <t>КАБЕЛЬ АВВГ 4Х35 ГОСТ16442</t>
  </si>
  <si>
    <t>Дзержинская ТЭЦ, 606000 Нижегородская область, г. Дзержинск, промзона</t>
  </si>
  <si>
    <t>КАБЕЛЬ КВВГНГ 14Х1.5 ГОСТ1508</t>
  </si>
  <si>
    <t>КАБЕЛЬ КВВГЭНГ LS 4Х1.5 ТУ16.К71-310</t>
  </si>
  <si>
    <t>Итого по Дзержинской ТЭЦ</t>
  </si>
  <si>
    <t>ПРОВОД ПВС 2Х2.5</t>
  </si>
  <si>
    <t>Кстовские тепловые сети, Нижегородская обл., г. Кстово, ул. Шохина, д.1 корп.2</t>
  </si>
  <si>
    <t>Итого по Кстовским тепловым сетям</t>
  </si>
  <si>
    <t>Исполнительный аппарат, 603005, г. Нижний Новгород, Алексеевская 10/16 БЦ "Лобачевский Плаза"</t>
  </si>
  <si>
    <t>ПРОВОД ПВ3 10 ГОСТ6323</t>
  </si>
  <si>
    <t>ПРОВОД ПВ3 16 ГОСТ6323</t>
  </si>
  <si>
    <t>Итого по Исполнительному аппарату</t>
  </si>
  <si>
    <t>КАБЕЛЬ ВВГНГ 2Х1.5-0.66 ГОСТ16442</t>
  </si>
  <si>
    <t>Дзержинские тепловые сети, Нижегородская обл., г. Дзержинск, ул. Октябрьская, д. 84</t>
  </si>
  <si>
    <t>КАБЕЛЬ ВВГНГ 2Х2.5 ГОСТ16442</t>
  </si>
  <si>
    <t>КАБЕЛЬ ВВГНГ 3Х2.5 ГОСТ16442</t>
  </si>
  <si>
    <t>КАБЕЛЬ КГ 4Х6 ТУ16.К73.05</t>
  </si>
  <si>
    <t>ПРОВОД ПВС 3Х2.5</t>
  </si>
  <si>
    <t>ПРОВОД ПЭТВ-2 0.355</t>
  </si>
  <si>
    <t>ПРОВОД ПЭТВ-2 1.25</t>
  </si>
  <si>
    <t>ПРОВОД ПЭТВ-2 1.3</t>
  </si>
  <si>
    <t>Итого по Дзержинским тепловым сетям</t>
  </si>
  <si>
    <t>Общий итог</t>
  </si>
  <si>
    <t>Таблица 2</t>
  </si>
  <si>
    <t>Показатель</t>
  </si>
  <si>
    <t>Описание</t>
  </si>
  <si>
    <t>Условия поставки и отгрузки, требования к упаковке</t>
  </si>
  <si>
    <t>Продукция должна быть маркирована и упакована в упаковку, обеспечивающую сохранность продукции от порчи, повреждений при транспортировании всеми видами транспорта, перегрузке, хранении, согласно ГОСТ, ТУ, ОСТ. Тара (упаковка) возврату не подлежит.
Особые требования к упаковке: нет.</t>
  </si>
  <si>
    <t xml:space="preserve">Покупатель вправе отказаться от приемки Товара, поставка которого просрочена, в соответствии с условиями договора. </t>
  </si>
  <si>
    <t>Одновременно с Продукцией Поставщик передает Покупателю следующие cопроводительные документы:
- Оригинал товарной накладной унифицированной формы ТОРГ-12/УПД – 2 (два) экземпляра;
- Оригинал счета-фактуры на отгруженную Продукцию, оформленного в соответствии со статьей 169 НК РФ – 1 (один) экземпляр (оригинал) (в случае предоставления УПД счет-фактура не предоставляется);
- Оригинал/заверенную копию паспорта изготовителя на поставляемую Продукцию;
-Оригинал/заверенную копию документа, подтверждающего качество поставляемой Продукции (сертификат качества завода-изготовителя или Поставщика).</t>
  </si>
  <si>
    <t>Дополнительные требования (наличие шеф-монтажа, послепродажного технического обслуживания и т. п.): нет</t>
  </si>
  <si>
    <t>Требования к качеству, гарантийному сроку</t>
  </si>
  <si>
    <t>Продукция должна соответствовать обязательным техническим правилам (ГОСТ, ТУ, РД и др), чертежу, иным техническим требованиям к продукции, указанным в Таблице 1 Технического задания.</t>
  </si>
  <si>
    <t>Продукция должна быть новым Товаром, который не был в употреблении, ремонте, в том числе, который не был восстановлен, у которого не была осуществлена замена составных частей, не были восстановлены потребительские свойства.</t>
  </si>
  <si>
    <t>В отношении поставляемой продукции Поставщиком устанавливается гарантийный срок не менее 12 (двенадцати) месяцев с момента поставки продукции Покупателю.</t>
  </si>
  <si>
    <t>Иное: нет</t>
  </si>
  <si>
    <t>Подтверждение соответствия продукции предъявляемым требованиям</t>
  </si>
  <si>
    <t>На стадии закупки участниками предоставляются:
- образец/копия сертификата соответствия на продукцию (в случае, если продукция подлежит обязательной сертификации);
- образец/копия паспорта изготовителя на поставляемую Продукцию.</t>
  </si>
  <si>
    <t>Требования к безопасности</t>
  </si>
  <si>
    <t>Поставщик должен гарантировать безопасность продукции для жизни, здоровья, имущества Заказчика и окружающей среды при обычных условиях его использования, хранения, транспортировки и утилизации.</t>
  </si>
  <si>
    <t>Поставляемый Товар должен быть экологически безопасен, сертифицирован и по безопасности должен соответствовать требованиям государственных стандартов, техническим условиям и действующему законодательству РФ.</t>
  </si>
  <si>
    <t>Иные требования</t>
  </si>
  <si>
    <t>Эквивалент</t>
  </si>
  <si>
    <t>Толеранс (+/-), %</t>
  </si>
  <si>
    <t>Срок службы (расчетный ресурс)</t>
  </si>
  <si>
    <t>Другое</t>
  </si>
  <si>
    <t>В рамках проведения закупочной процедуры возможна подача предложений на эквивалентную продукцию. В этом случае участник должен предоставить документальное подтверждение, что предлагаемый Товар является полным эквивалентом по техническим и функциональным требованиям, характеристикам.</t>
  </si>
  <si>
    <t>Нет</t>
  </si>
  <si>
    <t>Поставка осуществляется путем отгрузок продукции автомобильным транспортом силами и за счет Поставщика до склада Грузополучателя по адресу:
Сормовская ТЭЦ, 603950, г. Нижний Новгород, ул. Коминтерна, д. 45
Новогорьковская ТЭЦ, 607650, Нижегородская обл, г. Кстово, промзона
Дзержинская ТЭЦ, 606000 Нижегородская область, г. Дзержинск, промзона
Кстовские тепловые сети, Нижегородская обл., г. Кстово, ул. Шохина, д.1 корп.2
Исполнительный аппарат, 603005, г. Нижний Новгород, Алексеевская 10/16 БЦ "Лобачевский Плаза"
Дзержинские тепловые сети, Нижегородская обл., г. Дзержинск, ул. Октябрьская, д. 84</t>
  </si>
</sst>
</file>

<file path=xl/styles.xml><?xml version="1.0" encoding="utf-8"?>
<styleSheet xmlns="http://schemas.openxmlformats.org/spreadsheetml/2006/main">
  <numFmts count="2">
    <numFmt numFmtId="164" formatCode="mmmm yyyy"/>
    <numFmt numFmtId="165" formatCode="#,###0.000"/>
  </numFmts>
  <fonts count="4">
    <font>
      <sz val="11"/>
      <color theme="1"/>
      <name val="Calibri"/>
      <family val="2"/>
      <scheme val="minor"/>
    </font>
    <font>
      <i/>
      <sz val="16"/>
      <color theme="1"/>
      <name val="Tahoma"/>
      <family val="2"/>
    </font>
    <font>
      <b/>
      <sz val="16"/>
      <color theme="1"/>
      <name val="Tahoma"/>
      <family val="2"/>
    </font>
    <font>
      <sz val="16"/>
      <color theme="1"/>
      <name val="Tahom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right" vertical="center"/>
    </xf>
    <xf numFmtId="0" fontId="2" fillId="0" borderId="2"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textRotation="90"/>
    </xf>
    <xf numFmtId="165" fontId="3" fillId="0" borderId="1" xfId="0" applyNumberFormat="1" applyFont="1" applyBorder="1" applyAlignment="1">
      <alignment horizontal="center" vertical="center"/>
    </xf>
    <xf numFmtId="0" fontId="2"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3" fillId="0" borderId="1" xfId="0" applyFont="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U72"/>
  <sheetViews>
    <sheetView tabSelected="1" zoomScale="60" zoomScaleNormal="60" workbookViewId="0"/>
  </sheetViews>
  <sheetFormatPr defaultRowHeight="15"/>
  <cols>
    <col min="1" max="1" width="6.7109375" customWidth="1"/>
    <col min="2" max="3" width="14.28515625" customWidth="1"/>
    <col min="4" max="4" width="43.7109375" customWidth="1"/>
    <col min="5" max="5" width="54.7109375" customWidth="1"/>
    <col min="6" max="6" width="10.28515625" customWidth="1"/>
    <col min="7" max="7" width="18.7109375" customWidth="1"/>
    <col min="8" max="20" width="15.7109375" customWidth="1"/>
    <col min="21" max="21" width="46.7109375" customWidth="1"/>
  </cols>
  <sheetData>
    <row r="1" spans="1:21">
      <c r="U1" s="1" t="s">
        <v>0</v>
      </c>
    </row>
    <row r="2" spans="1:21">
      <c r="U2" s="1" t="s">
        <v>1</v>
      </c>
    </row>
    <row r="4" spans="1:21">
      <c r="A4" s="2" t="s">
        <v>2</v>
      </c>
      <c r="B4" s="2"/>
      <c r="C4" s="2"/>
      <c r="D4" s="2"/>
      <c r="E4" s="2"/>
      <c r="F4" s="2"/>
      <c r="G4" s="2"/>
      <c r="H4" s="2"/>
      <c r="I4" s="2"/>
      <c r="J4" s="2"/>
      <c r="K4" s="2"/>
      <c r="L4" s="2"/>
      <c r="M4" s="2"/>
      <c r="N4" s="2"/>
      <c r="O4" s="2"/>
      <c r="P4" s="2"/>
      <c r="Q4" s="2"/>
      <c r="R4" s="2"/>
      <c r="S4" s="2"/>
      <c r="T4" s="2"/>
      <c r="U4" s="2"/>
    </row>
    <row r="5" spans="1:21">
      <c r="A5" s="3" t="s">
        <v>3</v>
      </c>
      <c r="B5" s="3"/>
      <c r="C5" s="3"/>
    </row>
    <row r="6" spans="1:21">
      <c r="A6" s="4" t="s">
        <v>4</v>
      </c>
      <c r="B6" s="4" t="s">
        <v>5</v>
      </c>
      <c r="C6" s="4" t="s">
        <v>6</v>
      </c>
      <c r="D6" s="4" t="s">
        <v>7</v>
      </c>
      <c r="E6" s="4" t="s">
        <v>8</v>
      </c>
      <c r="F6" s="4" t="s">
        <v>9</v>
      </c>
      <c r="G6" s="4" t="s">
        <v>10</v>
      </c>
      <c r="H6" s="4" t="s">
        <v>11</v>
      </c>
      <c r="I6" s="4"/>
      <c r="J6" s="4"/>
      <c r="K6" s="4"/>
      <c r="L6" s="4"/>
      <c r="M6" s="4"/>
      <c r="N6" s="4"/>
      <c r="O6" s="4"/>
      <c r="P6" s="4"/>
      <c r="Q6" s="4"/>
      <c r="R6" s="4"/>
      <c r="S6" s="4"/>
      <c r="T6" s="4"/>
      <c r="U6" s="4" t="s">
        <v>12</v>
      </c>
    </row>
    <row r="7" spans="1:21">
      <c r="A7" s="4"/>
      <c r="B7" s="4"/>
      <c r="C7" s="4"/>
      <c r="D7" s="4"/>
      <c r="E7" s="4"/>
      <c r="F7" s="4"/>
      <c r="G7" s="4"/>
      <c r="H7" s="5">
        <v>44926</v>
      </c>
      <c r="I7" s="5">
        <v>44957</v>
      </c>
      <c r="J7" s="5">
        <v>44985</v>
      </c>
      <c r="K7" s="5">
        <v>45016</v>
      </c>
      <c r="L7" s="5">
        <v>45046</v>
      </c>
      <c r="M7" s="5">
        <v>45077</v>
      </c>
      <c r="N7" s="5">
        <v>45107</v>
      </c>
      <c r="O7" s="5">
        <v>45138</v>
      </c>
      <c r="P7" s="5">
        <v>45169</v>
      </c>
      <c r="Q7" s="5">
        <v>45199</v>
      </c>
      <c r="R7" s="5">
        <v>45230</v>
      </c>
      <c r="S7" s="5">
        <v>45260</v>
      </c>
      <c r="T7" s="5">
        <v>45291</v>
      </c>
      <c r="U7" s="4"/>
    </row>
    <row r="8" spans="1:21">
      <c r="A8" s="4">
        <v>1</v>
      </c>
      <c r="B8" s="4">
        <v>9208728</v>
      </c>
      <c r="C8" s="4">
        <v>31103</v>
      </c>
      <c r="D8" s="4" t="s">
        <v>13</v>
      </c>
      <c r="E8" s="4"/>
      <c r="F8" s="4" t="s">
        <v>14</v>
      </c>
      <c r="G8" s="6">
        <f>SUM(H8:T8)</f>
        <v>0</v>
      </c>
      <c r="H8" s="6"/>
      <c r="I8" s="6"/>
      <c r="J8" s="6"/>
      <c r="K8" s="6"/>
      <c r="L8" s="6"/>
      <c r="M8" s="6"/>
      <c r="N8" s="6">
        <v>500</v>
      </c>
      <c r="O8" s="6"/>
      <c r="P8" s="6"/>
      <c r="Q8" s="6"/>
      <c r="R8" s="6"/>
      <c r="S8" s="6"/>
      <c r="T8" s="6"/>
      <c r="U8" s="4" t="s">
        <v>15</v>
      </c>
    </row>
    <row r="9" spans="1:21">
      <c r="A9" s="4">
        <v>2</v>
      </c>
      <c r="B9" s="4">
        <v>9208728</v>
      </c>
      <c r="C9" s="4">
        <v>160837</v>
      </c>
      <c r="D9" s="4" t="s">
        <v>16</v>
      </c>
      <c r="E9" s="4"/>
      <c r="F9" s="4" t="s">
        <v>14</v>
      </c>
      <c r="G9" s="6">
        <f>SUM(H9:T9)</f>
        <v>0</v>
      </c>
      <c r="H9" s="6"/>
      <c r="I9" s="6">
        <v>0.1</v>
      </c>
      <c r="J9" s="6"/>
      <c r="K9" s="6"/>
      <c r="L9" s="6"/>
      <c r="M9" s="6"/>
      <c r="N9" s="6"/>
      <c r="O9" s="6"/>
      <c r="P9" s="6"/>
      <c r="Q9" s="6"/>
      <c r="R9" s="6"/>
      <c r="S9" s="6"/>
      <c r="T9" s="6"/>
      <c r="U9" s="4" t="s">
        <v>15</v>
      </c>
    </row>
    <row r="10" spans="1:21">
      <c r="A10" s="4">
        <v>3</v>
      </c>
      <c r="B10" s="4">
        <v>9208728</v>
      </c>
      <c r="C10" s="4">
        <v>65894</v>
      </c>
      <c r="D10" s="4" t="s">
        <v>17</v>
      </c>
      <c r="E10" s="4"/>
      <c r="F10" s="4" t="s">
        <v>14</v>
      </c>
      <c r="G10" s="6">
        <f>SUM(H10:T10)</f>
        <v>0</v>
      </c>
      <c r="H10" s="6"/>
      <c r="I10" s="6"/>
      <c r="J10" s="6"/>
      <c r="K10" s="6"/>
      <c r="L10" s="6"/>
      <c r="M10" s="6"/>
      <c r="N10" s="6"/>
      <c r="O10" s="6"/>
      <c r="P10" s="6">
        <v>500</v>
      </c>
      <c r="Q10" s="6"/>
      <c r="R10" s="6"/>
      <c r="S10" s="6"/>
      <c r="T10" s="6"/>
      <c r="U10" s="4" t="s">
        <v>15</v>
      </c>
    </row>
    <row r="11" spans="1:21">
      <c r="A11" s="4">
        <v>4</v>
      </c>
      <c r="B11" s="4">
        <v>9208728</v>
      </c>
      <c r="C11" s="4">
        <v>103978</v>
      </c>
      <c r="D11" s="4" t="s">
        <v>18</v>
      </c>
      <c r="E11" s="4"/>
      <c r="F11" s="4" t="s">
        <v>14</v>
      </c>
      <c r="G11" s="6">
        <f>SUM(H11:T11)</f>
        <v>0</v>
      </c>
      <c r="H11" s="6"/>
      <c r="I11" s="6"/>
      <c r="J11" s="6"/>
      <c r="K11" s="6">
        <v>100</v>
      </c>
      <c r="L11" s="6"/>
      <c r="M11" s="6"/>
      <c r="N11" s="6"/>
      <c r="O11" s="6">
        <v>100</v>
      </c>
      <c r="P11" s="6"/>
      <c r="Q11" s="6"/>
      <c r="R11" s="6"/>
      <c r="S11" s="6"/>
      <c r="T11" s="6"/>
      <c r="U11" s="4" t="s">
        <v>15</v>
      </c>
    </row>
    <row r="12" spans="1:21">
      <c r="A12" s="4">
        <v>5</v>
      </c>
      <c r="B12" s="4">
        <v>9208728</v>
      </c>
      <c r="C12" s="4">
        <v>2758</v>
      </c>
      <c r="D12" s="4" t="s">
        <v>19</v>
      </c>
      <c r="E12" s="4"/>
      <c r="F12" s="4" t="s">
        <v>20</v>
      </c>
      <c r="G12" s="6">
        <f>SUM(H12:T12)</f>
        <v>0</v>
      </c>
      <c r="H12" s="6"/>
      <c r="I12" s="6"/>
      <c r="J12" s="6"/>
      <c r="K12" s="6"/>
      <c r="L12" s="6"/>
      <c r="M12" s="6"/>
      <c r="N12" s="6"/>
      <c r="O12" s="6">
        <v>0.2</v>
      </c>
      <c r="P12" s="6"/>
      <c r="Q12" s="6"/>
      <c r="R12" s="6"/>
      <c r="S12" s="6"/>
      <c r="T12" s="6"/>
      <c r="U12" s="4" t="s">
        <v>15</v>
      </c>
    </row>
    <row r="13" spans="1:21">
      <c r="A13" s="4">
        <v>6</v>
      </c>
      <c r="B13" s="4">
        <v>9208728</v>
      </c>
      <c r="C13" s="4">
        <v>7883</v>
      </c>
      <c r="D13" s="4" t="s">
        <v>21</v>
      </c>
      <c r="E13" s="4"/>
      <c r="F13" s="4" t="s">
        <v>22</v>
      </c>
      <c r="G13" s="6">
        <f>SUM(H13:T13)</f>
        <v>0</v>
      </c>
      <c r="H13" s="6"/>
      <c r="I13" s="6"/>
      <c r="J13" s="6"/>
      <c r="K13" s="6"/>
      <c r="L13" s="6"/>
      <c r="M13" s="6"/>
      <c r="N13" s="6"/>
      <c r="O13" s="6"/>
      <c r="P13" s="6">
        <v>27</v>
      </c>
      <c r="Q13" s="6"/>
      <c r="R13" s="6"/>
      <c r="S13" s="6"/>
      <c r="T13" s="6"/>
      <c r="U13" s="4" t="s">
        <v>15</v>
      </c>
    </row>
    <row r="14" spans="1:21">
      <c r="A14" s="4">
        <v>7</v>
      </c>
      <c r="B14" s="4">
        <v>9208728</v>
      </c>
      <c r="C14" s="4">
        <v>7892</v>
      </c>
      <c r="D14" s="4" t="s">
        <v>23</v>
      </c>
      <c r="E14" s="4"/>
      <c r="F14" s="4" t="s">
        <v>22</v>
      </c>
      <c r="G14" s="6">
        <f>SUM(H14:T14)</f>
        <v>0</v>
      </c>
      <c r="H14" s="6"/>
      <c r="I14" s="6"/>
      <c r="J14" s="6"/>
      <c r="K14" s="6"/>
      <c r="L14" s="6"/>
      <c r="M14" s="6"/>
      <c r="N14" s="6"/>
      <c r="O14" s="6">
        <v>103.4</v>
      </c>
      <c r="P14" s="6"/>
      <c r="Q14" s="6"/>
      <c r="R14" s="6"/>
      <c r="S14" s="6"/>
      <c r="T14" s="6"/>
      <c r="U14" s="4" t="s">
        <v>15</v>
      </c>
    </row>
    <row r="15" spans="1:21">
      <c r="A15" s="4">
        <v>8</v>
      </c>
      <c r="B15" s="4">
        <v>9208728</v>
      </c>
      <c r="C15" s="4">
        <v>11827</v>
      </c>
      <c r="D15" s="4" t="s">
        <v>24</v>
      </c>
      <c r="E15" s="4"/>
      <c r="F15" s="4" t="s">
        <v>22</v>
      </c>
      <c r="G15" s="6">
        <f>SUM(H15:T15)</f>
        <v>0</v>
      </c>
      <c r="H15" s="6"/>
      <c r="I15" s="6"/>
      <c r="J15" s="6"/>
      <c r="K15" s="6"/>
      <c r="L15" s="6"/>
      <c r="M15" s="6"/>
      <c r="N15" s="6">
        <v>96</v>
      </c>
      <c r="O15" s="6"/>
      <c r="P15" s="6"/>
      <c r="Q15" s="6"/>
      <c r="R15" s="6"/>
      <c r="S15" s="6"/>
      <c r="T15" s="6"/>
      <c r="U15" s="4" t="s">
        <v>15</v>
      </c>
    </row>
    <row r="16" spans="1:21">
      <c r="A16" s="7" t="s">
        <v>25</v>
      </c>
      <c r="B16" s="7"/>
      <c r="C16" s="7"/>
      <c r="D16" s="7"/>
      <c r="E16" s="7"/>
      <c r="F16" s="7"/>
      <c r="G16" s="8">
        <f>SUM(G15:G8)</f>
        <v>0</v>
      </c>
      <c r="H16" s="8">
        <f>SUM(H15:H8)</f>
        <v>0</v>
      </c>
      <c r="I16" s="8">
        <f>SUM(I15:I8)</f>
        <v>0</v>
      </c>
      <c r="J16" s="8">
        <f>SUM(J15:J8)</f>
        <v>0</v>
      </c>
      <c r="K16" s="8">
        <f>SUM(K15:K8)</f>
        <v>0</v>
      </c>
      <c r="L16" s="8">
        <f>SUM(L15:L8)</f>
        <v>0</v>
      </c>
      <c r="M16" s="8">
        <f>SUM(M15:M8)</f>
        <v>0</v>
      </c>
      <c r="N16" s="8">
        <f>SUM(N15:N8)</f>
        <v>0</v>
      </c>
      <c r="O16" s="8">
        <f>SUM(O15:O8)</f>
        <v>0</v>
      </c>
      <c r="P16" s="8">
        <f>SUM(P15:P8)</f>
        <v>0</v>
      </c>
      <c r="Q16" s="8">
        <f>SUM(Q15:Q8)</f>
        <v>0</v>
      </c>
      <c r="R16" s="8">
        <f>SUM(R15:R8)</f>
        <v>0</v>
      </c>
      <c r="S16" s="8">
        <f>SUM(S15:S8)</f>
        <v>0</v>
      </c>
      <c r="T16" s="8">
        <f>SUM(T15:T8)</f>
        <v>0</v>
      </c>
      <c r="U16" s="7"/>
    </row>
    <row r="17" spans="1:21">
      <c r="A17" s="4">
        <v>1</v>
      </c>
      <c r="B17" s="4">
        <v>9208728</v>
      </c>
      <c r="C17" s="4">
        <v>103961</v>
      </c>
      <c r="D17" s="4" t="s">
        <v>26</v>
      </c>
      <c r="E17" s="4"/>
      <c r="F17" s="4" t="s">
        <v>20</v>
      </c>
      <c r="G17" s="6">
        <f>SUM(H17:T17)</f>
        <v>0</v>
      </c>
      <c r="H17" s="6"/>
      <c r="I17" s="6"/>
      <c r="J17" s="6"/>
      <c r="K17" s="6"/>
      <c r="L17" s="6"/>
      <c r="M17" s="6"/>
      <c r="N17" s="6"/>
      <c r="O17" s="6"/>
      <c r="P17" s="6">
        <v>0.4</v>
      </c>
      <c r="Q17" s="6"/>
      <c r="R17" s="6"/>
      <c r="S17" s="6"/>
      <c r="T17" s="6"/>
      <c r="U17" s="4" t="s">
        <v>27</v>
      </c>
    </row>
    <row r="18" spans="1:21">
      <c r="A18" s="4">
        <v>2</v>
      </c>
      <c r="B18" s="4">
        <v>9208728</v>
      </c>
      <c r="C18" s="4">
        <v>247506</v>
      </c>
      <c r="D18" s="4" t="s">
        <v>28</v>
      </c>
      <c r="E18" s="4"/>
      <c r="F18" s="4" t="s">
        <v>14</v>
      </c>
      <c r="G18" s="6">
        <f>SUM(H18:T18)</f>
        <v>0</v>
      </c>
      <c r="H18" s="6"/>
      <c r="I18" s="6"/>
      <c r="J18" s="6"/>
      <c r="K18" s="6"/>
      <c r="L18" s="6"/>
      <c r="M18" s="6">
        <v>250</v>
      </c>
      <c r="N18" s="6"/>
      <c r="O18" s="6"/>
      <c r="P18" s="6"/>
      <c r="Q18" s="6"/>
      <c r="R18" s="6"/>
      <c r="S18" s="6"/>
      <c r="T18" s="6"/>
      <c r="U18" s="4" t="s">
        <v>27</v>
      </c>
    </row>
    <row r="19" spans="1:21">
      <c r="A19" s="4">
        <v>3</v>
      </c>
      <c r="B19" s="4">
        <v>9208728</v>
      </c>
      <c r="C19" s="4">
        <v>103977</v>
      </c>
      <c r="D19" s="4" t="s">
        <v>29</v>
      </c>
      <c r="E19" s="4"/>
      <c r="F19" s="4" t="s">
        <v>14</v>
      </c>
      <c r="G19" s="6">
        <f>SUM(H19:T19)</f>
        <v>0</v>
      </c>
      <c r="H19" s="6"/>
      <c r="I19" s="6"/>
      <c r="J19" s="6"/>
      <c r="K19" s="6"/>
      <c r="L19" s="6"/>
      <c r="M19" s="6"/>
      <c r="N19" s="6"/>
      <c r="O19" s="6"/>
      <c r="P19" s="6"/>
      <c r="Q19" s="6"/>
      <c r="R19" s="6"/>
      <c r="S19" s="6">
        <v>100</v>
      </c>
      <c r="T19" s="6">
        <v>100</v>
      </c>
      <c r="U19" s="4" t="s">
        <v>27</v>
      </c>
    </row>
    <row r="20" spans="1:21">
      <c r="A20" s="4">
        <v>4</v>
      </c>
      <c r="B20" s="4">
        <v>9208728</v>
      </c>
      <c r="C20" s="4">
        <v>103978</v>
      </c>
      <c r="D20" s="4" t="s">
        <v>18</v>
      </c>
      <c r="E20" s="4"/>
      <c r="F20" s="4" t="s">
        <v>14</v>
      </c>
      <c r="G20" s="6">
        <f>SUM(H20:T20)</f>
        <v>0</v>
      </c>
      <c r="H20" s="6"/>
      <c r="I20" s="6"/>
      <c r="J20" s="6"/>
      <c r="K20" s="6"/>
      <c r="L20" s="6"/>
      <c r="M20" s="6"/>
      <c r="N20" s="6"/>
      <c r="O20" s="6"/>
      <c r="P20" s="6"/>
      <c r="Q20" s="6"/>
      <c r="R20" s="6"/>
      <c r="S20" s="6"/>
      <c r="T20" s="6">
        <v>100</v>
      </c>
      <c r="U20" s="4" t="s">
        <v>27</v>
      </c>
    </row>
    <row r="21" spans="1:21">
      <c r="A21" s="4">
        <v>5</v>
      </c>
      <c r="B21" s="4">
        <v>9208728</v>
      </c>
      <c r="C21" s="4">
        <v>435078</v>
      </c>
      <c r="D21" s="4" t="s">
        <v>30</v>
      </c>
      <c r="E21" s="4"/>
      <c r="F21" s="4" t="s">
        <v>14</v>
      </c>
      <c r="G21" s="6">
        <f>SUM(H21:T21)</f>
        <v>0</v>
      </c>
      <c r="H21" s="6"/>
      <c r="I21" s="6"/>
      <c r="J21" s="6"/>
      <c r="K21" s="6"/>
      <c r="L21" s="6"/>
      <c r="M21" s="6"/>
      <c r="N21" s="6"/>
      <c r="O21" s="6"/>
      <c r="P21" s="6">
        <v>400</v>
      </c>
      <c r="Q21" s="6"/>
      <c r="R21" s="6"/>
      <c r="S21" s="6"/>
      <c r="T21" s="6"/>
      <c r="U21" s="4" t="s">
        <v>27</v>
      </c>
    </row>
    <row r="22" spans="1:21">
      <c r="A22" s="4">
        <v>6</v>
      </c>
      <c r="B22" s="4">
        <v>9208728</v>
      </c>
      <c r="C22" s="4">
        <v>320467</v>
      </c>
      <c r="D22" s="4" t="s">
        <v>31</v>
      </c>
      <c r="E22" s="4"/>
      <c r="F22" s="4" t="s">
        <v>20</v>
      </c>
      <c r="G22" s="6">
        <f>SUM(H22:T22)</f>
        <v>0</v>
      </c>
      <c r="H22" s="6"/>
      <c r="I22" s="6"/>
      <c r="J22" s="6"/>
      <c r="K22" s="6"/>
      <c r="L22" s="6"/>
      <c r="M22" s="6"/>
      <c r="N22" s="6">
        <v>0.004</v>
      </c>
      <c r="O22" s="6"/>
      <c r="P22" s="6"/>
      <c r="Q22" s="6"/>
      <c r="R22" s="6"/>
      <c r="S22" s="6"/>
      <c r="T22" s="6"/>
      <c r="U22" s="4" t="s">
        <v>27</v>
      </c>
    </row>
    <row r="23" spans="1:21">
      <c r="A23" s="4">
        <v>7</v>
      </c>
      <c r="B23" s="4">
        <v>9208728</v>
      </c>
      <c r="C23" s="4">
        <v>22422</v>
      </c>
      <c r="D23" s="4" t="s">
        <v>32</v>
      </c>
      <c r="E23" s="4"/>
      <c r="F23" s="4" t="s">
        <v>14</v>
      </c>
      <c r="G23" s="6">
        <f>SUM(H23:T23)</f>
        <v>0</v>
      </c>
      <c r="H23" s="6"/>
      <c r="I23" s="6"/>
      <c r="J23" s="6"/>
      <c r="K23" s="6"/>
      <c r="L23" s="6">
        <v>3.8</v>
      </c>
      <c r="M23" s="6"/>
      <c r="N23" s="6"/>
      <c r="O23" s="6"/>
      <c r="P23" s="6"/>
      <c r="Q23" s="6"/>
      <c r="R23" s="6"/>
      <c r="S23" s="6"/>
      <c r="T23" s="6"/>
      <c r="U23" s="4" t="s">
        <v>27</v>
      </c>
    </row>
    <row r="24" spans="1:21">
      <c r="A24" s="4">
        <v>8</v>
      </c>
      <c r="B24" s="4">
        <v>9208728</v>
      </c>
      <c r="C24" s="4">
        <v>376499</v>
      </c>
      <c r="D24" s="4" t="s">
        <v>33</v>
      </c>
      <c r="E24" s="4"/>
      <c r="F24" s="4" t="s">
        <v>14</v>
      </c>
      <c r="G24" s="6">
        <f>SUM(H24:T24)</f>
        <v>0</v>
      </c>
      <c r="H24" s="6"/>
      <c r="I24" s="6"/>
      <c r="J24" s="6"/>
      <c r="K24" s="6"/>
      <c r="L24" s="6"/>
      <c r="M24" s="6"/>
      <c r="N24" s="6"/>
      <c r="O24" s="6"/>
      <c r="P24" s="6"/>
      <c r="Q24" s="6"/>
      <c r="R24" s="6"/>
      <c r="S24" s="6">
        <v>4</v>
      </c>
      <c r="T24" s="6"/>
      <c r="U24" s="4" t="s">
        <v>27</v>
      </c>
    </row>
    <row r="25" spans="1:21">
      <c r="A25" s="4">
        <v>9</v>
      </c>
      <c r="B25" s="4">
        <v>9208728</v>
      </c>
      <c r="C25" s="4">
        <v>7817</v>
      </c>
      <c r="D25" s="4" t="s">
        <v>34</v>
      </c>
      <c r="E25" s="4"/>
      <c r="F25" s="4" t="s">
        <v>20</v>
      </c>
      <c r="G25" s="6">
        <f>SUM(H25:T25)</f>
        <v>0</v>
      </c>
      <c r="H25" s="6"/>
      <c r="I25" s="6">
        <v>0.003</v>
      </c>
      <c r="J25" s="6"/>
      <c r="K25" s="6"/>
      <c r="L25" s="6"/>
      <c r="M25" s="6"/>
      <c r="N25" s="6"/>
      <c r="O25" s="6"/>
      <c r="P25" s="6"/>
      <c r="Q25" s="6"/>
      <c r="R25" s="6"/>
      <c r="S25" s="6"/>
      <c r="T25" s="6"/>
      <c r="U25" s="4" t="s">
        <v>27</v>
      </c>
    </row>
    <row r="26" spans="1:21">
      <c r="A26" s="4">
        <v>10</v>
      </c>
      <c r="B26" s="4">
        <v>9208728</v>
      </c>
      <c r="C26" s="4">
        <v>7858</v>
      </c>
      <c r="D26" s="4" t="s">
        <v>35</v>
      </c>
      <c r="E26" s="4"/>
      <c r="F26" s="4" t="s">
        <v>14</v>
      </c>
      <c r="G26" s="6">
        <f>SUM(H26:T26)</f>
        <v>0</v>
      </c>
      <c r="H26" s="6"/>
      <c r="I26" s="6"/>
      <c r="J26" s="6"/>
      <c r="K26" s="6"/>
      <c r="L26" s="6"/>
      <c r="M26" s="6">
        <v>100</v>
      </c>
      <c r="N26" s="6"/>
      <c r="O26" s="6">
        <v>100</v>
      </c>
      <c r="P26" s="6"/>
      <c r="Q26" s="6"/>
      <c r="R26" s="6"/>
      <c r="S26" s="6"/>
      <c r="T26" s="6"/>
      <c r="U26" s="4" t="s">
        <v>27</v>
      </c>
    </row>
    <row r="27" spans="1:21">
      <c r="A27" s="4">
        <v>11</v>
      </c>
      <c r="B27" s="4">
        <v>9208728</v>
      </c>
      <c r="C27" s="4">
        <v>57947</v>
      </c>
      <c r="D27" s="4" t="s">
        <v>36</v>
      </c>
      <c r="E27" s="4"/>
      <c r="F27" s="4" t="s">
        <v>22</v>
      </c>
      <c r="G27" s="6">
        <f>SUM(H27:T27)</f>
        <v>0</v>
      </c>
      <c r="H27" s="6"/>
      <c r="I27" s="6"/>
      <c r="J27" s="6"/>
      <c r="K27" s="6"/>
      <c r="L27" s="6"/>
      <c r="M27" s="6"/>
      <c r="N27" s="6"/>
      <c r="O27" s="6"/>
      <c r="P27" s="6"/>
      <c r="Q27" s="6"/>
      <c r="R27" s="6"/>
      <c r="S27" s="6">
        <v>3.12</v>
      </c>
      <c r="T27" s="6"/>
      <c r="U27" s="4" t="s">
        <v>27</v>
      </c>
    </row>
    <row r="28" spans="1:21">
      <c r="A28" s="4">
        <v>12</v>
      </c>
      <c r="B28" s="4">
        <v>9208728</v>
      </c>
      <c r="C28" s="4">
        <v>11823</v>
      </c>
      <c r="D28" s="4" t="s">
        <v>37</v>
      </c>
      <c r="E28" s="4"/>
      <c r="F28" s="4" t="s">
        <v>22</v>
      </c>
      <c r="G28" s="6">
        <f>SUM(H28:T28)</f>
        <v>0</v>
      </c>
      <c r="H28" s="6"/>
      <c r="I28" s="6"/>
      <c r="J28" s="6"/>
      <c r="K28" s="6"/>
      <c r="L28" s="6"/>
      <c r="M28" s="6"/>
      <c r="N28" s="6">
        <v>28.8</v>
      </c>
      <c r="O28" s="6"/>
      <c r="P28" s="6"/>
      <c r="Q28" s="6"/>
      <c r="R28" s="6"/>
      <c r="S28" s="6"/>
      <c r="T28" s="6"/>
      <c r="U28" s="4" t="s">
        <v>27</v>
      </c>
    </row>
    <row r="29" spans="1:21">
      <c r="A29" s="4">
        <v>13</v>
      </c>
      <c r="B29" s="4">
        <v>9208728</v>
      </c>
      <c r="C29" s="4">
        <v>35999</v>
      </c>
      <c r="D29" s="4" t="s">
        <v>38</v>
      </c>
      <c r="E29" s="4"/>
      <c r="F29" s="4" t="s">
        <v>14</v>
      </c>
      <c r="G29" s="6">
        <f>SUM(H29:T29)</f>
        <v>0</v>
      </c>
      <c r="H29" s="6"/>
      <c r="I29" s="6"/>
      <c r="J29" s="6"/>
      <c r="K29" s="6"/>
      <c r="L29" s="6">
        <v>50</v>
      </c>
      <c r="M29" s="6"/>
      <c r="N29" s="6"/>
      <c r="O29" s="6"/>
      <c r="P29" s="6"/>
      <c r="Q29" s="6"/>
      <c r="R29" s="6"/>
      <c r="S29" s="6"/>
      <c r="T29" s="6"/>
      <c r="U29" s="4" t="s">
        <v>27</v>
      </c>
    </row>
    <row r="30" spans="1:21">
      <c r="A30" s="4">
        <v>14</v>
      </c>
      <c r="B30" s="4">
        <v>9208728</v>
      </c>
      <c r="C30" s="4">
        <v>171541</v>
      </c>
      <c r="D30" s="4" t="s">
        <v>39</v>
      </c>
      <c r="E30" s="4"/>
      <c r="F30" s="4" t="s">
        <v>14</v>
      </c>
      <c r="G30" s="6">
        <f>SUM(H30:T30)</f>
        <v>0</v>
      </c>
      <c r="H30" s="6"/>
      <c r="I30" s="6"/>
      <c r="J30" s="6"/>
      <c r="K30" s="6"/>
      <c r="L30" s="6"/>
      <c r="M30" s="6"/>
      <c r="N30" s="6">
        <v>5</v>
      </c>
      <c r="O30" s="6"/>
      <c r="P30" s="6"/>
      <c r="Q30" s="6"/>
      <c r="R30" s="6"/>
      <c r="S30" s="6"/>
      <c r="T30" s="6"/>
      <c r="U30" s="4" t="s">
        <v>27</v>
      </c>
    </row>
    <row r="31" spans="1:21">
      <c r="A31" s="7" t="s">
        <v>40</v>
      </c>
      <c r="B31" s="7"/>
      <c r="C31" s="7"/>
      <c r="D31" s="7"/>
      <c r="E31" s="7"/>
      <c r="F31" s="7"/>
      <c r="G31" s="8">
        <f>SUM(G30:G17)</f>
        <v>0</v>
      </c>
      <c r="H31" s="8">
        <f>SUM(H30:H17)</f>
        <v>0</v>
      </c>
      <c r="I31" s="8">
        <f>SUM(I30:I17)</f>
        <v>0</v>
      </c>
      <c r="J31" s="8">
        <f>SUM(J30:J17)</f>
        <v>0</v>
      </c>
      <c r="K31" s="8">
        <f>SUM(K30:K17)</f>
        <v>0</v>
      </c>
      <c r="L31" s="8">
        <f>SUM(L30:L17)</f>
        <v>0</v>
      </c>
      <c r="M31" s="8">
        <f>SUM(M30:M17)</f>
        <v>0</v>
      </c>
      <c r="N31" s="8">
        <f>SUM(N30:N17)</f>
        <v>0</v>
      </c>
      <c r="O31" s="8">
        <f>SUM(O30:O17)</f>
        <v>0</v>
      </c>
      <c r="P31" s="8">
        <f>SUM(P30:P17)</f>
        <v>0</v>
      </c>
      <c r="Q31" s="8">
        <f>SUM(Q30:Q17)</f>
        <v>0</v>
      </c>
      <c r="R31" s="8">
        <f>SUM(R30:R17)</f>
        <v>0</v>
      </c>
      <c r="S31" s="8">
        <f>SUM(S30:S17)</f>
        <v>0</v>
      </c>
      <c r="T31" s="8">
        <f>SUM(T30:T17)</f>
        <v>0</v>
      </c>
      <c r="U31" s="7"/>
    </row>
    <row r="32" spans="1:21">
      <c r="A32" s="4">
        <v>1</v>
      </c>
      <c r="B32" s="4">
        <v>9208728</v>
      </c>
      <c r="C32" s="4">
        <v>2697</v>
      </c>
      <c r="D32" s="4" t="s">
        <v>41</v>
      </c>
      <c r="E32" s="4"/>
      <c r="F32" s="4" t="s">
        <v>20</v>
      </c>
      <c r="G32" s="6">
        <f>SUM(H32:T32)</f>
        <v>0</v>
      </c>
      <c r="H32" s="6"/>
      <c r="I32" s="6"/>
      <c r="J32" s="6"/>
      <c r="K32" s="6"/>
      <c r="L32" s="6"/>
      <c r="M32" s="6"/>
      <c r="N32" s="6"/>
      <c r="O32" s="6"/>
      <c r="P32" s="6"/>
      <c r="Q32" s="6"/>
      <c r="R32" s="6"/>
      <c r="S32" s="6">
        <v>0.4</v>
      </c>
      <c r="T32" s="6"/>
      <c r="U32" s="4" t="s">
        <v>42</v>
      </c>
    </row>
    <row r="33" spans="1:21">
      <c r="A33" s="4">
        <v>2</v>
      </c>
      <c r="B33" s="4">
        <v>9208728</v>
      </c>
      <c r="C33" s="4">
        <v>2769</v>
      </c>
      <c r="D33" s="4" t="s">
        <v>43</v>
      </c>
      <c r="E33" s="4"/>
      <c r="F33" s="4" t="s">
        <v>14</v>
      </c>
      <c r="G33" s="6">
        <f>SUM(H33:T33)</f>
        <v>0</v>
      </c>
      <c r="H33" s="6"/>
      <c r="I33" s="6"/>
      <c r="J33" s="6">
        <v>320</v>
      </c>
      <c r="K33" s="6"/>
      <c r="L33" s="6"/>
      <c r="M33" s="6"/>
      <c r="N33" s="6"/>
      <c r="O33" s="6"/>
      <c r="P33" s="6"/>
      <c r="Q33" s="6"/>
      <c r="R33" s="6"/>
      <c r="S33" s="6"/>
      <c r="T33" s="6"/>
      <c r="U33" s="4" t="s">
        <v>42</v>
      </c>
    </row>
    <row r="34" spans="1:21">
      <c r="A34" s="4">
        <v>3</v>
      </c>
      <c r="B34" s="4">
        <v>9210590</v>
      </c>
      <c r="C34" s="4">
        <v>2812</v>
      </c>
      <c r="D34" s="4" t="s">
        <v>44</v>
      </c>
      <c r="E34" s="4"/>
      <c r="F34" s="4" t="s">
        <v>14</v>
      </c>
      <c r="G34" s="6">
        <f>SUM(H34:T34)</f>
        <v>0</v>
      </c>
      <c r="H34" s="6"/>
      <c r="I34" s="6"/>
      <c r="J34" s="6"/>
      <c r="K34" s="6">
        <v>465</v>
      </c>
      <c r="L34" s="6"/>
      <c r="M34" s="6"/>
      <c r="N34" s="6"/>
      <c r="O34" s="6"/>
      <c r="P34" s="6"/>
      <c r="Q34" s="6"/>
      <c r="R34" s="6"/>
      <c r="S34" s="6"/>
      <c r="T34" s="6"/>
      <c r="U34" s="4" t="s">
        <v>42</v>
      </c>
    </row>
    <row r="35" spans="1:21">
      <c r="A35" s="7" t="s">
        <v>45</v>
      </c>
      <c r="B35" s="7"/>
      <c r="C35" s="7"/>
      <c r="D35" s="7"/>
      <c r="E35" s="7"/>
      <c r="F35" s="7"/>
      <c r="G35" s="8">
        <f>SUM(G34:G32)</f>
        <v>0</v>
      </c>
      <c r="H35" s="8">
        <f>SUM(H34:H32)</f>
        <v>0</v>
      </c>
      <c r="I35" s="8">
        <f>SUM(I34:I32)</f>
        <v>0</v>
      </c>
      <c r="J35" s="8">
        <f>SUM(J34:J32)</f>
        <v>0</v>
      </c>
      <c r="K35" s="8">
        <f>SUM(K34:K32)</f>
        <v>0</v>
      </c>
      <c r="L35" s="8">
        <f>SUM(L34:L32)</f>
        <v>0</v>
      </c>
      <c r="M35" s="8">
        <f>SUM(M34:M32)</f>
        <v>0</v>
      </c>
      <c r="N35" s="8">
        <f>SUM(N34:N32)</f>
        <v>0</v>
      </c>
      <c r="O35" s="8">
        <f>SUM(O34:O32)</f>
        <v>0</v>
      </c>
      <c r="P35" s="8">
        <f>SUM(P34:P32)</f>
        <v>0</v>
      </c>
      <c r="Q35" s="8">
        <f>SUM(Q34:Q32)</f>
        <v>0</v>
      </c>
      <c r="R35" s="8">
        <f>SUM(R34:R32)</f>
        <v>0</v>
      </c>
      <c r="S35" s="8">
        <f>SUM(S34:S32)</f>
        <v>0</v>
      </c>
      <c r="T35" s="8">
        <f>SUM(T34:T32)</f>
        <v>0</v>
      </c>
      <c r="U35" s="7"/>
    </row>
    <row r="36" spans="1:21">
      <c r="A36" s="4">
        <v>1</v>
      </c>
      <c r="B36" s="4">
        <v>9208728</v>
      </c>
      <c r="C36" s="4">
        <v>7856</v>
      </c>
      <c r="D36" s="4" t="s">
        <v>46</v>
      </c>
      <c r="E36" s="4"/>
      <c r="F36" s="4" t="s">
        <v>20</v>
      </c>
      <c r="G36" s="6">
        <f>SUM(H36:T36)</f>
        <v>0</v>
      </c>
      <c r="H36" s="6"/>
      <c r="I36" s="6">
        <v>0.02</v>
      </c>
      <c r="J36" s="6">
        <v>0.02</v>
      </c>
      <c r="K36" s="6">
        <v>0.02</v>
      </c>
      <c r="L36" s="6"/>
      <c r="M36" s="6"/>
      <c r="N36" s="6"/>
      <c r="O36" s="6"/>
      <c r="P36" s="6"/>
      <c r="Q36" s="6"/>
      <c r="R36" s="6"/>
      <c r="S36" s="6"/>
      <c r="T36" s="6"/>
      <c r="U36" s="4" t="s">
        <v>47</v>
      </c>
    </row>
    <row r="37" spans="1:21">
      <c r="A37" s="7" t="s">
        <v>48</v>
      </c>
      <c r="B37" s="7"/>
      <c r="C37" s="7"/>
      <c r="D37" s="7"/>
      <c r="E37" s="7"/>
      <c r="F37" s="7"/>
      <c r="G37" s="8">
        <f>SUM(G36:G36)</f>
        <v>0</v>
      </c>
      <c r="H37" s="8">
        <f>SUM(H36:H36)</f>
        <v>0</v>
      </c>
      <c r="I37" s="8">
        <f>SUM(I36:I36)</f>
        <v>0</v>
      </c>
      <c r="J37" s="8">
        <f>SUM(J36:J36)</f>
        <v>0</v>
      </c>
      <c r="K37" s="8">
        <f>SUM(K36:K36)</f>
        <v>0</v>
      </c>
      <c r="L37" s="8">
        <f>SUM(L36:L36)</f>
        <v>0</v>
      </c>
      <c r="M37" s="8">
        <f>SUM(M36:M36)</f>
        <v>0</v>
      </c>
      <c r="N37" s="8">
        <f>SUM(N36:N36)</f>
        <v>0</v>
      </c>
      <c r="O37" s="8">
        <f>SUM(O36:O36)</f>
        <v>0</v>
      </c>
      <c r="P37" s="8">
        <f>SUM(P36:P36)</f>
        <v>0</v>
      </c>
      <c r="Q37" s="8">
        <f>SUM(Q36:Q36)</f>
        <v>0</v>
      </c>
      <c r="R37" s="8">
        <f>SUM(R36:R36)</f>
        <v>0</v>
      </c>
      <c r="S37" s="8">
        <f>SUM(S36:S36)</f>
        <v>0</v>
      </c>
      <c r="T37" s="8">
        <f>SUM(T36:T36)</f>
        <v>0</v>
      </c>
      <c r="U37" s="7"/>
    </row>
    <row r="38" spans="1:21">
      <c r="A38" s="4">
        <v>1</v>
      </c>
      <c r="B38" s="4">
        <v>9208728</v>
      </c>
      <c r="C38" s="4">
        <v>22422</v>
      </c>
      <c r="D38" s="4" t="s">
        <v>32</v>
      </c>
      <c r="E38" s="4"/>
      <c r="F38" s="4" t="s">
        <v>14</v>
      </c>
      <c r="G38" s="6">
        <f>SUM(H38:T38)</f>
        <v>0</v>
      </c>
      <c r="H38" s="6"/>
      <c r="I38" s="6"/>
      <c r="J38" s="6"/>
      <c r="K38" s="6"/>
      <c r="L38" s="6"/>
      <c r="M38" s="6"/>
      <c r="N38" s="6"/>
      <c r="O38" s="6"/>
      <c r="P38" s="6">
        <v>8</v>
      </c>
      <c r="Q38" s="6">
        <v>9</v>
      </c>
      <c r="R38" s="6"/>
      <c r="S38" s="6"/>
      <c r="T38" s="6"/>
      <c r="U38" s="4" t="s">
        <v>49</v>
      </c>
    </row>
    <row r="39" spans="1:21">
      <c r="A39" s="4">
        <v>2</v>
      </c>
      <c r="B39" s="4">
        <v>9208728</v>
      </c>
      <c r="C39" s="4">
        <v>22462</v>
      </c>
      <c r="D39" s="4" t="s">
        <v>50</v>
      </c>
      <c r="E39" s="4"/>
      <c r="F39" s="4" t="s">
        <v>14</v>
      </c>
      <c r="G39" s="6">
        <f>SUM(H39:T39)</f>
        <v>0</v>
      </c>
      <c r="H39" s="6"/>
      <c r="I39" s="6"/>
      <c r="J39" s="6"/>
      <c r="K39" s="6"/>
      <c r="L39" s="6"/>
      <c r="M39" s="6"/>
      <c r="N39" s="6"/>
      <c r="O39" s="6"/>
      <c r="P39" s="6"/>
      <c r="Q39" s="6"/>
      <c r="R39" s="6"/>
      <c r="S39" s="6">
        <v>5</v>
      </c>
      <c r="T39" s="6"/>
      <c r="U39" s="4" t="s">
        <v>49</v>
      </c>
    </row>
    <row r="40" spans="1:21">
      <c r="A40" s="4">
        <v>3</v>
      </c>
      <c r="B40" s="4">
        <v>9208728</v>
      </c>
      <c r="C40" s="4">
        <v>157664</v>
      </c>
      <c r="D40" s="4" t="s">
        <v>51</v>
      </c>
      <c r="E40" s="4"/>
      <c r="F40" s="4" t="s">
        <v>20</v>
      </c>
      <c r="G40" s="6">
        <f>SUM(H40:T40)</f>
        <v>0</v>
      </c>
      <c r="H40" s="6"/>
      <c r="I40" s="6">
        <v>0.01</v>
      </c>
      <c r="J40" s="6"/>
      <c r="K40" s="6"/>
      <c r="L40" s="6"/>
      <c r="M40" s="6"/>
      <c r="N40" s="6"/>
      <c r="O40" s="6"/>
      <c r="P40" s="6"/>
      <c r="Q40" s="6"/>
      <c r="R40" s="6"/>
      <c r="S40" s="6"/>
      <c r="T40" s="6"/>
      <c r="U40" s="4" t="s">
        <v>49</v>
      </c>
    </row>
    <row r="41" spans="1:21">
      <c r="A41" s="7" t="s">
        <v>52</v>
      </c>
      <c r="B41" s="7"/>
      <c r="C41" s="7"/>
      <c r="D41" s="7"/>
      <c r="E41" s="7"/>
      <c r="F41" s="7"/>
      <c r="G41" s="8">
        <f>SUM(G40:G38)</f>
        <v>0</v>
      </c>
      <c r="H41" s="8">
        <f>SUM(H40:H38)</f>
        <v>0</v>
      </c>
      <c r="I41" s="8">
        <f>SUM(I40:I38)</f>
        <v>0</v>
      </c>
      <c r="J41" s="8">
        <f>SUM(J40:J38)</f>
        <v>0</v>
      </c>
      <c r="K41" s="8">
        <f>SUM(K40:K38)</f>
        <v>0</v>
      </c>
      <c r="L41" s="8">
        <f>SUM(L40:L38)</f>
        <v>0</v>
      </c>
      <c r="M41" s="8">
        <f>SUM(M40:M38)</f>
        <v>0</v>
      </c>
      <c r="N41" s="8">
        <f>SUM(N40:N38)</f>
        <v>0</v>
      </c>
      <c r="O41" s="8">
        <f>SUM(O40:O38)</f>
        <v>0</v>
      </c>
      <c r="P41" s="8">
        <f>SUM(P40:P38)</f>
        <v>0</v>
      </c>
      <c r="Q41" s="8">
        <f>SUM(Q40:Q38)</f>
        <v>0</v>
      </c>
      <c r="R41" s="8">
        <f>SUM(R40:R38)</f>
        <v>0</v>
      </c>
      <c r="S41" s="8">
        <f>SUM(S40:S38)</f>
        <v>0</v>
      </c>
      <c r="T41" s="8">
        <f>SUM(T40:T38)</f>
        <v>0</v>
      </c>
      <c r="U41" s="7"/>
    </row>
    <row r="42" spans="1:21">
      <c r="A42" s="4">
        <v>1</v>
      </c>
      <c r="B42" s="4">
        <v>9208728</v>
      </c>
      <c r="C42" s="4">
        <v>57879</v>
      </c>
      <c r="D42" s="4" t="s">
        <v>53</v>
      </c>
      <c r="E42" s="4"/>
      <c r="F42" s="4" t="s">
        <v>14</v>
      </c>
      <c r="G42" s="6">
        <f>SUM(H42:T42)</f>
        <v>0</v>
      </c>
      <c r="H42" s="6"/>
      <c r="I42" s="6">
        <v>25</v>
      </c>
      <c r="J42" s="6"/>
      <c r="K42" s="6"/>
      <c r="L42" s="6"/>
      <c r="M42" s="6"/>
      <c r="N42" s="6"/>
      <c r="O42" s="6"/>
      <c r="P42" s="6"/>
      <c r="Q42" s="6"/>
      <c r="R42" s="6"/>
      <c r="S42" s="6"/>
      <c r="T42" s="6"/>
      <c r="U42" s="4" t="s">
        <v>54</v>
      </c>
    </row>
    <row r="43" spans="1:21">
      <c r="A43" s="4">
        <v>2</v>
      </c>
      <c r="B43" s="4">
        <v>9208728</v>
      </c>
      <c r="C43" s="4">
        <v>32933</v>
      </c>
      <c r="D43" s="4" t="s">
        <v>55</v>
      </c>
      <c r="E43" s="4"/>
      <c r="F43" s="4" t="s">
        <v>14</v>
      </c>
      <c r="G43" s="6">
        <f>SUM(H43:T43)</f>
        <v>0</v>
      </c>
      <c r="H43" s="6"/>
      <c r="I43" s="6"/>
      <c r="J43" s="6"/>
      <c r="K43" s="6"/>
      <c r="L43" s="6"/>
      <c r="M43" s="6"/>
      <c r="N43" s="6"/>
      <c r="O43" s="6"/>
      <c r="P43" s="6">
        <v>25</v>
      </c>
      <c r="Q43" s="6">
        <v>25</v>
      </c>
      <c r="R43" s="6"/>
      <c r="S43" s="6"/>
      <c r="T43" s="6"/>
      <c r="U43" s="4" t="s">
        <v>54</v>
      </c>
    </row>
    <row r="44" spans="1:21">
      <c r="A44" s="4">
        <v>3</v>
      </c>
      <c r="B44" s="4">
        <v>9208728</v>
      </c>
      <c r="C44" s="4">
        <v>2744</v>
      </c>
      <c r="D44" s="4" t="s">
        <v>56</v>
      </c>
      <c r="E44" s="4"/>
      <c r="F44" s="4" t="s">
        <v>14</v>
      </c>
      <c r="G44" s="6">
        <f>SUM(H44:T44)</f>
        <v>0</v>
      </c>
      <c r="H44" s="6"/>
      <c r="I44" s="6"/>
      <c r="J44" s="6"/>
      <c r="K44" s="6"/>
      <c r="L44" s="6"/>
      <c r="M44" s="6"/>
      <c r="N44" s="6"/>
      <c r="O44" s="6">
        <v>50</v>
      </c>
      <c r="P44" s="6"/>
      <c r="Q44" s="6"/>
      <c r="R44" s="6"/>
      <c r="S44" s="6"/>
      <c r="T44" s="6"/>
      <c r="U44" s="4" t="s">
        <v>54</v>
      </c>
    </row>
    <row r="45" spans="1:21">
      <c r="A45" s="4">
        <v>4</v>
      </c>
      <c r="B45" s="4">
        <v>9208728</v>
      </c>
      <c r="C45" s="4">
        <v>32951</v>
      </c>
      <c r="D45" s="4" t="s">
        <v>57</v>
      </c>
      <c r="E45" s="4"/>
      <c r="F45" s="4" t="s">
        <v>14</v>
      </c>
      <c r="G45" s="6">
        <f>SUM(H45:T45)</f>
        <v>0</v>
      </c>
      <c r="H45" s="6"/>
      <c r="I45" s="6"/>
      <c r="J45" s="6"/>
      <c r="K45" s="6">
        <v>20</v>
      </c>
      <c r="L45" s="6"/>
      <c r="M45" s="6"/>
      <c r="N45" s="6"/>
      <c r="O45" s="6"/>
      <c r="P45" s="6"/>
      <c r="Q45" s="6"/>
      <c r="R45" s="6"/>
      <c r="S45" s="6"/>
      <c r="T45" s="6"/>
      <c r="U45" s="4" t="s">
        <v>54</v>
      </c>
    </row>
    <row r="46" spans="1:21">
      <c r="A46" s="4">
        <v>5</v>
      </c>
      <c r="B46" s="4">
        <v>9208728</v>
      </c>
      <c r="C46" s="4">
        <v>7856</v>
      </c>
      <c r="D46" s="4" t="s">
        <v>46</v>
      </c>
      <c r="E46" s="4"/>
      <c r="F46" s="4" t="s">
        <v>20</v>
      </c>
      <c r="G46" s="6">
        <f>SUM(H46:T46)</f>
        <v>0</v>
      </c>
      <c r="H46" s="6"/>
      <c r="I46" s="6"/>
      <c r="J46" s="6"/>
      <c r="K46" s="6"/>
      <c r="L46" s="6"/>
      <c r="M46" s="6"/>
      <c r="N46" s="6"/>
      <c r="O46" s="6"/>
      <c r="P46" s="6"/>
      <c r="Q46" s="6"/>
      <c r="R46" s="6"/>
      <c r="S46" s="6">
        <v>0.02</v>
      </c>
      <c r="T46" s="6"/>
      <c r="U46" s="4" t="s">
        <v>54</v>
      </c>
    </row>
    <row r="47" spans="1:21">
      <c r="A47" s="4">
        <v>6</v>
      </c>
      <c r="B47" s="4">
        <v>9208728</v>
      </c>
      <c r="C47" s="4">
        <v>7859</v>
      </c>
      <c r="D47" s="4" t="s">
        <v>58</v>
      </c>
      <c r="E47" s="4"/>
      <c r="F47" s="4" t="s">
        <v>20</v>
      </c>
      <c r="G47" s="6">
        <f>SUM(H47:T47)</f>
        <v>0</v>
      </c>
      <c r="H47" s="6"/>
      <c r="I47" s="6"/>
      <c r="J47" s="6"/>
      <c r="K47" s="6"/>
      <c r="L47" s="6"/>
      <c r="M47" s="6"/>
      <c r="N47" s="6"/>
      <c r="O47" s="6"/>
      <c r="P47" s="6"/>
      <c r="Q47" s="6">
        <v>0.03</v>
      </c>
      <c r="R47" s="6"/>
      <c r="S47" s="6">
        <v>0.03</v>
      </c>
      <c r="T47" s="6"/>
      <c r="U47" s="4" t="s">
        <v>54</v>
      </c>
    </row>
    <row r="48" spans="1:21">
      <c r="A48" s="4">
        <v>7</v>
      </c>
      <c r="B48" s="4">
        <v>9208728</v>
      </c>
      <c r="C48" s="4">
        <v>7879</v>
      </c>
      <c r="D48" s="4" t="s">
        <v>59</v>
      </c>
      <c r="E48" s="4"/>
      <c r="F48" s="4" t="s">
        <v>22</v>
      </c>
      <c r="G48" s="6">
        <f>SUM(H48:T48)</f>
        <v>0</v>
      </c>
      <c r="H48" s="6"/>
      <c r="I48" s="6"/>
      <c r="J48" s="6"/>
      <c r="K48" s="6"/>
      <c r="L48" s="6"/>
      <c r="M48" s="6"/>
      <c r="N48" s="6"/>
      <c r="O48" s="6"/>
      <c r="P48" s="6">
        <v>0.5</v>
      </c>
      <c r="Q48" s="6"/>
      <c r="R48" s="6"/>
      <c r="S48" s="6"/>
      <c r="T48" s="6"/>
      <c r="U48" s="4" t="s">
        <v>54</v>
      </c>
    </row>
    <row r="49" spans="1:21">
      <c r="A49" s="4">
        <v>8</v>
      </c>
      <c r="B49" s="4">
        <v>9208728</v>
      </c>
      <c r="C49" s="4">
        <v>7898</v>
      </c>
      <c r="D49" s="4" t="s">
        <v>60</v>
      </c>
      <c r="E49" s="4"/>
      <c r="F49" s="4" t="s">
        <v>22</v>
      </c>
      <c r="G49" s="6">
        <f>SUM(H49:T49)</f>
        <v>0</v>
      </c>
      <c r="H49" s="6"/>
      <c r="I49" s="6"/>
      <c r="J49" s="6"/>
      <c r="K49" s="6"/>
      <c r="L49" s="6"/>
      <c r="M49" s="6"/>
      <c r="N49" s="6"/>
      <c r="O49" s="6">
        <v>90</v>
      </c>
      <c r="P49" s="6"/>
      <c r="Q49" s="6"/>
      <c r="R49" s="6"/>
      <c r="S49" s="6"/>
      <c r="T49" s="6"/>
      <c r="U49" s="4" t="s">
        <v>54</v>
      </c>
    </row>
    <row r="50" spans="1:21">
      <c r="A50" s="4">
        <v>9</v>
      </c>
      <c r="B50" s="4">
        <v>9208728</v>
      </c>
      <c r="C50" s="4">
        <v>285652</v>
      </c>
      <c r="D50" s="4" t="s">
        <v>61</v>
      </c>
      <c r="E50" s="4"/>
      <c r="F50" s="4" t="s">
        <v>22</v>
      </c>
      <c r="G50" s="6">
        <f>SUM(H50:T50)</f>
        <v>0</v>
      </c>
      <c r="H50" s="6"/>
      <c r="I50" s="6"/>
      <c r="J50" s="6"/>
      <c r="K50" s="6"/>
      <c r="L50" s="6">
        <v>13</v>
      </c>
      <c r="M50" s="6"/>
      <c r="N50" s="6"/>
      <c r="O50" s="6"/>
      <c r="P50" s="6"/>
      <c r="Q50" s="6"/>
      <c r="R50" s="6"/>
      <c r="S50" s="6"/>
      <c r="T50" s="6"/>
      <c r="U50" s="4" t="s">
        <v>54</v>
      </c>
    </row>
    <row r="51" spans="1:21">
      <c r="A51" s="7" t="s">
        <v>62</v>
      </c>
      <c r="B51" s="7"/>
      <c r="C51" s="7"/>
      <c r="D51" s="7"/>
      <c r="E51" s="7"/>
      <c r="F51" s="7"/>
      <c r="G51" s="8">
        <f>SUM(G50:G42)</f>
        <v>0</v>
      </c>
      <c r="H51" s="8">
        <f>SUM(H50:H42)</f>
        <v>0</v>
      </c>
      <c r="I51" s="8">
        <f>SUM(I50:I42)</f>
        <v>0</v>
      </c>
      <c r="J51" s="8">
        <f>SUM(J50:J42)</f>
        <v>0</v>
      </c>
      <c r="K51" s="8">
        <f>SUM(K50:K42)</f>
        <v>0</v>
      </c>
      <c r="L51" s="8">
        <f>SUM(L50:L42)</f>
        <v>0</v>
      </c>
      <c r="M51" s="8">
        <f>SUM(M50:M42)</f>
        <v>0</v>
      </c>
      <c r="N51" s="8">
        <f>SUM(N50:N42)</f>
        <v>0</v>
      </c>
      <c r="O51" s="8">
        <f>SUM(O50:O42)</f>
        <v>0</v>
      </c>
      <c r="P51" s="8">
        <f>SUM(P50:P42)</f>
        <v>0</v>
      </c>
      <c r="Q51" s="8">
        <f>SUM(Q50:Q42)</f>
        <v>0</v>
      </c>
      <c r="R51" s="8">
        <f>SUM(R50:R42)</f>
        <v>0</v>
      </c>
      <c r="S51" s="8">
        <f>SUM(S50:S42)</f>
        <v>0</v>
      </c>
      <c r="T51" s="8">
        <f>SUM(T50:T42)</f>
        <v>0</v>
      </c>
      <c r="U51" s="7"/>
    </row>
    <row r="52" spans="1:21">
      <c r="A52" s="7" t="s">
        <v>63</v>
      </c>
      <c r="B52" s="7"/>
      <c r="C52" s="7"/>
      <c r="D52" s="7"/>
      <c r="E52" s="7"/>
      <c r="F52" s="7"/>
      <c r="G52" s="8">
        <f>G16+G31+G35+G37+G41+G51</f>
        <v>0</v>
      </c>
      <c r="H52" s="8">
        <f>H16+H31+H35+H37+H41+H51</f>
        <v>0</v>
      </c>
      <c r="I52" s="8">
        <f>I16+I31+I35+I37+I41+I51</f>
        <v>0</v>
      </c>
      <c r="J52" s="8">
        <f>J16+J31+J35+J37+J41+J51</f>
        <v>0</v>
      </c>
      <c r="K52" s="8">
        <f>K16+K31+K35+K37+K41+K51</f>
        <v>0</v>
      </c>
      <c r="L52" s="8">
        <f>L16+L31+L35+L37+L41+L51</f>
        <v>0</v>
      </c>
      <c r="M52" s="8">
        <f>M16+M31+M35+M37+M41+M51</f>
        <v>0</v>
      </c>
      <c r="N52" s="8">
        <f>N16+N31+N35+N37+N41+N51</f>
        <v>0</v>
      </c>
      <c r="O52" s="8">
        <f>O16+O31+O35+O37+O41+O51</f>
        <v>0</v>
      </c>
      <c r="P52" s="8">
        <f>P16+P31+P35+P37+P41+P51</f>
        <v>0</v>
      </c>
      <c r="Q52" s="8">
        <f>Q16+Q31+Q35+Q37+Q41+Q51</f>
        <v>0</v>
      </c>
      <c r="R52" s="8">
        <f>R16+R31+R35+R37+R41+R51</f>
        <v>0</v>
      </c>
      <c r="S52" s="8">
        <f>S16+S31+S35+S37+S41+S51</f>
        <v>0</v>
      </c>
      <c r="T52" s="8">
        <f>T16+T31+T35+T37+T41+T51</f>
        <v>0</v>
      </c>
      <c r="U52" s="7"/>
    </row>
    <row r="54" spans="1:21">
      <c r="A54" s="3" t="s">
        <v>64</v>
      </c>
      <c r="B54" s="3"/>
      <c r="C54" s="3"/>
    </row>
    <row r="55" spans="1:21">
      <c r="A55" s="4" t="s">
        <v>4</v>
      </c>
      <c r="B55" s="4" t="s">
        <v>65</v>
      </c>
      <c r="C55" s="4"/>
      <c r="D55" s="4"/>
      <c r="E55" s="4" t="s">
        <v>66</v>
      </c>
      <c r="F55" s="4"/>
      <c r="G55" s="4"/>
      <c r="H55" s="4"/>
      <c r="I55" s="4"/>
      <c r="J55" s="4"/>
      <c r="K55" s="4"/>
      <c r="L55" s="4"/>
      <c r="M55" s="4"/>
      <c r="N55" s="4"/>
      <c r="O55" s="4"/>
      <c r="P55" s="4"/>
      <c r="Q55" s="4"/>
      <c r="R55" s="4"/>
      <c r="S55" s="4"/>
      <c r="T55" s="4"/>
      <c r="U55" s="4"/>
    </row>
    <row r="56" spans="1:21" ht="60" customHeight="1">
      <c r="A56" s="4">
        <v>1</v>
      </c>
      <c r="B56" s="9" t="s">
        <v>67</v>
      </c>
      <c r="C56" s="9"/>
      <c r="D56" s="9"/>
      <c r="E56" s="9" t="s">
        <v>68</v>
      </c>
      <c r="F56" s="9"/>
      <c r="G56" s="9"/>
      <c r="H56" s="9"/>
      <c r="I56" s="9"/>
      <c r="J56" s="9"/>
      <c r="K56" s="9"/>
      <c r="L56" s="9"/>
      <c r="M56" s="9"/>
      <c r="N56" s="9"/>
      <c r="O56" s="9"/>
      <c r="P56" s="9"/>
      <c r="Q56" s="9"/>
      <c r="R56" s="9"/>
      <c r="S56" s="9"/>
      <c r="T56" s="9"/>
      <c r="U56" s="9"/>
    </row>
    <row r="57" spans="1:21" ht="146" customHeight="1">
      <c r="A57" s="4"/>
      <c r="B57" s="9"/>
      <c r="C57" s="9"/>
      <c r="D57" s="9"/>
      <c r="E57" s="9" t="s">
        <v>89</v>
      </c>
      <c r="F57" s="9"/>
      <c r="G57" s="9"/>
      <c r="H57" s="9"/>
      <c r="I57" s="9"/>
      <c r="J57" s="9"/>
      <c r="K57" s="9"/>
      <c r="L57" s="9"/>
      <c r="M57" s="9"/>
      <c r="N57" s="9"/>
      <c r="O57" s="9"/>
      <c r="P57" s="9"/>
      <c r="Q57" s="9"/>
      <c r="R57" s="9"/>
      <c r="S57" s="9"/>
      <c r="T57" s="9"/>
      <c r="U57" s="9"/>
    </row>
    <row r="58" spans="1:21">
      <c r="A58" s="4"/>
      <c r="B58" s="9"/>
      <c r="C58" s="9"/>
      <c r="D58" s="9"/>
      <c r="E58" s="9" t="s">
        <v>69</v>
      </c>
      <c r="F58" s="9"/>
      <c r="G58" s="9"/>
      <c r="H58" s="9"/>
      <c r="I58" s="9"/>
      <c r="J58" s="9"/>
      <c r="K58" s="9"/>
      <c r="L58" s="9"/>
      <c r="M58" s="9"/>
      <c r="N58" s="9"/>
      <c r="O58" s="9"/>
      <c r="P58" s="9"/>
      <c r="Q58" s="9"/>
      <c r="R58" s="9"/>
      <c r="S58" s="9"/>
      <c r="T58" s="9"/>
      <c r="U58" s="9"/>
    </row>
    <row r="59" spans="1:21" ht="148.2" customHeight="1">
      <c r="A59" s="4"/>
      <c r="B59" s="9"/>
      <c r="C59" s="9"/>
      <c r="D59" s="9"/>
      <c r="E59" s="9" t="s">
        <v>70</v>
      </c>
      <c r="F59" s="9"/>
      <c r="G59" s="9"/>
      <c r="H59" s="9"/>
      <c r="I59" s="9"/>
      <c r="J59" s="9"/>
      <c r="K59" s="9"/>
      <c r="L59" s="9"/>
      <c r="M59" s="9"/>
      <c r="N59" s="9"/>
      <c r="O59" s="9"/>
      <c r="P59" s="9"/>
      <c r="Q59" s="9"/>
      <c r="R59" s="9"/>
      <c r="S59" s="9"/>
      <c r="T59" s="9"/>
      <c r="U59" s="9"/>
    </row>
    <row r="60" spans="1:21">
      <c r="A60" s="4"/>
      <c r="B60" s="9"/>
      <c r="C60" s="9"/>
      <c r="D60" s="9"/>
      <c r="E60" s="9" t="s">
        <v>71</v>
      </c>
      <c r="F60" s="9"/>
      <c r="G60" s="9"/>
      <c r="H60" s="9"/>
      <c r="I60" s="9"/>
      <c r="J60" s="9"/>
      <c r="K60" s="9"/>
      <c r="L60" s="9"/>
      <c r="M60" s="9"/>
      <c r="N60" s="9"/>
      <c r="O60" s="9"/>
      <c r="P60" s="9"/>
      <c r="Q60" s="9"/>
      <c r="R60" s="9"/>
      <c r="S60" s="9"/>
      <c r="T60" s="9"/>
      <c r="U60" s="9"/>
    </row>
    <row r="61" spans="1:21">
      <c r="A61" s="4">
        <v>2</v>
      </c>
      <c r="B61" s="9" t="s">
        <v>72</v>
      </c>
      <c r="C61" s="9"/>
      <c r="D61" s="9"/>
      <c r="E61" s="9" t="s">
        <v>73</v>
      </c>
      <c r="F61" s="9"/>
      <c r="G61" s="9"/>
      <c r="H61" s="9"/>
      <c r="I61" s="9"/>
      <c r="J61" s="9"/>
      <c r="K61" s="9"/>
      <c r="L61" s="9"/>
      <c r="M61" s="9"/>
      <c r="N61" s="9"/>
      <c r="O61" s="9"/>
      <c r="P61" s="9"/>
      <c r="Q61" s="9"/>
      <c r="R61" s="9"/>
      <c r="S61" s="9"/>
      <c r="T61" s="9"/>
      <c r="U61" s="9"/>
    </row>
    <row r="62" spans="1:21" ht="40" customHeight="1">
      <c r="A62" s="4"/>
      <c r="B62" s="9"/>
      <c r="C62" s="9"/>
      <c r="D62" s="9"/>
      <c r="E62" s="9" t="s">
        <v>74</v>
      </c>
      <c r="F62" s="9"/>
      <c r="G62" s="9"/>
      <c r="H62" s="9"/>
      <c r="I62" s="9"/>
      <c r="J62" s="9"/>
      <c r="K62" s="9"/>
      <c r="L62" s="9"/>
      <c r="M62" s="9"/>
      <c r="N62" s="9"/>
      <c r="O62" s="9"/>
      <c r="P62" s="9"/>
      <c r="Q62" s="9"/>
      <c r="R62" s="9"/>
      <c r="S62" s="9"/>
      <c r="T62" s="9"/>
      <c r="U62" s="9"/>
    </row>
    <row r="63" spans="1:21">
      <c r="A63" s="4"/>
      <c r="B63" s="9"/>
      <c r="C63" s="9"/>
      <c r="D63" s="9"/>
      <c r="E63" s="9" t="s">
        <v>75</v>
      </c>
      <c r="F63" s="9"/>
      <c r="G63" s="9"/>
      <c r="H63" s="9"/>
      <c r="I63" s="9"/>
      <c r="J63" s="9"/>
      <c r="K63" s="9"/>
      <c r="L63" s="9"/>
      <c r="M63" s="9"/>
      <c r="N63" s="9"/>
      <c r="O63" s="9"/>
      <c r="P63" s="9"/>
      <c r="Q63" s="9"/>
      <c r="R63" s="9"/>
      <c r="S63" s="9"/>
      <c r="T63" s="9"/>
      <c r="U63" s="9"/>
    </row>
    <row r="64" spans="1:21">
      <c r="A64" s="4"/>
      <c r="B64" s="9"/>
      <c r="C64" s="9"/>
      <c r="D64" s="9"/>
      <c r="E64" s="9" t="s">
        <v>76</v>
      </c>
      <c r="F64" s="9"/>
      <c r="G64" s="9"/>
      <c r="H64" s="9"/>
      <c r="I64" s="9"/>
      <c r="J64" s="9"/>
      <c r="K64" s="9"/>
      <c r="L64" s="9"/>
      <c r="M64" s="9"/>
      <c r="N64" s="9"/>
      <c r="O64" s="9"/>
      <c r="P64" s="9"/>
      <c r="Q64" s="9"/>
      <c r="R64" s="9"/>
      <c r="S64" s="9"/>
      <c r="T64" s="9"/>
      <c r="U64" s="9"/>
    </row>
    <row r="65" spans="1:21" ht="81" customHeight="1">
      <c r="A65" s="4">
        <v>3</v>
      </c>
      <c r="B65" s="9" t="s">
        <v>77</v>
      </c>
      <c r="C65" s="9"/>
      <c r="D65" s="9"/>
      <c r="E65" s="9" t="s">
        <v>78</v>
      </c>
      <c r="F65" s="9"/>
      <c r="G65" s="9"/>
      <c r="H65" s="9"/>
      <c r="I65" s="9"/>
      <c r="J65" s="9"/>
      <c r="K65" s="9"/>
      <c r="L65" s="9"/>
      <c r="M65" s="9"/>
      <c r="N65" s="9"/>
      <c r="O65" s="9"/>
      <c r="P65" s="9"/>
      <c r="Q65" s="9"/>
      <c r="R65" s="9"/>
      <c r="S65" s="9"/>
      <c r="T65" s="9"/>
      <c r="U65" s="9"/>
    </row>
    <row r="66" spans="1:21">
      <c r="A66" s="4">
        <v>4</v>
      </c>
      <c r="B66" s="9" t="s">
        <v>79</v>
      </c>
      <c r="C66" s="9"/>
      <c r="D66" s="9"/>
      <c r="E66" s="9" t="s">
        <v>80</v>
      </c>
      <c r="F66" s="9"/>
      <c r="G66" s="9"/>
      <c r="H66" s="9"/>
      <c r="I66" s="9"/>
      <c r="J66" s="9"/>
      <c r="K66" s="9"/>
      <c r="L66" s="9"/>
      <c r="M66" s="9"/>
      <c r="N66" s="9"/>
      <c r="O66" s="9"/>
      <c r="P66" s="9"/>
      <c r="Q66" s="9"/>
      <c r="R66" s="9"/>
      <c r="S66" s="9"/>
      <c r="T66" s="9"/>
      <c r="U66" s="9"/>
    </row>
    <row r="67" spans="1:21">
      <c r="A67" s="4"/>
      <c r="B67" s="9"/>
      <c r="C67" s="9"/>
      <c r="D67" s="9"/>
      <c r="E67" s="9" t="s">
        <v>81</v>
      </c>
      <c r="F67" s="9"/>
      <c r="G67" s="9"/>
      <c r="H67" s="9"/>
      <c r="I67" s="9"/>
      <c r="J67" s="9"/>
      <c r="K67" s="9"/>
      <c r="L67" s="9"/>
      <c r="M67" s="9"/>
      <c r="N67" s="9"/>
      <c r="O67" s="9"/>
      <c r="P67" s="9"/>
      <c r="Q67" s="9"/>
      <c r="R67" s="9"/>
      <c r="S67" s="9"/>
      <c r="T67" s="9"/>
      <c r="U67" s="9"/>
    </row>
    <row r="68" spans="1:21">
      <c r="A68" s="4"/>
      <c r="B68" s="9"/>
      <c r="C68" s="9"/>
      <c r="D68" s="9"/>
      <c r="E68" s="9" t="s">
        <v>76</v>
      </c>
      <c r="F68" s="9"/>
      <c r="G68" s="9"/>
      <c r="H68" s="9"/>
      <c r="I68" s="9"/>
      <c r="J68" s="9"/>
      <c r="K68" s="9"/>
      <c r="L68" s="9"/>
      <c r="M68" s="9"/>
      <c r="N68" s="9"/>
      <c r="O68" s="9"/>
      <c r="P68" s="9"/>
      <c r="Q68" s="9"/>
      <c r="R68" s="9"/>
      <c r="S68" s="9"/>
      <c r="T68" s="9"/>
      <c r="U68" s="9"/>
    </row>
    <row r="69" spans="1:21" ht="42.6" customHeight="1">
      <c r="A69" s="4">
        <v>5</v>
      </c>
      <c r="B69" s="9" t="s">
        <v>82</v>
      </c>
      <c r="C69" s="9"/>
      <c r="D69" s="9" t="s">
        <v>83</v>
      </c>
      <c r="E69" s="9" t="s">
        <v>87</v>
      </c>
      <c r="F69" s="9"/>
      <c r="G69" s="9"/>
      <c r="H69" s="9"/>
      <c r="I69" s="9"/>
      <c r="J69" s="9"/>
      <c r="K69" s="9"/>
      <c r="L69" s="9"/>
      <c r="M69" s="9"/>
      <c r="N69" s="9"/>
      <c r="O69" s="9"/>
      <c r="P69" s="9"/>
      <c r="Q69" s="9"/>
      <c r="R69" s="9"/>
      <c r="S69" s="9"/>
      <c r="T69" s="9"/>
      <c r="U69" s="9"/>
    </row>
    <row r="70" spans="1:21">
      <c r="A70" s="4"/>
      <c r="B70" s="9"/>
      <c r="C70" s="9"/>
      <c r="D70" s="9" t="s">
        <v>84</v>
      </c>
      <c r="E70" s="9" t="s">
        <v>88</v>
      </c>
      <c r="F70" s="9"/>
      <c r="G70" s="9"/>
      <c r="H70" s="9"/>
      <c r="I70" s="9"/>
      <c r="J70" s="9"/>
      <c r="K70" s="9"/>
      <c r="L70" s="9"/>
      <c r="M70" s="9"/>
      <c r="N70" s="9"/>
      <c r="O70" s="9"/>
      <c r="P70" s="9"/>
      <c r="Q70" s="9"/>
      <c r="R70" s="9"/>
      <c r="S70" s="9"/>
      <c r="T70" s="9"/>
      <c r="U70" s="9"/>
    </row>
    <row r="71" spans="1:21">
      <c r="A71" s="4"/>
      <c r="B71" s="9"/>
      <c r="C71" s="9"/>
      <c r="D71" s="9" t="s">
        <v>85</v>
      </c>
      <c r="E71" s="9"/>
      <c r="F71" s="9"/>
      <c r="G71" s="9"/>
      <c r="H71" s="9"/>
      <c r="I71" s="9"/>
      <c r="J71" s="9"/>
      <c r="K71" s="9"/>
      <c r="L71" s="9"/>
      <c r="M71" s="9"/>
      <c r="N71" s="9"/>
      <c r="O71" s="9"/>
      <c r="P71" s="9"/>
      <c r="Q71" s="9"/>
      <c r="R71" s="9"/>
      <c r="S71" s="9"/>
      <c r="T71" s="9"/>
      <c r="U71" s="9"/>
    </row>
    <row r="72" spans="1:21">
      <c r="A72" s="4"/>
      <c r="B72" s="9"/>
      <c r="C72" s="9"/>
      <c r="D72" s="9" t="s">
        <v>86</v>
      </c>
      <c r="E72" s="9" t="s">
        <v>88</v>
      </c>
      <c r="F72" s="9"/>
      <c r="G72" s="9"/>
      <c r="H72" s="9"/>
      <c r="I72" s="9"/>
      <c r="J72" s="9"/>
      <c r="K72" s="9"/>
      <c r="L72" s="9"/>
      <c r="M72" s="9"/>
      <c r="N72" s="9"/>
      <c r="O72" s="9"/>
      <c r="P72" s="9"/>
      <c r="Q72" s="9"/>
      <c r="R72" s="9"/>
      <c r="S72" s="9"/>
      <c r="T72" s="9"/>
      <c r="U72" s="9"/>
    </row>
  </sheetData>
  <mergeCells count="47">
    <mergeCell ref="A4:U4"/>
    <mergeCell ref="A5:C5"/>
    <mergeCell ref="A6:A7"/>
    <mergeCell ref="B6:B7"/>
    <mergeCell ref="C6:C7"/>
    <mergeCell ref="D6:D7"/>
    <mergeCell ref="E6:E7"/>
    <mergeCell ref="F6:F7"/>
    <mergeCell ref="G6:G7"/>
    <mergeCell ref="H6:T6"/>
    <mergeCell ref="U6:U7"/>
    <mergeCell ref="A16:F16"/>
    <mergeCell ref="A31:F31"/>
    <mergeCell ref="A35:F35"/>
    <mergeCell ref="A37:F37"/>
    <mergeCell ref="A41:F41"/>
    <mergeCell ref="A51:F51"/>
    <mergeCell ref="A52:F52"/>
    <mergeCell ref="A54:C54"/>
    <mergeCell ref="B55:D55"/>
    <mergeCell ref="E55:U55"/>
    <mergeCell ref="A56:A60"/>
    <mergeCell ref="B56:D60"/>
    <mergeCell ref="E56:U56"/>
    <mergeCell ref="E58:U58"/>
    <mergeCell ref="E59:U59"/>
    <mergeCell ref="E60:U60"/>
    <mergeCell ref="A61:A64"/>
    <mergeCell ref="B61:D64"/>
    <mergeCell ref="E61:U61"/>
    <mergeCell ref="E62:U62"/>
    <mergeCell ref="E63:U63"/>
    <mergeCell ref="E64:U64"/>
    <mergeCell ref="B65:D65"/>
    <mergeCell ref="E65:U65"/>
    <mergeCell ref="A66:A68"/>
    <mergeCell ref="B66:D68"/>
    <mergeCell ref="E66:U66"/>
    <mergeCell ref="E67:U67"/>
    <mergeCell ref="E68:U68"/>
    <mergeCell ref="A69:A72"/>
    <mergeCell ref="B69:C72"/>
    <mergeCell ref="E69:U69"/>
    <mergeCell ref="E70:U70"/>
    <mergeCell ref="E71:U71"/>
    <mergeCell ref="E72:U72"/>
    <mergeCell ref="E57:U57"/>
  </mergeCells>
  <pageMargins left="0.7" right="0.7" top="0.75" bottom="0.75" header="0.3" footer="0.3"/>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ЭКСПЛУАТАЦИЯ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2024-02-11T16:53:53Z</dcterms:created>
  <dcterms:modified xsi:type="dcterms:W3CDTF">2024-02-11T16:53:53Z</dcterms:modified>
</cp:coreProperties>
</file>