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bookViews>
    <workbookView xWindow="360" yWindow="195" windowWidth="46995" windowHeight="14760"/>
  </bookViews>
  <sheets>
    <sheet name="Populated Components" sheetId="1" r:id="rId1"/>
  </sheets>
  <definedNames>
    <definedName name="_xlnm.Print_Area" localSheetId="0">'Populated Components'!$A:$H</definedName>
  </definedNames>
  <calcPr calcId="152511"/>
</workbook>
</file>

<file path=xl/calcChain.xml><?xml version="1.0" encoding="utf-8"?>
<calcChain xmlns="http://schemas.openxmlformats.org/spreadsheetml/2006/main">
  <c r="A19" i="1" l="1"/>
  <c r="A18" i="1"/>
  <c r="A17" i="1"/>
  <c r="A16" i="1"/>
  <c r="A15" i="1"/>
  <c r="A14" i="1"/>
  <c r="A13" i="1" l="1"/>
  <c r="A12" i="1"/>
  <c r="C4" i="1" l="1"/>
  <c r="F21" i="1" l="1"/>
</calcChain>
</file>

<file path=xl/sharedStrings.xml><?xml version="1.0" encoding="utf-8"?>
<sst xmlns="http://schemas.openxmlformats.org/spreadsheetml/2006/main" count="67" uniqueCount="46">
  <si>
    <t>#</t>
  </si>
  <si>
    <t>Total</t>
  </si>
  <si>
    <t>BOM</t>
  </si>
  <si>
    <t>Company:</t>
  </si>
  <si>
    <t>Classification:</t>
  </si>
  <si>
    <t>Copyright:</t>
  </si>
  <si>
    <t>Project:</t>
  </si>
  <si>
    <t>Title:</t>
  </si>
  <si>
    <t>Date:</t>
  </si>
  <si>
    <t>Sheet number:</t>
  </si>
  <si>
    <t>1 of 1</t>
  </si>
  <si>
    <t>Address:</t>
  </si>
  <si>
    <r>
      <t>Copyright©</t>
    </r>
    <r>
      <rPr>
        <sz val="9.35"/>
        <color theme="1"/>
        <rFont val="Times New Roman"/>
        <family val="1"/>
      </rPr>
      <t>2017 Novelda AS</t>
    </r>
  </si>
  <si>
    <t>000153-005</t>
  </si>
  <si>
    <t>X4M03</t>
  </si>
  <si>
    <t>2017-06-07</t>
  </si>
  <si>
    <t>Novelda AS</t>
  </si>
  <si>
    <t>Gjerdrums vei 8</t>
  </si>
  <si>
    <t>NO-0484 Oslo</t>
  </si>
  <si>
    <t>Norway</t>
  </si>
  <si>
    <t>Public</t>
  </si>
  <si>
    <t>Designator</t>
  </si>
  <si>
    <t>A1</t>
  </si>
  <si>
    <t>A2</t>
  </si>
  <si>
    <t>H1</t>
  </si>
  <si>
    <t>H2</t>
  </si>
  <si>
    <t>H3</t>
  </si>
  <si>
    <t>H4</t>
  </si>
  <si>
    <t>H5</t>
  </si>
  <si>
    <t>H6</t>
  </si>
  <si>
    <t>Description</t>
  </si>
  <si>
    <t>X4M05 PCBA Rev3</t>
  </si>
  <si>
    <t>XTMCU02 PCBA Rev4</t>
  </si>
  <si>
    <t>HEX NUT, M2.5,  PLASTIC</t>
  </si>
  <si>
    <t>SLOTTED MACHINE SCREW, M2.5, 16MM LENGTH BELOW HEAD, PLASTIC</t>
  </si>
  <si>
    <t>FEMALE SPACER, Ø5MM O/D, 6MM LENGTH, PLASTIC</t>
  </si>
  <si>
    <t>Manufacturer</t>
  </si>
  <si>
    <t>Novelda</t>
  </si>
  <si>
    <t>--</t>
  </si>
  <si>
    <t>MPN</t>
  </si>
  <si>
    <t>280040-003</t>
  </si>
  <si>
    <t>280027-004</t>
  </si>
  <si>
    <t/>
  </si>
  <si>
    <t>Quantity</t>
  </si>
  <si>
    <t>Notes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</si>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</sst>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Arial"/>
      <family val="2"/>
    </font>
    <font>
      <sz val="11"/>
      <color theme="1"/>
      <name val="Times New Roman"/>
      <family val="1"/>
    </font>
    <font>
      <sz val="9.35"/>
      <color theme="1"/>
      <name val="Times New Roman"/>
      <family val="1"/>
    </font>
    <font>
      <b/>
      <sz val="11"/>
      <color theme="1"/>
      <name val="Times New Roman"/>
      <family val="1"/>
    </font>
    <font>
      <b/>
      <sz val="18"/>
      <color rgb="FF442466"/>
      <name val="Arial"/>
      <family val="2"/>
    </font>
    <font>
      <b/>
      <sz val="10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442466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6">
    <xf numFmtId="0" fontId="0" fillId="0" borderId="0" xfId="0"/>
    <xf numFmtId="0" fontId="3" fillId="0" borderId="2" xfId="0" applyFont="1" applyBorder="1" applyAlignment="1">
      <alignment horizontal="center"/>
    </xf>
    <xf numFmtId="0" fontId="3" fillId="0" borderId="2" xfId="0" applyFont="1" applyBorder="1" applyAlignment="1">
      <alignment horizontal="left"/>
    </xf>
    <xf numFmtId="0" fontId="3" fillId="0" borderId="0" xfId="0" applyFont="1"/>
    <xf numFmtId="0" fontId="5" fillId="0" borderId="6" xfId="0" applyFont="1" applyBorder="1"/>
    <xf numFmtId="0" fontId="5" fillId="0" borderId="7" xfId="0" applyFont="1" applyBorder="1"/>
    <xf numFmtId="0" fontId="3" fillId="0" borderId="8" xfId="0" applyFont="1" applyBorder="1"/>
    <xf numFmtId="0" fontId="5" fillId="0" borderId="9" xfId="0" applyFont="1" applyBorder="1"/>
    <xf numFmtId="0" fontId="3" fillId="0" borderId="10" xfId="0" applyFont="1" applyBorder="1"/>
    <xf numFmtId="0" fontId="2" fillId="2" borderId="1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left"/>
    </xf>
    <xf numFmtId="0" fontId="2" fillId="0" borderId="0" xfId="0" applyFont="1" applyFill="1" applyBorder="1"/>
    <xf numFmtId="0" fontId="6" fillId="0" borderId="0" xfId="0" applyFont="1" applyAlignment="1">
      <alignment horizontal="center"/>
    </xf>
    <xf numFmtId="0" fontId="7" fillId="3" borderId="2" xfId="0" applyFont="1" applyFill="1" applyBorder="1" applyAlignment="1">
      <alignment horizontal="center"/>
    </xf>
    <xf numFmtId="0" fontId="1" fillId="0" borderId="0" xfId="1"/>
    <xf numFmtId="0" fontId="0" fillId="2" borderId="4" xfId="0" applyFill="1" applyBorder="1"/>
    <xf numFmtId="0" fontId="2" fillId="2" borderId="5" xfId="0" applyFont="1" applyFill="1" applyBorder="1" applyAlignment="1">
      <alignment horizontal="center"/>
    </xf>
    <xf numFmtId="0" fontId="5" fillId="0" borderId="7" xfId="0" applyFont="1" applyBorder="1" applyAlignment="1">
      <alignment horizontal="left" vertical="center"/>
    </xf>
    <xf numFmtId="0" fontId="5" fillId="0" borderId="9" xfId="0" applyFont="1" applyBorder="1" applyAlignment="1">
      <alignment horizontal="left" vertical="center"/>
    </xf>
    <xf numFmtId="0" fontId="6" fillId="0" borderId="0" xfId="0" quotePrefix="1" applyFont="1" applyAlignment="1">
      <alignment horizontal="left"/>
    </xf>
    <xf numFmtId="0" fontId="3" fillId="0" borderId="3" xfId="0" quotePrefix="1" applyFont="1" applyBorder="1"/>
    <xf numFmtId="0" fontId="3" fillId="0" borderId="8" xfId="0" quotePrefix="1" applyFont="1" applyBorder="1"/>
    <xf numFmtId="0" fontId="3" fillId="0" borderId="10" xfId="0" quotePrefix="1" applyFont="1" applyBorder="1"/>
    <xf numFmtId="0" fontId="7" fillId="3" borderId="2" xfId="0" quotePrefix="1" applyFont="1" applyFill="1" applyBorder="1" applyAlignment="1">
      <alignment horizontal="center"/>
    </xf>
    <xf numFmtId="0" fontId="3" fillId="0" borderId="2" xfId="0" quotePrefix="1" applyFont="1" applyBorder="1" applyAlignment="1">
      <alignment horizontal="left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4424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44827</xdr:colOff>
      <xdr:row>0</xdr:row>
      <xdr:rowOff>67234</xdr:rowOff>
    </xdr:from>
    <xdr:to>
      <xdr:col>6</xdr:col>
      <xdr:colOff>1340227</xdr:colOff>
      <xdr:row>1</xdr:row>
      <xdr:rowOff>24091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94062" y="67234"/>
          <a:ext cx="3771900" cy="9429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1"/>
  <sheetViews>
    <sheetView tabSelected="1" zoomScale="85" zoomScaleNormal="85" workbookViewId="0">
      <selection activeCell="F9" sqref="F9"/>
    </sheetView>
  </sheetViews>
  <sheetFormatPr defaultRowHeight="15" x14ac:dyDescent="0.25"/>
  <cols>
    <col min="1" max="1" width="4" customWidth="1"/>
    <col min="2" max="2" width="19.140625" bestFit="1" customWidth="1"/>
    <col min="3" max="3" width="23.7109375" bestFit="1" customWidth="1"/>
    <col min="4" max="4" width="19.5703125" bestFit="1" customWidth="1"/>
    <col min="5" max="5" width="17.7109375" bestFit="1" customWidth="1"/>
    <col min="6" max="6" width="19.5703125" customWidth="1"/>
    <col min="7" max="7" width="23.140625" customWidth="1"/>
    <col min="8" max="8" width="20.28515625" bestFit="1" customWidth="1"/>
    <col min="9" max="9" width="23.28515625" bestFit="1" customWidth="1"/>
    <col min="10" max="10" width="21.85546875" bestFit="1" customWidth="1"/>
    <col min="11" max="11" width="14.28515625" bestFit="1" customWidth="1"/>
    <col min="12" max="12" width="14" bestFit="1" customWidth="1"/>
    <col min="13" max="13" width="9.42578125" customWidth="1"/>
  </cols>
  <sheetData>
    <row r="1" spans="1:13" ht="78" customHeight="1" x14ac:dyDescent="0.35">
      <c r="B1" s="13" t="s">
        <v>2</v>
      </c>
      <c r="C1" s="20" t="s">
        <v>13</v>
      </c>
    </row>
    <row r="3" spans="1:13" x14ac:dyDescent="0.25">
      <c r="B3" s="4" t="s">
        <v>6</v>
      </c>
      <c r="C3" s="21" t="s">
        <v>14</v>
      </c>
      <c r="D3" s="3"/>
      <c r="E3" s="4" t="s">
        <v>3</v>
      </c>
      <c r="F3" s="21" t="s">
        <v>16</v>
      </c>
      <c r="G3" s="3"/>
    </row>
    <row r="4" spans="1:13" x14ac:dyDescent="0.25">
      <c r="B4" s="5" t="s">
        <v>7</v>
      </c>
      <c r="C4" s="6" t="str">
        <f>IF(G11="n.p.","Not populated components","Populated components")</f>
        <v>Populated components</v>
      </c>
      <c r="D4" s="3"/>
      <c r="E4" s="18" t="s">
        <v>11</v>
      </c>
      <c r="F4" s="22" t="s">
        <v>17</v>
      </c>
      <c r="G4" s="3"/>
    </row>
    <row r="5" spans="1:13" x14ac:dyDescent="0.25">
      <c r="B5" s="5" t="s">
        <v>8</v>
      </c>
      <c r="C5" s="22" t="s">
        <v>15</v>
      </c>
      <c r="D5" s="3"/>
      <c r="E5" s="18"/>
      <c r="F5" s="22" t="s">
        <v>18</v>
      </c>
      <c r="G5" s="3"/>
      <c r="H5" s="3"/>
      <c r="I5" s="3"/>
    </row>
    <row r="6" spans="1:13" x14ac:dyDescent="0.25">
      <c r="B6" s="7" t="s">
        <v>9</v>
      </c>
      <c r="C6" s="8" t="s">
        <v>10</v>
      </c>
      <c r="D6" s="3"/>
      <c r="E6" s="19"/>
      <c r="F6" s="23" t="s">
        <v>19</v>
      </c>
      <c r="G6" s="3"/>
      <c r="H6" s="3"/>
      <c r="I6" s="3"/>
    </row>
    <row r="7" spans="1:13" x14ac:dyDescent="0.25">
      <c r="D7" s="3"/>
      <c r="E7" s="4" t="s">
        <v>4</v>
      </c>
      <c r="F7" s="21" t="s">
        <v>20</v>
      </c>
      <c r="G7" s="3"/>
      <c r="H7" s="3"/>
      <c r="I7" s="3"/>
    </row>
    <row r="8" spans="1:13" x14ac:dyDescent="0.25">
      <c r="B8" s="3"/>
      <c r="C8" s="3"/>
      <c r="D8" s="3"/>
      <c r="E8" s="7" t="s">
        <v>5</v>
      </c>
      <c r="F8" s="8" t="s">
        <v>12</v>
      </c>
      <c r="G8" s="3"/>
      <c r="H8" s="3"/>
      <c r="I8" s="3"/>
    </row>
    <row r="10" spans="1:13" x14ac:dyDescent="0.25">
      <c r="F10" s="15"/>
      <c r="G10" s="15"/>
      <c r="H10" s="15"/>
      <c r="I10" s="15"/>
      <c r="J10" s="15"/>
      <c r="K10" s="15"/>
      <c r="L10" s="10"/>
      <c r="M10" s="10"/>
    </row>
    <row r="11" spans="1:13" x14ac:dyDescent="0.25">
      <c r="A11" s="14" t="s">
        <v>0</v>
      </c>
      <c r="B11" s="24" t="s">
        <v>21</v>
      </c>
      <c r="C11" s="24" t="s">
        <v>30</v>
      </c>
      <c r="D11" s="24" t="s">
        <v>36</v>
      </c>
      <c r="E11" s="24" t="s">
        <v>39</v>
      </c>
      <c r="F11" s="24" t="s">
        <v>43</v>
      </c>
      <c r="G11" s="24" t="s">
        <v>44</v>
      </c>
      <c r="I11" s="15"/>
      <c r="J11" s="15"/>
      <c r="K11" s="15"/>
      <c r="L11" s="11"/>
      <c r="M11" s="11"/>
    </row>
    <row r="12" spans="1:13" x14ac:dyDescent="0.25">
      <c r="A12" s="1">
        <f>ROW(A12) - ROW($B$11)</f>
        <v>1</v>
      </c>
      <c r="B12" s="25" t="s">
        <v>22</v>
      </c>
      <c r="C12" s="25" t="s">
        <v>31</v>
      </c>
      <c r="D12" s="25" t="s">
        <v>37</v>
      </c>
      <c r="E12" s="25" t="s">
        <v>40</v>
      </c>
      <c r="F12" s="2">
        <v>1</v>
      </c>
      <c r="G12" s="25" t="s">
        <v>45</v>
      </c>
      <c r="I12" s="15"/>
      <c r="J12" s="15"/>
      <c r="K12" s="15"/>
      <c r="L12" s="11"/>
      <c r="M12" s="11"/>
    </row>
    <row r="13" spans="1:13" x14ac:dyDescent="0.25">
      <c r="A13" s="1">
        <f>ROW(A13) - ROW($B$11)</f>
        <v>2</v>
      </c>
      <c r="B13" s="25" t="s">
        <v>23</v>
      </c>
      <c r="C13" s="25" t="s">
        <v>32</v>
      </c>
      <c r="D13" s="25" t="s">
        <v>37</v>
      </c>
      <c r="E13" s="25" t="s">
        <v>41</v>
      </c>
      <c r="F13" s="2">
        <v>1</v>
      </c>
      <c r="G13" s="25" t="s">
        <v>45</v>
      </c>
      <c r="I13" s="15"/>
      <c r="J13" s="15"/>
      <c r="K13" s="15"/>
      <c r="L13" s="11"/>
      <c r="M13" s="11"/>
    </row>
    <row r="14" spans="1:13" x14ac:dyDescent="0.25">
      <c r="A14" s="1">
        <f>ROW(A14) - ROW($B$11)</f>
        <v>3</v>
      </c>
      <c r="B14" s="25" t="s">
        <v>24</v>
      </c>
      <c r="C14" s="25" t="s">
        <v>33</v>
      </c>
      <c r="D14" s="25" t="s">
        <v>38</v>
      </c>
      <c r="E14" s="25" t="s">
        <v>42</v>
      </c>
      <c r="F14" s="2">
        <v>1</v>
      </c>
      <c r="G14" s="25" t="s">
        <v>45</v>
      </c>
      <c r="I14" s="15"/>
      <c r="J14" s="15"/>
      <c r="K14" s="15"/>
      <c r="L14" s="11"/>
      <c r="M14" s="11"/>
    </row>
    <row r="15" spans="1:13" x14ac:dyDescent="0.25">
      <c r="A15" s="1">
        <f>ROW(A15) - ROW($B$11)</f>
        <v>4</v>
      </c>
      <c r="B15" s="25" t="s">
        <v>25</v>
      </c>
      <c r="C15" s="25" t="s">
        <v>33</v>
      </c>
      <c r="D15" s="25" t="s">
        <v>38</v>
      </c>
      <c r="E15" s="25" t="s">
        <v>42</v>
      </c>
      <c r="F15" s="2">
        <v>1</v>
      </c>
      <c r="G15" s="25" t="s">
        <v>45</v>
      </c>
      <c r="I15" s="15"/>
      <c r="J15" s="15"/>
      <c r="K15" s="15"/>
      <c r="L15" s="11"/>
      <c r="M15" s="11"/>
    </row>
    <row r="16" spans="1:13" x14ac:dyDescent="0.25">
      <c r="A16" s="1">
        <f>ROW(A16) - ROW($B$11)</f>
        <v>5</v>
      </c>
      <c r="B16" s="25" t="s">
        <v>26</v>
      </c>
      <c r="C16" s="25" t="s">
        <v>34</v>
      </c>
      <c r="D16" s="25" t="s">
        <v>38</v>
      </c>
      <c r="E16" s="25" t="s">
        <v>42</v>
      </c>
      <c r="F16" s="2">
        <v>1</v>
      </c>
      <c r="G16" s="25" t="s">
        <v>45</v>
      </c>
      <c r="I16" s="15"/>
      <c r="J16" s="15"/>
      <c r="K16" s="15"/>
      <c r="L16" s="11"/>
      <c r="M16" s="11"/>
    </row>
    <row r="17" spans="1:13" x14ac:dyDescent="0.25">
      <c r="A17" s="1">
        <f>ROW(A17) - ROW($B$11)</f>
        <v>6</v>
      </c>
      <c r="B17" s="25" t="s">
        <v>27</v>
      </c>
      <c r="C17" s="25" t="s">
        <v>34</v>
      </c>
      <c r="D17" s="25" t="s">
        <v>38</v>
      </c>
      <c r="E17" s="25" t="s">
        <v>42</v>
      </c>
      <c r="F17" s="2">
        <v>1</v>
      </c>
      <c r="G17" s="25" t="s">
        <v>45</v>
      </c>
      <c r="I17" s="15"/>
      <c r="J17" s="15"/>
      <c r="K17" s="15"/>
      <c r="L17" s="11"/>
      <c r="M17" s="11"/>
    </row>
    <row r="18" spans="1:13" x14ac:dyDescent="0.25">
      <c r="A18" s="1">
        <f>ROW(A18) - ROW($B$11)</f>
        <v>7</v>
      </c>
      <c r="B18" s="25" t="s">
        <v>28</v>
      </c>
      <c r="C18" s="25" t="s">
        <v>35</v>
      </c>
      <c r="D18" s="25" t="s">
        <v>38</v>
      </c>
      <c r="E18" s="25" t="s">
        <v>42</v>
      </c>
      <c r="F18" s="2">
        <v>1</v>
      </c>
      <c r="G18" s="25" t="s">
        <v>45</v>
      </c>
      <c r="I18" s="15"/>
      <c r="J18" s="15"/>
      <c r="K18" s="15"/>
      <c r="L18" s="11"/>
      <c r="M18" s="11"/>
    </row>
    <row r="19" spans="1:13" x14ac:dyDescent="0.25">
      <c r="A19" s="1">
        <f>ROW(A19) - ROW($B$11)</f>
        <v>8</v>
      </c>
      <c r="B19" s="25" t="s">
        <v>29</v>
      </c>
      <c r="C19" s="25" t="s">
        <v>35</v>
      </c>
      <c r="D19" s="25" t="s">
        <v>38</v>
      </c>
      <c r="E19" s="25" t="s">
        <v>42</v>
      </c>
      <c r="F19" s="2">
        <v>1</v>
      </c>
      <c r="G19" s="25" t="s">
        <v>45</v>
      </c>
      <c r="I19" s="15"/>
      <c r="J19" s="15"/>
      <c r="K19" s="15"/>
      <c r="L19" s="11"/>
      <c r="M19" s="11"/>
    </row>
    <row r="20" spans="1:13" x14ac:dyDescent="0.25">
      <c r="G20" s="15"/>
      <c r="I20" s="15"/>
      <c r="J20" s="15"/>
      <c r="K20" s="15"/>
      <c r="L20" s="12"/>
      <c r="M20" s="10"/>
    </row>
    <row r="21" spans="1:13" x14ac:dyDescent="0.25">
      <c r="D21" s="9" t="s">
        <v>1</v>
      </c>
      <c r="E21" s="16"/>
      <c r="F21" s="17">
        <f>SUM(F12:F19)</f>
        <v>8</v>
      </c>
    </row>
  </sheetData>
  <mergeCells count="1">
    <mergeCell ref="E4:E6"/>
  </mergeCells>
  <pageMargins left="0.7" right="0.7" top="0.75" bottom="0.75" header="0.3" footer="0.3"/>
  <pageSetup paperSize="9" scale="59" fitToHeight="0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6C2DEAB0966234F9EE871DC7838168A" ma:contentTypeVersion="2" ma:contentTypeDescription="Create a new document." ma:contentTypeScope="" ma:versionID="656845ad1a1acbac6937f90857ad3698">
  <xsd:schema xmlns:xsd="http://www.w3.org/2001/XMLSchema" xmlns:xs="http://www.w3.org/2001/XMLSchema" xmlns:p="http://schemas.microsoft.com/office/2006/metadata/properties" xmlns:ns2="f5d3ba91-5b96-48f8-ab6d-d4fbca8ce90d" targetNamespace="http://schemas.microsoft.com/office/2006/metadata/properties" ma:root="true" ma:fieldsID="f0039ad07b31e40d288e13bbf3a28fcf" ns2:_="">
    <xsd:import namespace="f5d3ba91-5b96-48f8-ab6d-d4fbca8ce90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5d3ba91-5b96-48f8-ab6d-d4fbca8ce90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E7FE830-01A2-451C-96D3-793E1A13008F}"/>
</file>

<file path=customXml/itemProps2.xml><?xml version="1.0" encoding="utf-8"?>
<ds:datastoreItem xmlns:ds="http://schemas.openxmlformats.org/officeDocument/2006/customXml" ds:itemID="{8D4AA3A3-9082-4092-86A9-327386460EA6}"/>
</file>

<file path=customXml/itemProps3.xml><?xml version="1.0" encoding="utf-8"?>
<ds:datastoreItem xmlns:ds="http://schemas.openxmlformats.org/officeDocument/2006/customXml" ds:itemID="{99E6B215-E8BA-4034-A9AA-56110528F38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Populated Components</vt:lpstr>
      <vt:lpstr>'Populated Components'!Print_Area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carli</dc:creator>
  <cp:lastModifiedBy>carli</cp:lastModifiedBy>
  <cp:lastPrinted>2015-03-12T13:55:36Z</cp:lastPrinted>
  <dcterms:created xsi:type="dcterms:W3CDTF">2012-08-21T15:14:30Z</dcterms:created>
  <dcterms:modified xsi:type="dcterms:W3CDTF">2017-06-07T13:40:49Z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0x01010016C2DEAB0966234F9EE871DC7838168A</vt:lpwstr>
  </property>
</Properties>
</file>