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 amb nom" sheetId="1" r:id="rId1"/>
    <sheet name="Notes anonimes" sheetId="2" r:id="rId2"/>
  </sheets>
  <calcPr calcId="124519" fullCalcOnLoad="1"/>
</workbook>
</file>

<file path=xl/sharedStrings.xml><?xml version="1.0" encoding="utf-8"?>
<sst xmlns="http://schemas.openxmlformats.org/spreadsheetml/2006/main" count="92" uniqueCount="76">
  <si>
    <t>Name</t>
  </si>
  <si>
    <t>PR01</t>
  </si>
  <si>
    <t>PR02</t>
  </si>
  <si>
    <t>PR03</t>
  </si>
  <si>
    <t>PR04</t>
  </si>
  <si>
    <t>EX01</t>
  </si>
  <si>
    <t>%Faltes</t>
  </si>
  <si>
    <t>Valid</t>
  </si>
  <si>
    <t>Nota</t>
  </si>
  <si>
    <t>id</t>
  </si>
  <si>
    <t>10%</t>
  </si>
  <si>
    <t>20%</t>
  </si>
  <si>
    <t>50%</t>
  </si>
  <si>
    <t>Leonardo da Vinci</t>
  </si>
  <si>
    <t>8392</t>
  </si>
  <si>
    <t>Albert Einstein</t>
  </si>
  <si>
    <t>9218</t>
  </si>
  <si>
    <t>Isaac Newton</t>
  </si>
  <si>
    <t>1839</t>
  </si>
  <si>
    <t>Marie Curie</t>
  </si>
  <si>
    <t>2918</t>
  </si>
  <si>
    <t>Galileo Galilei</t>
  </si>
  <si>
    <t>Nikola Tesla</t>
  </si>
  <si>
    <t>2839</t>
  </si>
  <si>
    <t>Aristotle</t>
  </si>
  <si>
    <t>9302</t>
  </si>
  <si>
    <t>Plato</t>
  </si>
  <si>
    <t>4029</t>
  </si>
  <si>
    <t>Confucius</t>
  </si>
  <si>
    <t>9183</t>
  </si>
  <si>
    <t>Charles Darwin</t>
  </si>
  <si>
    <t>3920</t>
  </si>
  <si>
    <t>Socrates</t>
  </si>
  <si>
    <t>9203</t>
  </si>
  <si>
    <t>Alexander the Great</t>
  </si>
  <si>
    <t>0291</t>
  </si>
  <si>
    <t>Julius Caesar</t>
  </si>
  <si>
    <t>6712</t>
  </si>
  <si>
    <t>Hippocrates</t>
  </si>
  <si>
    <t>1436</t>
  </si>
  <si>
    <t>Homer</t>
  </si>
  <si>
    <t>7531</t>
  </si>
  <si>
    <t>Genghis Khan</t>
  </si>
  <si>
    <t>5609</t>
  </si>
  <si>
    <t>Sun Tzu</t>
  </si>
  <si>
    <t>9876</t>
  </si>
  <si>
    <t>Ramses II</t>
  </si>
  <si>
    <t>2378</t>
  </si>
  <si>
    <t>Cleopatra</t>
  </si>
  <si>
    <t>5432</t>
  </si>
  <si>
    <t>Martin Luther</t>
  </si>
  <si>
    <t>7777</t>
  </si>
  <si>
    <t>Shakespeare</t>
  </si>
  <si>
    <t>0000</t>
  </si>
  <si>
    <t>Marco Polo</t>
  </si>
  <si>
    <t>3333</t>
  </si>
  <si>
    <t>Johannes Gutenberg</t>
  </si>
  <si>
    <t>8888</t>
  </si>
  <si>
    <t>Christopher Columbus</t>
  </si>
  <si>
    <t>9999</t>
  </si>
  <si>
    <t>Ferdinand Magellan</t>
  </si>
  <si>
    <t>2222</t>
  </si>
  <si>
    <t>Joan of Arc</t>
  </si>
  <si>
    <t>1111</t>
  </si>
  <si>
    <t>Catherine the Great</t>
  </si>
  <si>
    <t>6666</t>
  </si>
  <si>
    <t>Mahatma Gandhi</t>
  </si>
  <si>
    <t>4444</t>
  </si>
  <si>
    <t>Winston Churchill</t>
  </si>
  <si>
    <t>5555</t>
  </si>
  <si>
    <t>Abraham Lincoln</t>
  </si>
  <si>
    <t>2312</t>
  </si>
  <si>
    <t>Napoleon Bonaparte</t>
  </si>
  <si>
    <t>2132</t>
  </si>
  <si>
    <t>William the Conqueror</t>
  </si>
  <si>
    <t>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</si>
</sst>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FF0000"/>
      </font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</row>
    <row r="3" spans="1:9">
      <c r="A3" t="s">
        <v>13</v>
      </c>
      <c r="B3">
        <v>8.9</v>
      </c>
      <c r="C3">
        <v>6.5</v>
      </c>
      <c r="D3">
        <v>8</v>
      </c>
      <c r="E3">
        <v>7.3</v>
      </c>
      <c r="F3">
        <v>4.5</v>
      </c>
      <c r="G3">
        <v>6</v>
      </c>
      <c r="H3">
        <f>SI(Y(G3&lt;=20, F3&gt;=4), "Valid", "No valid")</f>
        <v>0</v>
      </c>
      <c r="I3">
        <f>B3*0.10 + C3*0.10 + D3*0.10 + E3*0.20 + F3*0.50</f>
        <v>0</v>
      </c>
    </row>
    <row r="4" spans="1:9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f>SI(Y(G4&lt;=20, F4&gt;=4), "Valid", "No valid")</f>
        <v>0</v>
      </c>
      <c r="I4">
        <f>B4*0.10 + C4*0.10 + D4*0.10 + E4*0.20 + F4*0.50</f>
        <v>0</v>
      </c>
    </row>
    <row r="5" spans="1:9">
      <c r="A5" t="s">
        <v>17</v>
      </c>
      <c r="B5">
        <v>3.5</v>
      </c>
      <c r="C5">
        <v>1.3</v>
      </c>
      <c r="D5">
        <v>3.5</v>
      </c>
      <c r="E5">
        <v>7.5</v>
      </c>
      <c r="F5">
        <v>4.5</v>
      </c>
      <c r="G5">
        <v>9</v>
      </c>
      <c r="H5">
        <f>SI(Y(G5&lt;=20, F5&gt;=4), "Valid", "No valid")</f>
        <v>0</v>
      </c>
      <c r="I5">
        <f>B5*0.10 + C5*0.10 + D5*0.10 + E5*0.20 + F5*0.50</f>
        <v>0</v>
      </c>
    </row>
    <row r="6" spans="1:9">
      <c r="A6" t="s">
        <v>19</v>
      </c>
      <c r="B6">
        <v>5</v>
      </c>
      <c r="C6">
        <v>5.5</v>
      </c>
      <c r="D6">
        <v>4</v>
      </c>
      <c r="E6">
        <v>6.3</v>
      </c>
      <c r="F6">
        <v>3</v>
      </c>
      <c r="G6">
        <v>3</v>
      </c>
      <c r="H6">
        <f>SI(Y(G6&lt;=20, F6&gt;=4), "Valid", "No valid")</f>
        <v>0</v>
      </c>
      <c r="I6">
        <f>B6*0.10 + C6*0.10 + D6*0.10 + E6*0.20 + F6*0.50</f>
        <v>0</v>
      </c>
    </row>
    <row r="7" spans="1:9">
      <c r="A7" t="s">
        <v>21</v>
      </c>
      <c r="B7">
        <v>5.9</v>
      </c>
      <c r="C7">
        <v>7.3</v>
      </c>
      <c r="D7">
        <v>4.5</v>
      </c>
      <c r="E7">
        <v>6.3</v>
      </c>
      <c r="F7">
        <v>4</v>
      </c>
      <c r="G7">
        <v>9</v>
      </c>
      <c r="H7">
        <f>SI(Y(G7&lt;=20, F7&gt;=4), "Valid", "No valid")</f>
        <v>0</v>
      </c>
      <c r="I7">
        <f>B7*0.10 + C7*0.10 + D7*0.10 + E7*0.20 + F7*0.50</f>
        <v>0</v>
      </c>
    </row>
    <row r="8" spans="1:9">
      <c r="A8" t="s">
        <v>22</v>
      </c>
      <c r="B8">
        <v>4.3</v>
      </c>
      <c r="C8">
        <v>4.8</v>
      </c>
      <c r="D8">
        <v>3.5</v>
      </c>
      <c r="E8">
        <v>6.3</v>
      </c>
      <c r="F8">
        <v>0.5</v>
      </c>
      <c r="G8">
        <v>6</v>
      </c>
      <c r="H8">
        <f>SI(Y(G8&lt;=20, F8&gt;=4), "Valid", "No valid")</f>
        <v>0</v>
      </c>
      <c r="I8">
        <f>B8*0.10 + C8*0.10 + D8*0.10 + E8*0.20 + F8*0.50</f>
        <v>0</v>
      </c>
    </row>
    <row r="9" spans="1:9">
      <c r="A9" t="s">
        <v>24</v>
      </c>
      <c r="B9">
        <v>2.1</v>
      </c>
      <c r="C9">
        <v>4.8</v>
      </c>
      <c r="D9">
        <v>0</v>
      </c>
      <c r="E9">
        <v>0</v>
      </c>
      <c r="F9">
        <v>0</v>
      </c>
      <c r="G9">
        <v>55</v>
      </c>
      <c r="H9">
        <f>SI(Y(G9&lt;=20, F9&gt;=4), "Valid", "No valid")</f>
        <v>0</v>
      </c>
      <c r="I9">
        <f>B9*0.10 + C9*0.10 + D9*0.10 + E9*0.20 + F9*0.50</f>
        <v>0</v>
      </c>
    </row>
    <row r="10" spans="1:9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  <c r="H10">
        <f>SI(Y(G10&lt;=20, F10&gt;=4), "Valid", "No valid")</f>
        <v>0</v>
      </c>
      <c r="I10">
        <f>B10*0.10 + C10*0.10 + D10*0.10 + E10*0.20 + F10*0.50</f>
        <v>0</v>
      </c>
    </row>
    <row r="11" spans="1:9">
      <c r="A11" t="s">
        <v>28</v>
      </c>
      <c r="B11">
        <v>3.6</v>
      </c>
      <c r="C11">
        <v>3.5</v>
      </c>
      <c r="D11">
        <v>1.5</v>
      </c>
      <c r="E11">
        <v>0</v>
      </c>
      <c r="F11">
        <v>0</v>
      </c>
      <c r="G11">
        <v>42</v>
      </c>
      <c r="H11">
        <f>SI(Y(G11&lt;=20, F11&gt;=4), "Valid", "No valid")</f>
        <v>0</v>
      </c>
      <c r="I11">
        <f>B11*0.10 + C11*0.10 + D11*0.10 + E11*0.20 + F11*0.50</f>
        <v>0</v>
      </c>
    </row>
    <row r="12" spans="1:9">
      <c r="A12" t="s">
        <v>30</v>
      </c>
      <c r="B12">
        <v>6.3</v>
      </c>
      <c r="C12">
        <v>6</v>
      </c>
      <c r="D12">
        <v>4</v>
      </c>
      <c r="E12">
        <v>7.8</v>
      </c>
      <c r="F12">
        <v>8</v>
      </c>
      <c r="G12">
        <v>18</v>
      </c>
      <c r="H12">
        <f>SI(Y(G12&lt;=20, F12&gt;=4), "Valid", "No valid")</f>
        <v>0</v>
      </c>
      <c r="I12">
        <f>B12*0.10 + C12*0.10 + D12*0.10 + E12*0.20 + F12*0.50</f>
        <v>0</v>
      </c>
    </row>
    <row r="13" spans="1:9">
      <c r="A13" t="s">
        <v>32</v>
      </c>
      <c r="B13">
        <v>3.9</v>
      </c>
      <c r="C13">
        <v>6</v>
      </c>
      <c r="D13">
        <v>5.5</v>
      </c>
      <c r="E13">
        <v>7.8</v>
      </c>
      <c r="F13">
        <v>5</v>
      </c>
      <c r="G13">
        <v>9</v>
      </c>
      <c r="H13">
        <f>SI(Y(G13&lt;=20, F13&gt;=4), "Valid", "No valid")</f>
        <v>0</v>
      </c>
      <c r="I13">
        <f>B13*0.10 + C13*0.10 + D13*0.10 + E13*0.20 + F13*0.50</f>
        <v>0</v>
      </c>
    </row>
    <row r="14" spans="1:9">
      <c r="A14" t="s">
        <v>34</v>
      </c>
      <c r="B14">
        <v>7.9</v>
      </c>
      <c r="C14">
        <v>5.5</v>
      </c>
      <c r="D14">
        <v>5</v>
      </c>
      <c r="E14">
        <v>9</v>
      </c>
      <c r="F14">
        <v>6.5</v>
      </c>
      <c r="G14">
        <v>6</v>
      </c>
      <c r="H14">
        <f>SI(Y(G14&lt;=20, F14&gt;=4), "Valid", "No valid")</f>
        <v>0</v>
      </c>
      <c r="I14">
        <f>B14*0.10 + C14*0.10 + D14*0.10 + E14*0.20 + F14*0.50</f>
        <v>0</v>
      </c>
    </row>
    <row r="15" spans="1:9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94</v>
      </c>
      <c r="H15">
        <f>SI(Y(G15&lt;=20, F15&gt;=4), "Valid", "No valid")</f>
        <v>0</v>
      </c>
      <c r="I15">
        <f>B15*0.10 + C15*0.10 + D15*0.10 + E15*0.20 + F15*0.50</f>
        <v>0</v>
      </c>
    </row>
    <row r="16" spans="1:9">
      <c r="A16" t="s">
        <v>38</v>
      </c>
      <c r="B16">
        <v>7.1</v>
      </c>
      <c r="C16">
        <v>8</v>
      </c>
      <c r="D16">
        <v>8</v>
      </c>
      <c r="E16">
        <v>9</v>
      </c>
      <c r="F16">
        <v>9</v>
      </c>
      <c r="G16">
        <v>6</v>
      </c>
      <c r="H16">
        <f>SI(Y(G16&lt;=20, F16&gt;=4), "Valid", "No valid")</f>
        <v>0</v>
      </c>
      <c r="I16">
        <f>B16*0.10 + C16*0.10 + D16*0.10 + E16*0.20 + F16*0.50</f>
        <v>0</v>
      </c>
    </row>
    <row r="17" spans="1:9">
      <c r="A17" t="s">
        <v>40</v>
      </c>
      <c r="B17">
        <v>6.6</v>
      </c>
      <c r="C17">
        <v>5.3</v>
      </c>
      <c r="D17">
        <v>7.5</v>
      </c>
      <c r="E17">
        <v>9</v>
      </c>
      <c r="F17">
        <v>8</v>
      </c>
      <c r="G17">
        <v>15</v>
      </c>
      <c r="H17">
        <f>SI(Y(G17&lt;=20, F17&gt;=4), "Valid", "No valid")</f>
        <v>0</v>
      </c>
      <c r="I17">
        <f>B17*0.10 + C17*0.10 + D17*0.10 + E17*0.20 + F17*0.50</f>
        <v>0</v>
      </c>
    </row>
    <row r="18" spans="1:9">
      <c r="A18" t="s">
        <v>42</v>
      </c>
      <c r="B18">
        <v>8.9</v>
      </c>
      <c r="C18">
        <v>6</v>
      </c>
      <c r="D18">
        <v>5</v>
      </c>
      <c r="E18">
        <v>7.8</v>
      </c>
      <c r="F18">
        <v>8.5</v>
      </c>
      <c r="G18">
        <v>6</v>
      </c>
      <c r="H18">
        <f>SI(Y(G18&lt;=20, F18&gt;=4), "Valid", "No valid")</f>
        <v>0</v>
      </c>
      <c r="I18">
        <f>B18*0.10 + C18*0.10 + D18*0.10 + E18*0.20 + F18*0.50</f>
        <v>0</v>
      </c>
    </row>
    <row r="19" spans="1:9">
      <c r="A19" t="s">
        <v>44</v>
      </c>
      <c r="B19">
        <v>4.3</v>
      </c>
      <c r="C19">
        <v>6.8</v>
      </c>
      <c r="D19">
        <v>4.5</v>
      </c>
      <c r="E19">
        <v>4.8</v>
      </c>
      <c r="F19">
        <v>4.5</v>
      </c>
      <c r="G19">
        <v>6</v>
      </c>
      <c r="H19">
        <f>SI(Y(G19&lt;=20, F19&gt;=4), "Valid", "No valid")</f>
        <v>0</v>
      </c>
      <c r="I19">
        <f>B19*0.10 + C19*0.10 + D19*0.10 + E19*0.20 + F19*0.50</f>
        <v>0</v>
      </c>
    </row>
    <row r="20" spans="1:9">
      <c r="A20" t="s">
        <v>46</v>
      </c>
      <c r="B20">
        <v>6</v>
      </c>
      <c r="C20">
        <v>4.3</v>
      </c>
      <c r="D20">
        <v>4</v>
      </c>
      <c r="E20">
        <v>5.3</v>
      </c>
      <c r="F20">
        <v>4</v>
      </c>
      <c r="G20">
        <v>15</v>
      </c>
      <c r="H20">
        <f>SI(Y(G20&lt;=20, F20&gt;=4), "Valid", "No valid")</f>
        <v>0</v>
      </c>
      <c r="I20">
        <f>B20*0.10 + C20*0.10 + D20*0.10 + E20*0.20 + F20*0.50</f>
        <v>0</v>
      </c>
    </row>
    <row r="21" spans="1:9">
      <c r="A21" t="s">
        <v>48</v>
      </c>
      <c r="B21">
        <v>5.3</v>
      </c>
      <c r="C21">
        <v>4.3</v>
      </c>
      <c r="D21">
        <v>4.5</v>
      </c>
      <c r="E21">
        <v>3</v>
      </c>
      <c r="F21">
        <v>6</v>
      </c>
      <c r="G21">
        <v>0</v>
      </c>
      <c r="H21">
        <f>SI(Y(G21&lt;=20, F21&gt;=4), "Valid", "No valid")</f>
        <v>0</v>
      </c>
      <c r="I21">
        <f>B21*0.10 + C21*0.10 + D21*0.10 + E21*0.20 + F21*0.50</f>
        <v>0</v>
      </c>
    </row>
    <row r="22" spans="1:9">
      <c r="A22" t="s">
        <v>50</v>
      </c>
      <c r="B22">
        <v>5.9</v>
      </c>
      <c r="C22">
        <v>3.5</v>
      </c>
      <c r="D22">
        <v>2.5</v>
      </c>
      <c r="E22">
        <v>7.8</v>
      </c>
      <c r="F22">
        <v>5.5</v>
      </c>
      <c r="G22">
        <v>15</v>
      </c>
      <c r="H22">
        <f>SI(Y(G22&lt;=20, F22&gt;=4), "Valid", "No valid")</f>
        <v>0</v>
      </c>
      <c r="I22">
        <f>B22*0.10 + C22*0.10 + D22*0.10 + E22*0.20 + F22*0.50</f>
        <v>0</v>
      </c>
    </row>
    <row r="23" spans="1:9">
      <c r="A23" t="s">
        <v>52</v>
      </c>
      <c r="B23">
        <v>7.1</v>
      </c>
      <c r="C23">
        <v>7.8</v>
      </c>
      <c r="D23">
        <v>6</v>
      </c>
      <c r="E23">
        <v>9</v>
      </c>
      <c r="F23">
        <v>8</v>
      </c>
      <c r="G23">
        <v>6</v>
      </c>
      <c r="H23">
        <f>SI(Y(G23&lt;=20, F23&gt;=4), "Valid", "No valid")</f>
        <v>0</v>
      </c>
      <c r="I23">
        <f>B23*0.10 + C23*0.10 + D23*0.10 + E23*0.20 + F23*0.50</f>
        <v>0</v>
      </c>
    </row>
    <row r="24" spans="1:9">
      <c r="A24" t="s">
        <v>54</v>
      </c>
      <c r="B24">
        <v>5.5</v>
      </c>
      <c r="C24">
        <v>3</v>
      </c>
      <c r="D24">
        <v>5.5</v>
      </c>
      <c r="E24">
        <v>6</v>
      </c>
      <c r="F24">
        <v>4</v>
      </c>
      <c r="G24">
        <v>6</v>
      </c>
      <c r="H24">
        <f>SI(Y(G24&lt;=20, F24&gt;=4), "Valid", "No valid")</f>
        <v>0</v>
      </c>
      <c r="I24">
        <f>B24*0.10 + C24*0.10 + D24*0.10 + E24*0.20 + F24*0.50</f>
        <v>0</v>
      </c>
    </row>
    <row r="25" spans="1:9">
      <c r="A25" t="s">
        <v>56</v>
      </c>
      <c r="B25">
        <v>4.9</v>
      </c>
      <c r="C25">
        <v>2.5</v>
      </c>
      <c r="D25">
        <v>3</v>
      </c>
      <c r="E25">
        <v>4.8</v>
      </c>
      <c r="F25">
        <v>1.5</v>
      </c>
      <c r="G25">
        <v>3</v>
      </c>
      <c r="H25">
        <f>SI(Y(G25&lt;=20, F25&gt;=4), "Valid", "No valid")</f>
        <v>0</v>
      </c>
      <c r="I25">
        <f>B25*0.10 + C25*0.10 + D25*0.10 + E25*0.20 + F25*0.50</f>
        <v>0</v>
      </c>
    </row>
    <row r="26" spans="1:9">
      <c r="A26" t="s">
        <v>58</v>
      </c>
      <c r="B26">
        <v>3.4</v>
      </c>
      <c r="C26">
        <v>5</v>
      </c>
      <c r="D26">
        <v>5.5</v>
      </c>
      <c r="E26">
        <v>8.5</v>
      </c>
      <c r="F26">
        <v>4.5</v>
      </c>
      <c r="G26">
        <v>0</v>
      </c>
      <c r="H26">
        <f>SI(Y(G26&lt;=20, F26&gt;=4), "Valid", "No valid")</f>
        <v>0</v>
      </c>
      <c r="I26">
        <f>B26*0.10 + C26*0.10 + D26*0.10 + E26*0.20 + F26*0.50</f>
        <v>0</v>
      </c>
    </row>
    <row r="27" spans="1:9">
      <c r="A27" t="s">
        <v>60</v>
      </c>
      <c r="B27">
        <v>6.8</v>
      </c>
      <c r="C27">
        <v>3</v>
      </c>
      <c r="D27">
        <v>3.5</v>
      </c>
      <c r="E27">
        <v>4.8</v>
      </c>
      <c r="F27">
        <v>5</v>
      </c>
      <c r="G27">
        <v>6</v>
      </c>
      <c r="H27">
        <f>SI(Y(G27&lt;=20, F27&gt;=4), "Valid", "No valid")</f>
        <v>0</v>
      </c>
      <c r="I27">
        <f>B27*0.10 + C27*0.10 + D27*0.10 + E27*0.20 + F27*0.50</f>
        <v>0</v>
      </c>
    </row>
    <row r="28" spans="1:9">
      <c r="A28" t="s">
        <v>62</v>
      </c>
      <c r="B28">
        <v>7.9</v>
      </c>
      <c r="C28">
        <v>5.5</v>
      </c>
      <c r="D28">
        <v>6</v>
      </c>
      <c r="E28">
        <v>7</v>
      </c>
      <c r="F28">
        <v>7</v>
      </c>
      <c r="G28">
        <v>3</v>
      </c>
      <c r="H28">
        <f>SI(Y(G28&lt;=20, F28&gt;=4), "Valid", "No valid")</f>
        <v>0</v>
      </c>
      <c r="I28">
        <f>B28*0.10 + C28*0.10 + D28*0.10 + E28*0.20 + F28*0.50</f>
        <v>0</v>
      </c>
    </row>
    <row r="29" spans="1:9">
      <c r="A29" t="s">
        <v>64</v>
      </c>
      <c r="B29">
        <v>5.4</v>
      </c>
      <c r="C29">
        <v>4.3</v>
      </c>
      <c r="D29">
        <v>7.5</v>
      </c>
      <c r="E29">
        <v>8.300000000000001</v>
      </c>
      <c r="F29">
        <v>6.5</v>
      </c>
      <c r="G29">
        <v>0</v>
      </c>
      <c r="H29">
        <f>SI(Y(G29&lt;=20, F29&gt;=4), "Valid", "No valid")</f>
        <v>0</v>
      </c>
      <c r="I29">
        <f>B29*0.10 + C29*0.10 + D29*0.10 + E29*0.20 + F29*0.50</f>
        <v>0</v>
      </c>
    </row>
    <row r="30" spans="1:9">
      <c r="A30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79</v>
      </c>
      <c r="H30">
        <f>SI(Y(G30&lt;=20, F30&gt;=4), "Valid", "No valid")</f>
        <v>0</v>
      </c>
      <c r="I30">
        <f>B30*0.10 + C30*0.10 + D30*0.10 + E30*0.20 + F30*0.50</f>
        <v>0</v>
      </c>
    </row>
    <row r="31" spans="1:9">
      <c r="A31" t="s">
        <v>68</v>
      </c>
      <c r="B31">
        <v>3</v>
      </c>
      <c r="C31">
        <v>1.5</v>
      </c>
      <c r="D31">
        <v>0</v>
      </c>
      <c r="E31">
        <v>0</v>
      </c>
      <c r="F31">
        <v>0</v>
      </c>
      <c r="G31">
        <v>42</v>
      </c>
      <c r="H31">
        <f>SI(Y(G31&lt;=20, F31&gt;=4), "Valid", "No valid")</f>
        <v>0</v>
      </c>
      <c r="I31">
        <f>B31*0.10 + C31*0.10 + D31*0.10 + E31*0.20 + F31*0.50</f>
        <v>0</v>
      </c>
    </row>
    <row r="32" spans="1:9">
      <c r="A32" t="s">
        <v>70</v>
      </c>
      <c r="B32">
        <v>6.3</v>
      </c>
      <c r="C32">
        <v>4</v>
      </c>
      <c r="D32">
        <v>9</v>
      </c>
      <c r="E32">
        <v>7.3</v>
      </c>
      <c r="F32">
        <v>7</v>
      </c>
      <c r="G32">
        <v>6</v>
      </c>
      <c r="H32">
        <f>SI(Y(G32&lt;=20, F32&gt;=4), "Valid", "No valid")</f>
        <v>0</v>
      </c>
      <c r="I32">
        <f>B32*0.10 + C32*0.10 + D32*0.10 + E32*0.20 + F32*0.50</f>
        <v>0</v>
      </c>
    </row>
    <row r="33" spans="1:9">
      <c r="A33" t="s">
        <v>72</v>
      </c>
      <c r="B33">
        <v>4.1</v>
      </c>
      <c r="C33">
        <v>3.8</v>
      </c>
      <c r="D33">
        <v>3.5</v>
      </c>
      <c r="E33">
        <v>8.300000000000001</v>
      </c>
      <c r="F33">
        <v>4</v>
      </c>
      <c r="G33">
        <v>0</v>
      </c>
      <c r="H33">
        <f>SI(Y(G33&lt;=20, F33&gt;=4), "Valid", "No valid")</f>
        <v>0</v>
      </c>
      <c r="I33">
        <f>B33*0.10 + C33*0.10 + D33*0.10 + E33*0.20 + F33*0.50</f>
        <v>0</v>
      </c>
    </row>
    <row r="34" spans="1:9">
      <c r="A34" t="s">
        <v>74</v>
      </c>
      <c r="B34">
        <v>5.4</v>
      </c>
      <c r="C34">
        <v>7.3</v>
      </c>
      <c r="D34">
        <v>4.5</v>
      </c>
      <c r="E34">
        <v>6.3</v>
      </c>
      <c r="F34">
        <v>3.5</v>
      </c>
      <c r="G34">
        <v>0</v>
      </c>
      <c r="H34">
        <f>SI(Y(G34&lt;=20, F34&gt;=4), "Valid", "No valid")</f>
        <v>0</v>
      </c>
      <c r="I34">
        <f>B34*0.10 + C34*0.10 + D34*0.10 + E34*0.20 + F34*0.50</f>
        <v>0</v>
      </c>
    </row>
  </sheetData>
  <conditionalFormatting sqref="B10:F10">
    <cfRule type="cellIs" dxfId="0" priority="22" operator="lessThan">
      <formula>5</formula>
    </cfRule>
  </conditionalFormatting>
  <conditionalFormatting sqref="B11:F11">
    <cfRule type="cellIs" dxfId="0" priority="25" operator="lessThan">
      <formula>5</formula>
    </cfRule>
  </conditionalFormatting>
  <conditionalFormatting sqref="B12:F12">
    <cfRule type="cellIs" dxfId="0" priority="28" operator="lessThan">
      <formula>5</formula>
    </cfRule>
  </conditionalFormatting>
  <conditionalFormatting sqref="B13:F13">
    <cfRule type="cellIs" dxfId="0" priority="31" operator="lessThan">
      <formula>5</formula>
    </cfRule>
  </conditionalFormatting>
  <conditionalFormatting sqref="B14:F14">
    <cfRule type="cellIs" dxfId="0" priority="34" operator="lessThan">
      <formula>5</formula>
    </cfRule>
  </conditionalFormatting>
  <conditionalFormatting sqref="B15:F15">
    <cfRule type="cellIs" dxfId="0" priority="37" operator="lessThan">
      <formula>5</formula>
    </cfRule>
  </conditionalFormatting>
  <conditionalFormatting sqref="B16:F16">
    <cfRule type="cellIs" dxfId="0" priority="40" operator="lessThan">
      <formula>5</formula>
    </cfRule>
  </conditionalFormatting>
  <conditionalFormatting sqref="B17:F17">
    <cfRule type="cellIs" dxfId="0" priority="43" operator="lessThan">
      <formula>5</formula>
    </cfRule>
  </conditionalFormatting>
  <conditionalFormatting sqref="B18:F18">
    <cfRule type="cellIs" dxfId="0" priority="46" operator="lessThan">
      <formula>5</formula>
    </cfRule>
  </conditionalFormatting>
  <conditionalFormatting sqref="B19:F19">
    <cfRule type="cellIs" dxfId="0" priority="49" operator="lessThan">
      <formula>5</formula>
    </cfRule>
  </conditionalFormatting>
  <conditionalFormatting sqref="B20:F20">
    <cfRule type="cellIs" dxfId="0" priority="52" operator="lessThan">
      <formula>5</formula>
    </cfRule>
  </conditionalFormatting>
  <conditionalFormatting sqref="B21:F21">
    <cfRule type="cellIs" dxfId="0" priority="55" operator="lessThan">
      <formula>5</formula>
    </cfRule>
  </conditionalFormatting>
  <conditionalFormatting sqref="B22:F22">
    <cfRule type="cellIs" dxfId="0" priority="58" operator="lessThan">
      <formula>5</formula>
    </cfRule>
  </conditionalFormatting>
  <conditionalFormatting sqref="B23:F23">
    <cfRule type="cellIs" dxfId="0" priority="61" operator="lessThan">
      <formula>5</formula>
    </cfRule>
  </conditionalFormatting>
  <conditionalFormatting sqref="B24:F24">
    <cfRule type="cellIs" dxfId="0" priority="64" operator="lessThan">
      <formula>5</formula>
    </cfRule>
  </conditionalFormatting>
  <conditionalFormatting sqref="B25:F25">
    <cfRule type="cellIs" dxfId="0" priority="67" operator="lessThan">
      <formula>5</formula>
    </cfRule>
  </conditionalFormatting>
  <conditionalFormatting sqref="B26:F26">
    <cfRule type="cellIs" dxfId="0" priority="70" operator="lessThan">
      <formula>5</formula>
    </cfRule>
  </conditionalFormatting>
  <conditionalFormatting sqref="B27:F27">
    <cfRule type="cellIs" dxfId="0" priority="73" operator="lessThan">
      <formula>5</formula>
    </cfRule>
  </conditionalFormatting>
  <conditionalFormatting sqref="B28:F28">
    <cfRule type="cellIs" dxfId="0" priority="76" operator="lessThan">
      <formula>5</formula>
    </cfRule>
  </conditionalFormatting>
  <conditionalFormatting sqref="B29:F29">
    <cfRule type="cellIs" dxfId="0" priority="79" operator="lessThan">
      <formula>5</formula>
    </cfRule>
  </conditionalFormatting>
  <conditionalFormatting sqref="B30:F30">
    <cfRule type="cellIs" dxfId="0" priority="82" operator="lessThan">
      <formula>5</formula>
    </cfRule>
  </conditionalFormatting>
  <conditionalFormatting sqref="B31:F31">
    <cfRule type="cellIs" dxfId="0" priority="85" operator="lessThan">
      <formula>5</formula>
    </cfRule>
  </conditionalFormatting>
  <conditionalFormatting sqref="B32:F32">
    <cfRule type="cellIs" dxfId="0" priority="88" operator="lessThan">
      <formula>5</formula>
    </cfRule>
  </conditionalFormatting>
  <conditionalFormatting sqref="B33:F33">
    <cfRule type="cellIs" dxfId="0" priority="91" operator="lessThan">
      <formula>5</formula>
    </cfRule>
  </conditionalFormatting>
  <conditionalFormatting sqref="B34:F34">
    <cfRule type="cellIs" dxfId="0" priority="94" operator="lessThan">
      <formula>5</formula>
    </cfRule>
  </conditionalFormatting>
  <conditionalFormatting sqref="B3:F3">
    <cfRule type="cellIs" dxfId="0" priority="1" operator="lessThan">
      <formula>5</formula>
    </cfRule>
  </conditionalFormatting>
  <conditionalFormatting sqref="B4:F4">
    <cfRule type="cellIs" dxfId="0" priority="4" operator="lessThan">
      <formula>5</formula>
    </cfRule>
  </conditionalFormatting>
  <conditionalFormatting sqref="B5:F5">
    <cfRule type="cellIs" dxfId="0" priority="7" operator="lessThan">
      <formula>5</formula>
    </cfRule>
  </conditionalFormatting>
  <conditionalFormatting sqref="B6:F6">
    <cfRule type="cellIs" dxfId="0" priority="10" operator="lessThan">
      <formula>5</formula>
    </cfRule>
  </conditionalFormatting>
  <conditionalFormatting sqref="B7:F7">
    <cfRule type="cellIs" dxfId="0" priority="13" operator="lessThan">
      <formula>5</formula>
    </cfRule>
  </conditionalFormatting>
  <conditionalFormatting sqref="B8:F8">
    <cfRule type="cellIs" dxfId="0" priority="16" operator="lessThan">
      <formula>5</formula>
    </cfRule>
  </conditionalFormatting>
  <conditionalFormatting sqref="B9:F9">
    <cfRule type="cellIs" dxfId="0" priority="19" operator="lessThan">
      <formula>5</formula>
    </cfRule>
  </conditionalFormatting>
  <conditionalFormatting sqref="I10">
    <cfRule type="cellIs" dxfId="1" priority="23" operator="lessThan">
      <formula>5</formula>
    </cfRule>
    <cfRule type="cellIs" dxfId="2" priority="24" operator="greaterThanOrEqual">
      <formula>7</formula>
    </cfRule>
  </conditionalFormatting>
  <conditionalFormatting sqref="I11">
    <cfRule type="cellIs" dxfId="1" priority="26" operator="lessThan">
      <formula>5</formula>
    </cfRule>
    <cfRule type="cellIs" dxfId="2" priority="27" operator="greaterThanOrEqual">
      <formula>7</formula>
    </cfRule>
  </conditionalFormatting>
  <conditionalFormatting sqref="I12">
    <cfRule type="cellIs" dxfId="1" priority="29" operator="lessThan">
      <formula>5</formula>
    </cfRule>
    <cfRule type="cellIs" dxfId="2" priority="30" operator="greaterThanOrEqual">
      <formula>7</formula>
    </cfRule>
  </conditionalFormatting>
  <conditionalFormatting sqref="I13">
    <cfRule type="cellIs" dxfId="1" priority="32" operator="lessThan">
      <formula>5</formula>
    </cfRule>
    <cfRule type="cellIs" dxfId="2" priority="33" operator="greaterThanOrEqual">
      <formula>7</formula>
    </cfRule>
  </conditionalFormatting>
  <conditionalFormatting sqref="I14">
    <cfRule type="cellIs" dxfId="1" priority="35" operator="lessThan">
      <formula>5</formula>
    </cfRule>
    <cfRule type="cellIs" dxfId="2" priority="36" operator="greaterThanOrEqual">
      <formula>7</formula>
    </cfRule>
  </conditionalFormatting>
  <conditionalFormatting sqref="I15">
    <cfRule type="cellIs" dxfId="1" priority="38" operator="lessThan">
      <formula>5</formula>
    </cfRule>
    <cfRule type="cellIs" dxfId="2" priority="39" operator="greaterThanOrEqual">
      <formula>7</formula>
    </cfRule>
  </conditionalFormatting>
  <conditionalFormatting sqref="I16">
    <cfRule type="cellIs" dxfId="1" priority="41" operator="lessThan">
      <formula>5</formula>
    </cfRule>
    <cfRule type="cellIs" dxfId="2" priority="42" operator="greaterThanOrEqual">
      <formula>7</formula>
    </cfRule>
  </conditionalFormatting>
  <conditionalFormatting sqref="I17">
    <cfRule type="cellIs" dxfId="1" priority="44" operator="lessThan">
      <formula>5</formula>
    </cfRule>
    <cfRule type="cellIs" dxfId="2" priority="45" operator="greaterThanOrEqual">
      <formula>7</formula>
    </cfRule>
  </conditionalFormatting>
  <conditionalFormatting sqref="I18">
    <cfRule type="cellIs" dxfId="1" priority="47" operator="lessThan">
      <formula>5</formula>
    </cfRule>
    <cfRule type="cellIs" dxfId="2" priority="48" operator="greaterThanOrEqual">
      <formula>7</formula>
    </cfRule>
  </conditionalFormatting>
  <conditionalFormatting sqref="I19">
    <cfRule type="cellIs" dxfId="1" priority="50" operator="lessThan">
      <formula>5</formula>
    </cfRule>
    <cfRule type="cellIs" dxfId="2" priority="51" operator="greaterThanOrEqual">
      <formula>7</formula>
    </cfRule>
  </conditionalFormatting>
  <conditionalFormatting sqref="I20">
    <cfRule type="cellIs" dxfId="1" priority="53" operator="lessThan">
      <formula>5</formula>
    </cfRule>
    <cfRule type="cellIs" dxfId="2" priority="54" operator="greaterThanOrEqual">
      <formula>7</formula>
    </cfRule>
  </conditionalFormatting>
  <conditionalFormatting sqref="I21">
    <cfRule type="cellIs" dxfId="1" priority="56" operator="lessThan">
      <formula>5</formula>
    </cfRule>
    <cfRule type="cellIs" dxfId="2" priority="57" operator="greaterThanOrEqual">
      <formula>7</formula>
    </cfRule>
  </conditionalFormatting>
  <conditionalFormatting sqref="I22">
    <cfRule type="cellIs" dxfId="1" priority="59" operator="lessThan">
      <formula>5</formula>
    </cfRule>
    <cfRule type="cellIs" dxfId="2" priority="60" operator="greaterThanOrEqual">
      <formula>7</formula>
    </cfRule>
  </conditionalFormatting>
  <conditionalFormatting sqref="I23">
    <cfRule type="cellIs" dxfId="1" priority="62" operator="lessThan">
      <formula>5</formula>
    </cfRule>
    <cfRule type="cellIs" dxfId="2" priority="63" operator="greaterThanOrEqual">
      <formula>7</formula>
    </cfRule>
  </conditionalFormatting>
  <conditionalFormatting sqref="I24">
    <cfRule type="cellIs" dxfId="1" priority="65" operator="lessThan">
      <formula>5</formula>
    </cfRule>
    <cfRule type="cellIs" dxfId="2" priority="66" operator="greaterThanOrEqual">
      <formula>7</formula>
    </cfRule>
  </conditionalFormatting>
  <conditionalFormatting sqref="I25">
    <cfRule type="cellIs" dxfId="1" priority="68" operator="lessThan">
      <formula>5</formula>
    </cfRule>
    <cfRule type="cellIs" dxfId="2" priority="69" operator="greaterThanOrEqual">
      <formula>7</formula>
    </cfRule>
  </conditionalFormatting>
  <conditionalFormatting sqref="I26">
    <cfRule type="cellIs" dxfId="1" priority="71" operator="lessThan">
      <formula>5</formula>
    </cfRule>
    <cfRule type="cellIs" dxfId="2" priority="72" operator="greaterThanOrEqual">
      <formula>7</formula>
    </cfRule>
  </conditionalFormatting>
  <conditionalFormatting sqref="I27">
    <cfRule type="cellIs" dxfId="1" priority="74" operator="lessThan">
      <formula>5</formula>
    </cfRule>
    <cfRule type="cellIs" dxfId="2" priority="75" operator="greaterThanOrEqual">
      <formula>7</formula>
    </cfRule>
  </conditionalFormatting>
  <conditionalFormatting sqref="I28">
    <cfRule type="cellIs" dxfId="1" priority="77" operator="lessThan">
      <formula>5</formula>
    </cfRule>
    <cfRule type="cellIs" dxfId="2" priority="78" operator="greaterThanOrEqual">
      <formula>7</formula>
    </cfRule>
  </conditionalFormatting>
  <conditionalFormatting sqref="I29">
    <cfRule type="cellIs" dxfId="1" priority="80" operator="lessThan">
      <formula>5</formula>
    </cfRule>
    <cfRule type="cellIs" dxfId="2" priority="81" operator="greaterThanOrEqual">
      <formula>7</formula>
    </cfRule>
  </conditionalFormatting>
  <conditionalFormatting sqref="I3">
    <cfRule type="cellIs" dxfId="1" priority="2" operator="lessThan">
      <formula>5</formula>
    </cfRule>
    <cfRule type="cellIs" dxfId="2" priority="3" operator="greaterThanOrEqual">
      <formula>7</formula>
    </cfRule>
  </conditionalFormatting>
  <conditionalFormatting sqref="I30">
    <cfRule type="cellIs" dxfId="1" priority="83" operator="lessThan">
      <formula>5</formula>
    </cfRule>
    <cfRule type="cellIs" dxfId="2" priority="84" operator="greaterThanOrEqual">
      <formula>7</formula>
    </cfRule>
  </conditionalFormatting>
  <conditionalFormatting sqref="I31">
    <cfRule type="cellIs" dxfId="1" priority="86" operator="lessThan">
      <formula>5</formula>
    </cfRule>
    <cfRule type="cellIs" dxfId="2" priority="87" operator="greaterThanOrEqual">
      <formula>7</formula>
    </cfRule>
  </conditionalFormatting>
  <conditionalFormatting sqref="I32">
    <cfRule type="cellIs" dxfId="1" priority="89" operator="lessThan">
      <formula>5</formula>
    </cfRule>
    <cfRule type="cellIs" dxfId="2" priority="90" operator="greaterThanOrEqual">
      <formula>7</formula>
    </cfRule>
  </conditionalFormatting>
  <conditionalFormatting sqref="I33">
    <cfRule type="cellIs" dxfId="1" priority="92" operator="lessThan">
      <formula>5</formula>
    </cfRule>
    <cfRule type="cellIs" dxfId="2" priority="93" operator="greaterThanOrEqual">
      <formula>7</formula>
    </cfRule>
  </conditionalFormatting>
  <conditionalFormatting sqref="I34">
    <cfRule type="cellIs" dxfId="1" priority="95" operator="lessThan">
      <formula>5</formula>
    </cfRule>
    <cfRule type="cellIs" dxfId="2" priority="96" operator="greaterThanOrEqual">
      <formula>7</formula>
    </cfRule>
  </conditionalFormatting>
  <conditionalFormatting sqref="I4">
    <cfRule type="cellIs" dxfId="1" priority="5" operator="lessThan">
      <formula>5</formula>
    </cfRule>
    <cfRule type="cellIs" dxfId="2" priority="6" operator="greaterThanOrEqual">
      <formula>7</formula>
    </cfRule>
  </conditionalFormatting>
  <conditionalFormatting sqref="I5">
    <cfRule type="cellIs" dxfId="1" priority="8" operator="lessThan">
      <formula>5</formula>
    </cfRule>
    <cfRule type="cellIs" dxfId="2" priority="9" operator="greaterThanOrEqual">
      <formula>7</formula>
    </cfRule>
  </conditionalFormatting>
  <conditionalFormatting sqref="I6">
    <cfRule type="cellIs" dxfId="1" priority="11" operator="lessThan">
      <formula>5</formula>
    </cfRule>
    <cfRule type="cellIs" dxfId="2" priority="12" operator="greaterThanOrEqual">
      <formula>7</formula>
    </cfRule>
  </conditionalFormatting>
  <conditionalFormatting sqref="I7">
    <cfRule type="cellIs" dxfId="1" priority="14" operator="lessThan">
      <formula>5</formula>
    </cfRule>
    <cfRule type="cellIs" dxfId="2" priority="15" operator="greaterThanOrEqual">
      <formula>7</formula>
    </cfRule>
  </conditionalFormatting>
  <conditionalFormatting sqref="I8">
    <cfRule type="cellIs" dxfId="1" priority="17" operator="lessThan">
      <formula>5</formula>
    </cfRule>
    <cfRule type="cellIs" dxfId="2" priority="18" operator="greaterThanOrEqual">
      <formula>7</formula>
    </cfRule>
  </conditionalFormatting>
  <conditionalFormatting sqref="I9">
    <cfRule type="cellIs" dxfId="1" priority="20" operator="lessThan">
      <formula>5</formula>
    </cfRule>
    <cfRule type="cellIs" dxfId="2" priority="21" operator="greaterThanOrEqual">
      <formula>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</row>
    <row r="3" spans="1:9">
      <c r="A3" t="s">
        <v>14</v>
      </c>
      <c r="B3">
        <f>'Notes amb nom'!B3</f>
        <v>0</v>
      </c>
      <c r="C3">
        <f>'Notes amb nom'!C3</f>
        <v>0</v>
      </c>
      <c r="D3">
        <f>'Notes amb nom'!D3</f>
        <v>0</v>
      </c>
      <c r="E3">
        <f>'Notes amb nom'!E3</f>
        <v>0</v>
      </c>
      <c r="F3">
        <f>'Notes amb nom'!F3</f>
        <v>0</v>
      </c>
      <c r="G3">
        <f>'Notes amb nom'!G3</f>
        <v>0</v>
      </c>
      <c r="H3">
        <f>SI(Y(G3&lt;=20, F3&gt;=4), "Valid", "No valid")</f>
        <v>0</v>
      </c>
      <c r="I3">
        <f>B3*0.10 + C3*0.10 + D3*0.10 + E3*0.20 + F3*0.50</f>
        <v>0</v>
      </c>
    </row>
    <row r="4" spans="1:9">
      <c r="A4" t="s">
        <v>16</v>
      </c>
      <c r="B4">
        <f>'Notes amb nom'!B4</f>
        <v>0</v>
      </c>
      <c r="C4">
        <f>'Notes amb nom'!C4</f>
        <v>0</v>
      </c>
      <c r="D4">
        <f>'Notes amb nom'!D4</f>
        <v>0</v>
      </c>
      <c r="E4">
        <f>'Notes amb nom'!E4</f>
        <v>0</v>
      </c>
      <c r="F4">
        <f>'Notes amb nom'!F4</f>
        <v>0</v>
      </c>
      <c r="G4">
        <f>'Notes amb nom'!G4</f>
        <v>0</v>
      </c>
      <c r="H4">
        <f>SI(Y(G4&lt;=20, F4&gt;=4), "Valid", "No valid")</f>
        <v>0</v>
      </c>
      <c r="I4">
        <f>B4*0.10 + C4*0.10 + D4*0.10 + E4*0.20 + F4*0.50</f>
        <v>0</v>
      </c>
    </row>
    <row r="5" spans="1:9">
      <c r="A5" t="s">
        <v>18</v>
      </c>
      <c r="B5">
        <f>'Notes amb nom'!B5</f>
        <v>0</v>
      </c>
      <c r="C5">
        <f>'Notes amb nom'!C5</f>
        <v>0</v>
      </c>
      <c r="D5">
        <f>'Notes amb nom'!D5</f>
        <v>0</v>
      </c>
      <c r="E5">
        <f>'Notes amb nom'!E5</f>
        <v>0</v>
      </c>
      <c r="F5">
        <f>'Notes amb nom'!F5</f>
        <v>0</v>
      </c>
      <c r="G5">
        <f>'Notes amb nom'!G5</f>
        <v>0</v>
      </c>
      <c r="H5">
        <f>SI(Y(G5&lt;=20, F5&gt;=4), "Valid", "No valid")</f>
        <v>0</v>
      </c>
      <c r="I5">
        <f>B5*0.10 + C5*0.10 + D5*0.10 + E5*0.20 + F5*0.50</f>
        <v>0</v>
      </c>
    </row>
    <row r="6" spans="1:9">
      <c r="A6" t="s">
        <v>20</v>
      </c>
      <c r="B6">
        <f>'Notes amb nom'!B6</f>
        <v>0</v>
      </c>
      <c r="C6">
        <f>'Notes amb nom'!C6</f>
        <v>0</v>
      </c>
      <c r="D6">
        <f>'Notes amb nom'!D6</f>
        <v>0</v>
      </c>
      <c r="E6">
        <f>'Notes amb nom'!E6</f>
        <v>0</v>
      </c>
      <c r="F6">
        <f>'Notes amb nom'!F6</f>
        <v>0</v>
      </c>
      <c r="G6">
        <f>'Notes amb nom'!G6</f>
        <v>0</v>
      </c>
      <c r="H6">
        <f>SI(Y(G6&lt;=20, F6&gt;=4), "Valid", "No valid")</f>
        <v>0</v>
      </c>
      <c r="I6">
        <f>B6*0.10 + C6*0.10 + D6*0.10 + E6*0.20 + F6*0.50</f>
        <v>0</v>
      </c>
    </row>
    <row r="7" spans="1:9">
      <c r="A7" t="s">
        <v>18</v>
      </c>
      <c r="B7">
        <f>'Notes amb nom'!B7</f>
        <v>0</v>
      </c>
      <c r="C7">
        <f>'Notes amb nom'!C7</f>
        <v>0</v>
      </c>
      <c r="D7">
        <f>'Notes amb nom'!D7</f>
        <v>0</v>
      </c>
      <c r="E7">
        <f>'Notes amb nom'!E7</f>
        <v>0</v>
      </c>
      <c r="F7">
        <f>'Notes amb nom'!F7</f>
        <v>0</v>
      </c>
      <c r="G7">
        <f>'Notes amb nom'!G7</f>
        <v>0</v>
      </c>
      <c r="H7">
        <f>SI(Y(G7&lt;=20, F7&gt;=4), "Valid", "No valid")</f>
        <v>0</v>
      </c>
      <c r="I7">
        <f>B7*0.10 + C7*0.10 + D7*0.10 + E7*0.20 + F7*0.50</f>
        <v>0</v>
      </c>
    </row>
    <row r="8" spans="1:9">
      <c r="A8" t="s">
        <v>23</v>
      </c>
      <c r="B8">
        <f>'Notes amb nom'!B8</f>
        <v>0</v>
      </c>
      <c r="C8">
        <f>'Notes amb nom'!C8</f>
        <v>0</v>
      </c>
      <c r="D8">
        <f>'Notes amb nom'!D8</f>
        <v>0</v>
      </c>
      <c r="E8">
        <f>'Notes amb nom'!E8</f>
        <v>0</v>
      </c>
      <c r="F8">
        <f>'Notes amb nom'!F8</f>
        <v>0</v>
      </c>
      <c r="G8">
        <f>'Notes amb nom'!G8</f>
        <v>0</v>
      </c>
      <c r="H8">
        <f>SI(Y(G8&lt;=20, F8&gt;=4), "Valid", "No valid")</f>
        <v>0</v>
      </c>
      <c r="I8">
        <f>B8*0.10 + C8*0.10 + D8*0.10 + E8*0.20 + F8*0.50</f>
        <v>0</v>
      </c>
    </row>
    <row r="9" spans="1:9">
      <c r="A9" t="s">
        <v>25</v>
      </c>
      <c r="B9">
        <f>'Notes amb nom'!B9</f>
        <v>0</v>
      </c>
      <c r="C9">
        <f>'Notes amb nom'!C9</f>
        <v>0</v>
      </c>
      <c r="D9">
        <f>'Notes amb nom'!D9</f>
        <v>0</v>
      </c>
      <c r="E9">
        <f>'Notes amb nom'!E9</f>
        <v>0</v>
      </c>
      <c r="F9">
        <f>'Notes amb nom'!F9</f>
        <v>0</v>
      </c>
      <c r="G9">
        <f>'Notes amb nom'!G9</f>
        <v>0</v>
      </c>
      <c r="H9">
        <f>SI(Y(G9&lt;=20, F9&gt;=4), "Valid", "No valid")</f>
        <v>0</v>
      </c>
      <c r="I9">
        <f>B9*0.10 + C9*0.10 + D9*0.10 + E9*0.20 + F9*0.50</f>
        <v>0</v>
      </c>
    </row>
    <row r="10" spans="1:9">
      <c r="A10" t="s">
        <v>27</v>
      </c>
      <c r="B10">
        <f>'Notes amb nom'!B10</f>
        <v>0</v>
      </c>
      <c r="C10">
        <f>'Notes amb nom'!C10</f>
        <v>0</v>
      </c>
      <c r="D10">
        <f>'Notes amb nom'!D10</f>
        <v>0</v>
      </c>
      <c r="E10">
        <f>'Notes amb nom'!E10</f>
        <v>0</v>
      </c>
      <c r="F10">
        <f>'Notes amb nom'!F10</f>
        <v>0</v>
      </c>
      <c r="G10">
        <f>'Notes amb nom'!G10</f>
        <v>0</v>
      </c>
      <c r="H10">
        <f>SI(Y(G10&lt;=20, F10&gt;=4), "Valid", "No valid")</f>
        <v>0</v>
      </c>
      <c r="I10">
        <f>B10*0.10 + C10*0.10 + D10*0.10 + E10*0.20 + F10*0.50</f>
        <v>0</v>
      </c>
    </row>
    <row r="11" spans="1:9">
      <c r="A11" t="s">
        <v>29</v>
      </c>
      <c r="B11">
        <f>'Notes amb nom'!B11</f>
        <v>0</v>
      </c>
      <c r="C11">
        <f>'Notes amb nom'!C11</f>
        <v>0</v>
      </c>
      <c r="D11">
        <f>'Notes amb nom'!D11</f>
        <v>0</v>
      </c>
      <c r="E11">
        <f>'Notes amb nom'!E11</f>
        <v>0</v>
      </c>
      <c r="F11">
        <f>'Notes amb nom'!F11</f>
        <v>0</v>
      </c>
      <c r="G11">
        <f>'Notes amb nom'!G11</f>
        <v>0</v>
      </c>
      <c r="H11">
        <f>SI(Y(G11&lt;=20, F11&gt;=4), "Valid", "No valid")</f>
        <v>0</v>
      </c>
      <c r="I11">
        <f>B11*0.10 + C11*0.10 + D11*0.10 + E11*0.20 + F11*0.50</f>
        <v>0</v>
      </c>
    </row>
    <row r="12" spans="1:9">
      <c r="A12" t="s">
        <v>31</v>
      </c>
      <c r="B12">
        <f>'Notes amb nom'!B12</f>
        <v>0</v>
      </c>
      <c r="C12">
        <f>'Notes amb nom'!C12</f>
        <v>0</v>
      </c>
      <c r="D12">
        <f>'Notes amb nom'!D12</f>
        <v>0</v>
      </c>
      <c r="E12">
        <f>'Notes amb nom'!E12</f>
        <v>0</v>
      </c>
      <c r="F12">
        <f>'Notes amb nom'!F12</f>
        <v>0</v>
      </c>
      <c r="G12">
        <f>'Notes amb nom'!G12</f>
        <v>0</v>
      </c>
      <c r="H12">
        <f>SI(Y(G12&lt;=20, F12&gt;=4), "Valid", "No valid")</f>
        <v>0</v>
      </c>
      <c r="I12">
        <f>B12*0.10 + C12*0.10 + D12*0.10 + E12*0.20 + F12*0.50</f>
        <v>0</v>
      </c>
    </row>
    <row r="13" spans="1:9">
      <c r="A13" t="s">
        <v>33</v>
      </c>
      <c r="B13">
        <f>'Notes amb nom'!B13</f>
        <v>0</v>
      </c>
      <c r="C13">
        <f>'Notes amb nom'!C13</f>
        <v>0</v>
      </c>
      <c r="D13">
        <f>'Notes amb nom'!D13</f>
        <v>0</v>
      </c>
      <c r="E13">
        <f>'Notes amb nom'!E13</f>
        <v>0</v>
      </c>
      <c r="F13">
        <f>'Notes amb nom'!F13</f>
        <v>0</v>
      </c>
      <c r="G13">
        <f>'Notes amb nom'!G13</f>
        <v>0</v>
      </c>
      <c r="H13">
        <f>SI(Y(G13&lt;=20, F13&gt;=4), "Valid", "No valid")</f>
        <v>0</v>
      </c>
      <c r="I13">
        <f>B13*0.10 + C13*0.10 + D13*0.10 + E13*0.20 + F13*0.50</f>
        <v>0</v>
      </c>
    </row>
    <row r="14" spans="1:9">
      <c r="A14" t="s">
        <v>35</v>
      </c>
      <c r="B14">
        <f>'Notes amb nom'!B14</f>
        <v>0</v>
      </c>
      <c r="C14">
        <f>'Notes amb nom'!C14</f>
        <v>0</v>
      </c>
      <c r="D14">
        <f>'Notes amb nom'!D14</f>
        <v>0</v>
      </c>
      <c r="E14">
        <f>'Notes amb nom'!E14</f>
        <v>0</v>
      </c>
      <c r="F14">
        <f>'Notes amb nom'!F14</f>
        <v>0</v>
      </c>
      <c r="G14">
        <f>'Notes amb nom'!G14</f>
        <v>0</v>
      </c>
      <c r="H14">
        <f>SI(Y(G14&lt;=20, F14&gt;=4), "Valid", "No valid")</f>
        <v>0</v>
      </c>
      <c r="I14">
        <f>B14*0.10 + C14*0.10 + D14*0.10 + E14*0.20 + F14*0.50</f>
        <v>0</v>
      </c>
    </row>
    <row r="15" spans="1:9">
      <c r="A15" t="s">
        <v>37</v>
      </c>
      <c r="B15">
        <f>'Notes amb nom'!B15</f>
        <v>0</v>
      </c>
      <c r="C15">
        <f>'Notes amb nom'!C15</f>
        <v>0</v>
      </c>
      <c r="D15">
        <f>'Notes amb nom'!D15</f>
        <v>0</v>
      </c>
      <c r="E15">
        <f>'Notes amb nom'!E15</f>
        <v>0</v>
      </c>
      <c r="F15">
        <f>'Notes amb nom'!F15</f>
        <v>0</v>
      </c>
      <c r="G15">
        <f>'Notes amb nom'!G15</f>
        <v>0</v>
      </c>
      <c r="H15">
        <f>SI(Y(G15&lt;=20, F15&gt;=4), "Valid", "No valid")</f>
        <v>0</v>
      </c>
      <c r="I15">
        <f>B15*0.10 + C15*0.10 + D15*0.10 + E15*0.20 + F15*0.50</f>
        <v>0</v>
      </c>
    </row>
    <row r="16" spans="1:9">
      <c r="A16" t="s">
        <v>39</v>
      </c>
      <c r="B16">
        <f>'Notes amb nom'!B16</f>
        <v>0</v>
      </c>
      <c r="C16">
        <f>'Notes amb nom'!C16</f>
        <v>0</v>
      </c>
      <c r="D16">
        <f>'Notes amb nom'!D16</f>
        <v>0</v>
      </c>
      <c r="E16">
        <f>'Notes amb nom'!E16</f>
        <v>0</v>
      </c>
      <c r="F16">
        <f>'Notes amb nom'!F16</f>
        <v>0</v>
      </c>
      <c r="G16">
        <f>'Notes amb nom'!G16</f>
        <v>0</v>
      </c>
      <c r="H16">
        <f>SI(Y(G16&lt;=20, F16&gt;=4), "Valid", "No valid")</f>
        <v>0</v>
      </c>
      <c r="I16">
        <f>B16*0.10 + C16*0.10 + D16*0.10 + E16*0.20 + F16*0.50</f>
        <v>0</v>
      </c>
    </row>
    <row r="17" spans="1:9">
      <c r="A17" t="s">
        <v>41</v>
      </c>
      <c r="B17">
        <f>'Notes amb nom'!B17</f>
        <v>0</v>
      </c>
      <c r="C17">
        <f>'Notes amb nom'!C17</f>
        <v>0</v>
      </c>
      <c r="D17">
        <f>'Notes amb nom'!D17</f>
        <v>0</v>
      </c>
      <c r="E17">
        <f>'Notes amb nom'!E17</f>
        <v>0</v>
      </c>
      <c r="F17">
        <f>'Notes amb nom'!F17</f>
        <v>0</v>
      </c>
      <c r="G17">
        <f>'Notes amb nom'!G17</f>
        <v>0</v>
      </c>
      <c r="H17">
        <f>SI(Y(G17&lt;=20, F17&gt;=4), "Valid", "No valid")</f>
        <v>0</v>
      </c>
      <c r="I17">
        <f>B17*0.10 + C17*0.10 + D17*0.10 + E17*0.20 + F17*0.50</f>
        <v>0</v>
      </c>
    </row>
    <row r="18" spans="1:9">
      <c r="A18" t="s">
        <v>43</v>
      </c>
      <c r="B18">
        <f>'Notes amb nom'!B18</f>
        <v>0</v>
      </c>
      <c r="C18">
        <f>'Notes amb nom'!C18</f>
        <v>0</v>
      </c>
      <c r="D18">
        <f>'Notes amb nom'!D18</f>
        <v>0</v>
      </c>
      <c r="E18">
        <f>'Notes amb nom'!E18</f>
        <v>0</v>
      </c>
      <c r="F18">
        <f>'Notes amb nom'!F18</f>
        <v>0</v>
      </c>
      <c r="G18">
        <f>'Notes amb nom'!G18</f>
        <v>0</v>
      </c>
      <c r="H18">
        <f>SI(Y(G18&lt;=20, F18&gt;=4), "Valid", "No valid")</f>
        <v>0</v>
      </c>
      <c r="I18">
        <f>B18*0.10 + C18*0.10 + D18*0.10 + E18*0.20 + F18*0.50</f>
        <v>0</v>
      </c>
    </row>
    <row r="19" spans="1:9">
      <c r="A19" t="s">
        <v>45</v>
      </c>
      <c r="B19">
        <f>'Notes amb nom'!B19</f>
        <v>0</v>
      </c>
      <c r="C19">
        <f>'Notes amb nom'!C19</f>
        <v>0</v>
      </c>
      <c r="D19">
        <f>'Notes amb nom'!D19</f>
        <v>0</v>
      </c>
      <c r="E19">
        <f>'Notes amb nom'!E19</f>
        <v>0</v>
      </c>
      <c r="F19">
        <f>'Notes amb nom'!F19</f>
        <v>0</v>
      </c>
      <c r="G19">
        <f>'Notes amb nom'!G19</f>
        <v>0</v>
      </c>
      <c r="H19">
        <f>SI(Y(G19&lt;=20, F19&gt;=4), "Valid", "No valid")</f>
        <v>0</v>
      </c>
      <c r="I19">
        <f>B19*0.10 + C19*0.10 + D19*0.10 + E19*0.20 + F19*0.50</f>
        <v>0</v>
      </c>
    </row>
    <row r="20" spans="1:9">
      <c r="A20" t="s">
        <v>47</v>
      </c>
      <c r="B20">
        <f>'Notes amb nom'!B20</f>
        <v>0</v>
      </c>
      <c r="C20">
        <f>'Notes amb nom'!C20</f>
        <v>0</v>
      </c>
      <c r="D20">
        <f>'Notes amb nom'!D20</f>
        <v>0</v>
      </c>
      <c r="E20">
        <f>'Notes amb nom'!E20</f>
        <v>0</v>
      </c>
      <c r="F20">
        <f>'Notes amb nom'!F20</f>
        <v>0</v>
      </c>
      <c r="G20">
        <f>'Notes amb nom'!G20</f>
        <v>0</v>
      </c>
      <c r="H20">
        <f>SI(Y(G20&lt;=20, F20&gt;=4), "Valid", "No valid")</f>
        <v>0</v>
      </c>
      <c r="I20">
        <f>B20*0.10 + C20*0.10 + D20*0.10 + E20*0.20 + F20*0.50</f>
        <v>0</v>
      </c>
    </row>
    <row r="21" spans="1:9">
      <c r="A21" t="s">
        <v>49</v>
      </c>
      <c r="B21">
        <f>'Notes amb nom'!B21</f>
        <v>0</v>
      </c>
      <c r="C21">
        <f>'Notes amb nom'!C21</f>
        <v>0</v>
      </c>
      <c r="D21">
        <f>'Notes amb nom'!D21</f>
        <v>0</v>
      </c>
      <c r="E21">
        <f>'Notes amb nom'!E21</f>
        <v>0</v>
      </c>
      <c r="F21">
        <f>'Notes amb nom'!F21</f>
        <v>0</v>
      </c>
      <c r="G21">
        <f>'Notes amb nom'!G21</f>
        <v>0</v>
      </c>
      <c r="H21">
        <f>SI(Y(G21&lt;=20, F21&gt;=4), "Valid", "No valid")</f>
        <v>0</v>
      </c>
      <c r="I21">
        <f>B21*0.10 + C21*0.10 + D21*0.10 + E21*0.20 + F21*0.50</f>
        <v>0</v>
      </c>
    </row>
    <row r="22" spans="1:9">
      <c r="A22" t="s">
        <v>51</v>
      </c>
      <c r="B22">
        <f>'Notes amb nom'!B22</f>
        <v>0</v>
      </c>
      <c r="C22">
        <f>'Notes amb nom'!C22</f>
        <v>0</v>
      </c>
      <c r="D22">
        <f>'Notes amb nom'!D22</f>
        <v>0</v>
      </c>
      <c r="E22">
        <f>'Notes amb nom'!E22</f>
        <v>0</v>
      </c>
      <c r="F22">
        <f>'Notes amb nom'!F22</f>
        <v>0</v>
      </c>
      <c r="G22">
        <f>'Notes amb nom'!G22</f>
        <v>0</v>
      </c>
      <c r="H22">
        <f>SI(Y(G22&lt;=20, F22&gt;=4), "Valid", "No valid")</f>
        <v>0</v>
      </c>
      <c r="I22">
        <f>B22*0.10 + C22*0.10 + D22*0.10 + E22*0.20 + F22*0.50</f>
        <v>0</v>
      </c>
    </row>
    <row r="23" spans="1:9">
      <c r="A23" t="s">
        <v>53</v>
      </c>
      <c r="B23">
        <f>'Notes amb nom'!B23</f>
        <v>0</v>
      </c>
      <c r="C23">
        <f>'Notes amb nom'!C23</f>
        <v>0</v>
      </c>
      <c r="D23">
        <f>'Notes amb nom'!D23</f>
        <v>0</v>
      </c>
      <c r="E23">
        <f>'Notes amb nom'!E23</f>
        <v>0</v>
      </c>
      <c r="F23">
        <f>'Notes amb nom'!F23</f>
        <v>0</v>
      </c>
      <c r="G23">
        <f>'Notes amb nom'!G23</f>
        <v>0</v>
      </c>
      <c r="H23">
        <f>SI(Y(G23&lt;=20, F23&gt;=4), "Valid", "No valid")</f>
        <v>0</v>
      </c>
      <c r="I23">
        <f>B23*0.10 + C23*0.10 + D23*0.10 + E23*0.20 + F23*0.50</f>
        <v>0</v>
      </c>
    </row>
    <row r="24" spans="1:9">
      <c r="A24" t="s">
        <v>55</v>
      </c>
      <c r="B24">
        <f>'Notes amb nom'!B24</f>
        <v>0</v>
      </c>
      <c r="C24">
        <f>'Notes amb nom'!C24</f>
        <v>0</v>
      </c>
      <c r="D24">
        <f>'Notes amb nom'!D24</f>
        <v>0</v>
      </c>
      <c r="E24">
        <f>'Notes amb nom'!E24</f>
        <v>0</v>
      </c>
      <c r="F24">
        <f>'Notes amb nom'!F24</f>
        <v>0</v>
      </c>
      <c r="G24">
        <f>'Notes amb nom'!G24</f>
        <v>0</v>
      </c>
      <c r="H24">
        <f>SI(Y(G24&lt;=20, F24&gt;=4), "Valid", "No valid")</f>
        <v>0</v>
      </c>
      <c r="I24">
        <f>B24*0.10 + C24*0.10 + D24*0.10 + E24*0.20 + F24*0.50</f>
        <v>0</v>
      </c>
    </row>
    <row r="25" spans="1:9">
      <c r="A25" t="s">
        <v>57</v>
      </c>
      <c r="B25">
        <f>'Notes amb nom'!B25</f>
        <v>0</v>
      </c>
      <c r="C25">
        <f>'Notes amb nom'!C25</f>
        <v>0</v>
      </c>
      <c r="D25">
        <f>'Notes amb nom'!D25</f>
        <v>0</v>
      </c>
      <c r="E25">
        <f>'Notes amb nom'!E25</f>
        <v>0</v>
      </c>
      <c r="F25">
        <f>'Notes amb nom'!F25</f>
        <v>0</v>
      </c>
      <c r="G25">
        <f>'Notes amb nom'!G25</f>
        <v>0</v>
      </c>
      <c r="H25">
        <f>SI(Y(G25&lt;=20, F25&gt;=4), "Valid", "No valid")</f>
        <v>0</v>
      </c>
      <c r="I25">
        <f>B25*0.10 + C25*0.10 + D25*0.10 + E25*0.20 + F25*0.50</f>
        <v>0</v>
      </c>
    </row>
    <row r="26" spans="1:9">
      <c r="A26" t="s">
        <v>59</v>
      </c>
      <c r="B26">
        <f>'Notes amb nom'!B26</f>
        <v>0</v>
      </c>
      <c r="C26">
        <f>'Notes amb nom'!C26</f>
        <v>0</v>
      </c>
      <c r="D26">
        <f>'Notes amb nom'!D26</f>
        <v>0</v>
      </c>
      <c r="E26">
        <f>'Notes amb nom'!E26</f>
        <v>0</v>
      </c>
      <c r="F26">
        <f>'Notes amb nom'!F26</f>
        <v>0</v>
      </c>
      <c r="G26">
        <f>'Notes amb nom'!G26</f>
        <v>0</v>
      </c>
      <c r="H26">
        <f>SI(Y(G26&lt;=20, F26&gt;=4), "Valid", "No valid")</f>
        <v>0</v>
      </c>
      <c r="I26">
        <f>B26*0.10 + C26*0.10 + D26*0.10 + E26*0.20 + F26*0.50</f>
        <v>0</v>
      </c>
    </row>
    <row r="27" spans="1:9">
      <c r="A27" t="s">
        <v>61</v>
      </c>
      <c r="B27">
        <f>'Notes amb nom'!B27</f>
        <v>0</v>
      </c>
      <c r="C27">
        <f>'Notes amb nom'!C27</f>
        <v>0</v>
      </c>
      <c r="D27">
        <f>'Notes amb nom'!D27</f>
        <v>0</v>
      </c>
      <c r="E27">
        <f>'Notes amb nom'!E27</f>
        <v>0</v>
      </c>
      <c r="F27">
        <f>'Notes amb nom'!F27</f>
        <v>0</v>
      </c>
      <c r="G27">
        <f>'Notes amb nom'!G27</f>
        <v>0</v>
      </c>
      <c r="H27">
        <f>SI(Y(G27&lt;=20, F27&gt;=4), "Valid", "No valid")</f>
        <v>0</v>
      </c>
      <c r="I27">
        <f>B27*0.10 + C27*0.10 + D27*0.10 + E27*0.20 + F27*0.50</f>
        <v>0</v>
      </c>
    </row>
    <row r="28" spans="1:9">
      <c r="A28" t="s">
        <v>63</v>
      </c>
      <c r="B28">
        <f>'Notes amb nom'!B28</f>
        <v>0</v>
      </c>
      <c r="C28">
        <f>'Notes amb nom'!C28</f>
        <v>0</v>
      </c>
      <c r="D28">
        <f>'Notes amb nom'!D28</f>
        <v>0</v>
      </c>
      <c r="E28">
        <f>'Notes amb nom'!E28</f>
        <v>0</v>
      </c>
      <c r="F28">
        <f>'Notes amb nom'!F28</f>
        <v>0</v>
      </c>
      <c r="G28">
        <f>'Notes amb nom'!G28</f>
        <v>0</v>
      </c>
      <c r="H28">
        <f>SI(Y(G28&lt;=20, F28&gt;=4), "Valid", "No valid")</f>
        <v>0</v>
      </c>
      <c r="I28">
        <f>B28*0.10 + C28*0.10 + D28*0.10 + E28*0.20 + F28*0.50</f>
        <v>0</v>
      </c>
    </row>
    <row r="29" spans="1:9">
      <c r="A29" t="s">
        <v>65</v>
      </c>
      <c r="B29">
        <f>'Notes amb nom'!B29</f>
        <v>0</v>
      </c>
      <c r="C29">
        <f>'Notes amb nom'!C29</f>
        <v>0</v>
      </c>
      <c r="D29">
        <f>'Notes amb nom'!D29</f>
        <v>0</v>
      </c>
      <c r="E29">
        <f>'Notes amb nom'!E29</f>
        <v>0</v>
      </c>
      <c r="F29">
        <f>'Notes amb nom'!F29</f>
        <v>0</v>
      </c>
      <c r="G29">
        <f>'Notes amb nom'!G29</f>
        <v>0</v>
      </c>
      <c r="H29">
        <f>SI(Y(G29&lt;=20, F29&gt;=4), "Valid", "No valid")</f>
        <v>0</v>
      </c>
      <c r="I29">
        <f>B29*0.10 + C29*0.10 + D29*0.10 + E29*0.20 + F29*0.50</f>
        <v>0</v>
      </c>
    </row>
    <row r="30" spans="1:9">
      <c r="A30" t="s">
        <v>67</v>
      </c>
      <c r="B30">
        <f>'Notes amb nom'!B30</f>
        <v>0</v>
      </c>
      <c r="C30">
        <f>'Notes amb nom'!C30</f>
        <v>0</v>
      </c>
      <c r="D30">
        <f>'Notes amb nom'!D30</f>
        <v>0</v>
      </c>
      <c r="E30">
        <f>'Notes amb nom'!E30</f>
        <v>0</v>
      </c>
      <c r="F30">
        <f>'Notes amb nom'!F30</f>
        <v>0</v>
      </c>
      <c r="G30">
        <f>'Notes amb nom'!G30</f>
        <v>0</v>
      </c>
      <c r="H30">
        <f>SI(Y(G30&lt;=20, F30&gt;=4), "Valid", "No valid")</f>
        <v>0</v>
      </c>
      <c r="I30">
        <f>B30*0.10 + C30*0.10 + D30*0.10 + E30*0.20 + F30*0.50</f>
        <v>0</v>
      </c>
    </row>
    <row r="31" spans="1:9">
      <c r="A31" t="s">
        <v>69</v>
      </c>
      <c r="B31">
        <f>'Notes amb nom'!B31</f>
        <v>0</v>
      </c>
      <c r="C31">
        <f>'Notes amb nom'!C31</f>
        <v>0</v>
      </c>
      <c r="D31">
        <f>'Notes amb nom'!D31</f>
        <v>0</v>
      </c>
      <c r="E31">
        <f>'Notes amb nom'!E31</f>
        <v>0</v>
      </c>
      <c r="F31">
        <f>'Notes amb nom'!F31</f>
        <v>0</v>
      </c>
      <c r="G31">
        <f>'Notes amb nom'!G31</f>
        <v>0</v>
      </c>
      <c r="H31">
        <f>SI(Y(G31&lt;=20, F31&gt;=4), "Valid", "No valid")</f>
        <v>0</v>
      </c>
      <c r="I31">
        <f>B31*0.10 + C31*0.10 + D31*0.10 + E31*0.20 + F31*0.50</f>
        <v>0</v>
      </c>
    </row>
    <row r="32" spans="1:9">
      <c r="A32" t="s">
        <v>71</v>
      </c>
      <c r="B32">
        <f>'Notes amb nom'!B32</f>
        <v>0</v>
      </c>
      <c r="C32">
        <f>'Notes amb nom'!C32</f>
        <v>0</v>
      </c>
      <c r="D32">
        <f>'Notes amb nom'!D32</f>
        <v>0</v>
      </c>
      <c r="E32">
        <f>'Notes amb nom'!E32</f>
        <v>0</v>
      </c>
      <c r="F32">
        <f>'Notes amb nom'!F32</f>
        <v>0</v>
      </c>
      <c r="G32">
        <f>'Notes amb nom'!G32</f>
        <v>0</v>
      </c>
      <c r="H32">
        <f>SI(Y(G32&lt;=20, F32&gt;=4), "Valid", "No valid")</f>
        <v>0</v>
      </c>
      <c r="I32">
        <f>B32*0.10 + C32*0.10 + D32*0.10 + E32*0.20 + F32*0.50</f>
        <v>0</v>
      </c>
    </row>
    <row r="33" spans="1:9">
      <c r="A33" t="s">
        <v>73</v>
      </c>
      <c r="B33">
        <f>'Notes amb nom'!B33</f>
        <v>0</v>
      </c>
      <c r="C33">
        <f>'Notes amb nom'!C33</f>
        <v>0</v>
      </c>
      <c r="D33">
        <f>'Notes amb nom'!D33</f>
        <v>0</v>
      </c>
      <c r="E33">
        <f>'Notes amb nom'!E33</f>
        <v>0</v>
      </c>
      <c r="F33">
        <f>'Notes amb nom'!F33</f>
        <v>0</v>
      </c>
      <c r="G33">
        <f>'Notes amb nom'!G33</f>
        <v>0</v>
      </c>
      <c r="H33">
        <f>SI(Y(G33&lt;=20, F33&gt;=4), "Valid", "No valid")</f>
        <v>0</v>
      </c>
      <c r="I33">
        <f>B33*0.10 + C33*0.10 + D33*0.10 + E33*0.20 + F33*0.50</f>
        <v>0</v>
      </c>
    </row>
    <row r="34" spans="1:9">
      <c r="A34" t="s">
        <v>75</v>
      </c>
      <c r="B34">
        <f>'Notes amb nom'!B34</f>
        <v>0</v>
      </c>
      <c r="C34">
        <f>'Notes amb nom'!C34</f>
        <v>0</v>
      </c>
      <c r="D34">
        <f>'Notes amb nom'!D34</f>
        <v>0</v>
      </c>
      <c r="E34">
        <f>'Notes amb nom'!E34</f>
        <v>0</v>
      </c>
      <c r="F34">
        <f>'Notes amb nom'!F34</f>
        <v>0</v>
      </c>
      <c r="G34">
        <f>'Notes amb nom'!G34</f>
        <v>0</v>
      </c>
      <c r="H34">
        <f>SI(Y(G34&lt;=20, F34&gt;=4), "Valid", "No valid")</f>
        <v>0</v>
      </c>
      <c r="I34">
        <f>B34*0.10 + C34*0.10 + D34*0.10 + E34*0.20 + F34*0.50</f>
        <v>0</v>
      </c>
    </row>
  </sheetData>
  <conditionalFormatting sqref="B10:F10">
    <cfRule type="cellIs" dxfId="0" priority="22" operator="lessThan">
      <formula>5</formula>
    </cfRule>
  </conditionalFormatting>
  <conditionalFormatting sqref="B11:F11">
    <cfRule type="cellIs" dxfId="0" priority="25" operator="lessThan">
      <formula>5</formula>
    </cfRule>
  </conditionalFormatting>
  <conditionalFormatting sqref="B12:F12">
    <cfRule type="cellIs" dxfId="0" priority="28" operator="lessThan">
      <formula>5</formula>
    </cfRule>
  </conditionalFormatting>
  <conditionalFormatting sqref="B13:F13">
    <cfRule type="cellIs" dxfId="0" priority="31" operator="lessThan">
      <formula>5</formula>
    </cfRule>
  </conditionalFormatting>
  <conditionalFormatting sqref="B14:F14">
    <cfRule type="cellIs" dxfId="0" priority="34" operator="lessThan">
      <formula>5</formula>
    </cfRule>
  </conditionalFormatting>
  <conditionalFormatting sqref="B15:F15">
    <cfRule type="cellIs" dxfId="0" priority="37" operator="lessThan">
      <formula>5</formula>
    </cfRule>
  </conditionalFormatting>
  <conditionalFormatting sqref="B16:F16">
    <cfRule type="cellIs" dxfId="0" priority="40" operator="lessThan">
      <formula>5</formula>
    </cfRule>
  </conditionalFormatting>
  <conditionalFormatting sqref="B17:F17">
    <cfRule type="cellIs" dxfId="0" priority="43" operator="lessThan">
      <formula>5</formula>
    </cfRule>
  </conditionalFormatting>
  <conditionalFormatting sqref="B18:F18">
    <cfRule type="cellIs" dxfId="0" priority="46" operator="lessThan">
      <formula>5</formula>
    </cfRule>
  </conditionalFormatting>
  <conditionalFormatting sqref="B19:F19">
    <cfRule type="cellIs" dxfId="0" priority="49" operator="lessThan">
      <formula>5</formula>
    </cfRule>
  </conditionalFormatting>
  <conditionalFormatting sqref="B20:F20">
    <cfRule type="cellIs" dxfId="0" priority="52" operator="lessThan">
      <formula>5</formula>
    </cfRule>
  </conditionalFormatting>
  <conditionalFormatting sqref="B21:F21">
    <cfRule type="cellIs" dxfId="0" priority="55" operator="lessThan">
      <formula>5</formula>
    </cfRule>
  </conditionalFormatting>
  <conditionalFormatting sqref="B22:F22">
    <cfRule type="cellIs" dxfId="0" priority="58" operator="lessThan">
      <formula>5</formula>
    </cfRule>
  </conditionalFormatting>
  <conditionalFormatting sqref="B23:F23">
    <cfRule type="cellIs" dxfId="0" priority="61" operator="lessThan">
      <formula>5</formula>
    </cfRule>
  </conditionalFormatting>
  <conditionalFormatting sqref="B24:F24">
    <cfRule type="cellIs" dxfId="0" priority="64" operator="lessThan">
      <formula>5</formula>
    </cfRule>
  </conditionalFormatting>
  <conditionalFormatting sqref="B25:F25">
    <cfRule type="cellIs" dxfId="0" priority="67" operator="lessThan">
      <formula>5</formula>
    </cfRule>
  </conditionalFormatting>
  <conditionalFormatting sqref="B26:F26">
    <cfRule type="cellIs" dxfId="0" priority="70" operator="lessThan">
      <formula>5</formula>
    </cfRule>
  </conditionalFormatting>
  <conditionalFormatting sqref="B27:F27">
    <cfRule type="cellIs" dxfId="0" priority="73" operator="lessThan">
      <formula>5</formula>
    </cfRule>
  </conditionalFormatting>
  <conditionalFormatting sqref="B28:F28">
    <cfRule type="cellIs" dxfId="0" priority="76" operator="lessThan">
      <formula>5</formula>
    </cfRule>
  </conditionalFormatting>
  <conditionalFormatting sqref="B29:F29">
    <cfRule type="cellIs" dxfId="0" priority="79" operator="lessThan">
      <formula>5</formula>
    </cfRule>
  </conditionalFormatting>
  <conditionalFormatting sqref="B30:F30">
    <cfRule type="cellIs" dxfId="0" priority="82" operator="lessThan">
      <formula>5</formula>
    </cfRule>
  </conditionalFormatting>
  <conditionalFormatting sqref="B31:F31">
    <cfRule type="cellIs" dxfId="0" priority="85" operator="lessThan">
      <formula>5</formula>
    </cfRule>
  </conditionalFormatting>
  <conditionalFormatting sqref="B32:F32">
    <cfRule type="cellIs" dxfId="0" priority="88" operator="lessThan">
      <formula>5</formula>
    </cfRule>
  </conditionalFormatting>
  <conditionalFormatting sqref="B33:F33">
    <cfRule type="cellIs" dxfId="0" priority="91" operator="lessThan">
      <formula>5</formula>
    </cfRule>
  </conditionalFormatting>
  <conditionalFormatting sqref="B34:F34">
    <cfRule type="cellIs" dxfId="0" priority="94" operator="lessThan">
      <formula>5</formula>
    </cfRule>
  </conditionalFormatting>
  <conditionalFormatting sqref="B3:F3">
    <cfRule type="cellIs" dxfId="0" priority="1" operator="lessThan">
      <formula>5</formula>
    </cfRule>
  </conditionalFormatting>
  <conditionalFormatting sqref="B4:F4">
    <cfRule type="cellIs" dxfId="0" priority="4" operator="lessThan">
      <formula>5</formula>
    </cfRule>
  </conditionalFormatting>
  <conditionalFormatting sqref="B5:F5">
    <cfRule type="cellIs" dxfId="0" priority="7" operator="lessThan">
      <formula>5</formula>
    </cfRule>
  </conditionalFormatting>
  <conditionalFormatting sqref="B6:F6">
    <cfRule type="cellIs" dxfId="0" priority="10" operator="lessThan">
      <formula>5</formula>
    </cfRule>
  </conditionalFormatting>
  <conditionalFormatting sqref="B7:F7">
    <cfRule type="cellIs" dxfId="0" priority="13" operator="lessThan">
      <formula>5</formula>
    </cfRule>
  </conditionalFormatting>
  <conditionalFormatting sqref="B8:F8">
    <cfRule type="cellIs" dxfId="0" priority="16" operator="lessThan">
      <formula>5</formula>
    </cfRule>
  </conditionalFormatting>
  <conditionalFormatting sqref="B9:F9">
    <cfRule type="cellIs" dxfId="0" priority="19" operator="lessThan">
      <formula>5</formula>
    </cfRule>
  </conditionalFormatting>
  <conditionalFormatting sqref="I10">
    <cfRule type="cellIs" dxfId="1" priority="23" operator="lessThan">
      <formula>5</formula>
    </cfRule>
    <cfRule type="cellIs" dxfId="2" priority="24" operator="greaterThanOrEqual">
      <formula>7</formula>
    </cfRule>
  </conditionalFormatting>
  <conditionalFormatting sqref="I11">
    <cfRule type="cellIs" dxfId="1" priority="26" operator="lessThan">
      <formula>5</formula>
    </cfRule>
    <cfRule type="cellIs" dxfId="2" priority="27" operator="greaterThanOrEqual">
      <formula>7</formula>
    </cfRule>
  </conditionalFormatting>
  <conditionalFormatting sqref="I12">
    <cfRule type="cellIs" dxfId="1" priority="29" operator="lessThan">
      <formula>5</formula>
    </cfRule>
    <cfRule type="cellIs" dxfId="2" priority="30" operator="greaterThanOrEqual">
      <formula>7</formula>
    </cfRule>
  </conditionalFormatting>
  <conditionalFormatting sqref="I13">
    <cfRule type="cellIs" dxfId="1" priority="32" operator="lessThan">
      <formula>5</formula>
    </cfRule>
    <cfRule type="cellIs" dxfId="2" priority="33" operator="greaterThanOrEqual">
      <formula>7</formula>
    </cfRule>
  </conditionalFormatting>
  <conditionalFormatting sqref="I14">
    <cfRule type="cellIs" dxfId="1" priority="35" operator="lessThan">
      <formula>5</formula>
    </cfRule>
    <cfRule type="cellIs" dxfId="2" priority="36" operator="greaterThanOrEqual">
      <formula>7</formula>
    </cfRule>
  </conditionalFormatting>
  <conditionalFormatting sqref="I15">
    <cfRule type="cellIs" dxfId="1" priority="38" operator="lessThan">
      <formula>5</formula>
    </cfRule>
    <cfRule type="cellIs" dxfId="2" priority="39" operator="greaterThanOrEqual">
      <formula>7</formula>
    </cfRule>
  </conditionalFormatting>
  <conditionalFormatting sqref="I16">
    <cfRule type="cellIs" dxfId="1" priority="41" operator="lessThan">
      <formula>5</formula>
    </cfRule>
    <cfRule type="cellIs" dxfId="2" priority="42" operator="greaterThanOrEqual">
      <formula>7</formula>
    </cfRule>
  </conditionalFormatting>
  <conditionalFormatting sqref="I17">
    <cfRule type="cellIs" dxfId="1" priority="44" operator="lessThan">
      <formula>5</formula>
    </cfRule>
    <cfRule type="cellIs" dxfId="2" priority="45" operator="greaterThanOrEqual">
      <formula>7</formula>
    </cfRule>
  </conditionalFormatting>
  <conditionalFormatting sqref="I18">
    <cfRule type="cellIs" dxfId="1" priority="47" operator="lessThan">
      <formula>5</formula>
    </cfRule>
    <cfRule type="cellIs" dxfId="2" priority="48" operator="greaterThanOrEqual">
      <formula>7</formula>
    </cfRule>
  </conditionalFormatting>
  <conditionalFormatting sqref="I19">
    <cfRule type="cellIs" dxfId="1" priority="50" operator="lessThan">
      <formula>5</formula>
    </cfRule>
    <cfRule type="cellIs" dxfId="2" priority="51" operator="greaterThanOrEqual">
      <formula>7</formula>
    </cfRule>
  </conditionalFormatting>
  <conditionalFormatting sqref="I20">
    <cfRule type="cellIs" dxfId="1" priority="53" operator="lessThan">
      <formula>5</formula>
    </cfRule>
    <cfRule type="cellIs" dxfId="2" priority="54" operator="greaterThanOrEqual">
      <formula>7</formula>
    </cfRule>
  </conditionalFormatting>
  <conditionalFormatting sqref="I21">
    <cfRule type="cellIs" dxfId="1" priority="56" operator="lessThan">
      <formula>5</formula>
    </cfRule>
    <cfRule type="cellIs" dxfId="2" priority="57" operator="greaterThanOrEqual">
      <formula>7</formula>
    </cfRule>
  </conditionalFormatting>
  <conditionalFormatting sqref="I22">
    <cfRule type="cellIs" dxfId="1" priority="59" operator="lessThan">
      <formula>5</formula>
    </cfRule>
    <cfRule type="cellIs" dxfId="2" priority="60" operator="greaterThanOrEqual">
      <formula>7</formula>
    </cfRule>
  </conditionalFormatting>
  <conditionalFormatting sqref="I23">
    <cfRule type="cellIs" dxfId="1" priority="62" operator="lessThan">
      <formula>5</formula>
    </cfRule>
    <cfRule type="cellIs" dxfId="2" priority="63" operator="greaterThanOrEqual">
      <formula>7</formula>
    </cfRule>
  </conditionalFormatting>
  <conditionalFormatting sqref="I24">
    <cfRule type="cellIs" dxfId="1" priority="65" operator="lessThan">
      <formula>5</formula>
    </cfRule>
    <cfRule type="cellIs" dxfId="2" priority="66" operator="greaterThanOrEqual">
      <formula>7</formula>
    </cfRule>
  </conditionalFormatting>
  <conditionalFormatting sqref="I25">
    <cfRule type="cellIs" dxfId="1" priority="68" operator="lessThan">
      <formula>5</formula>
    </cfRule>
    <cfRule type="cellIs" dxfId="2" priority="69" operator="greaterThanOrEqual">
      <formula>7</formula>
    </cfRule>
  </conditionalFormatting>
  <conditionalFormatting sqref="I26">
    <cfRule type="cellIs" dxfId="1" priority="71" operator="lessThan">
      <formula>5</formula>
    </cfRule>
    <cfRule type="cellIs" dxfId="2" priority="72" operator="greaterThanOrEqual">
      <formula>7</formula>
    </cfRule>
  </conditionalFormatting>
  <conditionalFormatting sqref="I27">
    <cfRule type="cellIs" dxfId="1" priority="74" operator="lessThan">
      <formula>5</formula>
    </cfRule>
    <cfRule type="cellIs" dxfId="2" priority="75" operator="greaterThanOrEqual">
      <formula>7</formula>
    </cfRule>
  </conditionalFormatting>
  <conditionalFormatting sqref="I28">
    <cfRule type="cellIs" dxfId="1" priority="77" operator="lessThan">
      <formula>5</formula>
    </cfRule>
    <cfRule type="cellIs" dxfId="2" priority="78" operator="greaterThanOrEqual">
      <formula>7</formula>
    </cfRule>
  </conditionalFormatting>
  <conditionalFormatting sqref="I29">
    <cfRule type="cellIs" dxfId="1" priority="80" operator="lessThan">
      <formula>5</formula>
    </cfRule>
    <cfRule type="cellIs" dxfId="2" priority="81" operator="greaterThanOrEqual">
      <formula>7</formula>
    </cfRule>
  </conditionalFormatting>
  <conditionalFormatting sqref="I3">
    <cfRule type="cellIs" dxfId="1" priority="2" operator="lessThan">
      <formula>5</formula>
    </cfRule>
    <cfRule type="cellIs" dxfId="2" priority="3" operator="greaterThanOrEqual">
      <formula>7</formula>
    </cfRule>
  </conditionalFormatting>
  <conditionalFormatting sqref="I30">
    <cfRule type="cellIs" dxfId="1" priority="83" operator="lessThan">
      <formula>5</formula>
    </cfRule>
    <cfRule type="cellIs" dxfId="2" priority="84" operator="greaterThanOrEqual">
      <formula>7</formula>
    </cfRule>
  </conditionalFormatting>
  <conditionalFormatting sqref="I31">
    <cfRule type="cellIs" dxfId="1" priority="86" operator="lessThan">
      <formula>5</formula>
    </cfRule>
    <cfRule type="cellIs" dxfId="2" priority="87" operator="greaterThanOrEqual">
      <formula>7</formula>
    </cfRule>
  </conditionalFormatting>
  <conditionalFormatting sqref="I32">
    <cfRule type="cellIs" dxfId="1" priority="89" operator="lessThan">
      <formula>5</formula>
    </cfRule>
    <cfRule type="cellIs" dxfId="2" priority="90" operator="greaterThanOrEqual">
      <formula>7</formula>
    </cfRule>
  </conditionalFormatting>
  <conditionalFormatting sqref="I33">
    <cfRule type="cellIs" dxfId="1" priority="92" operator="lessThan">
      <formula>5</formula>
    </cfRule>
    <cfRule type="cellIs" dxfId="2" priority="93" operator="greaterThanOrEqual">
      <formula>7</formula>
    </cfRule>
  </conditionalFormatting>
  <conditionalFormatting sqref="I34">
    <cfRule type="cellIs" dxfId="1" priority="95" operator="lessThan">
      <formula>5</formula>
    </cfRule>
    <cfRule type="cellIs" dxfId="2" priority="96" operator="greaterThanOrEqual">
      <formula>7</formula>
    </cfRule>
  </conditionalFormatting>
  <conditionalFormatting sqref="I4">
    <cfRule type="cellIs" dxfId="1" priority="5" operator="lessThan">
      <formula>5</formula>
    </cfRule>
    <cfRule type="cellIs" dxfId="2" priority="6" operator="greaterThanOrEqual">
      <formula>7</formula>
    </cfRule>
  </conditionalFormatting>
  <conditionalFormatting sqref="I5">
    <cfRule type="cellIs" dxfId="1" priority="8" operator="lessThan">
      <formula>5</formula>
    </cfRule>
    <cfRule type="cellIs" dxfId="2" priority="9" operator="greaterThanOrEqual">
      <formula>7</formula>
    </cfRule>
  </conditionalFormatting>
  <conditionalFormatting sqref="I6">
    <cfRule type="cellIs" dxfId="1" priority="11" operator="lessThan">
      <formula>5</formula>
    </cfRule>
    <cfRule type="cellIs" dxfId="2" priority="12" operator="greaterThanOrEqual">
      <formula>7</formula>
    </cfRule>
  </conditionalFormatting>
  <conditionalFormatting sqref="I7">
    <cfRule type="cellIs" dxfId="1" priority="14" operator="lessThan">
      <formula>5</formula>
    </cfRule>
    <cfRule type="cellIs" dxfId="2" priority="15" operator="greaterThanOrEqual">
      <formula>7</formula>
    </cfRule>
  </conditionalFormatting>
  <conditionalFormatting sqref="I8">
    <cfRule type="cellIs" dxfId="1" priority="17" operator="lessThan">
      <formula>5</formula>
    </cfRule>
    <cfRule type="cellIs" dxfId="2" priority="18" operator="greaterThanOrEqual">
      <formula>7</formula>
    </cfRule>
  </conditionalFormatting>
  <conditionalFormatting sqref="I9">
    <cfRule type="cellIs" dxfId="1" priority="20" operator="lessThan">
      <formula>5</formula>
    </cfRule>
    <cfRule type="cellIs" dxfId="2" priority="21" operator="greaterThanOrEqual">
      <formula>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amb nom</vt:lpstr>
      <vt:lpstr>Notes anonimes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2025-01-06T23:31:47Z</dcterms:created>
  <dcterms:modified xsi:type="dcterms:W3CDTF">2025-01-06T23:31:47Z</dcterms:modified>
</cp:coreProperties>
</file>