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1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2" l="1"/>
  <c r="H14" i="12"/>
  <c r="I13" i="12"/>
  <c r="I12" i="12"/>
  <c r="H13" i="12"/>
  <c r="G20" i="12"/>
  <c r="G18" i="7"/>
  <c r="H17" i="8"/>
  <c r="H20" i="4"/>
</calcChain>
</file>

<file path=xl/sharedStrings.xml><?xml version="1.0" encoding="utf-8"?>
<sst xmlns="http://schemas.openxmlformats.org/spreadsheetml/2006/main" count="109" uniqueCount="39">
  <si>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</si>
  <si>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</si>
  <si>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</si>
  <si>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</si>
  <si>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</si>
  <si>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</si>
  <si>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</si>
  <si>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</si>
  <si>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</si>
  <si>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</si>
  <si>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</si>
  <si>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</si>
  <si>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</si>
  <si>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</si>
  <si>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</si>
  <si>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</si>
  <si>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</si>
  <si>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</si>
  <si>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</si>
  <si>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</si>
  <si>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</si>
  <si>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</si>
  <si>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Sales interval</t>
  </si>
  <si>
    <t>12000-13000</t>
  </si>
  <si>
    <t>13000-14000</t>
  </si>
  <si>
    <t>14000-15000</t>
  </si>
  <si>
    <t>15000-16000</t>
  </si>
  <si>
    <t>16000-17000</t>
  </si>
  <si>
    <t>17000-18000</t>
  </si>
  <si>
    <t>18000-19000</t>
  </si>
  <si>
    <t>19000-20000</t>
  </si>
  <si>
    <t>Ice-cream locations</t>
  </si>
  <si>
    <t>Number of ice-creams</t>
  </si>
  <si>
    <t>New York</t>
  </si>
  <si>
    <t>LA</t>
  </si>
  <si>
    <t>San Francisco</t>
  </si>
  <si>
    <t>Total</t>
  </si>
  <si>
    <t>cummulative frequency</t>
  </si>
  <si>
    <t>% cummulative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</si>
</sst>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6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'Bar chart'!$F$9:$F$16</c:f>
              <c:numCache>
                <c:formatCode>General</c:formatCode>
                <c:ptCount val="8"/>
                <c:pt idx="0">
                  <c:v>12327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'Bar chart'!$G$9:$G$16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17129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'Bar chart'!$H$9:$H$16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19923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2558336"/>
        <c:axId val="-12552352"/>
      </c:barChart>
      <c:catAx>
        <c:axId val="-125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2352"/>
        <c:crosses val="autoZero"/>
        <c:auto val="1"/>
        <c:lblAlgn val="ctr"/>
        <c:lblOffset val="100"/>
        <c:noMultiLvlLbl val="0"/>
      </c:catAx>
      <c:valAx>
        <c:axId val="-125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chart'!$B$10:$B$12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chart'!$C$10:$C$12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diagram'!$C$11</c:f>
              <c:strCache>
                <c:ptCount val="1"/>
                <c:pt idx="0">
                  <c:v>Number of ice-creams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'Pareto diagram'!$B$12:$B$14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'Pareto diagram'!$C$12:$C$14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73944176"/>
        <c:axId val="-173941456"/>
      </c:barChart>
      <c:lineChart>
        <c:grouping val="standard"/>
        <c:varyColors val="0"/>
        <c:ser>
          <c:idx val="1"/>
          <c:order val="1"/>
          <c:tx>
            <c:strRef>
              <c:f>'Pareto diagram'!$I$11</c:f>
              <c:strCache>
                <c:ptCount val="1"/>
                <c:pt idx="0">
                  <c:v>% cummulative frequency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'Pareto diagram'!$B$12:$B$14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'Pareto diagram'!$I$12:$I$14</c:f>
              <c:numCache>
                <c:formatCode>General</c:formatCode>
                <c:ptCount val="3"/>
                <c:pt idx="0">
                  <c:v>0.24964053545029263</c:v>
                </c:pt>
                <c:pt idx="1">
                  <c:v>0.59652888879888211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980848"/>
        <c:axId val="-324709904"/>
      </c:lineChart>
      <c:catAx>
        <c:axId val="-173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41456"/>
        <c:crosses val="autoZero"/>
        <c:auto val="1"/>
        <c:lblAlgn val="ctr"/>
        <c:lblOffset val="100"/>
        <c:noMultiLvlLbl val="0"/>
      </c:catAx>
      <c:valAx>
        <c:axId val="-1739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44176"/>
        <c:crosses val="autoZero"/>
        <c:crossBetween val="between"/>
      </c:valAx>
      <c:valAx>
        <c:axId val="-32470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980848"/>
        <c:crosses val="max"/>
        <c:crossBetween val="between"/>
      </c:valAx>
      <c:catAx>
        <c:axId val="-203498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470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579663</xdr:colOff>
      <xdr:row>17</xdr:row>
      <xdr:rowOff>141513</xdr:rowOff>
    </xdr:from>
    <xdr:to>
      <xdr:col>5</xdr:col>
      <xdr:colOff>59871</xdr:colOff>
      <xdr:row>35</xdr:row>
      <xdr:rowOff>138791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987878</xdr:colOff>
      <xdr:row>18</xdr:row>
      <xdr:rowOff>54428</xdr:rowOff>
    </xdr:from>
    <xdr:to>
      <xdr:col>5</xdr:col>
      <xdr:colOff>364671</xdr:colOff>
      <xdr:row>35</xdr:row>
      <xdr:rowOff>8163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106136</xdr:colOff>
      <xdr:row>20</xdr:row>
      <xdr:rowOff>59872</xdr:rowOff>
    </xdr:from>
    <xdr:to>
      <xdr:col>6</xdr:col>
      <xdr:colOff>925286</xdr:colOff>
      <xdr:row>35</xdr:row>
      <xdr:rowOff>130629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selection activeCell="I7" sqref="I7"/>
    </sheetView>
  </sheetViews>
  <sheetFormatPr defaultColWidth="8.84375" defaultRowHeight="11.6" x14ac:dyDescent="0.3"/>
  <cols>
    <col min="1" max="1" width="1.69140625" style="3" customWidth="1"/>
    <col min="2" max="2" width="22.15234375" style="3" customWidth="1"/>
    <col min="3" max="3" width="19.23046875" style="3" customWidth="1"/>
    <col min="4" max="4" width="22" style="3" customWidth="1"/>
    <col min="5" max="5" width="13.69140625" style="3" customWidth="1"/>
    <col min="6" max="6" width="9.765625" style="3" customWidth="1"/>
    <col min="7" max="7" width="5.23046875" style="3" customWidth="1"/>
    <col min="8" max="8" width="14.07421875" style="3" customWidth="1"/>
    <col min="9" max="16384" width="8.84375" style="3"/>
  </cols>
  <sheetData>
    <row r="1" spans="2:8" ht="15.45" x14ac:dyDescent="0.4">
      <c r="B1" s="1" t="s">
        <v>20</v>
      </c>
    </row>
    <row r="2" spans="2:8" x14ac:dyDescent="0.3">
      <c r="B2" s="2" t="s">
        <v>2</v>
      </c>
    </row>
    <row r="4" spans="2:8" x14ac:dyDescent="0.3">
      <c r="B4" s="3" t="s">
        <v>19</v>
      </c>
    </row>
    <row r="6" spans="2:8" x14ac:dyDescent="0.3">
      <c r="B6" s="2" t="s">
        <v>0</v>
      </c>
      <c r="C6" s="3" t="s">
        <v>3</v>
      </c>
      <c r="D6" s="5"/>
    </row>
    <row r="7" spans="2:8" x14ac:dyDescent="0.3">
      <c r="B7" s="2" t="s">
        <v>1</v>
      </c>
      <c r="C7" s="3" t="s">
        <v>21</v>
      </c>
      <c r="D7" s="7"/>
    </row>
    <row r="8" spans="2:8" x14ac:dyDescent="0.3">
      <c r="B8" s="2" t="s">
        <v>4</v>
      </c>
      <c r="C8" s="3" t="s">
        <v>5</v>
      </c>
      <c r="D8" s="7"/>
    </row>
    <row r="9" spans="2:8" x14ac:dyDescent="0.3">
      <c r="D9" s="7"/>
    </row>
    <row r="11" spans="2:8" ht="14.15" x14ac:dyDescent="0.35">
      <c r="C11" s="14" t="s">
        <v>31</v>
      </c>
      <c r="D11" s="14" t="s">
        <v>32</v>
      </c>
      <c r="E11" s="14" t="s">
        <v>22</v>
      </c>
      <c r="F11" s="14" t="s">
        <v>33</v>
      </c>
      <c r="G11" s="14" t="s">
        <v>34</v>
      </c>
      <c r="H11" s="14" t="s">
        <v>35</v>
      </c>
    </row>
    <row r="12" spans="2:8" x14ac:dyDescent="0.3">
      <c r="C12" s="11" t="s">
        <v>33</v>
      </c>
      <c r="D12" s="12">
        <v>12327</v>
      </c>
      <c r="E12" s="12" t="s">
        <v>23</v>
      </c>
      <c r="F12" s="11">
        <v>12327</v>
      </c>
      <c r="G12" s="11">
        <v>0</v>
      </c>
      <c r="H12" s="11">
        <v>0</v>
      </c>
    </row>
    <row r="13" spans="2:8" x14ac:dyDescent="0.3">
      <c r="C13" s="11" t="s">
        <v>34</v>
      </c>
      <c r="D13" s="12">
        <v>17129</v>
      </c>
      <c r="E13" s="12" t="s">
        <v>24</v>
      </c>
      <c r="F13" s="11">
        <v>0</v>
      </c>
      <c r="G13" s="11">
        <v>0</v>
      </c>
      <c r="H13" s="11">
        <v>0</v>
      </c>
    </row>
    <row r="14" spans="2:8" x14ac:dyDescent="0.3">
      <c r="C14" s="11" t="s">
        <v>35</v>
      </c>
      <c r="D14" s="12">
        <v>19923</v>
      </c>
      <c r="E14" s="12" t="s">
        <v>25</v>
      </c>
      <c r="F14" s="11">
        <v>0</v>
      </c>
      <c r="G14" s="11">
        <v>0</v>
      </c>
      <c r="H14" s="11">
        <v>0</v>
      </c>
    </row>
    <row r="15" spans="2:8" x14ac:dyDescent="0.3">
      <c r="C15" s="11"/>
      <c r="D15" s="13"/>
      <c r="E15" s="12" t="s">
        <v>26</v>
      </c>
      <c r="F15" s="11">
        <v>0</v>
      </c>
      <c r="G15" s="11">
        <v>0</v>
      </c>
      <c r="H15" s="11">
        <v>0</v>
      </c>
    </row>
    <row r="16" spans="2:8" x14ac:dyDescent="0.3">
      <c r="C16" s="11"/>
      <c r="D16" s="13"/>
      <c r="E16" s="12" t="s">
        <v>27</v>
      </c>
      <c r="F16" s="11">
        <v>0</v>
      </c>
      <c r="G16" s="11">
        <v>0</v>
      </c>
      <c r="H16" s="11">
        <v>0</v>
      </c>
    </row>
    <row r="17" spans="1:8" x14ac:dyDescent="0.3">
      <c r="C17" s="11"/>
      <c r="D17" s="13"/>
      <c r="E17" s="12" t="s">
        <v>28</v>
      </c>
      <c r="F17" s="11">
        <v>0</v>
      </c>
      <c r="G17" s="11">
        <v>17129</v>
      </c>
      <c r="H17" s="11">
        <v>0</v>
      </c>
    </row>
    <row r="18" spans="1:8" x14ac:dyDescent="0.3">
      <c r="C18" s="11"/>
      <c r="D18" s="11"/>
      <c r="E18" s="12" t="s">
        <v>29</v>
      </c>
      <c r="F18" s="11">
        <v>0</v>
      </c>
      <c r="G18" s="11">
        <v>0</v>
      </c>
      <c r="H18" s="11">
        <v>0</v>
      </c>
    </row>
    <row r="19" spans="1:8" x14ac:dyDescent="0.3">
      <c r="C19" s="11"/>
      <c r="D19" s="11"/>
      <c r="E19" s="12" t="s">
        <v>30</v>
      </c>
      <c r="F19" s="11">
        <v>0</v>
      </c>
      <c r="G19" s="11">
        <v>0</v>
      </c>
      <c r="H19" s="11">
        <v>19923</v>
      </c>
    </row>
    <row r="20" spans="1:8" x14ac:dyDescent="0.3">
      <c r="C20" s="4"/>
      <c r="D20" s="4"/>
      <c r="E20" s="4"/>
      <c r="F20" s="4"/>
      <c r="G20" s="11" t="s">
        <v>36</v>
      </c>
      <c r="H20" s="11">
        <f>SUM(F12,G17,H19)</f>
        <v>49379</v>
      </c>
    </row>
    <row r="21" spans="1:8" x14ac:dyDescent="0.3">
      <c r="A21" s="4"/>
      <c r="B21" s="4"/>
      <c r="C21" s="4"/>
      <c r="D21" s="4"/>
      <c r="E21" s="4"/>
      <c r="F21" s="4"/>
    </row>
    <row r="22" spans="1:8" x14ac:dyDescent="0.3">
      <c r="A22" s="4"/>
      <c r="B22" s="4"/>
      <c r="C22" s="4"/>
      <c r="D22" s="4"/>
      <c r="E22" s="4"/>
      <c r="F22" s="4"/>
    </row>
    <row r="23" spans="1:8" x14ac:dyDescent="0.3">
      <c r="A23" s="4"/>
      <c r="B23" s="4"/>
      <c r="C23" s="4"/>
      <c r="D23" s="4"/>
      <c r="E23" s="4"/>
      <c r="F23" s="4"/>
    </row>
    <row r="24" spans="1:8" x14ac:dyDescent="0.3">
      <c r="A24" s="4"/>
      <c r="B24" s="4"/>
      <c r="C24" s="4"/>
      <c r="D24" s="4"/>
      <c r="E24" s="4"/>
      <c r="F24" s="4"/>
    </row>
    <row r="25" spans="1:8" x14ac:dyDescent="0.3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3" zoomScaleNormal="100" workbookViewId="0">
      <selection activeCell="C8" sqref="C8:H8"/>
    </sheetView>
  </sheetViews>
  <sheetFormatPr defaultColWidth="8.84375" defaultRowHeight="11.6" x14ac:dyDescent="0.3"/>
  <cols>
    <col min="1" max="1" width="2" style="3" customWidth="1"/>
    <col min="2" max="2" width="12.07421875" style="3" customWidth="1"/>
    <col min="3" max="3" width="19.921875" style="3" customWidth="1"/>
    <col min="4" max="4" width="21.765625" style="3" customWidth="1"/>
    <col min="5" max="5" width="13.69140625" style="3" customWidth="1"/>
    <col min="6" max="6" width="9.84375" style="3" customWidth="1"/>
    <col min="7" max="7" width="5.53515625" style="3" customWidth="1"/>
    <col min="8" max="8" width="14.15234375" style="3" customWidth="1"/>
    <col min="9" max="16384" width="8.84375" style="3"/>
  </cols>
  <sheetData>
    <row r="1" spans="1:17" ht="15.45" x14ac:dyDescent="0.4">
      <c r="B1" s="1" t="s">
        <v>20</v>
      </c>
    </row>
    <row r="2" spans="1:17" x14ac:dyDescent="0.3">
      <c r="B2" s="2" t="s">
        <v>2</v>
      </c>
    </row>
    <row r="4" spans="1:17" x14ac:dyDescent="0.3">
      <c r="B4" s="2" t="s">
        <v>0</v>
      </c>
      <c r="C4" s="3" t="s">
        <v>6</v>
      </c>
      <c r="D4" s="5"/>
    </row>
    <row r="5" spans="1:17" x14ac:dyDescent="0.3">
      <c r="B5" s="2" t="s">
        <v>4</v>
      </c>
      <c r="C5" s="3" t="s">
        <v>11</v>
      </c>
      <c r="D5" s="7"/>
    </row>
    <row r="6" spans="1:17" x14ac:dyDescent="0.3">
      <c r="D6" s="7"/>
    </row>
    <row r="7" spans="1:17" x14ac:dyDescent="0.3">
      <c r="D7" s="7"/>
    </row>
    <row r="8" spans="1:17" ht="14.15" x14ac:dyDescent="0.35">
      <c r="B8" s="6"/>
      <c r="C8" s="14" t="s">
        <v>31</v>
      </c>
      <c r="D8" s="14" t="s">
        <v>32</v>
      </c>
      <c r="E8" s="14" t="s">
        <v>22</v>
      </c>
      <c r="F8" s="14" t="s">
        <v>33</v>
      </c>
      <c r="G8" s="14" t="s">
        <v>34</v>
      </c>
      <c r="H8" s="14" t="s">
        <v>35</v>
      </c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B9" s="4"/>
      <c r="C9" s="11" t="s">
        <v>33</v>
      </c>
      <c r="D9" s="12">
        <v>12327</v>
      </c>
      <c r="E9" s="12" t="s">
        <v>23</v>
      </c>
      <c r="F9" s="11">
        <v>12327</v>
      </c>
      <c r="G9" s="11">
        <v>0</v>
      </c>
      <c r="H9" s="11">
        <v>0</v>
      </c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B10" s="4"/>
      <c r="C10" s="11" t="s">
        <v>34</v>
      </c>
      <c r="D10" s="12">
        <v>17129</v>
      </c>
      <c r="E10" s="12" t="s">
        <v>24</v>
      </c>
      <c r="F10" s="11">
        <v>0</v>
      </c>
      <c r="G10" s="11">
        <v>0</v>
      </c>
      <c r="H10" s="11">
        <v>0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B11" s="6"/>
      <c r="C11" s="11" t="s">
        <v>35</v>
      </c>
      <c r="D11" s="12">
        <v>19923</v>
      </c>
      <c r="E11" s="12" t="s">
        <v>25</v>
      </c>
      <c r="F11" s="11">
        <v>0</v>
      </c>
      <c r="G11" s="11">
        <v>0</v>
      </c>
      <c r="H11" s="11">
        <v>0</v>
      </c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/>
      <c r="B12" s="6"/>
      <c r="C12" s="11"/>
      <c r="D12" s="13"/>
      <c r="E12" s="12" t="s">
        <v>26</v>
      </c>
      <c r="F12" s="11">
        <v>0</v>
      </c>
      <c r="G12" s="11">
        <v>0</v>
      </c>
      <c r="H12" s="11">
        <v>0</v>
      </c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/>
      <c r="B13" s="6"/>
      <c r="C13" s="11"/>
      <c r="D13" s="13"/>
      <c r="E13" s="12" t="s">
        <v>27</v>
      </c>
      <c r="F13" s="11">
        <v>0</v>
      </c>
      <c r="G13" s="11">
        <v>0</v>
      </c>
      <c r="H13" s="11">
        <v>0</v>
      </c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/>
      <c r="B14" s="6"/>
      <c r="C14" s="11"/>
      <c r="D14" s="13"/>
      <c r="E14" s="12" t="s">
        <v>28</v>
      </c>
      <c r="F14" s="11">
        <v>0</v>
      </c>
      <c r="G14" s="11">
        <v>17129</v>
      </c>
      <c r="H14" s="11">
        <v>0</v>
      </c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/>
      <c r="B15" s="4"/>
      <c r="C15" s="11"/>
      <c r="D15" s="11"/>
      <c r="E15" s="12" t="s">
        <v>29</v>
      </c>
      <c r="F15" s="11">
        <v>0</v>
      </c>
      <c r="G15" s="11">
        <v>0</v>
      </c>
      <c r="H15" s="11">
        <v>0</v>
      </c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/>
      <c r="B16" s="8"/>
      <c r="C16" s="11"/>
      <c r="D16" s="11"/>
      <c r="E16" s="12" t="s">
        <v>30</v>
      </c>
      <c r="F16" s="11">
        <v>0</v>
      </c>
      <c r="G16" s="11">
        <v>0</v>
      </c>
      <c r="H16" s="11">
        <v>19923</v>
      </c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/>
      <c r="B17" s="8"/>
      <c r="C17" s="4"/>
      <c r="D17" s="4"/>
      <c r="E17" s="4"/>
      <c r="F17" s="4"/>
      <c r="G17" s="11" t="s">
        <v>36</v>
      </c>
      <c r="H17" s="11">
        <f>SUM(F9,G14,H16)</f>
        <v>49379</v>
      </c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5" zoomScaleNormal="100" workbookViewId="0">
      <selection activeCell="C19" sqref="C19"/>
    </sheetView>
  </sheetViews>
  <sheetFormatPr defaultColWidth="8.84375" defaultRowHeight="11.6" x14ac:dyDescent="0.3"/>
  <cols>
    <col min="1" max="1" width="2" style="3" customWidth="1"/>
    <col min="2" max="2" width="19.4609375" style="3" customWidth="1"/>
    <col min="3" max="3" width="21.84375" style="3" customWidth="1"/>
    <col min="4" max="4" width="13.61328125" style="3" customWidth="1"/>
    <col min="5" max="5" width="12.15234375" style="3" customWidth="1"/>
    <col min="6" max="6" width="10.23046875" style="3" customWidth="1"/>
    <col min="7" max="7" width="18.4609375" style="3" customWidth="1"/>
    <col min="8" max="16384" width="8.84375" style="3"/>
  </cols>
  <sheetData>
    <row r="1" spans="1:17" ht="15.45" x14ac:dyDescent="0.4">
      <c r="B1" s="1" t="s">
        <v>20</v>
      </c>
    </row>
    <row r="2" spans="1:17" x14ac:dyDescent="0.3">
      <c r="B2" s="2" t="s">
        <v>2</v>
      </c>
    </row>
    <row r="4" spans="1:17" x14ac:dyDescent="0.3">
      <c r="B4" s="2" t="s">
        <v>0</v>
      </c>
      <c r="C4" s="3" t="s">
        <v>6</v>
      </c>
      <c r="D4" s="5"/>
    </row>
    <row r="5" spans="1:17" x14ac:dyDescent="0.3">
      <c r="B5" s="2" t="s">
        <v>7</v>
      </c>
      <c r="C5" s="3" t="s">
        <v>10</v>
      </c>
      <c r="D5" s="7"/>
    </row>
    <row r="6" spans="1:17" x14ac:dyDescent="0.3">
      <c r="B6" s="2" t="s">
        <v>8</v>
      </c>
      <c r="C6" s="3" t="s">
        <v>9</v>
      </c>
    </row>
    <row r="9" spans="1:17" ht="14.15" x14ac:dyDescent="0.35">
      <c r="B9" s="14" t="s">
        <v>31</v>
      </c>
      <c r="C9" s="14" t="s">
        <v>32</v>
      </c>
      <c r="D9" s="14" t="s">
        <v>22</v>
      </c>
      <c r="E9" s="14" t="s">
        <v>33</v>
      </c>
      <c r="F9" s="14" t="s">
        <v>34</v>
      </c>
      <c r="G9" s="14" t="s">
        <v>35</v>
      </c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B10" s="15" t="s">
        <v>33</v>
      </c>
      <c r="C10" s="16">
        <v>12327</v>
      </c>
      <c r="D10" s="16" t="s">
        <v>23</v>
      </c>
      <c r="E10" s="15">
        <v>12327</v>
      </c>
      <c r="F10" s="15">
        <v>0</v>
      </c>
      <c r="G10" s="15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/>
      <c r="B11" s="11" t="s">
        <v>34</v>
      </c>
      <c r="C11" s="12">
        <v>17129</v>
      </c>
      <c r="D11" s="12" t="s">
        <v>24</v>
      </c>
      <c r="E11" s="11">
        <v>0</v>
      </c>
      <c r="F11" s="11">
        <v>0</v>
      </c>
      <c r="G11" s="11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/>
      <c r="B12" s="11" t="s">
        <v>35</v>
      </c>
      <c r="C12" s="12">
        <v>19923</v>
      </c>
      <c r="D12" s="12" t="s">
        <v>25</v>
      </c>
      <c r="E12" s="11">
        <v>0</v>
      </c>
      <c r="F12" s="11">
        <v>0</v>
      </c>
      <c r="G12" s="11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/>
      <c r="B13" s="11"/>
      <c r="C13" s="13"/>
      <c r="D13" s="12" t="s">
        <v>26</v>
      </c>
      <c r="E13" s="11">
        <v>0</v>
      </c>
      <c r="F13" s="11">
        <v>0</v>
      </c>
      <c r="G13" s="11"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/>
      <c r="B14" s="11"/>
      <c r="C14" s="13"/>
      <c r="D14" s="12" t="s">
        <v>27</v>
      </c>
      <c r="E14" s="11">
        <v>0</v>
      </c>
      <c r="F14" s="11">
        <v>0</v>
      </c>
      <c r="G14" s="11"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/>
      <c r="B15" s="11"/>
      <c r="C15" s="13"/>
      <c r="D15" s="12" t="s">
        <v>28</v>
      </c>
      <c r="E15" s="11">
        <v>0</v>
      </c>
      <c r="F15" s="11">
        <v>17129</v>
      </c>
      <c r="G15" s="11"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/>
      <c r="B16" s="11"/>
      <c r="C16" s="11"/>
      <c r="D16" s="12" t="s">
        <v>29</v>
      </c>
      <c r="E16" s="11">
        <v>0</v>
      </c>
      <c r="F16" s="11">
        <v>0</v>
      </c>
      <c r="G16" s="11"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/>
      <c r="B17" s="11"/>
      <c r="C17" s="11"/>
      <c r="D17" s="12" t="s">
        <v>30</v>
      </c>
      <c r="E17" s="11">
        <v>0</v>
      </c>
      <c r="F17" s="11">
        <v>0</v>
      </c>
      <c r="G17" s="11">
        <v>19923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/>
      <c r="B18" s="4"/>
      <c r="C18" s="4"/>
      <c r="D18" s="4"/>
      <c r="E18" s="4"/>
      <c r="F18" s="11" t="s">
        <v>36</v>
      </c>
      <c r="G18" s="11">
        <f>SUM(E10,F15,G17)</f>
        <v>49379</v>
      </c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opLeftCell="A13" zoomScaleNormal="100" workbookViewId="0">
      <selection activeCell="I28" sqref="I28"/>
    </sheetView>
  </sheetViews>
  <sheetFormatPr defaultColWidth="8.84375" defaultRowHeight="11.6" x14ac:dyDescent="0.3"/>
  <cols>
    <col min="1" max="1" width="2" style="3" customWidth="1"/>
    <col min="2" max="2" width="19.3046875" style="3" customWidth="1"/>
    <col min="3" max="3" width="21.69140625" style="3" customWidth="1"/>
    <col min="4" max="4" width="13.53515625" style="3" customWidth="1"/>
    <col min="5" max="5" width="10.07421875" style="3" customWidth="1"/>
    <col min="6" max="6" width="5.23046875" style="3" customWidth="1"/>
    <col min="7" max="7" width="14.07421875" style="3" customWidth="1"/>
    <col min="8" max="8" width="23.3046875" style="3" customWidth="1"/>
    <col min="9" max="9" width="25.4609375" style="3" customWidth="1"/>
    <col min="10" max="16384" width="8.84375" style="3"/>
  </cols>
  <sheetData>
    <row r="1" spans="2:15" ht="15.45" x14ac:dyDescent="0.4">
      <c r="B1" s="1" t="s">
        <v>20</v>
      </c>
    </row>
    <row r="2" spans="2:15" x14ac:dyDescent="0.3">
      <c r="B2" s="2" t="s">
        <v>2</v>
      </c>
    </row>
    <row r="4" spans="2:15" x14ac:dyDescent="0.3">
      <c r="B4" s="2" t="s">
        <v>0</v>
      </c>
      <c r="C4" s="3" t="s">
        <v>12</v>
      </c>
    </row>
    <row r="5" spans="2:15" x14ac:dyDescent="0.3">
      <c r="B5" s="2" t="s">
        <v>7</v>
      </c>
      <c r="C5" s="3" t="s">
        <v>13</v>
      </c>
    </row>
    <row r="6" spans="2:15" x14ac:dyDescent="0.3">
      <c r="B6" s="2" t="s">
        <v>8</v>
      </c>
      <c r="C6" s="3" t="s">
        <v>14</v>
      </c>
    </row>
    <row r="7" spans="2:15" x14ac:dyDescent="0.3">
      <c r="B7" s="2" t="s">
        <v>15</v>
      </c>
      <c r="C7" s="3" t="s">
        <v>16</v>
      </c>
    </row>
    <row r="8" spans="2:15" x14ac:dyDescent="0.3">
      <c r="B8" s="2" t="s">
        <v>17</v>
      </c>
      <c r="C8" s="3" t="s">
        <v>18</v>
      </c>
      <c r="D8" s="5"/>
    </row>
    <row r="9" spans="2:15" x14ac:dyDescent="0.3">
      <c r="B9" s="6"/>
      <c r="C9" s="4"/>
      <c r="D9" s="7"/>
    </row>
    <row r="10" spans="2:15" x14ac:dyDescent="0.3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5" ht="14.15" x14ac:dyDescent="0.35">
      <c r="B11" s="14" t="s">
        <v>31</v>
      </c>
      <c r="C11" s="14" t="s">
        <v>32</v>
      </c>
      <c r="D11" s="14" t="s">
        <v>22</v>
      </c>
      <c r="E11" s="14" t="s">
        <v>33</v>
      </c>
      <c r="F11" s="14" t="s">
        <v>34</v>
      </c>
      <c r="G11" s="14" t="s">
        <v>35</v>
      </c>
      <c r="H11" s="14" t="s">
        <v>37</v>
      </c>
      <c r="I11" s="14" t="s">
        <v>38</v>
      </c>
      <c r="J11" s="4"/>
      <c r="K11" s="4"/>
    </row>
    <row r="12" spans="2:15" x14ac:dyDescent="0.3">
      <c r="B12" s="11" t="s">
        <v>33</v>
      </c>
      <c r="C12" s="12">
        <v>12327</v>
      </c>
      <c r="D12" s="12" t="s">
        <v>23</v>
      </c>
      <c r="E12" s="11">
        <v>12327</v>
      </c>
      <c r="F12" s="11">
        <v>0</v>
      </c>
      <c r="G12" s="11">
        <v>0</v>
      </c>
      <c r="H12" s="11">
        <v>12327</v>
      </c>
      <c r="I12" s="11">
        <f>H12/G20</f>
        <v>0.24964053545029263</v>
      </c>
      <c r="J12" s="4"/>
      <c r="K12" s="4"/>
    </row>
    <row r="13" spans="2:15" x14ac:dyDescent="0.3">
      <c r="B13" s="11" t="s">
        <v>34</v>
      </c>
      <c r="C13" s="12">
        <v>17129</v>
      </c>
      <c r="D13" s="12" t="s">
        <v>24</v>
      </c>
      <c r="E13" s="11">
        <v>0</v>
      </c>
      <c r="F13" s="11">
        <v>0</v>
      </c>
      <c r="G13" s="11">
        <v>0</v>
      </c>
      <c r="H13" s="11">
        <f>12327+17129</f>
        <v>29456</v>
      </c>
      <c r="I13" s="11">
        <f>H13/G20</f>
        <v>0.59652888879888211</v>
      </c>
      <c r="J13" s="4"/>
      <c r="K13" s="4"/>
    </row>
    <row r="14" spans="2:15" ht="14.15" x14ac:dyDescent="0.35">
      <c r="B14" s="11" t="s">
        <v>35</v>
      </c>
      <c r="C14" s="12">
        <v>19923</v>
      </c>
      <c r="D14" s="12" t="s">
        <v>25</v>
      </c>
      <c r="E14" s="11">
        <v>0</v>
      </c>
      <c r="F14" s="11">
        <v>0</v>
      </c>
      <c r="G14" s="11">
        <v>0</v>
      </c>
      <c r="H14" s="11">
        <f>29456+19923</f>
        <v>49379</v>
      </c>
      <c r="I14" s="11">
        <f>H14/G20</f>
        <v>1</v>
      </c>
      <c r="J14" s="9"/>
      <c r="K14" s="9"/>
      <c r="L14" s="10"/>
      <c r="M14" s="10"/>
      <c r="N14" s="9"/>
      <c r="O14" s="4"/>
    </row>
    <row r="15" spans="2:15" x14ac:dyDescent="0.3">
      <c r="B15" s="11"/>
      <c r="C15" s="13"/>
      <c r="D15" s="12" t="s">
        <v>26</v>
      </c>
      <c r="E15" s="11">
        <v>0</v>
      </c>
      <c r="F15" s="11">
        <v>0</v>
      </c>
      <c r="G15" s="11">
        <v>0</v>
      </c>
      <c r="H15" s="4"/>
      <c r="I15" s="4"/>
      <c r="J15" s="4"/>
      <c r="K15" s="4"/>
    </row>
    <row r="16" spans="2:15" x14ac:dyDescent="0.3">
      <c r="B16" s="11"/>
      <c r="C16" s="13"/>
      <c r="D16" s="12" t="s">
        <v>27</v>
      </c>
      <c r="E16" s="11">
        <v>0</v>
      </c>
      <c r="F16" s="11">
        <v>0</v>
      </c>
      <c r="G16" s="11">
        <v>0</v>
      </c>
      <c r="H16" s="4"/>
      <c r="I16" s="4"/>
      <c r="J16" s="4"/>
      <c r="K16" s="4"/>
    </row>
    <row r="17" spans="2:11" x14ac:dyDescent="0.3">
      <c r="B17" s="11"/>
      <c r="C17" s="13"/>
      <c r="D17" s="12" t="s">
        <v>28</v>
      </c>
      <c r="E17" s="11">
        <v>0</v>
      </c>
      <c r="F17" s="11">
        <v>17129</v>
      </c>
      <c r="G17" s="11">
        <v>0</v>
      </c>
      <c r="H17" s="4"/>
      <c r="I17" s="4"/>
      <c r="J17" s="4"/>
      <c r="K17" s="4"/>
    </row>
    <row r="18" spans="2:11" x14ac:dyDescent="0.3">
      <c r="B18" s="11"/>
      <c r="C18" s="11"/>
      <c r="D18" s="12" t="s">
        <v>29</v>
      </c>
      <c r="E18" s="11">
        <v>0</v>
      </c>
      <c r="F18" s="11">
        <v>0</v>
      </c>
      <c r="G18" s="11">
        <v>0</v>
      </c>
      <c r="H18" s="4"/>
      <c r="I18" s="4"/>
      <c r="J18" s="4"/>
      <c r="K18" s="4"/>
    </row>
    <row r="19" spans="2:11" x14ac:dyDescent="0.3">
      <c r="B19" s="11"/>
      <c r="C19" s="11"/>
      <c r="D19" s="12" t="s">
        <v>30</v>
      </c>
      <c r="E19" s="11">
        <v>0</v>
      </c>
      <c r="F19" s="11">
        <v>0</v>
      </c>
      <c r="G19" s="11">
        <v>19923</v>
      </c>
      <c r="H19" s="4"/>
      <c r="I19" s="4"/>
      <c r="J19" s="4"/>
      <c r="K19" s="4"/>
    </row>
    <row r="20" spans="2:11" x14ac:dyDescent="0.3">
      <c r="B20" s="4"/>
      <c r="C20" s="4"/>
      <c r="D20" s="4"/>
      <c r="E20" s="4"/>
      <c r="F20" s="11" t="s">
        <v>36</v>
      </c>
      <c r="G20" s="11">
        <f>SUM(E12,F17,G19)</f>
        <v>49379</v>
      </c>
      <c r="H20" s="4"/>
      <c r="I20" s="4"/>
      <c r="J20" s="4"/>
      <c r="K20" s="4"/>
    </row>
    <row r="21" spans="2:11" x14ac:dyDescent="0.3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3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2023-08-22T06:53:58Z</dcterms:modified>
</cp:coreProperties>
</file>