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D:\Data_Science\Projects\Salary_Analysis_Project\"/>
    </mc:Choice>
  </mc:AlternateContent>
  <xr:revisionPtr revIDLastSave="0" documentId="13_ncr:1_{EC62DACD-5993-4CBC-B84E-936B154B9E64}" xr6:coauthVersionLast="47" xr6:coauthVersionMax="47" xr10:uidLastSave="{00000000-0000-0000-0000-000000000000}"/>
  <bookViews>
    <workbookView xWindow="-108" yWindow="-108" windowWidth="23256" windowHeight="12456" tabRatio="763" activeTab="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<sst xmlns="http://schemas.openxmlformats.org/spreadsheetml/2006/main" count="57" uniqueCount="29">
  <si>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</si>
  <si>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Analyst</t>
  </si>
  <si>
    <t>Row Labels</t>
  </si>
  <si>
    <t>Grand Total</t>
  </si>
  <si>
    <t>SQL</t>
  </si>
  <si>
    <t>Python</t>
  </si>
  <si>
    <t>Skills Per Job</t>
  </si>
  <si>
    <t>Median Salary</t>
  </si>
  <si>
    <t>Median Salary US</t>
  </si>
  <si>
    <t>Median Salary Non-US</t>
  </si>
  <si>
    <t>Median Salary - Skills</t>
  </si>
  <si>
    <t xml:space="preserve"> </t>
  </si>
  <si>
    <t>Skill Likelihood</t>
  </si>
  <si>
    <t>AWS</t>
  </si>
  <si>
    <t>R</t>
  </si>
  <si>
    <t>SAS</t>
  </si>
  <si>
    <t>Tableau</t>
  </si>
  <si>
    <t>Excel</t>
  </si>
  <si>
    <t>Business Analyst</t>
  </si>
  <si>
    <t>Cloud Engineer</t>
  </si>
  <si>
    <t>Data Engineer</t>
  </si>
  <si>
    <t>Data Scientist</t>
  </si>
  <si>
    <t>Machine Learning Engineer</t>
  </si>
  <si>
    <t>Senior Data Analyst</t>
  </si>
  <si>
    <t>Senior Data Engineer</t>
  </si>
  <si>
    <t>Software Engineer</t>
  </si>
  <si>
    <t>Azure</t>
  </si>
  <si>
    <t>Spark</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</si>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</sst>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right"/>
    </xf>
    <xf numFmtId="9" fontId="0" fillId="0" borderId="0" xfId="0" applyNumberFormat="1"/>
    <xf numFmtId="0" fontId="0" fillId="0" borderId="0" xfId="0" applyAlignment="1">
      <alignment horizontal="left" indent="1"/>
    </xf>
  </cellXfs>
  <cellStyles count="1">
    <cellStyle name="Normal" xfId="0" builtinId="0"/>
  </cellStyles>
  <dxfs count="9">
    <dxf>
      <alignment horizontal="left" relativeIndent="1"/>
    </dxf>
    <dxf>
      <numFmt numFmtId="13" formatCode="0%"/>
    </dxf>
    <dxf>
      <alignment horizontal="right"/>
    </dxf>
    <dxf>
      <alignment horizontal="right"/>
    </dxf>
    <dxf>
      <alignment horizontal="right"/>
    </dxf>
    <dxf>
      <numFmt numFmtId="166" formatCode="_(&quot;$&quot;* #,##0_);_(&quot;$&quot;* \(#,##0\);_(&quot;$&quot;* &quot;-&quot;??_);_(@_)"/>
    </dxf>
    <dxf>
      <numFmt numFmtId="164" formatCode="_(* #,##0.0_);_(* \(#,##0.0\);_(* &quot;-&quot;??_);_(@_)"/>
    </dxf>
    <dxf>
      <numFmt numFmtId="13" formatCode="0%"/>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[Salary_Analysis_Project.xlsx]Skill_Job_Analysis!PivotTable2</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What Are the Top Skills of Data Professionals?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2615951718094"/>
          <c:y val="0.12802840434419382"/>
          <c:w val="0.81613279677201955"/>
          <c:h val="0.67911412389240811"/>
        </c:manualLayout>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79BD-4CA9-AC44-51AE0320B83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p>
            </c:rich>
          </c:tx>
          <c:layout>
            <c:manualLayout>
              <c:xMode val="edge"/>
              <c:yMode val="edge"/>
              <c:x val="0.36523138668371957"/>
              <c:y val="0.903070010985468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Do more skills get you better pay?</a:t>
            </a:r>
          </a:p>
        </c:rich>
      </c:tx>
      <c:layout>
        <c:manualLayout>
          <c:xMode val="edge"/>
          <c:yMode val="edge"/>
          <c:x val="0.30132377142783023"/>
          <c:y val="1.6785145120135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0103706500402532E-2"/>
                  <c:y val="6.7815158281275156E-2"/>
                </c:manualLayout>
              </c:layout>
              <c:tx>
                <c:rich>
                  <a:bodyPr/>
                  <a:lstStyle/>
                  <a:p>
                    <a:fld id="{E86A4E86-0C40-432E-94E2-5AD19ECA826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12430B67-858A-4FD8-A773-8D00E7B7A0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3.5823945643688383E-2"/>
                  <c:y val="7.0319761859035906E-2"/>
                </c:manualLayout>
              </c:layout>
              <c:tx>
                <c:rich>
                  <a:bodyPr/>
                  <a:lstStyle/>
                  <a:p>
                    <a:fld id="{E278D8FB-FD64-4CE0-AD84-CF407655D2A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DAB5B60E-D6D3-43C6-A152-744E08B4DD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8.612778759641089E-2"/>
                  <c:y val="4.9334845670503107E-2"/>
                </c:manualLayout>
              </c:layout>
              <c:tx>
                <c:rich>
                  <a:bodyPr/>
                  <a:lstStyle/>
                  <a:p>
                    <a:fld id="{13D18443-EFB7-4641-8F64-6252472853A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5.0831013933227566E-2"/>
                  <c:y val="-0.10458704974509048"/>
                </c:manualLayout>
              </c:layout>
              <c:tx>
                <c:rich>
                  <a:bodyPr/>
                  <a:lstStyle/>
                  <a:p>
                    <a:fld id="{93E3B0E4-CD51-4335-87C4-85F77920226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600392207797216"/>
                  <c:y val="-6.6571207211427008E-2"/>
                </c:manualLayout>
              </c:layout>
              <c:tx>
                <c:rich>
                  <a:bodyPr/>
                  <a:lstStyle/>
                  <a:p>
                    <a:fld id="{25279ADF-A043-4017-AF9C-8FB915B3D24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2.6594794622882983E-2"/>
                  <c:y val="2.0690929439743454E-2"/>
                </c:manualLayout>
              </c:layout>
              <c:tx>
                <c:rich>
                  <a:bodyPr/>
                  <a:lstStyle/>
                  <a:p>
                    <a:fld id="{0141F18C-56E0-4FE3-931B-6F7F49AC1D1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F78630F8-70E7-42D3-A853-8183F35F98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6.913591412934901E-2"/>
                  <c:y val="-7.107226943356347E-2"/>
                </c:manualLayout>
              </c:layout>
              <c:tx>
                <c:rich>
                  <a:bodyPr/>
                  <a:lstStyle/>
                  <a:p>
                    <a:fld id="{38616119-4391-4B20-A73C-9AB04910928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0.41731007780879659"/>
              <c:y val="0.92210000933095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layout>
            <c:manualLayout>
              <c:xMode val="edge"/>
              <c:yMode val="edge"/>
              <c:x val="1.7808505629748898E-2"/>
              <c:y val="0.2607150683287572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[Salary_Analysis_Project.xlsx]Skill_Salary_Analysis!PivotTable2</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What is the pay of the top 10 skills?</a:t>
            </a:r>
          </a:p>
        </c:rich>
      </c:tx>
      <c:layout>
        <c:manualLayout>
          <c:xMode val="edge"/>
          <c:yMode val="edge"/>
          <c:x val="0.27540950570033235"/>
          <c:y val="4.960001747960485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24628036046579"/>
          <c:y val="0.20149150190773499"/>
          <c:w val="0.70568749339769066"/>
          <c:h val="0.68427081370291776"/>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5-8326-4476-9B5D-9D617E7DC741}"/>
            </c:ext>
          </c:extLst>
        </c:ser>
        <c:dLbls>
          <c:showLegendKey val="0"/>
          <c:showVal val="0"/>
          <c:showCatName val="0"/>
          <c:showSerName val="0"/>
          <c:showPercent val="0"/>
          <c:showBubbleSize val="0"/>
        </c:dLbls>
        <c:gapWidth val="219"/>
        <c:axId val="1003519600"/>
        <c:axId val="100351720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6-8326-4476-9B5D-9D617E7DC741}"/>
            </c:ext>
          </c:extLst>
        </c:ser>
        <c:dLbls>
          <c:showLegendKey val="0"/>
          <c:showVal val="0"/>
          <c:showCatName val="0"/>
          <c:showSerName val="0"/>
          <c:showPercent val="0"/>
          <c:showBubbleSize val="0"/>
        </c:dLbls>
        <c:marker val="1"/>
        <c:smooth val="0"/>
        <c:axId val="1003517680"/>
        <c:axId val="1003519120"/>
      </c:lineChart>
      <c:catAx>
        <c:axId val="10035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200"/>
        <c:crosses val="autoZero"/>
        <c:auto val="1"/>
        <c:lblAlgn val="ctr"/>
        <c:lblOffset val="100"/>
        <c:noMultiLvlLbl val="0"/>
      </c:catAx>
      <c:valAx>
        <c:axId val="1003517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Median Salary</a:t>
                </a:r>
                <a:r>
                  <a:rPr lang="en-US" sz="1200" baseline="0"/>
                  <a:t> ($USD)</a:t>
                </a:r>
                <a:endParaRPr lang="en-US" sz="1200"/>
              </a:p>
            </c:rich>
          </c:tx>
          <c:layout>
            <c:manualLayout>
              <c:xMode val="edge"/>
              <c:yMode val="edge"/>
              <c:x val="2.2143129941574635E-2"/>
              <c:y val="0.29940077729617826"/>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9600"/>
        <c:crosses val="autoZero"/>
        <c:crossBetween val="between"/>
      </c:valAx>
      <c:valAx>
        <c:axId val="1003519120"/>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a:t>
                </a:r>
                <a:r>
                  <a:rPr lang="en-US" sz="1200" baseline="0"/>
                  <a:t> Likelihood</a:t>
                </a:r>
                <a:endParaRPr lang="en-US" sz="1200"/>
              </a:p>
            </c:rich>
          </c:tx>
          <c:layout>
            <c:manualLayout>
              <c:xMode val="edge"/>
              <c:yMode val="edge"/>
              <c:x val="0.9416653258899913"/>
              <c:y val="0.3544861132733018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680"/>
        <c:crosses val="max"/>
        <c:crossBetween val="between"/>
      </c:valAx>
      <c:catAx>
        <c:axId val="1003517680"/>
        <c:scaling>
          <c:orientation val="minMax"/>
        </c:scaling>
        <c:delete val="1"/>
        <c:axPos val="b"/>
        <c:numFmt formatCode="General" sourceLinked="1"/>
        <c:majorTickMark val="out"/>
        <c:minorTickMark val="none"/>
        <c:tickLblPos val="nextTo"/>
        <c:crossAx val="1003519120"/>
        <c:crosses val="autoZero"/>
        <c:auto val="1"/>
        <c:lblAlgn val="ctr"/>
        <c:lblOffset val="100"/>
        <c:noMultiLvlLbl val="0"/>
      </c:catAx>
      <c:spPr>
        <a:noFill/>
        <a:ln>
          <a:noFill/>
        </a:ln>
        <a:effectLst/>
      </c:spPr>
    </c:plotArea>
    <c:legend>
      <c:legendPos val="r"/>
      <c:layout>
        <c:manualLayout>
          <c:xMode val="edge"/>
          <c:yMode val="edge"/>
          <c:x val="0.79650227932034812"/>
          <c:y val="2.186370824354552E-2"/>
          <c:w val="0.18828281988971507"/>
          <c:h val="0.115690536425158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284703</xdr:colOff>
      <xdr:row>0</xdr:row>
      <xdr:rowOff>88339</xdr:rowOff>
    </xdr:from>
    <xdr:to>
      <xdr:col>9</xdr:col>
      <xdr:colOff>311373</xdr:colOff>
      <xdr:row>17</xdr:row>
      <xdr:rowOff>19759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233595</xdr:colOff>
      <xdr:row>0</xdr:row>
      <xdr:rowOff>144266</xdr:rowOff>
    </xdr:from>
    <xdr:to>
      <xdr:col>13</xdr:col>
      <xdr:colOff>233595</xdr:colOff>
      <xdr:row>15</xdr:row>
      <xdr:rowOff>36129</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A420007C-3D8B-664D-3001-F3E7A68C0B3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690309" y="144266"/>
              <a:ext cx="1828800" cy="2667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508746</xdr:colOff>
      <xdr:row>0</xdr:row>
      <xdr:rowOff>134470</xdr:rowOff>
    </xdr:from>
    <xdr:to>
      <xdr:col>18</xdr:col>
      <xdr:colOff>26893</xdr:colOff>
      <xdr:row>15</xdr:row>
      <xdr:rowOff>26333</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76F8BB64-1D82-AF0B-56D1-2E612FFA7EC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410699" y="134470"/>
              <a:ext cx="2566147"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116541</xdr:colOff>
      <xdr:row>0</xdr:row>
      <xdr:rowOff>70562</xdr:rowOff>
    </xdr:from>
    <xdr:to>
      <xdr:col>17</xdr:col>
      <xdr:colOff>335280</xdr:colOff>
      <xdr:row>21</xdr:row>
      <xdr:rowOff>13189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228191</xdr:colOff>
      <xdr:row>1</xdr:row>
      <xdr:rowOff>157290</xdr:rowOff>
    </xdr:from>
    <xdr:to>
      <xdr:col>27</xdr:col>
      <xdr:colOff>39932</xdr:colOff>
      <xdr:row>15</xdr:row>
      <xdr:rowOff>178246</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0046CF91-4263-40A6-999B-150A3151332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6730934" y="342347"/>
              <a:ext cx="2250141" cy="2611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297180</xdr:colOff>
      <xdr:row>0</xdr:row>
      <xdr:rowOff>82587</xdr:rowOff>
    </xdr:from>
    <xdr:to>
      <xdr:col>7</xdr:col>
      <xdr:colOff>495300</xdr:colOff>
      <xdr:row>14</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98CDF4C-2BF3-4258-B2FE-B561F43536B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128260" y="82587"/>
              <a:ext cx="2125980" cy="2531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10885</xdr:colOff>
      <xdr:row>1</xdr:row>
      <xdr:rowOff>87086</xdr:rowOff>
    </xdr:from>
    <xdr:to>
      <xdr:col>16</xdr:col>
      <xdr:colOff>10885</xdr:colOff>
      <xdr:row>15</xdr:row>
      <xdr:rowOff>108041</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5CBFC6B-DD02-4BCE-A9EB-36B35880275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25742" y="272143"/>
              <a:ext cx="1828800" cy="2611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171418</xdr:colOff>
      <xdr:row>1</xdr:row>
      <xdr:rowOff>59360</xdr:rowOff>
    </xdr:from>
    <xdr:to>
      <xdr:col>20</xdr:col>
      <xdr:colOff>87086</xdr:colOff>
      <xdr:row>26</xdr:row>
      <xdr:rowOff>87086</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2B99D174-98CD-45C9-9CEE-470533742BF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015075" y="244417"/>
              <a:ext cx="2354068" cy="4654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481053</xdr:colOff>
      <xdr:row>0</xdr:row>
      <xdr:rowOff>157297</xdr:rowOff>
    </xdr:from>
    <xdr:to>
      <xdr:col>12</xdr:col>
      <xdr:colOff>416283</xdr:colOff>
      <xdr:row>20</xdr:row>
      <xdr:rowOff>161107</xdr:rowOff>
    </xdr:to>
    <xdr:graphicFrame macro="">
      <xdr:nvGraphicFramePr>
        <xdr:cNvPr id="4" name="Chart 3">
          <a:extLst>
            <a:ext uri="{FF2B5EF4-FFF2-40B4-BE49-F238E27FC236}">
              <a16:creationId xmlns:a16="http://schemas.microsoft.com/office/drawing/2014/main" id="{2E2AD50F-E13E-BDC0-C694-96EB56ED1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78671874998"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7867222222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8934606481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89346412034" createdVersion="5" refreshedVersion="8" minRefreshableVersion="3" recordCount="0" supportSubquery="1" supportAdvancedDrill="1" xr:uid="{2E257DF1-44B1-42D3-A315-B4B243FAFF10}">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73198611111" createdVersion="3" refreshedVersion="8" minRefreshableVersion="3" recordCount="0" supportSubquery="1" supportAdvancedDrill="1" xr:uid="{9563019E-0305-4E28-A770-2616C3ED598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03626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2">
    <format dxfId="8">
      <pivotArea dataOnly="0" labelOnly="1" outline="0" axis="axisValues" fieldPosition="0"/>
    </format>
    <format dxfId="7">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6">
      <pivotArea outline="0" collapsedLevelsAreSubtotals="1" fieldPosition="0"/>
    </format>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2">
            <x v="0"/>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0"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
    <format dxfId="3">
      <pivotArea dataOnly="0" labelOnly="1" outline="0" fieldPosition="0">
        <references count="1">
          <reference field="4294967294" count="3">
            <x v="0"/>
            <x v="1"/>
            <x v="2"/>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8D7C3-2417-473D-A0C3-BE8108ED1EE1}" name="PivotTable2" cacheId="3" applyNumberFormats="0" applyBorderFormats="0" applyFontFormats="0" applyPatternFormats="0" applyAlignmentFormats="0" applyWidthHeightFormats="1" dataCaption="Values" tag="eb4f3428-da26-4fcd-a408-75704c137b12" updatedVersion="8" minRefreshableVersion="3" useAutoFormatting="1" itemPrintTitles="1" createdVersion="5" indent="0" outline="1" outlineData="1" multipleFieldFilters="0" chartFormat="1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3">
    <format dxfId="2">
      <pivotArea dataOnly="0" labelOnly="1" outline="0" fieldPosition="0">
        <references count="1">
          <reference field="4294967294" count="1">
            <x v="0"/>
          </reference>
        </references>
      </pivotArea>
    </format>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CFBC133-977E-4D21-8974-A4621D9D7FE6}" sourceName="[data_jobs_salary].[job_title_short]">
  <pivotTables>
    <pivotTable tabId="16" name="PivotTable2"/>
    <pivotTable tabId="18" name="PivotTable2"/>
  </pivotTables>
  <data>
    <olap pivotCacheId="123036269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9D88CAD-5E47-4207-A85C-BAE5B97251B0}" sourceName="[data_jobs_salary].[job_country]">
  <pivotTables>
    <pivotTable tabId="16" name="PivotTable2"/>
    <pivotTable tabId="18" name="PivotTable2"/>
    <pivotTable tabId="17" name="PivotTable1"/>
    <pivotTable tabId="15" name="PivotTable1"/>
  </pivotTables>
  <data>
    <olap pivotCacheId="12303626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2255426-7050-4275-B4F2-C17081FC3DB2}" cache="Slicer_job_title_short" caption="Job Title" startItem="2" level="1" rowHeight="247650"/>
  <slicer name="job_country" xr10:uid="{D5D0DE59-4EDC-4908-A522-B71B352FF9CE}"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834FF68-07A0-4C9F-AD21-6D6929A52F55}" cache="Slicer_job_country" caption="Country" startItem="7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E05F448-B7DA-450A-8047-9C955D25CE5F}"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5790925-49C0-4AFB-A417-5D4BD43BACD2}" cache="Slicer_job_title_short" caption="Job Title" level="1" rowHeight="247650"/>
  <slicer name="job_country 1" xr10:uid="{86ECD1EE-05C8-481E-A580-6DFC1722252C}" cache="Slicer_job_country" caption="Country" startItem="96"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showGridLines="0" zoomScale="130" zoomScaleNormal="130" workbookViewId="0">
      <selection activeCell="M19" sqref="M19"/>
    </sheetView>
  </sheetViews>
  <sheetFormatPr defaultRowHeight="14.4" x14ac:dyDescent="0.3"/>
  <cols>
    <col min="1" max="1" width="16" customWidth="1"/>
    <col min="2" max="2" width="16.44140625" customWidth="1"/>
    <col min="3" max="3" width="14" bestFit="1" customWidth="1"/>
  </cols>
  <sheetData>
    <row r="1" spans="1:2" x14ac:dyDescent="0.3">
      <c r="A1" s="1" t="s">
        <v>2</v>
      </c>
      <c r="B1" s="6" t="s">
        <v>12</v>
      </c>
    </row>
    <row r="2" spans="1:2" x14ac:dyDescent="0.3">
      <c r="A2" s="2" t="s">
        <v>28</v>
      </c>
      <c r="B2" s="7">
        <v>0.11713393731635652</v>
      </c>
    </row>
    <row r="3" spans="1:2" x14ac:dyDescent="0.3">
      <c r="A3" s="2" t="s">
        <v>26</v>
      </c>
      <c r="B3" s="7">
        <v>0.14569049951028404</v>
      </c>
    </row>
    <row r="4" spans="1:2" x14ac:dyDescent="0.3">
      <c r="A4" s="2" t="s">
        <v>15</v>
      </c>
      <c r="B4" s="7">
        <v>0.14709843290891284</v>
      </c>
    </row>
    <row r="5" spans="1:2" x14ac:dyDescent="0.3">
      <c r="A5" s="2" t="s">
        <v>27</v>
      </c>
      <c r="B5" s="7">
        <v>0.16191234084231146</v>
      </c>
    </row>
    <row r="6" spans="1:2" x14ac:dyDescent="0.3">
      <c r="A6" s="2" t="s">
        <v>17</v>
      </c>
      <c r="B6" s="7">
        <v>0.19160137120470128</v>
      </c>
    </row>
    <row r="7" spans="1:2" x14ac:dyDescent="0.3">
      <c r="A7" s="2" t="s">
        <v>13</v>
      </c>
      <c r="B7" s="7">
        <v>0.20947600391772772</v>
      </c>
    </row>
    <row r="8" spans="1:2" x14ac:dyDescent="0.3">
      <c r="A8" s="2" t="s">
        <v>14</v>
      </c>
      <c r="B8" s="7">
        <v>0.21207761998041136</v>
      </c>
    </row>
    <row r="9" spans="1:2" x14ac:dyDescent="0.3">
      <c r="A9" s="2" t="s">
        <v>16</v>
      </c>
      <c r="B9" s="7">
        <v>0.21556684622918706</v>
      </c>
    </row>
    <row r="10" spans="1:2" x14ac:dyDescent="0.3">
      <c r="A10" s="2" t="s">
        <v>5</v>
      </c>
      <c r="B10" s="7">
        <v>0.54141160626836438</v>
      </c>
    </row>
    <row r="11" spans="1:2" x14ac:dyDescent="0.3">
      <c r="A11" s="2" t="s">
        <v>4</v>
      </c>
      <c r="B11" s="7">
        <v>0.56623408423114596</v>
      </c>
    </row>
    <row r="12" spans="1:2" x14ac:dyDescent="0.3">
      <c r="A12" s="2" t="s">
        <v>3</v>
      </c>
      <c r="B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showGridLines="0" topLeftCell="E1" zoomScale="115" zoomScaleNormal="115" workbookViewId="0">
      <selection activeCell="T15" sqref="T15"/>
    </sheetView>
  </sheetViews>
  <sheetFormatPr defaultRowHeight="14.4" x14ac:dyDescent="0.3"/>
  <cols>
    <col min="1" max="1" width="23.44140625" bestFit="1" customWidth="1"/>
    <col min="2" max="2" width="13" bestFit="1" customWidth="1"/>
    <col min="3" max="3" width="12.21875" bestFit="1" customWidth="1"/>
    <col min="4" max="5" width="11.44140625" bestFit="1" customWidth="1"/>
    <col min="6" max="6" width="14.77734375" customWidth="1"/>
    <col min="7" max="7" width="12" bestFit="1" customWidth="1"/>
  </cols>
  <sheetData>
    <row r="1" spans="1:7" x14ac:dyDescent="0.3">
      <c r="A1" s="1" t="s">
        <v>2</v>
      </c>
      <c r="B1" s="6" t="s">
        <v>7</v>
      </c>
      <c r="C1" s="6" t="s">
        <v>6</v>
      </c>
      <c r="F1" s="6" t="str" cm="1">
        <f t="array" ref="F1:G1">B1:C1</f>
        <v>Median Salary</v>
      </c>
      <c r="G1" s="6" t="str">
        <v>Skills Per Job</v>
      </c>
    </row>
    <row r="2" spans="1:7" x14ac:dyDescent="0.3">
      <c r="A2" s="2" t="s">
        <v>0</v>
      </c>
      <c r="B2" s="5">
        <v>155000</v>
      </c>
      <c r="C2" s="3">
        <v>5.2608262817322053</v>
      </c>
      <c r="E2" t="str" cm="1">
        <f t="array" ref="E2:G11">A2:C11</f>
        <v>Senior Data Scientist</v>
      </c>
      <c r="F2">
        <v>155000</v>
      </c>
      <c r="G2">
        <v>5.2608262817322053</v>
      </c>
    </row>
    <row r="3" spans="1:7" x14ac:dyDescent="0.3">
      <c r="A3" s="2" t="s">
        <v>24</v>
      </c>
      <c r="B3" s="5">
        <v>147500</v>
      </c>
      <c r="C3" s="3">
        <v>8.1405163853028792</v>
      </c>
      <c r="E3" t="str">
        <v>Senior Data Engineer</v>
      </c>
      <c r="F3">
        <v>147500</v>
      </c>
      <c r="G3">
        <v>8.1405163853028792</v>
      </c>
    </row>
    <row r="4" spans="1:7" x14ac:dyDescent="0.3">
      <c r="A4" s="2" t="s">
        <v>21</v>
      </c>
      <c r="B4" s="5">
        <v>127500</v>
      </c>
      <c r="C4" s="3">
        <v>4.9271336080047083</v>
      </c>
      <c r="E4" t="str">
        <v>Data Scientist</v>
      </c>
      <c r="F4">
        <v>127500</v>
      </c>
      <c r="G4">
        <v>4.9271336080047083</v>
      </c>
    </row>
    <row r="5" spans="1:7" x14ac:dyDescent="0.3">
      <c r="A5" s="2" t="s">
        <v>20</v>
      </c>
      <c r="B5" s="5">
        <v>125000</v>
      </c>
      <c r="C5" s="3">
        <v>6.961963732861566</v>
      </c>
      <c r="E5" t="str">
        <v>Data Engineer</v>
      </c>
      <c r="F5">
        <v>125000</v>
      </c>
      <c r="G5">
        <v>6.961963732861566</v>
      </c>
    </row>
    <row r="6" spans="1:7" x14ac:dyDescent="0.3">
      <c r="A6" s="2" t="s">
        <v>23</v>
      </c>
      <c r="B6" s="5">
        <v>111175</v>
      </c>
      <c r="C6" s="3">
        <v>4.3544474393531001</v>
      </c>
      <c r="E6" t="str">
        <v>Senior Data Analyst</v>
      </c>
      <c r="F6">
        <v>111175</v>
      </c>
      <c r="G6">
        <v>4.3544474393531001</v>
      </c>
    </row>
    <row r="7" spans="1:7" x14ac:dyDescent="0.3">
      <c r="A7" s="2" t="s">
        <v>22</v>
      </c>
      <c r="B7" s="5">
        <v>107550</v>
      </c>
      <c r="C7" s="3">
        <v>5.2834138486312403</v>
      </c>
      <c r="E7" t="str">
        <v>Machine Learning Engineer</v>
      </c>
      <c r="F7">
        <v>107550</v>
      </c>
      <c r="G7">
        <v>5.2834138486312403</v>
      </c>
    </row>
    <row r="8" spans="1:7" x14ac:dyDescent="0.3">
      <c r="A8" s="2" t="s">
        <v>25</v>
      </c>
      <c r="B8" s="5">
        <v>99150</v>
      </c>
      <c r="C8" s="3">
        <v>5.5445026178010473</v>
      </c>
      <c r="E8" t="str">
        <v>Software Engineer</v>
      </c>
      <c r="F8">
        <v>99150</v>
      </c>
      <c r="G8">
        <v>5.5445026178010473</v>
      </c>
    </row>
    <row r="9" spans="1:7" x14ac:dyDescent="0.3">
      <c r="A9" s="2" t="s">
        <v>1</v>
      </c>
      <c r="B9" s="5">
        <v>90000</v>
      </c>
      <c r="C9" s="3">
        <v>3.600978555069748</v>
      </c>
      <c r="E9" t="str">
        <v>Data Analyst</v>
      </c>
      <c r="F9">
        <v>90000</v>
      </c>
      <c r="G9">
        <v>3.600978555069748</v>
      </c>
    </row>
    <row r="10" spans="1:7" x14ac:dyDescent="0.3">
      <c r="A10" s="2" t="s">
        <v>19</v>
      </c>
      <c r="B10" s="5">
        <v>90000</v>
      </c>
      <c r="C10" s="3">
        <v>4.8023255813953485</v>
      </c>
      <c r="E10" t="str">
        <v>Cloud Engineer</v>
      </c>
      <c r="F10">
        <v>90000</v>
      </c>
      <c r="G10">
        <v>4.8023255813953485</v>
      </c>
    </row>
    <row r="11" spans="1:7" x14ac:dyDescent="0.3">
      <c r="A11" s="2" t="s">
        <v>18</v>
      </c>
      <c r="B11" s="5">
        <v>85000</v>
      </c>
      <c r="C11" s="3">
        <v>3.2997002997002998</v>
      </c>
      <c r="E11" t="str">
        <v>Business Analyst</v>
      </c>
      <c r="F11">
        <v>85000</v>
      </c>
      <c r="G11">
        <v>3.2997002997002998</v>
      </c>
    </row>
    <row r="12" spans="1:7" x14ac:dyDescent="0.3">
      <c r="A12" s="2" t="s">
        <v>3</v>
      </c>
      <c r="B12" s="5">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showGridLines="0" zoomScale="70" zoomScaleNormal="70" workbookViewId="0">
      <selection activeCell="A3" sqref="A3"/>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2</v>
      </c>
      <c r="B1" s="6" t="s">
        <v>7</v>
      </c>
      <c r="C1" s="6" t="s">
        <v>8</v>
      </c>
      <c r="D1" s="6" t="s">
        <v>9</v>
      </c>
    </row>
    <row r="2" spans="1:4" x14ac:dyDescent="0.3">
      <c r="A2" s="2" t="s">
        <v>0</v>
      </c>
      <c r="B2" s="4">
        <v>155000</v>
      </c>
      <c r="C2" s="4">
        <v>155000</v>
      </c>
      <c r="D2" s="4">
        <v>155000</v>
      </c>
    </row>
    <row r="3" spans="1:4" x14ac:dyDescent="0.3">
      <c r="A3" s="2" t="s">
        <v>24</v>
      </c>
      <c r="B3" s="4">
        <v>147500</v>
      </c>
      <c r="C3" s="4">
        <v>150000</v>
      </c>
      <c r="D3" s="4">
        <v>147500</v>
      </c>
    </row>
    <row r="4" spans="1:4" x14ac:dyDescent="0.3">
      <c r="A4" s="2" t="s">
        <v>21</v>
      </c>
      <c r="B4" s="4">
        <v>127500</v>
      </c>
      <c r="C4" s="4">
        <v>130000</v>
      </c>
      <c r="D4" s="4">
        <v>119550</v>
      </c>
    </row>
    <row r="5" spans="1:4" x14ac:dyDescent="0.3">
      <c r="A5" s="2" t="s">
        <v>20</v>
      </c>
      <c r="B5" s="4">
        <v>125000</v>
      </c>
      <c r="C5" s="4">
        <v>125000</v>
      </c>
      <c r="D5" s="4">
        <v>123500</v>
      </c>
    </row>
    <row r="6" spans="1:4" x14ac:dyDescent="0.3">
      <c r="A6" s="2" t="s">
        <v>23</v>
      </c>
      <c r="B6" s="4">
        <v>111175</v>
      </c>
      <c r="C6" s="4">
        <v>110000</v>
      </c>
      <c r="D6" s="4">
        <v>111175</v>
      </c>
    </row>
    <row r="7" spans="1:4" x14ac:dyDescent="0.3">
      <c r="A7" s="2" t="s">
        <v>22</v>
      </c>
      <c r="B7" s="4">
        <v>107550</v>
      </c>
      <c r="C7" s="4">
        <v>150000</v>
      </c>
      <c r="D7" s="4">
        <v>101029</v>
      </c>
    </row>
    <row r="8" spans="1:4" x14ac:dyDescent="0.3">
      <c r="A8" s="2" t="s">
        <v>25</v>
      </c>
      <c r="B8" s="4">
        <v>99150</v>
      </c>
      <c r="C8" s="4">
        <v>125000</v>
      </c>
      <c r="D8" s="4">
        <v>89100</v>
      </c>
    </row>
    <row r="9" spans="1:4" x14ac:dyDescent="0.3">
      <c r="A9" s="2" t="s">
        <v>1</v>
      </c>
      <c r="B9" s="4">
        <v>90000</v>
      </c>
      <c r="C9" s="4">
        <v>90000</v>
      </c>
      <c r="D9" s="4">
        <v>90000</v>
      </c>
    </row>
    <row r="10" spans="1:4" x14ac:dyDescent="0.3">
      <c r="A10" s="2" t="s">
        <v>19</v>
      </c>
      <c r="B10" s="4">
        <v>90000</v>
      </c>
      <c r="C10" s="4">
        <v>115000</v>
      </c>
      <c r="D10" s="4">
        <v>89100</v>
      </c>
    </row>
    <row r="11" spans="1:4" x14ac:dyDescent="0.3">
      <c r="A11" s="2" t="s">
        <v>18</v>
      </c>
      <c r="B11" s="4">
        <v>85000</v>
      </c>
      <c r="C11" s="4">
        <v>90000</v>
      </c>
      <c r="D11" s="4">
        <v>75000</v>
      </c>
    </row>
    <row r="12" spans="1:4" x14ac:dyDescent="0.3">
      <c r="A12" s="2" t="s">
        <v>3</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B89D-6261-4AEA-B673-A4DD4A06B646}">
  <dimension ref="A1:O29"/>
  <sheetViews>
    <sheetView showGridLines="0" tabSelected="1" topLeftCell="B1" zoomScaleNormal="100" workbookViewId="0">
      <selection activeCell="N19" sqref="N19"/>
    </sheetView>
  </sheetViews>
  <sheetFormatPr defaultRowHeight="14.4" x14ac:dyDescent="0.3"/>
  <cols>
    <col min="1" max="1" width="13.88671875" bestFit="1" customWidth="1"/>
    <col min="2" max="2" width="19.33203125" bestFit="1" customWidth="1"/>
    <col min="3" max="3" width="16.44140625" customWidth="1"/>
    <col min="4" max="5" width="14.21875" bestFit="1" customWidth="1"/>
  </cols>
  <sheetData>
    <row r="1" spans="1:3" x14ac:dyDescent="0.3">
      <c r="A1" s="1" t="s">
        <v>2</v>
      </c>
      <c r="B1" s="6" t="s">
        <v>10</v>
      </c>
      <c r="C1" s="8" t="s">
        <v>12</v>
      </c>
    </row>
    <row r="2" spans="1:3" x14ac:dyDescent="0.3">
      <c r="A2" s="2" t="s">
        <v>27</v>
      </c>
      <c r="B2" s="4">
        <v>140000</v>
      </c>
      <c r="C2" s="7">
        <v>0.16191234084231146</v>
      </c>
    </row>
    <row r="3" spans="1:3" x14ac:dyDescent="0.3">
      <c r="A3" s="2" t="s">
        <v>13</v>
      </c>
      <c r="B3" s="4">
        <v>135000</v>
      </c>
      <c r="C3" s="7">
        <v>0.20947600391772772</v>
      </c>
    </row>
    <row r="4" spans="1:3" x14ac:dyDescent="0.3">
      <c r="A4" s="2" t="s">
        <v>28</v>
      </c>
      <c r="B4" s="4">
        <v>134241</v>
      </c>
      <c r="C4" s="7">
        <v>0.11713393731635652</v>
      </c>
    </row>
    <row r="5" spans="1:3" x14ac:dyDescent="0.3">
      <c r="A5" s="2" t="s">
        <v>26</v>
      </c>
      <c r="B5" s="4">
        <v>125000</v>
      </c>
      <c r="C5" s="7">
        <v>0.14569049951028404</v>
      </c>
    </row>
    <row r="6" spans="1:3" x14ac:dyDescent="0.3">
      <c r="A6" s="2" t="s">
        <v>5</v>
      </c>
      <c r="B6" s="4">
        <v>125000</v>
      </c>
      <c r="C6" s="7">
        <v>0.54141160626836438</v>
      </c>
    </row>
    <row r="7" spans="1:3" x14ac:dyDescent="0.3">
      <c r="A7" s="2" t="s">
        <v>4</v>
      </c>
      <c r="B7" s="4">
        <v>120000</v>
      </c>
      <c r="C7" s="7">
        <v>0.56623408423114596</v>
      </c>
    </row>
    <row r="8" spans="1:3" x14ac:dyDescent="0.3">
      <c r="A8" s="2" t="s">
        <v>14</v>
      </c>
      <c r="B8" s="4">
        <v>119550</v>
      </c>
      <c r="C8" s="7">
        <v>0.21207761998041136</v>
      </c>
    </row>
    <row r="9" spans="1:3" x14ac:dyDescent="0.3">
      <c r="A9" s="2" t="s">
        <v>16</v>
      </c>
      <c r="B9" s="4">
        <v>111175</v>
      </c>
      <c r="C9" s="7">
        <v>0.21556684622918706</v>
      </c>
    </row>
    <row r="10" spans="1:3" x14ac:dyDescent="0.3">
      <c r="A10" s="2" t="s">
        <v>15</v>
      </c>
      <c r="B10" s="4">
        <v>110000</v>
      </c>
      <c r="C10" s="7">
        <v>0.14709843290891284</v>
      </c>
    </row>
    <row r="11" spans="1:3" x14ac:dyDescent="0.3">
      <c r="A11" s="2" t="s">
        <v>17</v>
      </c>
      <c r="B11" s="4">
        <v>92500</v>
      </c>
      <c r="C11" s="7">
        <v>0.19160137120470128</v>
      </c>
    </row>
    <row r="12" spans="1:3" x14ac:dyDescent="0.3">
      <c r="A12" s="2" t="s">
        <v>3</v>
      </c>
      <c r="B12" s="4">
        <v>117500</v>
      </c>
      <c r="C12" s="7">
        <v>2.5082027424094027</v>
      </c>
    </row>
    <row r="29" spans="15:15" x14ac:dyDescent="0.3">
      <c r="O29" t="s">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CA83E242-3EF9-4988-8B05-3E205ECAF400}">
  <ds:schemaRefs/>
</ds:datastoreItem>
</file>

<file path=customXml/itemProps3.xml><?xml version="1.0" encoding="utf-8"?>
<ds:datastoreItem xmlns:ds="http://schemas.openxmlformats.org/officeDocument/2006/customXml" ds:itemID="{DF88103D-7E90-4943-A092-1583A2BB1617}">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205D910A-E0AA-4BBF-8214-408414502D8A}">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68764002-30F5-4D90-902D-3823351D571A}">
  <ds:schemaRefs/>
</ds:datastoreItem>
</file>

<file path=customXml/itemProps8.xml><?xml version="1.0" encoding="utf-8"?>
<ds:datastoreItem xmlns:ds="http://schemas.openxmlformats.org/officeDocument/2006/customXml" ds:itemID="{3B62E61D-32C9-41CB-BF88-60A79E6D713D}">
  <ds:schemaRefs/>
</ds:datastoreItem>
</file>

<file path=customXml/itemProps9.xml><?xml version="1.0" encoding="utf-8"?>
<ds:datastoreItem xmlns:ds="http://schemas.openxmlformats.org/officeDocument/2006/customXml" ds:itemID="{F8D44FCB-6836-42A4-8871-FA320F1AE377}">
  <ds:schemaRefs/>
</ds:datastoreItem>
</file>

<file path=customXml/itemProps10.xml><?xml version="1.0" encoding="utf-8"?>
<ds:datastoreItem xmlns:ds="http://schemas.openxmlformats.org/officeDocument/2006/customXml" ds:itemID="{1FD56725-64FB-4A69-A059-FC00C21AD4E5}">
  <ds:schemaRefs/>
</ds:datastoreItem>
</file>

<file path=customXml/itemProps11.xml><?xml version="1.0" encoding="utf-8"?>
<ds:datastoreItem xmlns:ds="http://schemas.openxmlformats.org/officeDocument/2006/customXml" ds:itemID="{F405983F-5E1D-4642-81F6-B7E4F873D87E}">
  <ds:schemaRefs/>
</ds:datastoreItem>
</file>

<file path=customXml/itemProps12.xml><?xml version="1.0" encoding="utf-8"?>
<ds:datastoreItem xmlns:ds="http://schemas.openxmlformats.org/officeDocument/2006/customXml" ds:itemID="{7CE4B487-7212-4138-BAB9-8749BFA56B3F}">
  <ds:schemaRefs/>
</ds:datastoreItem>
</file>

<file path=customXml/itemProps13.xml><?xml version="1.0" encoding="utf-8"?>
<ds:datastoreItem xmlns:ds="http://schemas.openxmlformats.org/officeDocument/2006/customXml" ds:itemID="{3B475A58-1B79-493C-A177-9ED20DB7B847}">
  <ds:schemaRefs/>
</ds:datastoreItem>
</file>

<file path=customXml/itemProps14.xml><?xml version="1.0" encoding="utf-8"?>
<ds:datastoreItem xmlns:ds="http://schemas.openxmlformats.org/officeDocument/2006/customXml" ds:itemID="{A6A04D7D-422B-470F-8B39-BA43D1462F3F}">
  <ds:schemaRefs/>
</ds:datastoreItem>
</file>

<file path=customXml/itemProps15.xml><?xml version="1.0" encoding="utf-8"?>
<ds:datastoreItem xmlns:ds="http://schemas.openxmlformats.org/officeDocument/2006/customXml" ds:itemID="{9FEFFB72-3D97-45CA-8BE2-F7EDE114BD0B}">
  <ds:schemaRefs/>
</ds:datastoreItem>
</file>

<file path=customXml/itemProps16.xml><?xml version="1.0" encoding="utf-8"?>
<ds:datastoreItem xmlns:ds="http://schemas.openxmlformats.org/officeDocument/2006/customXml" ds:itemID="{C2798E58-4C7D-41AD-83FC-69385FE9B7FD}">
  <ds:schemaRefs/>
</ds:datastoreItem>
</file>

<file path=customXml/itemProps17.xml><?xml version="1.0" encoding="utf-8"?>
<ds:datastoreItem xmlns:ds="http://schemas.openxmlformats.org/officeDocument/2006/customXml" ds:itemID="{973E0857-D5EF-4635-8097-225E8AA0423D}">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84E74A9D-A9B1-4472-9D9B-ED1952B8864A}">
  <ds:schemaRefs/>
</ds:datastoreItem>
</file>

<file path=customXml/itemProps20.xml><?xml version="1.0" encoding="utf-8"?>
<ds:datastoreItem xmlns:ds="http://schemas.openxmlformats.org/officeDocument/2006/customXml" ds:itemID="{A2A0214F-E6AF-4F37-A603-7E5FCCBBF419}">
  <ds:schemaRefs/>
</ds:datastoreItem>
</file>

<file path=customXml/itemProps21.xml><?xml version="1.0" encoding="utf-8"?>
<ds:datastoreItem xmlns:ds="http://schemas.openxmlformats.org/officeDocument/2006/customXml" ds:itemID="{54EBDA10-54FE-41B5-A6E8-A93F2532175D}">
  <ds:schemaRefs/>
</ds:datastoreItem>
</file>

<file path=customXml/itemProps22.xml><?xml version="1.0" encoding="utf-8"?>
<ds:datastoreItem xmlns:ds="http://schemas.openxmlformats.org/officeDocument/2006/customXml" ds:itemID="{BA6D252D-924F-487F-9564-5C6811CDEC47}">
  <ds:schemaRefs/>
</ds:datastoreItem>
</file>

<file path=customXml/itemProps23.xml><?xml version="1.0" encoding="utf-8"?>
<ds:datastoreItem xmlns:ds="http://schemas.openxmlformats.org/officeDocument/2006/customXml" ds:itemID="{19035AA7-2308-4F19-A26D-9C3DD91025BF}">
  <ds:schemaRefs/>
</ds:datastoreItem>
</file>

<file path=customXml/itemProps24.xml><?xml version="1.0" encoding="utf-8"?>
<ds:datastoreItem xmlns:ds="http://schemas.openxmlformats.org/officeDocument/2006/customXml" ds:itemID="{EC6A1ED5-CD1C-4299-8139-937A1ACFF2A9}">
  <ds:schemaRefs/>
</ds:datastoreItem>
</file>

<file path=customXml/itemProps25.xml><?xml version="1.0" encoding="utf-8"?>
<ds:datastoreItem xmlns:ds="http://schemas.openxmlformats.org/officeDocument/2006/customXml" ds:itemID="{12AC57E9-1837-4F6B-9CCF-91FA5E20C3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zoran gusic</cp:lastModifiedBy>
  <dcterms:created xsi:type="dcterms:W3CDTF">2024-08-10T22:21:34Z</dcterms:created>
  <dcterms:modified xsi:type="dcterms:W3CDTF">2025-08-10T04:42:23Z</dcterms:modified>
</cp:coreProperties>
</file>