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D:\Excel\Excel_Data_Analytics_Course\Excel_Data_Analytics_Finish\Project_2-Analysis\"/>
    </mc:Choice>
  </mc:AlternateContent>
  <xr:revisionPtr revIDLastSave="0" documentId="13_ncr:1_{DF79EA82-F704-4002-B5C5-C62B361F18AA}" xr6:coauthVersionLast="47" xr6:coauthVersionMax="47" xr10:uidLastSave="{00000000-0000-0000-0000-000000000000}"/>
  <bookViews>
    <workbookView xWindow="-108" yWindow="-108" windowWidth="23256" windowHeight="12456" tabRatio="763" xr2:uid="{6F716FE0-A4DF-418B-900B-3408E44BFC15}"/>
  </bookViews>
  <sheets>
    <sheet name="Skill_Job_Analysis" sheetId="16" r:id="rId1"/>
    <sheet name="Salary_Vs_Skills" sheetId="15" r:id="rId2"/>
    <sheet name="Salary_Analysis" sheetId="17" r:id="rId3"/>
    <sheet name="Skill_Salary_Analysis" sheetId="18" r:id="rId4"/>
  </sheets>
  <definedNames>
    <definedName name="Slicer_job_country">#N/A</definedName>
    <definedName name="Slicer_job_title_short">#N/A</definedName>
  </definedNames>
  <calcPr calcId="191029"/>
  <pivotCaches>
    <pivotCache cacheId="8" r:id="rId5"/>
    <pivotCache cacheId="11" r:id="rId6"/>
    <pivotCache cacheId="14" r:id="rId7"/>
    <pivotCache cacheId="17" r:id="rId8"/>
  </pivotCaches>
  <extLst>
    <ext xmlns:x14="http://schemas.microsoft.com/office/spreadsheetml/2009/9/main" uri="{876F7934-8845-4945-9796-88D515C7AA90}">
      <x14:pivotCaches>
        <pivotCache cacheId="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<sst xmlns="http://schemas.openxmlformats.org/spreadsheetml/2006/main" count="29" uniqueCount="15">
  <si>
    <t>Senior Data Scientist</t>
  </si>
  <si>
    <t>Data Analyst</t>
  </si>
  <si>
    <t>Row Labels</t>
  </si>
  <si>
    <t>Grand Total</t>
  </si>
  <si>
    <t>SQL</t>
  </si>
  <si>
    <t>Python</t>
  </si>
  <si>
    <t>Skills Per Job</t>
  </si>
  <si>
    <t>Median Salary</t>
  </si>
  <si>
    <t>Median Salary US</t>
  </si>
  <si>
    <t>Median Salary Non-US</t>
  </si>
  <si>
    <t>Median Salary - Skills</t>
  </si>
  <si>
    <t xml:space="preserve"> </t>
  </si>
  <si>
    <t>Skill Likelihood</t>
  </si>
  <si>
    <t>Chef</t>
  </si>
  <si>
    <t>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</si>
</sst>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right"/>
    </xf>
    <xf numFmtId="9" fontId="0" fillId="0" borderId="0" xfId="0" applyNumberFormat="1"/>
  </cellXfs>
  <cellStyles count="1">
    <cellStyle name="Normal" xfId="0" builtinId="0"/>
  </cellStyles>
  <dxfs count="8">
    <dxf>
      <numFmt numFmtId="13" formatCode="0%"/>
    </dxf>
    <dxf>
      <alignment horizontal="right"/>
    </dxf>
    <dxf>
      <alignment horizontal="right"/>
    </dxf>
    <dxf>
      <alignment horizontal="right"/>
    </dxf>
    <dxf>
      <numFmt numFmtId="166" formatCode="_(&quot;$&quot;* #,##0_);_(&quot;$&quot;* \(#,##0\);_(&quot;$&quot;* &quot;-&quot;??_);_(@_)"/>
    </dxf>
    <dxf>
      <numFmt numFmtId="164" formatCode="_(* #,##0.0_);_(* \(#,##0.0\);_(* &quot;-&quot;??_);_(@_)"/>
    </dxf>
    <dxf>
      <numFmt numFmtId="13" formatCode="0%"/>
    </dxf>
    <dxf>
      <alignment horizontal="righ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[Salary_Analysis_Project.xlsx]Skill_Job_Analysis!PivotTable2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Skill_Job_Analysis!$A$2:$A$6</c:f>
              <c:strCache>
                <c:ptCount val="4"/>
                <c:pt idx="0">
                  <c:v>Chef</c:v>
                </c:pt>
                <c:pt idx="1">
                  <c:v>Python</c:v>
                </c:pt>
                <c:pt idx="2">
                  <c:v>AWS</c:v>
                </c:pt>
                <c:pt idx="3">
                  <c:v>SQL</c:v>
                </c:pt>
              </c:strCache>
            </c:strRef>
          </c:cat>
          <c:val>
            <c:numRef>
              <c:f>Skill_Job_Analysis!$B$2:$B$6</c:f>
              <c:numCache>
                <c:formatCode>0%</c:formatCode>
                <c:ptCount val="4"/>
                <c:pt idx="0">
                  <c:v>1</c:v>
                </c:pt>
                <c:pt idx="1">
                  <c:v>1</c:v>
                </c:pt>
                <c:pt idx="2">
                  <c:v>1</c:v>
                </c:pt>
                <c:pt idx="3">
                  <c:v>1</c:v>
                </c:pt>
              </c:numCache>
            </c:numRef>
          </c:val>
          <c:extLst>
            <c:ext xmlns:c16="http://schemas.microsoft.com/office/drawing/2014/chart" uri="{C3380CC4-5D6E-409C-BE32-E72D297353CC}">
              <c16:uniqueId val="{00000002-79BD-4CA9-AC44-51AE0320B830}"/>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3527607826050122E-2"/>
                  <c:y val="2.4173750130907397E-2"/>
                </c:manualLayout>
              </c:layout>
              <c:tx>
                <c:rich>
                  <a:bodyPr/>
                  <a:lstStyle/>
                  <a:p>
                    <a:fld id="{C37F4E70-11B6-4A98-989A-71D1022DEC8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CA80369B-B080-4BD0-A6C1-11945907ADF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3.5823945643688383E-2"/>
                  <c:y val="7.0319761859035906E-2"/>
                </c:manualLayout>
              </c:layout>
              <c:tx>
                <c:rich>
                  <a:bodyPr/>
                  <a:lstStyle/>
                  <a:p>
                    <a:fld id="{E2F93795-BCCC-4BA7-819A-108E566719C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EBA1DD65-CF63-4FB7-A97A-8427F8BDF68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0.14062093401838507"/>
                  <c:y val="-6.8136358928694449E-2"/>
                </c:manualLayout>
              </c:layout>
              <c:tx>
                <c:rich>
                  <a:bodyPr/>
                  <a:lstStyle/>
                  <a:p>
                    <a:fld id="{ACEA73CE-BE95-4E41-8E82-93526471256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6.863944312315802E-2"/>
                  <c:y val="-7.4373915493707476E-2"/>
                </c:manualLayout>
              </c:layout>
              <c:tx>
                <c:rich>
                  <a:bodyPr/>
                  <a:lstStyle/>
                  <a:p>
                    <a:fld id="{90609081-3C12-442C-A7F1-F892CB823E2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9.9935587286602179E-2"/>
                  <c:y val="-6.6571256149754662E-2"/>
                </c:manualLayout>
              </c:layout>
              <c:tx>
                <c:rich>
                  <a:bodyPr/>
                  <a:lstStyle/>
                  <a:p>
                    <a:fld id="{3CC2C70D-5B0F-45F7-8E0C-3F0E9D2650D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5.0597642562771279E-2"/>
                  <c:y val="-0.12944657832405096"/>
                </c:manualLayout>
              </c:layout>
              <c:tx>
                <c:rich>
                  <a:bodyPr/>
                  <a:lstStyle/>
                  <a:p>
                    <a:fld id="{5B375588-AD31-4555-AF0B-42F397B5D67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DD5DFC42-98B0-4891-B77C-9A3D95F5496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7.8718727873495348E-2"/>
                  <c:y val="4.2598278907679768E-2"/>
                </c:manualLayout>
              </c:layout>
              <c:tx>
                <c:rich>
                  <a:bodyPr/>
                  <a:lstStyle/>
                  <a:p>
                    <a:fld id="{10475858-DA2F-4898-9710-D600B406F38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100500</c:v>
                </c:pt>
                <c:pt idx="1">
                  <c:v>57500</c:v>
                </c:pt>
                <c:pt idx="2">
                  <c:v>79000</c:v>
                </c:pt>
                <c:pt idx="3">
                  <c:v>0</c:v>
                </c:pt>
                <c:pt idx="4">
                  <c:v>0</c:v>
                </c:pt>
                <c:pt idx="5">
                  <c:v>0</c:v>
                </c:pt>
                <c:pt idx="6">
                  <c:v>0</c:v>
                </c:pt>
                <c:pt idx="7">
                  <c:v>0</c:v>
                </c:pt>
                <c:pt idx="8">
                  <c:v>0</c:v>
                </c:pt>
                <c:pt idx="9">
                  <c:v>0</c:v>
                </c:pt>
              </c:numCache>
            </c:numRef>
          </c:xVal>
          <c:yVal>
            <c:numRef>
              <c:f>Salary_Vs_Skills!$G$2:$G$11</c:f>
              <c:numCache>
                <c:formatCode>General</c:formatCode>
                <c:ptCount val="10"/>
                <c:pt idx="0">
                  <c:v>4</c:v>
                </c:pt>
                <c:pt idx="1">
                  <c:v>2</c:v>
                </c:pt>
                <c:pt idx="2">
                  <c:v>3</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Salary_Vs_Skills!$E$2:$E$11</c15:f>
                <c15:dlblRangeCache>
                  <c:ptCount val="10"/>
                  <c:pt idx="0">
                    <c:v>Data Analyst</c:v>
                  </c:pt>
                  <c:pt idx="1">
                    <c:v>Senior Data Scientist</c:v>
                  </c:pt>
                  <c:pt idx="2">
                    <c:v>Grand Total</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[Salary_Analysis_Project.xlsx]Skill_Salary_Analysis!PivotTable2</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What is the pay of the top 10 skills?</a:t>
            </a:r>
          </a:p>
        </c:rich>
      </c:tx>
      <c:layout>
        <c:manualLayout>
          <c:xMode val="edge"/>
          <c:yMode val="edge"/>
          <c:x val="0.27540956766702357"/>
          <c:y val="5.306861981473619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20603674540682"/>
          <c:y val="0.18414845646895595"/>
          <c:w val="0.65408792650918635"/>
          <c:h val="0.57327532289473182"/>
        </c:manualLayout>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Skill_Salary_Analysis!$A$2:$A$6</c:f>
              <c:strCache>
                <c:ptCount val="4"/>
                <c:pt idx="0">
                  <c:v>SQL</c:v>
                </c:pt>
                <c:pt idx="1">
                  <c:v>Python</c:v>
                </c:pt>
                <c:pt idx="2">
                  <c:v>AWS</c:v>
                </c:pt>
                <c:pt idx="3">
                  <c:v>Chef</c:v>
                </c:pt>
              </c:strCache>
            </c:strRef>
          </c:cat>
          <c:val>
            <c:numRef>
              <c:f>Skill_Salary_Analysis!$B$2:$B$6</c:f>
              <c:numCache>
                <c:formatCode>\$#,##0;\(\$#,##0\);\$#,##0</c:formatCode>
                <c:ptCount val="4"/>
                <c:pt idx="0">
                  <c:v>100500</c:v>
                </c:pt>
                <c:pt idx="1">
                  <c:v>100500</c:v>
                </c:pt>
                <c:pt idx="2">
                  <c:v>100500</c:v>
                </c:pt>
                <c:pt idx="3">
                  <c:v>100500</c:v>
                </c:pt>
              </c:numCache>
            </c:numRef>
          </c:val>
          <c:extLst>
            <c:ext xmlns:c16="http://schemas.microsoft.com/office/drawing/2014/chart" uri="{C3380CC4-5D6E-409C-BE32-E72D297353CC}">
              <c16:uniqueId val="{00000005-8326-4476-9B5D-9D617E7DC741}"/>
            </c:ext>
          </c:extLst>
        </c:ser>
        <c:dLbls>
          <c:showLegendKey val="0"/>
          <c:showVal val="0"/>
          <c:showCatName val="0"/>
          <c:showSerName val="0"/>
          <c:showPercent val="0"/>
          <c:showBubbleSize val="0"/>
        </c:dLbls>
        <c:gapWidth val="219"/>
        <c:axId val="1003519600"/>
        <c:axId val="100351720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Skill_Salary_Analysis!$A$2:$A$6</c:f>
              <c:strCache>
                <c:ptCount val="4"/>
                <c:pt idx="0">
                  <c:v>SQL</c:v>
                </c:pt>
                <c:pt idx="1">
                  <c:v>Python</c:v>
                </c:pt>
                <c:pt idx="2">
                  <c:v>AWS</c:v>
                </c:pt>
                <c:pt idx="3">
                  <c:v>Chef</c:v>
                </c:pt>
              </c:strCache>
            </c:strRef>
          </c:cat>
          <c:val>
            <c:numRef>
              <c:f>Skill_Salary_Analysis!$C$2:$C$6</c:f>
              <c:numCache>
                <c:formatCode>0%</c:formatCode>
                <c:ptCount val="4"/>
                <c:pt idx="0">
                  <c:v>1</c:v>
                </c:pt>
                <c:pt idx="1">
                  <c:v>1</c:v>
                </c:pt>
                <c:pt idx="2">
                  <c:v>1</c:v>
                </c:pt>
                <c:pt idx="3">
                  <c:v>1</c:v>
                </c:pt>
              </c:numCache>
            </c:numRef>
          </c:val>
          <c:smooth val="0"/>
          <c:extLst>
            <c:ext xmlns:c16="http://schemas.microsoft.com/office/drawing/2014/chart" uri="{C3380CC4-5D6E-409C-BE32-E72D297353CC}">
              <c16:uniqueId val="{00000006-8326-4476-9B5D-9D617E7DC741}"/>
            </c:ext>
          </c:extLst>
        </c:ser>
        <c:dLbls>
          <c:showLegendKey val="0"/>
          <c:showVal val="0"/>
          <c:showCatName val="0"/>
          <c:showSerName val="0"/>
          <c:showPercent val="0"/>
          <c:showBubbleSize val="0"/>
        </c:dLbls>
        <c:marker val="1"/>
        <c:smooth val="0"/>
        <c:axId val="1003517680"/>
        <c:axId val="1003519120"/>
      </c:lineChart>
      <c:catAx>
        <c:axId val="100351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17200"/>
        <c:crosses val="autoZero"/>
        <c:auto val="1"/>
        <c:lblAlgn val="ctr"/>
        <c:lblOffset val="100"/>
        <c:noMultiLvlLbl val="0"/>
      </c:catAx>
      <c:valAx>
        <c:axId val="1003517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Median Salary</a:t>
                </a:r>
                <a:r>
                  <a:rPr lang="en-US" sz="1200" baseline="0"/>
                  <a:t> ($USD)</a:t>
                </a:r>
                <a:endParaRPr lang="en-US" sz="1200"/>
              </a:p>
            </c:rich>
          </c:tx>
          <c:layout>
            <c:manualLayout>
              <c:xMode val="edge"/>
              <c:yMode val="edge"/>
              <c:x val="5.3102812919053215E-2"/>
              <c:y val="0.29940089567572931"/>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19600"/>
        <c:crosses val="autoZero"/>
        <c:crossBetween val="between"/>
      </c:valAx>
      <c:valAx>
        <c:axId val="1003519120"/>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Skill</a:t>
                </a:r>
                <a:r>
                  <a:rPr lang="en-US" sz="1200" baseline="0"/>
                  <a:t> Likelihood</a:t>
                </a:r>
                <a:endParaRPr lang="en-US" sz="1200"/>
              </a:p>
            </c:rich>
          </c:tx>
          <c:layout>
            <c:manualLayout>
              <c:xMode val="edge"/>
              <c:yMode val="edge"/>
              <c:x val="0.92102552391396997"/>
              <c:y val="0.35448612304342547"/>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17680"/>
        <c:crosses val="max"/>
        <c:crossBetween val="between"/>
      </c:valAx>
      <c:catAx>
        <c:axId val="1003517680"/>
        <c:scaling>
          <c:orientation val="minMax"/>
        </c:scaling>
        <c:delete val="1"/>
        <c:axPos val="b"/>
        <c:numFmt formatCode="General" sourceLinked="1"/>
        <c:majorTickMark val="out"/>
        <c:minorTickMark val="none"/>
        <c:tickLblPos val="nextTo"/>
        <c:crossAx val="1003519120"/>
        <c:crosses val="autoZero"/>
        <c:auto val="1"/>
        <c:lblAlgn val="ctr"/>
        <c:lblOffset val="100"/>
        <c:noMultiLvlLbl val="0"/>
      </c:catAx>
      <c:spPr>
        <a:noFill/>
        <a:ln>
          <a:noFill/>
        </a:ln>
        <a:effectLst/>
      </c:spPr>
    </c:plotArea>
    <c:legend>
      <c:legendPos val="r"/>
      <c:layout>
        <c:manualLayout>
          <c:xMode val="edge"/>
          <c:yMode val="edge"/>
          <c:x val="0.76141455613902098"/>
          <c:y val="1.8395171507750524E-2"/>
          <c:w val="0.18828281988971507"/>
          <c:h val="0.1156905364251584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284703</xdr:colOff>
      <xdr:row>0</xdr:row>
      <xdr:rowOff>88339</xdr:rowOff>
    </xdr:from>
    <xdr:to>
      <xdr:col>9</xdr:col>
      <xdr:colOff>311373</xdr:colOff>
      <xdr:row>17</xdr:row>
      <xdr:rowOff>19759</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190052</xdr:colOff>
      <xdr:row>0</xdr:row>
      <xdr:rowOff>111609</xdr:rowOff>
    </xdr:from>
    <xdr:to>
      <xdr:col>13</xdr:col>
      <xdr:colOff>190052</xdr:colOff>
      <xdr:row>15</xdr:row>
      <xdr:rowOff>3472</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A420007C-3D8B-664D-3001-F3E7A68C0B33}"/>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63205" y="111609"/>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508746</xdr:colOff>
      <xdr:row>0</xdr:row>
      <xdr:rowOff>134470</xdr:rowOff>
    </xdr:from>
    <xdr:to>
      <xdr:col>18</xdr:col>
      <xdr:colOff>26893</xdr:colOff>
      <xdr:row>15</xdr:row>
      <xdr:rowOff>26333</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76F8BB64-1D82-AF0B-56D1-2E612FFA7EC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410699" y="134470"/>
              <a:ext cx="2566147"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4202</xdr:colOff>
      <xdr:row>12</xdr:row>
      <xdr:rowOff>84417</xdr:rowOff>
    </xdr:from>
    <xdr:to>
      <xdr:col>11</xdr:col>
      <xdr:colOff>56590</xdr:colOff>
      <xdr:row>31</xdr:row>
      <xdr:rowOff>134470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89646</xdr:colOff>
      <xdr:row>4</xdr:row>
      <xdr:rowOff>143436</xdr:rowOff>
    </xdr:from>
    <xdr:to>
      <xdr:col>15</xdr:col>
      <xdr:colOff>510987</xdr:colOff>
      <xdr:row>18</xdr:row>
      <xdr:rowOff>164391</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0046CF91-4263-40A6-999B-150A3151332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287434" y="860612"/>
              <a:ext cx="2250141" cy="2531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297180</xdr:colOff>
      <xdr:row>0</xdr:row>
      <xdr:rowOff>82587</xdr:rowOff>
    </xdr:from>
    <xdr:to>
      <xdr:col>7</xdr:col>
      <xdr:colOff>495300</xdr:colOff>
      <xdr:row>14</xdr:row>
      <xdr:rowOff>53340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398CDF4C-2BF3-4258-B2FE-B561F43536B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5128260" y="82587"/>
              <a:ext cx="2125980" cy="2531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10885</xdr:colOff>
      <xdr:row>1</xdr:row>
      <xdr:rowOff>87086</xdr:rowOff>
    </xdr:from>
    <xdr:to>
      <xdr:col>16</xdr:col>
      <xdr:colOff>10885</xdr:colOff>
      <xdr:row>15</xdr:row>
      <xdr:rowOff>108041</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5CBFC6B-DD02-4BCE-A9EB-36B35880275F}"/>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025742" y="272143"/>
              <a:ext cx="1828800" cy="26117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171418</xdr:colOff>
      <xdr:row>1</xdr:row>
      <xdr:rowOff>59360</xdr:rowOff>
    </xdr:from>
    <xdr:to>
      <xdr:col>20</xdr:col>
      <xdr:colOff>87086</xdr:colOff>
      <xdr:row>26</xdr:row>
      <xdr:rowOff>87086</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2B99D174-98CD-45C9-9CEE-470533742BF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2015075" y="244417"/>
              <a:ext cx="2354068" cy="4654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458193</xdr:colOff>
      <xdr:row>0</xdr:row>
      <xdr:rowOff>157297</xdr:rowOff>
    </xdr:from>
    <xdr:to>
      <xdr:col>12</xdr:col>
      <xdr:colOff>393423</xdr:colOff>
      <xdr:row>20</xdr:row>
      <xdr:rowOff>161107</xdr:rowOff>
    </xdr:to>
    <xdr:graphicFrame macro="">
      <xdr:nvGraphicFramePr>
        <xdr:cNvPr id="4" name="Chart 3">
          <a:extLst>
            <a:ext uri="{FF2B5EF4-FFF2-40B4-BE49-F238E27FC236}">
              <a16:creationId xmlns:a16="http://schemas.microsoft.com/office/drawing/2014/main" id="{2E2AD50F-E13E-BDC0-C694-96EB56ED1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69.736713194441" createdVersion="5" refreshedVersion="8" minRefreshableVersion="3" recordCount="0" supportSubquery="1" supportAdvancedDrill="1" xr:uid="{2E257DF1-44B1-42D3-A315-B4B243FAFF10}">
  <cacheSource type="external" connectionId="3"/>
  <cacheFields count="5">
    <cacheField name="[data_jobs_skills].[job_skills].[job_skills]" caption="job_skills" numFmtId="0" hierarchy="21" level="1">
      <sharedItems count="4">
        <s v="AWS"/>
        <s v="Chef"/>
        <s v="Python"/>
        <s v="SQL"/>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69.736714120372"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2">
        <s v="Data Analyst"/>
        <s v="Senior Data Scientist"/>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69.736715046296"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2">
        <s v="Data Analyst"/>
        <s v="Senior Data Scientist"/>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69.7367159722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4">
        <s v="AWS"/>
        <s v="Chef"/>
        <s v="Python"/>
        <s v="SQL"/>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69.736711921294" backgroundQuery="1" createdVersion="3" refreshedVersion="8" minRefreshableVersion="3" recordCount="0" supportSubquery="1" supportAdvancedDrill="1" xr:uid="{B2814329-4DB4-40DE-B533-CB339DB54206}">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932482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1:B6" firstHeaderRow="1" firstDataRow="1" firstDataCol="1"/>
  <pivotFields count="4">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5">
    <i>
      <x v="1"/>
    </i>
    <i>
      <x v="2"/>
    </i>
    <i>
      <x/>
    </i>
    <i>
      <x v="3"/>
    </i>
    <i t="grand">
      <x/>
    </i>
  </rowItems>
  <colItems count="1">
    <i/>
  </colItems>
  <dataFields count="1">
    <dataField fld="3" subtotal="count" baseField="0" baseItem="0" numFmtId="9"/>
  </dataFields>
  <formats count="2">
    <format dxfId="7">
      <pivotArea dataOnly="0" labelOnly="1" outline="0" axis="axisValues" fieldPosition="0"/>
    </format>
    <format dxfId="6">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rugu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4"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4" firstHeaderRow="0" firstDataRow="1" firstDataCol="1"/>
  <pivotFields count="4">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5">
      <pivotArea outline="0" collapsedLevelsAreSubtotals="1" fieldPosition="0"/>
    </format>
    <format dxfId="4">
      <pivotArea outline="0" collapsedLevelsAreSubtotals="1" fieldPosition="0">
        <references count="1">
          <reference field="4294967294" count="1" selected="0">
            <x v="0"/>
          </reference>
        </references>
      </pivotArea>
    </format>
    <format dxfId="3">
      <pivotArea dataOnly="0" labelOnly="1" outline="0" fieldPosition="0">
        <references count="1">
          <reference field="4294967294" count="2">
            <x v="0"/>
            <x v="1"/>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rugu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4"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1">
    <format dxfId="2">
      <pivotArea dataOnly="0" labelOnly="1" outline="0" fieldPosition="0">
        <references count="1">
          <reference field="4294967294" count="3">
            <x v="0"/>
            <x v="1"/>
            <x v="2"/>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rugu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78D7C3-2417-473D-A0C3-BE8108ED1EE1}" name="PivotTable2" cacheId="8" applyNumberFormats="0" applyBorderFormats="0" applyFontFormats="0" applyPatternFormats="0" applyAlignmentFormats="0" applyWidthHeightFormats="1" dataCaption="Values" tag="eb4f3428-da26-4fcd-a408-75704c137b12" updatedVersion="8" minRefreshableVersion="3" useAutoFormatting="1" itemPrintTitles="1" createdVersion="5" indent="0" outline="1" outlineData="1" multipleFieldFilters="0" chartFormat="14">
  <location ref="A1:C6" firstHeaderRow="0" firstDataRow="1" firstDataCol="1"/>
  <pivotFields count="5">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Fields count="1">
    <field x="-2"/>
  </colFields>
  <colItems count="2">
    <i>
      <x/>
    </i>
    <i i="1">
      <x v="1"/>
    </i>
  </colItems>
  <dataFields count="2">
    <dataField fld="1" subtotal="count" baseField="0" baseItem="0"/>
    <dataField fld="2" subtotal="count" baseField="0" baseItem="0" numFmtId="9"/>
  </dataFields>
  <formats count="2">
    <format dxfId="1">
      <pivotArea dataOnly="0" labelOnly="1" outline="0" fieldPosition="0">
        <references count="1">
          <reference field="4294967294" count="1">
            <x v="0"/>
          </reference>
        </references>
      </pivotArea>
    </format>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rugu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5CFBC133-977E-4D21-8974-A4621D9D7FE6}" sourceName="[data_jobs_salary].[job_title_short]">
  <pivotTables>
    <pivotTable tabId="16" name="PivotTable2"/>
    <pivotTable tabId="18" name="PivotTable2"/>
  </pivotTables>
  <data>
    <olap pivotCacheId="1893248220">
      <levels count="2">
        <level uniqueName="[data_jobs_salary].[job_title_short].[(All)]" sourceCaption="(All)" count="0"/>
        <level uniqueName="[data_jobs_salary].[job_title_short].[job_title_short]" sourceCaption="job_title_short" count="10">
          <ranges>
            <range startItem="0">
              <i n="[data_jobs_salary].[job_title_short].&amp;[Data Analyst]" c="Data Analyst"/>
              <i n="[data_jobs_salary].[job_title_short].&amp;[Senior Data Scientist]" c="Senior Data Scientist"/>
              <i n="[data_jobs_salary].[job_title_short].&amp;[Business Analyst]" c="Business Analyst" nd="1"/>
              <i n="[data_jobs_salary].[job_title_short].&amp;[Cloud Engineer]" c="Cloud Engineer" nd="1"/>
              <i n="[data_jobs_salary].[job_title_short].&amp;[Data Engineer]" c="Data Engineer" nd="1"/>
              <i n="[data_jobs_salary].[job_title_short].&amp;[Data Scientist]" c="Data Scientist" nd="1"/>
              <i n="[data_jobs_salary].[job_title_short].&amp;[Machine Learning Engineer]" c="Machine Learning Engineer" nd="1"/>
              <i n="[data_jobs_salary].[job_title_short].&amp;[Senior Data Analyst]" c="Senior Data Analyst" nd="1"/>
              <i n="[data_jobs_salary].[job_title_short].&amp;[Senior Data Engineer]" c="Senior Data Engineer" nd="1"/>
              <i n="[data_jobs_salary].[job_title_short].&amp;[Software Engineer]" c="Software Engineer" nd="1"/>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F9D88CAD-5E47-4207-A85C-BAE5B97251B0}" sourceName="[data_jobs_salary].[job_country]">
  <pivotTables>
    <pivotTable tabId="16" name="PivotTable2"/>
    <pivotTable tabId="18" name="PivotTable2"/>
    <pivotTable tabId="17" name="PivotTable1"/>
    <pivotTable tabId="15" name="PivotTable1"/>
  </pivotTables>
  <data>
    <olap pivotCacheId="189324822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rugua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D2255426-7050-4275-B4F2-C17081FC3DB2}" cache="Slicer_job_title_short" caption="Job Title" level="1" rowHeight="247650"/>
  <slicer name="job_country" xr10:uid="{D5D0DE59-4EDC-4908-A522-B71B352FF9CE}" cache="Slicer_job_country" caption="Country" startItem="78"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834FF68-07A0-4C9F-AD21-6D6929A52F55}" cache="Slicer_job_country" caption="Country" startItem="79"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E05F448-B7DA-450A-8047-9C955D25CE5F}" cache="Slicer_job_country" caption="Country" startItem="81"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F5790925-49C0-4AFB-A417-5D4BD43BACD2}" cache="Slicer_job_title_short" caption="Job Title" level="1" rowHeight="247650"/>
  <slicer name="job_country 1" xr10:uid="{86ECD1EE-05C8-481E-A580-6DFC1722252C}" cache="Slicer_job_country" caption="Country" startItem="80"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6"/>
  <sheetViews>
    <sheetView tabSelected="1" zoomScale="85" zoomScaleNormal="85" workbookViewId="0">
      <selection activeCell="G24" sqref="G24"/>
    </sheetView>
  </sheetViews>
  <sheetFormatPr defaultRowHeight="14.4" x14ac:dyDescent="0.3"/>
  <cols>
    <col min="1" max="1" width="13" bestFit="1" customWidth="1"/>
    <col min="2" max="3" width="14" bestFit="1" customWidth="1"/>
  </cols>
  <sheetData>
    <row r="1" spans="1:2" x14ac:dyDescent="0.3">
      <c r="A1" s="1" t="s">
        <v>2</v>
      </c>
      <c r="B1" s="6" t="s">
        <v>12</v>
      </c>
    </row>
    <row r="2" spans="1:2" x14ac:dyDescent="0.3">
      <c r="A2" s="2" t="s">
        <v>13</v>
      </c>
      <c r="B2" s="7">
        <v>1</v>
      </c>
    </row>
    <row r="3" spans="1:2" x14ac:dyDescent="0.3">
      <c r="A3" s="2" t="s">
        <v>5</v>
      </c>
      <c r="B3" s="7">
        <v>1</v>
      </c>
    </row>
    <row r="4" spans="1:2" x14ac:dyDescent="0.3">
      <c r="A4" s="2" t="s">
        <v>14</v>
      </c>
      <c r="B4" s="7">
        <v>1</v>
      </c>
    </row>
    <row r="5" spans="1:2" x14ac:dyDescent="0.3">
      <c r="A5" s="2" t="s">
        <v>4</v>
      </c>
      <c r="B5" s="7">
        <v>1</v>
      </c>
    </row>
    <row r="6" spans="1:2" x14ac:dyDescent="0.3">
      <c r="A6" s="2" t="s">
        <v>3</v>
      </c>
      <c r="B6" s="7">
        <v>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1"/>
  <sheetViews>
    <sheetView zoomScale="85" zoomScaleNormal="85" workbookViewId="0">
      <selection activeCell="B3" sqref="B3"/>
    </sheetView>
  </sheetViews>
  <sheetFormatPr defaultRowHeight="14.4" x14ac:dyDescent="0.3"/>
  <cols>
    <col min="1" max="1" width="18.77734375" bestFit="1" customWidth="1"/>
    <col min="2" max="2" width="12.88671875" bestFit="1" customWidth="1"/>
    <col min="3" max="3" width="12" bestFit="1" customWidth="1"/>
    <col min="4" max="5" width="11.44140625" bestFit="1" customWidth="1"/>
  </cols>
  <sheetData>
    <row r="1" spans="1:7" x14ac:dyDescent="0.3">
      <c r="A1" s="1" t="s">
        <v>2</v>
      </c>
      <c r="B1" s="6" t="s">
        <v>7</v>
      </c>
      <c r="C1" s="6" t="s">
        <v>6</v>
      </c>
      <c r="F1" t="str" cm="1">
        <f t="array" ref="F1:G1">B1:C1</f>
        <v>Median Salary</v>
      </c>
      <c r="G1" t="str">
        <v>Skills Per Job</v>
      </c>
    </row>
    <row r="2" spans="1:7" x14ac:dyDescent="0.3">
      <c r="A2" s="2" t="s">
        <v>1</v>
      </c>
      <c r="B2" s="5">
        <v>100500</v>
      </c>
      <c r="C2" s="3">
        <v>4</v>
      </c>
      <c r="E2" t="str" cm="1">
        <f t="array" ref="E2:G11">A2:C11</f>
        <v>Data Analyst</v>
      </c>
      <c r="F2">
        <v>100500</v>
      </c>
      <c r="G2">
        <v>4</v>
      </c>
    </row>
    <row r="3" spans="1:7" x14ac:dyDescent="0.3">
      <c r="A3" s="2" t="s">
        <v>0</v>
      </c>
      <c r="B3" s="5">
        <v>57500</v>
      </c>
      <c r="C3" s="3">
        <v>2</v>
      </c>
      <c r="E3" t="str">
        <v>Senior Data Scientist</v>
      </c>
      <c r="F3">
        <v>57500</v>
      </c>
      <c r="G3">
        <v>2</v>
      </c>
    </row>
    <row r="4" spans="1:7" x14ac:dyDescent="0.3">
      <c r="A4" s="2" t="s">
        <v>3</v>
      </c>
      <c r="B4" s="5">
        <v>79000</v>
      </c>
      <c r="C4" s="3">
        <v>3</v>
      </c>
      <c r="E4" t="str">
        <v>Grand Total</v>
      </c>
      <c r="F4">
        <v>79000</v>
      </c>
      <c r="G4">
        <v>3</v>
      </c>
    </row>
    <row r="5" spans="1:7" x14ac:dyDescent="0.3">
      <c r="E5">
        <v>0</v>
      </c>
      <c r="F5">
        <v>0</v>
      </c>
      <c r="G5">
        <v>0</v>
      </c>
    </row>
    <row r="6" spans="1:7" x14ac:dyDescent="0.3">
      <c r="E6">
        <v>0</v>
      </c>
      <c r="F6">
        <v>0</v>
      </c>
      <c r="G6">
        <v>0</v>
      </c>
    </row>
    <row r="7" spans="1:7" x14ac:dyDescent="0.3">
      <c r="E7">
        <v>0</v>
      </c>
      <c r="F7">
        <v>0</v>
      </c>
      <c r="G7">
        <v>0</v>
      </c>
    </row>
    <row r="8" spans="1:7" x14ac:dyDescent="0.3">
      <c r="E8">
        <v>0</v>
      </c>
      <c r="F8">
        <v>0</v>
      </c>
      <c r="G8">
        <v>0</v>
      </c>
    </row>
    <row r="9" spans="1:7" x14ac:dyDescent="0.3">
      <c r="E9">
        <v>0</v>
      </c>
      <c r="F9">
        <v>0</v>
      </c>
      <c r="G9">
        <v>0</v>
      </c>
    </row>
    <row r="10" spans="1:7" x14ac:dyDescent="0.3">
      <c r="E10">
        <v>0</v>
      </c>
      <c r="F10">
        <v>0</v>
      </c>
      <c r="G10">
        <v>0</v>
      </c>
    </row>
    <row r="11" spans="1:7" x14ac:dyDescent="0.3">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4"/>
  <sheetViews>
    <sheetView workbookViewId="0"/>
  </sheetViews>
  <sheetFormatPr defaultRowHeight="14.4" x14ac:dyDescent="0.3"/>
  <cols>
    <col min="1" max="1" width="17.6640625" bestFit="1" customWidth="1"/>
    <col min="2" max="2" width="12.6640625" bestFit="1" customWidth="1"/>
    <col min="3" max="3" width="15.44140625" bestFit="1" customWidth="1"/>
    <col min="4" max="4" width="19.5546875" bestFit="1" customWidth="1"/>
    <col min="5" max="5" width="10.33203125" bestFit="1" customWidth="1"/>
  </cols>
  <sheetData>
    <row r="1" spans="1:4" x14ac:dyDescent="0.3">
      <c r="A1" s="1" t="s">
        <v>2</v>
      </c>
      <c r="B1" s="6" t="s">
        <v>7</v>
      </c>
      <c r="C1" s="6" t="s">
        <v>8</v>
      </c>
      <c r="D1" s="6" t="s">
        <v>9</v>
      </c>
    </row>
    <row r="2" spans="1:4" x14ac:dyDescent="0.3">
      <c r="A2" s="2" t="s">
        <v>1</v>
      </c>
      <c r="B2" s="4">
        <v>100500</v>
      </c>
      <c r="C2" s="4">
        <v>90000</v>
      </c>
      <c r="D2" s="4">
        <v>90000</v>
      </c>
    </row>
    <row r="3" spans="1:4" x14ac:dyDescent="0.3">
      <c r="A3" s="2" t="s">
        <v>0</v>
      </c>
      <c r="B3" s="4">
        <v>57500</v>
      </c>
      <c r="C3" s="4">
        <v>155000</v>
      </c>
      <c r="D3" s="4">
        <v>155000</v>
      </c>
    </row>
    <row r="4" spans="1:4" x14ac:dyDescent="0.3">
      <c r="A4" s="2" t="s">
        <v>3</v>
      </c>
      <c r="B4" s="4">
        <v>79000</v>
      </c>
      <c r="C4" s="4">
        <v>118940</v>
      </c>
      <c r="D4"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7B89D-6261-4AEA-B673-A4DD4A06B646}">
  <dimension ref="A1:O29"/>
  <sheetViews>
    <sheetView zoomScale="70" zoomScaleNormal="70" workbookViewId="0">
      <selection activeCell="B6" sqref="B6"/>
    </sheetView>
  </sheetViews>
  <sheetFormatPr defaultRowHeight="14.4" x14ac:dyDescent="0.3"/>
  <cols>
    <col min="1" max="1" width="13.88671875" bestFit="1" customWidth="1"/>
    <col min="2" max="2" width="19.33203125" bestFit="1" customWidth="1"/>
    <col min="3" max="5" width="14.21875" bestFit="1" customWidth="1"/>
  </cols>
  <sheetData>
    <row r="1" spans="1:3" x14ac:dyDescent="0.3">
      <c r="A1" s="1" t="s">
        <v>2</v>
      </c>
      <c r="B1" s="6" t="s">
        <v>10</v>
      </c>
      <c r="C1" t="s">
        <v>12</v>
      </c>
    </row>
    <row r="2" spans="1:3" x14ac:dyDescent="0.3">
      <c r="A2" s="2" t="s">
        <v>4</v>
      </c>
      <c r="B2" s="4">
        <v>100500</v>
      </c>
      <c r="C2" s="7">
        <v>1</v>
      </c>
    </row>
    <row r="3" spans="1:3" x14ac:dyDescent="0.3">
      <c r="A3" s="2" t="s">
        <v>5</v>
      </c>
      <c r="B3" s="4">
        <v>100500</v>
      </c>
      <c r="C3" s="7">
        <v>1</v>
      </c>
    </row>
    <row r="4" spans="1:3" x14ac:dyDescent="0.3">
      <c r="A4" s="2" t="s">
        <v>14</v>
      </c>
      <c r="B4" s="4">
        <v>100500</v>
      </c>
      <c r="C4" s="7">
        <v>1</v>
      </c>
    </row>
    <row r="5" spans="1:3" x14ac:dyDescent="0.3">
      <c r="A5" s="2" t="s">
        <v>13</v>
      </c>
      <c r="B5" s="4">
        <v>100500</v>
      </c>
      <c r="C5" s="7">
        <v>1</v>
      </c>
    </row>
    <row r="6" spans="1:3" x14ac:dyDescent="0.3">
      <c r="A6" s="2" t="s">
        <v>3</v>
      </c>
      <c r="B6" s="4">
        <v>100500</v>
      </c>
      <c r="C6" s="7">
        <v>4</v>
      </c>
    </row>
    <row r="29" spans="15:15" x14ac:dyDescent="0.3">
      <c r="O29" t="s">
        <v>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1FD56725-64FB-4A69-A059-FC00C21AD4E5}">
  <ds:schemaRefs/>
</ds:datastoreItem>
</file>

<file path=customXml/itemProps2.xml><?xml version="1.0" encoding="utf-8"?>
<ds:datastoreItem xmlns:ds="http://schemas.openxmlformats.org/officeDocument/2006/customXml" ds:itemID="{AD038328-33AE-44FB-BDEB-9CB5188B52B8}">
  <ds:schemaRefs/>
</ds:datastoreItem>
</file>

<file path=customXml/itemProps3.xml><?xml version="1.0" encoding="utf-8"?>
<ds:datastoreItem xmlns:ds="http://schemas.openxmlformats.org/officeDocument/2006/customXml" ds:itemID="{D30AD146-EBD4-4B84-9806-6EF0D1242D48}">
  <ds:schemaRefs/>
</ds:datastoreItem>
</file>

<file path=customXml/itemProps4.xml><?xml version="1.0" encoding="utf-8"?>
<ds:datastoreItem xmlns:ds="http://schemas.openxmlformats.org/officeDocument/2006/customXml" ds:itemID="{84E74A9D-A9B1-4472-9D9B-ED1952B8864A}">
  <ds:schemaRefs/>
</ds:datastoreItem>
</file>

<file path=customXml/itemProps5.xml><?xml version="1.0" encoding="utf-8"?>
<ds:datastoreItem xmlns:ds="http://schemas.openxmlformats.org/officeDocument/2006/customXml" ds:itemID="{C2798E58-4C7D-41AD-83FC-69385FE9B7FD}">
  <ds:schemaRefs/>
</ds:datastoreItem>
</file>

<file path=customXml/itemProps6.xml><?xml version="1.0" encoding="utf-8"?>
<ds:datastoreItem xmlns:ds="http://schemas.openxmlformats.org/officeDocument/2006/customXml" ds:itemID="{EC6A1ED5-CD1C-4299-8139-937A1ACFF2A9}">
  <ds:schemaRefs/>
</ds:datastoreItem>
</file>

<file path=customXml/itemProps7.xml><?xml version="1.0" encoding="utf-8"?>
<ds:datastoreItem xmlns:ds="http://schemas.openxmlformats.org/officeDocument/2006/customXml" ds:itemID="{6BC4453B-79C8-4259-BE74-4FB0AE28A626}">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0FD3075D-5498-45E1-B271-06736B23E682}">
  <ds:schemaRefs/>
</ds:datastoreItem>
</file>

<file path=customXml/itemProps10.xml><?xml version="1.0" encoding="utf-8"?>
<ds:datastoreItem xmlns:ds="http://schemas.openxmlformats.org/officeDocument/2006/customXml" ds:itemID="{88DF9F48-70AF-40C3-9E00-330BC5E96D3C}">
  <ds:schemaRefs/>
</ds:datastoreItem>
</file>

<file path=customXml/itemProps11.xml><?xml version="1.0" encoding="utf-8"?>
<ds:datastoreItem xmlns:ds="http://schemas.openxmlformats.org/officeDocument/2006/customXml" ds:itemID="{AA404C76-76B4-401D-A7D1-C2E8F66893E6}">
  <ds:schemaRefs/>
</ds:datastoreItem>
</file>

<file path=customXml/itemProps12.xml><?xml version="1.0" encoding="utf-8"?>
<ds:datastoreItem xmlns:ds="http://schemas.openxmlformats.org/officeDocument/2006/customXml" ds:itemID="{DBE8FFF2-1159-4EA9-9FF2-5795774ED498}">
  <ds:schemaRefs/>
</ds:datastoreItem>
</file>

<file path=customXml/itemProps13.xml><?xml version="1.0" encoding="utf-8"?>
<ds:datastoreItem xmlns:ds="http://schemas.openxmlformats.org/officeDocument/2006/customXml" ds:itemID="{E1F56DA3-980C-4240-BBAC-5934B479A62A}">
  <ds:schemaRefs/>
</ds:datastoreItem>
</file>

<file path=customXml/itemProps14.xml><?xml version="1.0" encoding="utf-8"?>
<ds:datastoreItem xmlns:ds="http://schemas.openxmlformats.org/officeDocument/2006/customXml" ds:itemID="{54EBDA10-54FE-41B5-A6E8-A93F2532175D}">
  <ds:schemaRefs/>
</ds:datastoreItem>
</file>

<file path=customXml/itemProps15.xml><?xml version="1.0" encoding="utf-8"?>
<ds:datastoreItem xmlns:ds="http://schemas.openxmlformats.org/officeDocument/2006/customXml" ds:itemID="{F8D44FCB-6836-42A4-8871-FA320F1AE377}">
  <ds:schemaRefs/>
</ds:datastoreItem>
</file>

<file path=customXml/itemProps16.xml><?xml version="1.0" encoding="utf-8"?>
<ds:datastoreItem xmlns:ds="http://schemas.openxmlformats.org/officeDocument/2006/customXml" ds:itemID="{564C9A69-CD56-4178-A1CB-010C3FE8F02E}">
  <ds:schemaRefs/>
</ds:datastoreItem>
</file>

<file path=customXml/itemProps17.xml><?xml version="1.0" encoding="utf-8"?>
<ds:datastoreItem xmlns:ds="http://schemas.openxmlformats.org/officeDocument/2006/customXml" ds:itemID="{FED45C50-43CE-4BBD-9C39-6FFCA4CA58E3}">
  <ds:schemaRefs/>
</ds:datastoreItem>
</file>

<file path=customXml/itemProps18.xml><?xml version="1.0" encoding="utf-8"?>
<ds:datastoreItem xmlns:ds="http://schemas.openxmlformats.org/officeDocument/2006/customXml" ds:itemID="{F405983F-5E1D-4642-81F6-B7E4F873D87E}">
  <ds:schemaRefs/>
</ds:datastoreItem>
</file>

<file path=customXml/itemProps19.xml><?xml version="1.0" encoding="utf-8"?>
<ds:datastoreItem xmlns:ds="http://schemas.openxmlformats.org/officeDocument/2006/customXml" ds:itemID="{C116D82B-F0AC-4ABC-9926-86B9954FAE76}">
  <ds:schemaRefs/>
</ds:datastoreItem>
</file>

<file path=customXml/itemProps20.xml><?xml version="1.0" encoding="utf-8"?>
<ds:datastoreItem xmlns:ds="http://schemas.openxmlformats.org/officeDocument/2006/customXml" ds:itemID="{23E570E5-352E-4759-B233-05EFB419A26E}">
  <ds:schemaRefs/>
</ds:datastoreItem>
</file>

<file path=customXml/itemProps21.xml><?xml version="1.0" encoding="utf-8"?>
<ds:datastoreItem xmlns:ds="http://schemas.openxmlformats.org/officeDocument/2006/customXml" ds:itemID="{020E6558-240E-4393-9D3F-99F106047C05}">
  <ds:schemaRefs/>
</ds:datastoreItem>
</file>

<file path=customXml/itemProps22.xml><?xml version="1.0" encoding="utf-8"?>
<ds:datastoreItem xmlns:ds="http://schemas.openxmlformats.org/officeDocument/2006/customXml" ds:itemID="{71A8C1A6-C3DB-4AED-ADBC-4F34711A5CE1}">
  <ds:schemaRefs/>
</ds:datastoreItem>
</file>

<file path=customXml/itemProps23.xml><?xml version="1.0" encoding="utf-8"?>
<ds:datastoreItem xmlns:ds="http://schemas.openxmlformats.org/officeDocument/2006/customXml" ds:itemID="{EA3FF5DD-3C8C-49C6-8AEA-953F14B085DF}">
  <ds:schemaRefs/>
</ds:datastoreItem>
</file>

<file path=customXml/itemProps24.xml><?xml version="1.0" encoding="utf-8"?>
<ds:datastoreItem xmlns:ds="http://schemas.openxmlformats.org/officeDocument/2006/customXml" ds:itemID="{626FC515-38A6-49EC-ABCB-239DB89DDDCA}">
  <ds:schemaRefs/>
</ds:datastoreItem>
</file>

<file path=customXml/itemProps25.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zoran gusic</cp:lastModifiedBy>
  <dcterms:created xsi:type="dcterms:W3CDTF">2024-08-10T22:21:34Z</dcterms:created>
  <dcterms:modified xsi:type="dcterms:W3CDTF">2025-07-31T15:41:26Z</dcterms:modified>
</cp:coreProperties>
</file>