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heet1" sheetId="1" state="visible" r:id="rId2"/>
    <sheet name="830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<sst xmlns="http://schemas.openxmlformats.org/spreadsheetml/2006/main" count="22" uniqueCount="18">
  <si>
    <t xml:space="preserve">Pages</t>
  </si>
  <si>
    <t xml:space="preserve">Page 830</t>
  </si>
  <si>
    <t xml:space="preserve">Total Characters</t>
  </si>
  <si>
    <t xml:space="preserve">Number of training image per character - Classes = [0,1,2,3,4,5,6,7,8,9]; Threshold = 0.999; Training steps = 100; scaled_image_size = (32,32)</t>
  </si>
  <si>
    <t xml:space="preserve">images/character</t>
  </si>
  <si>
    <t xml:space="preserve">Correct</t>
  </si>
  <si>
    <t xml:space="preserve">Incorrect</t>
  </si>
  <si>
    <t xml:space="preserve">Accuracy</t>
  </si>
  <si>
    <t xml:space="preserve">Notes</t>
  </si>
  <si>
    <t xml:space="preserve">why did I even try this</t>
  </si>
  <si>
    <t xml:space="preserve">Many Os classified as 0s, Is classified as 1s, many 8s classified as unknown</t>
  </si>
  <si>
    <t xml:space="preserve">Os and a C classified as 0, b classified as 6, a classed as 8</t>
  </si>
  <si>
    <t xml:space="preserve">Os and a C classified as 0, b classified as 6, S classed as 8, some 3s classed as 8</t>
  </si>
  <si>
    <t xml:space="preserve">Single 8 classed as unknown</t>
  </si>
  <si>
    <t xml:space="preserve">plateau</t>
  </si>
  <si>
    <t xml:space="preserve">Threshold test – Classes = [0,1,2,3,4,5,6,7,8,9]; 5 images per class; Training steps = 100; scaled_image_size = (32,32)</t>
  </si>
  <si>
    <t xml:space="preserve">Threshold</t>
  </si>
  <si>
    <t xml:space="preserve">There are 87 characters that are NOT numbers on this page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</si>
</sst>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.8"/>
  <cols>
    <col collapsed="false" hidden="false" max="1025" min="1" style="0" width="11.5204081632653"/>
  </cols>
  <sheetData>
    <row r="3" customFormat="false" ht="12.8" hidden="false" customHeight="false" outlineLevel="0" collapsed="false">
      <c r="B3" s="0" t="s">
        <v>0</v>
      </c>
      <c r="C3" s="0" t="n">
        <v>830</v>
      </c>
      <c r="D3" s="0" t="n">
        <v>846</v>
      </c>
      <c r="E3" s="0" t="n">
        <v>875</v>
      </c>
      <c r="F3" s="0" t="n">
        <v>879</v>
      </c>
      <c r="G3" s="0" t="n">
        <v>886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0" width="11.5204081632653"/>
    <col collapsed="false" hidden="false" max="2" min="2" style="0" width="15.4591836734694"/>
    <col collapsed="false" hidden="false" max="3" min="3" style="0" width="14.6326530612245"/>
    <col collapsed="false" hidden="false" max="4" min="4" style="0" width="11.5204081632653"/>
    <col collapsed="false" hidden="false" max="5" min="5" style="0" width="12.219387755102"/>
    <col collapsed="false" hidden="false" max="6" min="6" style="0" width="69.3775510204082"/>
    <col collapsed="false" hidden="false" max="1025" min="7" style="0" width="11.5204081632653"/>
  </cols>
  <sheetData>
    <row r="2" customFormat="false" ht="12.8" hidden="false" customHeight="false" outlineLevel="0" collapsed="false">
      <c r="B2" s="0" t="s">
        <v>1</v>
      </c>
      <c r="C2" s="0" t="s">
        <v>2</v>
      </c>
      <c r="D2" s="0" t="n">
        <v>2656</v>
      </c>
    </row>
    <row r="4" customFormat="false" ht="12.8" hidden="false" customHeight="false" outlineLevel="0" collapsed="false">
      <c r="B4" s="1" t="s">
        <v>3</v>
      </c>
      <c r="C4" s="1"/>
      <c r="D4" s="1"/>
      <c r="E4" s="1"/>
      <c r="F4" s="1"/>
    </row>
    <row r="5" customFormat="false" ht="12.8" hidden="false" customHeight="false" outlineLevel="0" collapsed="false">
      <c r="B5" s="0" t="s">
        <v>4</v>
      </c>
      <c r="C5" s="0" t="s">
        <v>5</v>
      </c>
      <c r="D5" s="0" t="s">
        <v>6</v>
      </c>
      <c r="E5" s="0" t="s">
        <v>7</v>
      </c>
      <c r="F5" s="0" t="s">
        <v>8</v>
      </c>
    </row>
    <row r="6" customFormat="false" ht="12.8" hidden="false" customHeight="false" outlineLevel="0" collapsed="false">
      <c r="B6" s="0" t="n">
        <v>0</v>
      </c>
      <c r="C6" s="0" t="n">
        <f aca="false">$D$2-D6</f>
        <v>0</v>
      </c>
      <c r="D6" s="0" t="n">
        <v>2656</v>
      </c>
      <c r="E6" s="2" t="n">
        <f aca="false">C6/$D$2</f>
        <v>0</v>
      </c>
      <c r="F6" s="0" t="s">
        <v>9</v>
      </c>
    </row>
    <row r="7" customFormat="false" ht="12.8" hidden="false" customHeight="false" outlineLevel="0" collapsed="false">
      <c r="B7" s="0" t="n">
        <v>1</v>
      </c>
      <c r="C7" s="0" t="n">
        <f aca="false">$D$2-D7</f>
        <v>2540</v>
      </c>
      <c r="D7" s="0" t="n">
        <f aca="false">4+4+108</f>
        <v>116</v>
      </c>
      <c r="E7" s="2" t="n">
        <f aca="false">C7/$D$2</f>
        <v>0.956325301204819</v>
      </c>
      <c r="F7" s="0" t="s">
        <v>10</v>
      </c>
    </row>
    <row r="8" customFormat="false" ht="12.8" hidden="false" customHeight="false" outlineLevel="0" collapsed="false">
      <c r="B8" s="0" t="n">
        <v>2</v>
      </c>
      <c r="C8" s="0" t="n">
        <f aca="false">$D$2-D8</f>
        <v>2634</v>
      </c>
      <c r="D8" s="0" t="n">
        <f aca="false">8+8+1+1+4</f>
        <v>22</v>
      </c>
      <c r="E8" s="2" t="n">
        <f aca="false">C8/$D$2</f>
        <v>0.99171686746988</v>
      </c>
      <c r="F8" s="0" t="s">
        <v>11</v>
      </c>
    </row>
    <row r="9" customFormat="false" ht="12.8" hidden="false" customHeight="false" outlineLevel="0" collapsed="false">
      <c r="B9" s="0" t="n">
        <v>3</v>
      </c>
      <c r="C9" s="0" t="n">
        <f aca="false">$D$2-D9</f>
        <v>2639</v>
      </c>
      <c r="D9" s="0" t="n">
        <f aca="false">5+1+3+8</f>
        <v>17</v>
      </c>
      <c r="E9" s="2" t="n">
        <f aca="false">C9/$D$2</f>
        <v>0.993599397590361</v>
      </c>
      <c r="F9" s="0" t="s">
        <v>12</v>
      </c>
    </row>
    <row r="10" customFormat="false" ht="12.8" hidden="false" customHeight="false" outlineLevel="0" collapsed="false">
      <c r="B10" s="0" t="n">
        <v>4</v>
      </c>
      <c r="C10" s="0" t="n">
        <f aca="false">$D$2-D10</f>
        <v>2655</v>
      </c>
      <c r="D10" s="0" t="n">
        <v>1</v>
      </c>
      <c r="E10" s="2" t="n">
        <f aca="false">C10/$D$2</f>
        <v>0.999623493975904</v>
      </c>
      <c r="F10" s="0" t="s">
        <v>13</v>
      </c>
    </row>
    <row r="11" customFormat="false" ht="12.8" hidden="false" customHeight="false" outlineLevel="0" collapsed="false">
      <c r="B11" s="0" t="n">
        <v>5</v>
      </c>
      <c r="C11" s="0" t="n">
        <f aca="false">$D$2-D11</f>
        <v>2651</v>
      </c>
      <c r="D11" s="0" t="n">
        <f aca="false">2+2+1</f>
        <v>5</v>
      </c>
      <c r="E11" s="2" t="n">
        <f aca="false">C11/$D$2</f>
        <v>0.998117469879518</v>
      </c>
      <c r="F11" s="0" t="s">
        <v>14</v>
      </c>
    </row>
    <row r="12" customFormat="false" ht="12.8" hidden="false" customHeight="false" outlineLevel="0" collapsed="false">
      <c r="E12" s="2"/>
    </row>
    <row r="13" customFormat="false" ht="12.8" hidden="false" customHeight="false" outlineLevel="0" collapsed="false">
      <c r="B13" s="1" t="s">
        <v>15</v>
      </c>
      <c r="C13" s="1"/>
      <c r="D13" s="1"/>
      <c r="E13" s="1"/>
      <c r="F13" s="1"/>
    </row>
    <row r="14" customFormat="false" ht="12.8" hidden="false" customHeight="false" outlineLevel="0" collapsed="false">
      <c r="B14" s="0" t="s">
        <v>16</v>
      </c>
      <c r="C14" s="0" t="s">
        <v>5</v>
      </c>
      <c r="D14" s="0" t="s">
        <v>6</v>
      </c>
      <c r="E14" s="2" t="s">
        <v>7</v>
      </c>
      <c r="F14" s="0" t="s">
        <v>8</v>
      </c>
    </row>
    <row r="15" customFormat="false" ht="12.8" hidden="false" customHeight="false" outlineLevel="0" collapsed="false">
      <c r="B15" s="0" t="n">
        <v>0</v>
      </c>
      <c r="C15" s="0" t="n">
        <f aca="false">$D$2-D15</f>
        <v>2569</v>
      </c>
      <c r="D15" s="0" t="n">
        <f aca="false">73+7+6+1</f>
        <v>87</v>
      </c>
      <c r="E15" s="2" t="n">
        <f aca="false">C15/$D$2</f>
        <v>0.967243975903614</v>
      </c>
      <c r="F15" s="0" t="s">
        <v>17</v>
      </c>
    </row>
    <row r="16" customFormat="false" ht="12.8" hidden="false" customHeight="false" outlineLevel="0" collapsed="false">
      <c r="B16" s="0" t="n">
        <v>0.9</v>
      </c>
      <c r="C16" s="0" t="n">
        <f aca="false">$D$2-D16</f>
        <v>2613</v>
      </c>
      <c r="D16" s="0" t="n">
        <v>43</v>
      </c>
      <c r="E16" s="2" t="n">
        <f aca="false">C16/$D$2</f>
        <v>0.983810240963855</v>
      </c>
    </row>
    <row r="17" customFormat="false" ht="12.8" hidden="false" customHeight="false" outlineLevel="0" collapsed="false">
      <c r="B17" s="0" t="n">
        <v>0.99</v>
      </c>
      <c r="C17" s="0" t="n">
        <f aca="false">$D$2-D17</f>
        <v>2637</v>
      </c>
      <c r="D17" s="0" t="n">
        <v>19</v>
      </c>
      <c r="E17" s="2" t="n">
        <f aca="false">C17/$D$2</f>
        <v>0.992846385542169</v>
      </c>
    </row>
    <row r="18" customFormat="false" ht="12.8" hidden="false" customHeight="false" outlineLevel="0" collapsed="false">
      <c r="B18" s="0" t="n">
        <v>0.999</v>
      </c>
      <c r="C18" s="0" t="n">
        <f aca="false">$D$2-D18</f>
        <v>2649</v>
      </c>
      <c r="D18" s="0" t="n">
        <f aca="false">3+4</f>
        <v>7</v>
      </c>
      <c r="E18" s="2" t="n">
        <f aca="false">C18/$D$2</f>
        <v>0.997364457831325</v>
      </c>
    </row>
    <row r="19" customFormat="false" ht="12.8" hidden="false" customHeight="false" outlineLevel="0" collapsed="false">
      <c r="B19" s="0" t="n">
        <v>0.9999</v>
      </c>
      <c r="C19" s="0" t="n">
        <f aca="false">$D$2-D19</f>
        <v>2637</v>
      </c>
      <c r="D19" s="0" t="n">
        <f aca="false">3+4+12</f>
        <v>19</v>
      </c>
      <c r="E19" s="2" t="n">
        <f aca="false">C19/$D$2</f>
        <v>0.992846385542169</v>
      </c>
    </row>
    <row r="20" customFormat="false" ht="12.8" hidden="false" customHeight="false" outlineLevel="0" collapsed="false">
      <c r="B20" s="0" t="n">
        <v>0.99999</v>
      </c>
      <c r="C20" s="0" t="n">
        <f aca="false">$D$2-D20</f>
        <v>2574</v>
      </c>
      <c r="D20" s="0" t="n">
        <f aca="false">3+4+16+59</f>
        <v>82</v>
      </c>
      <c r="E20" s="2" t="n">
        <f aca="false">C20/$D$2</f>
        <v>0.969126506024096</v>
      </c>
    </row>
  </sheetData>
  <mergeCells count="2">
    <mergeCell ref="B4:F4"/>
    <mergeCell ref="B13:F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2017-03-12T14:27:15Z</dcterms:created>
  <dc:creator/>
  <dc:description/>
  <dc:language>en-GB</dc:language>
  <cp:lastModifiedBy/>
  <dcterms:modified xsi:type="dcterms:W3CDTF">2017-03-12T16:19:39Z</dcterms:modified>
  <cp:revision>1</cp:revision>
  <dc:subject/>
  <dc:title/>
</cp:coreProperties>
</file>