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e45f2f91133d33/Escritorio/FRANCISCA/2025/MAYO/"/>
    </mc:Choice>
  </mc:AlternateContent>
  <xr:revisionPtr revIDLastSave="76" documentId="8_{6126490C-C91C-4C63-BEEC-D72A5255C903}" xr6:coauthVersionLast="47" xr6:coauthVersionMax="47" xr10:uidLastSave="{FBFB6DA3-FD15-419A-98C8-85F7FF81DE1B}"/>
  <bookViews>
    <workbookView minimized="1" xWindow="1845" yWindow="450" windowWidth="22935" windowHeight="14835" xr2:uid="{5E22347C-228E-4FA9-AA41-B5139B6A60E0}"/>
  </bookViews>
  <sheets>
    <sheet name="MAYO (1) MANUFHARM" sheetId="4" r:id="rId1"/>
  </sheets>
  <externalReferences>
    <externalReference r:id="rId2"/>
  </externalReferences>
  <definedNames>
    <definedName name="_xlnm._FilterDatabase" localSheetId="0" hidden="1">'MAYO (1) MANUFHARM'!$A$13:$J$13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4" i="4" l="1"/>
  <c r="I513" i="4"/>
  <c r="I512" i="4"/>
  <c r="I511" i="4"/>
  <c r="I510" i="4"/>
  <c r="I509" i="4"/>
  <c r="I508" i="4"/>
  <c r="I507" i="4"/>
  <c r="I506" i="4"/>
  <c r="I505" i="4"/>
  <c r="I504" i="4"/>
  <c r="A504" i="4"/>
  <c r="I503" i="4"/>
  <c r="A503" i="4"/>
  <c r="I502" i="4"/>
  <c r="A502" i="4"/>
  <c r="I501" i="4"/>
  <c r="A501" i="4"/>
  <c r="I500" i="4"/>
  <c r="A500" i="4"/>
  <c r="I499" i="4"/>
  <c r="A499" i="4"/>
  <c r="I498" i="4"/>
  <c r="A498" i="4"/>
  <c r="I497" i="4"/>
  <c r="I496" i="4"/>
  <c r="I495" i="4"/>
  <c r="I494" i="4"/>
  <c r="A494" i="4"/>
  <c r="I493" i="4"/>
  <c r="A493" i="4"/>
  <c r="I492" i="4"/>
  <c r="I491" i="4"/>
  <c r="I490" i="4"/>
  <c r="I489" i="4"/>
  <c r="I488" i="4"/>
  <c r="I487" i="4"/>
  <c r="I486" i="4"/>
  <c r="I485" i="4"/>
  <c r="A485" i="4"/>
  <c r="I484" i="4"/>
  <c r="A484" i="4"/>
  <c r="I483" i="4"/>
  <c r="A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A465" i="4"/>
  <c r="I464" i="4"/>
  <c r="I463" i="4"/>
  <c r="I462" i="4"/>
  <c r="A462" i="4"/>
  <c r="I461" i="4"/>
  <c r="I460" i="4"/>
  <c r="A460" i="4"/>
  <c r="I459" i="4"/>
  <c r="I458" i="4"/>
  <c r="A458" i="4"/>
  <c r="I457" i="4"/>
  <c r="I456" i="4"/>
  <c r="A456" i="4"/>
  <c r="I455" i="4"/>
  <c r="I454" i="4"/>
  <c r="A454" i="4"/>
  <c r="I453" i="4"/>
  <c r="A453" i="4"/>
  <c r="I452" i="4"/>
  <c r="I451" i="4"/>
  <c r="I450" i="4"/>
  <c r="A450" i="4"/>
  <c r="I449" i="4"/>
  <c r="A449" i="4"/>
  <c r="I448" i="4"/>
  <c r="I447" i="4"/>
  <c r="I446" i="4"/>
  <c r="A446" i="4"/>
  <c r="I445" i="4"/>
  <c r="A445" i="4"/>
  <c r="I444" i="4"/>
  <c r="I443" i="4"/>
  <c r="I442" i="4"/>
  <c r="I441" i="4"/>
  <c r="I440" i="4"/>
  <c r="A440" i="4"/>
  <c r="I439" i="4"/>
  <c r="I438" i="4"/>
  <c r="A438" i="4"/>
  <c r="I437" i="4"/>
  <c r="I436" i="4"/>
  <c r="A436" i="4"/>
  <c r="I435" i="4"/>
  <c r="I434" i="4"/>
  <c r="I433" i="4"/>
  <c r="A433" i="4"/>
  <c r="I432" i="4"/>
  <c r="I431" i="4"/>
  <c r="I430" i="4"/>
  <c r="I429" i="4"/>
  <c r="A429" i="4"/>
  <c r="I428" i="4"/>
  <c r="I427" i="4"/>
  <c r="A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A410" i="4"/>
  <c r="I409" i="4"/>
  <c r="A409" i="4"/>
  <c r="I408" i="4"/>
  <c r="I407" i="4"/>
  <c r="I406" i="4"/>
  <c r="I405" i="4"/>
  <c r="I404" i="4"/>
  <c r="I403" i="4"/>
  <c r="I402" i="4"/>
  <c r="A402" i="4"/>
  <c r="I401" i="4"/>
  <c r="A401" i="4"/>
  <c r="I400" i="4"/>
  <c r="I399" i="4"/>
  <c r="A399" i="4"/>
  <c r="I398" i="4"/>
  <c r="A398" i="4"/>
  <c r="I397" i="4"/>
  <c r="I396" i="4"/>
  <c r="A396" i="4"/>
  <c r="I395" i="4"/>
  <c r="I394" i="4"/>
  <c r="I393" i="4"/>
  <c r="I392" i="4"/>
  <c r="I391" i="4"/>
  <c r="A391" i="4"/>
  <c r="I390" i="4"/>
  <c r="I389" i="4"/>
  <c r="A389" i="4"/>
  <c r="I388" i="4"/>
  <c r="A388" i="4"/>
  <c r="I387" i="4"/>
  <c r="A387" i="4"/>
  <c r="I386" i="4"/>
  <c r="I385" i="4"/>
  <c r="I384" i="4"/>
  <c r="I383" i="4"/>
  <c r="I382" i="4"/>
  <c r="I381" i="4"/>
  <c r="I380" i="4"/>
  <c r="I379" i="4"/>
  <c r="I378" i="4"/>
  <c r="I377" i="4"/>
  <c r="A377" i="4"/>
  <c r="I376" i="4"/>
  <c r="A376" i="4"/>
  <c r="I375" i="4"/>
  <c r="I374" i="4"/>
  <c r="A374" i="4"/>
  <c r="I373" i="4"/>
  <c r="A373" i="4"/>
  <c r="I372" i="4"/>
  <c r="A372" i="4"/>
  <c r="I371" i="4"/>
  <c r="I370" i="4"/>
  <c r="I369" i="4"/>
  <c r="I368" i="4"/>
  <c r="A368" i="4"/>
  <c r="I367" i="4"/>
  <c r="I366" i="4"/>
  <c r="I365" i="4"/>
  <c r="I364" i="4"/>
  <c r="I363" i="4"/>
  <c r="A363" i="4"/>
  <c r="I362" i="4"/>
  <c r="A362" i="4"/>
  <c r="I361" i="4"/>
  <c r="I360" i="4"/>
  <c r="I359" i="4"/>
  <c r="A359" i="4"/>
  <c r="I358" i="4"/>
  <c r="A358" i="4"/>
  <c r="I357" i="4"/>
  <c r="I356" i="4"/>
  <c r="I355" i="4"/>
  <c r="I354" i="4"/>
  <c r="I353" i="4"/>
  <c r="I352" i="4"/>
  <c r="A352" i="4"/>
  <c r="I351" i="4"/>
  <c r="I350" i="4"/>
  <c r="I349" i="4"/>
  <c r="I348" i="4"/>
  <c r="I347" i="4"/>
  <c r="I346" i="4"/>
  <c r="I345" i="4"/>
  <c r="A345" i="4"/>
  <c r="I344" i="4"/>
  <c r="I343" i="4"/>
  <c r="I342" i="4"/>
  <c r="A342" i="4"/>
  <c r="I341" i="4"/>
  <c r="A341" i="4"/>
  <c r="I340" i="4"/>
  <c r="I339" i="4"/>
  <c r="I338" i="4"/>
  <c r="I337" i="4"/>
  <c r="I336" i="4"/>
  <c r="I335" i="4"/>
  <c r="I334" i="4"/>
  <c r="A334" i="4"/>
  <c r="I333" i="4"/>
  <c r="A333" i="4"/>
  <c r="I332" i="4"/>
  <c r="I331" i="4"/>
  <c r="I330" i="4"/>
  <c r="I329" i="4"/>
  <c r="I328" i="4"/>
  <c r="A328" i="4"/>
  <c r="I327" i="4"/>
  <c r="I326" i="4"/>
  <c r="I325" i="4"/>
  <c r="I324" i="4"/>
  <c r="I323" i="4"/>
  <c r="A323" i="4"/>
  <c r="I322" i="4"/>
  <c r="I321" i="4"/>
  <c r="A321" i="4"/>
  <c r="I320" i="4"/>
  <c r="I319" i="4"/>
  <c r="I318" i="4"/>
  <c r="I317" i="4"/>
  <c r="I316" i="4"/>
  <c r="I315" i="4"/>
  <c r="I314" i="4"/>
  <c r="A314" i="4"/>
  <c r="I313" i="4"/>
  <c r="I312" i="4"/>
  <c r="I311" i="4"/>
  <c r="I310" i="4"/>
  <c r="I309" i="4"/>
  <c r="A309" i="4"/>
  <c r="I308" i="4"/>
  <c r="I307" i="4"/>
  <c r="I306" i="4"/>
  <c r="I305" i="4"/>
  <c r="I304" i="4"/>
  <c r="I303" i="4"/>
  <c r="I302" i="4"/>
  <c r="I301" i="4"/>
  <c r="I300" i="4"/>
  <c r="I299" i="4"/>
  <c r="I298" i="4"/>
  <c r="A298" i="4"/>
  <c r="I297" i="4"/>
  <c r="I296" i="4"/>
  <c r="A296" i="4"/>
  <c r="I295" i="4"/>
  <c r="I294" i="4"/>
  <c r="I293" i="4"/>
  <c r="A293" i="4"/>
  <c r="I292" i="4"/>
  <c r="I291" i="4"/>
  <c r="I290" i="4"/>
  <c r="I289" i="4"/>
  <c r="A289" i="4"/>
  <c r="I288" i="4"/>
  <c r="I287" i="4"/>
  <c r="I286" i="4"/>
  <c r="I285" i="4"/>
  <c r="I284" i="4"/>
  <c r="A284" i="4"/>
  <c r="I283" i="4"/>
  <c r="I282" i="4"/>
  <c r="I281" i="4"/>
  <c r="I280" i="4"/>
  <c r="A280" i="4"/>
  <c r="I279" i="4"/>
  <c r="I278" i="4"/>
  <c r="A278" i="4"/>
  <c r="I277" i="4"/>
  <c r="I276" i="4"/>
  <c r="I275" i="4"/>
  <c r="I274" i="4"/>
  <c r="I273" i="4"/>
  <c r="I272" i="4"/>
  <c r="I271" i="4"/>
  <c r="I270" i="4"/>
  <c r="I269" i="4"/>
  <c r="I268" i="4"/>
  <c r="I267" i="4"/>
  <c r="A267" i="4"/>
  <c r="I266" i="4"/>
  <c r="I265" i="4"/>
  <c r="A265" i="4"/>
  <c r="I264" i="4"/>
  <c r="A264" i="4"/>
  <c r="I263" i="4"/>
  <c r="I262" i="4"/>
  <c r="A262" i="4"/>
  <c r="I261" i="4"/>
  <c r="A261" i="4"/>
  <c r="I260" i="4"/>
  <c r="I259" i="4"/>
  <c r="A259" i="4"/>
  <c r="I258" i="4"/>
  <c r="A258" i="4"/>
  <c r="I257" i="4"/>
  <c r="I256" i="4"/>
  <c r="I255" i="4"/>
  <c r="I254" i="4"/>
  <c r="I253" i="4"/>
  <c r="I252" i="4"/>
  <c r="I251" i="4"/>
  <c r="I250" i="4"/>
  <c r="A250" i="4"/>
  <c r="I249" i="4"/>
  <c r="A249" i="4"/>
  <c r="I248" i="4"/>
  <c r="I247" i="4"/>
  <c r="I246" i="4"/>
  <c r="I245" i="4"/>
  <c r="I244" i="4"/>
  <c r="A244" i="4"/>
  <c r="I243" i="4"/>
  <c r="I242" i="4"/>
  <c r="I241" i="4"/>
  <c r="A241" i="4"/>
  <c r="I240" i="4"/>
  <c r="I239" i="4"/>
  <c r="I238" i="4"/>
  <c r="I237" i="4"/>
  <c r="I236" i="4"/>
  <c r="I235" i="4"/>
  <c r="A235" i="4"/>
  <c r="I234" i="4"/>
  <c r="I233" i="4"/>
  <c r="I232" i="4"/>
  <c r="A232" i="4"/>
  <c r="I231" i="4"/>
  <c r="A231" i="4"/>
  <c r="I230" i="4"/>
  <c r="A230" i="4"/>
  <c r="I229" i="4"/>
  <c r="A229" i="4"/>
  <c r="I228" i="4"/>
  <c r="I227" i="4"/>
  <c r="I226" i="4"/>
  <c r="I225" i="4"/>
  <c r="I224" i="4"/>
  <c r="I223" i="4"/>
  <c r="I222" i="4"/>
  <c r="I221" i="4"/>
  <c r="A221" i="4"/>
  <c r="I220" i="4"/>
  <c r="I219" i="4"/>
  <c r="A219" i="4"/>
  <c r="I218" i="4"/>
  <c r="I217" i="4"/>
  <c r="A217" i="4"/>
  <c r="I216" i="4"/>
  <c r="I215" i="4"/>
  <c r="A215" i="4"/>
  <c r="I214" i="4"/>
  <c r="I213" i="4"/>
  <c r="I212" i="4"/>
  <c r="I211" i="4"/>
  <c r="I210" i="4"/>
  <c r="A210" i="4"/>
  <c r="I209" i="4"/>
  <c r="I208" i="4"/>
  <c r="I207" i="4"/>
  <c r="I206" i="4"/>
  <c r="I205" i="4"/>
  <c r="I204" i="4"/>
  <c r="I203" i="4"/>
  <c r="I202" i="4"/>
  <c r="I201" i="4"/>
  <c r="I200" i="4"/>
  <c r="I199" i="4"/>
  <c r="A199" i="4"/>
  <c r="I198" i="4"/>
  <c r="A198" i="4"/>
  <c r="I197" i="4"/>
  <c r="A197" i="4"/>
  <c r="I196" i="4"/>
  <c r="I195" i="4"/>
  <c r="I194" i="4"/>
  <c r="I193" i="4"/>
  <c r="I192" i="4"/>
  <c r="I191" i="4"/>
  <c r="I190" i="4"/>
  <c r="I189" i="4"/>
  <c r="I188" i="4"/>
  <c r="A188" i="4"/>
  <c r="I187" i="4"/>
  <c r="I186" i="4"/>
  <c r="I185" i="4"/>
  <c r="A185" i="4"/>
  <c r="I184" i="4"/>
  <c r="I183" i="4"/>
  <c r="I182" i="4"/>
  <c r="A182" i="4"/>
  <c r="I181" i="4"/>
  <c r="I180" i="4"/>
  <c r="I179" i="4"/>
  <c r="A179" i="4"/>
  <c r="I178" i="4"/>
  <c r="I177" i="4"/>
  <c r="I176" i="4"/>
  <c r="A176" i="4"/>
  <c r="I175" i="4"/>
  <c r="I174" i="4"/>
  <c r="I173" i="4"/>
  <c r="I172" i="4"/>
  <c r="A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A158" i="4"/>
  <c r="I157" i="4"/>
  <c r="I156" i="4"/>
  <c r="I155" i="4"/>
  <c r="I154" i="4"/>
  <c r="I153" i="4"/>
  <c r="I152" i="4"/>
  <c r="A152" i="4"/>
  <c r="I151" i="4"/>
  <c r="I150" i="4"/>
  <c r="I149" i="4"/>
  <c r="I148" i="4"/>
  <c r="I147" i="4"/>
  <c r="I146" i="4"/>
  <c r="A146" i="4"/>
  <c r="I145" i="4"/>
  <c r="I144" i="4"/>
  <c r="I143" i="4"/>
  <c r="I142" i="4"/>
  <c r="A142" i="4"/>
  <c r="I141" i="4"/>
  <c r="I140" i="4"/>
  <c r="A140" i="4"/>
  <c r="I139" i="4"/>
  <c r="I138" i="4"/>
  <c r="I137" i="4"/>
  <c r="I136" i="4"/>
  <c r="I135" i="4"/>
  <c r="I134" i="4"/>
  <c r="A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A116" i="4"/>
  <c r="I115" i="4"/>
  <c r="I114" i="4"/>
  <c r="A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A98" i="4"/>
  <c r="I97" i="4"/>
  <c r="I96" i="4"/>
  <c r="I95" i="4"/>
  <c r="I94" i="4"/>
  <c r="I93" i="4"/>
  <c r="I92" i="4"/>
  <c r="I91" i="4"/>
  <c r="I90" i="4"/>
  <c r="A90" i="4"/>
  <c r="I89" i="4"/>
  <c r="I88" i="4"/>
  <c r="A88" i="4"/>
  <c r="I87" i="4"/>
  <c r="I86" i="4"/>
  <c r="I85" i="4"/>
  <c r="I84" i="4"/>
  <c r="I83" i="4"/>
  <c r="I82" i="4"/>
  <c r="I81" i="4"/>
  <c r="I80" i="4"/>
  <c r="I79" i="4"/>
  <c r="I78" i="4"/>
  <c r="I77" i="4"/>
  <c r="A77" i="4"/>
  <c r="I76" i="4"/>
  <c r="A76" i="4"/>
  <c r="I75" i="4"/>
  <c r="I74" i="4"/>
  <c r="I73" i="4"/>
  <c r="I72" i="4"/>
  <c r="I71" i="4"/>
  <c r="A71" i="4"/>
  <c r="I70" i="4"/>
  <c r="A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A50" i="4"/>
  <c r="I49" i="4"/>
  <c r="I48" i="4"/>
  <c r="I47" i="4"/>
  <c r="A47" i="4"/>
  <c r="I46" i="4"/>
  <c r="I45" i="4"/>
  <c r="A45" i="4"/>
  <c r="I44" i="4"/>
  <c r="A44" i="4"/>
  <c r="I30" i="4"/>
  <c r="I37" i="4"/>
  <c r="I20" i="4"/>
  <c r="I19" i="4"/>
  <c r="I18" i="4"/>
  <c r="I17" i="4"/>
  <c r="I28" i="4"/>
  <c r="I25" i="4"/>
  <c r="I16" i="4"/>
  <c r="I35" i="4"/>
  <c r="I29" i="4"/>
  <c r="I24" i="4"/>
  <c r="I34" i="4"/>
  <c r="I23" i="4"/>
  <c r="I15" i="4"/>
  <c r="I33" i="4"/>
  <c r="I27" i="4"/>
  <c r="I40" i="4"/>
  <c r="I26" i="4"/>
  <c r="I22" i="4"/>
  <c r="I14" i="4"/>
  <c r="I21" i="4"/>
  <c r="I39" i="4"/>
  <c r="I36" i="4"/>
  <c r="I38" i="4"/>
  <c r="I31" i="4"/>
  <c r="I32" i="4"/>
  <c r="I8" i="4" l="1"/>
  <c r="I9" i="4" s="1"/>
  <c r="I10" i="4" l="1"/>
</calcChain>
</file>

<file path=xl/sharedStrings.xml><?xml version="1.0" encoding="utf-8"?>
<sst xmlns="http://schemas.openxmlformats.org/spreadsheetml/2006/main" count="2361" uniqueCount="1494">
  <si>
    <t>PRODUCTO</t>
  </si>
  <si>
    <t>TOTAL</t>
  </si>
  <si>
    <t>108DERM</t>
  </si>
  <si>
    <t>AVENE AGUA TERMAL 300 ML</t>
  </si>
  <si>
    <t>DERMO</t>
  </si>
  <si>
    <t>DM</t>
  </si>
  <si>
    <t>AERPEDMF</t>
  </si>
  <si>
    <t>952DMF</t>
  </si>
  <si>
    <t>ALCOHOL GEL 70% 60 ML [ELITE] [DM]</t>
  </si>
  <si>
    <t>190DMF</t>
  </si>
  <si>
    <t>CETAPHIL PRO AR CALM CONTROL CREMA CON COLOR HIDRATANTE DÍA FPS 30 X TUBO 50 ML</t>
  </si>
  <si>
    <t>2021DMF</t>
  </si>
  <si>
    <t>2006DMF</t>
  </si>
  <si>
    <t>GUANTE NITRILO AZUL TALLA  S X100 U</t>
  </si>
  <si>
    <t>2004DMF</t>
  </si>
  <si>
    <t>GUANTE NITRILO AZUL TALLA L X100 U.</t>
  </si>
  <si>
    <t>2003DMF</t>
  </si>
  <si>
    <t>GUANTE VINILO TALLA S X100U.</t>
  </si>
  <si>
    <t>JER3MLDMF</t>
  </si>
  <si>
    <t>JER10MLDMF</t>
  </si>
  <si>
    <t>JER20MLDMF</t>
  </si>
  <si>
    <t>JER5MLDMF</t>
  </si>
  <si>
    <t>2020DMF</t>
  </si>
  <si>
    <t>LIFESTYLES SKYN EXT.LUB X 3</t>
  </si>
  <si>
    <t>2009DMF</t>
  </si>
  <si>
    <t xml:space="preserve">LIFESTYLES STUDDED ROUGH RIDER 12 UN. </t>
  </si>
  <si>
    <t>211105500DMF</t>
  </si>
  <si>
    <t>LIFESTYLES STUDDED ROUGH RIDER X3</t>
  </si>
  <si>
    <t>2008DMF</t>
  </si>
  <si>
    <t xml:space="preserve">LIFESTYLES ULTRA SENSIBLE LUBR. 12 UN. </t>
  </si>
  <si>
    <t>211105300DMF</t>
  </si>
  <si>
    <t>LIFESTYLES ULTRA SENSIBLE NUDA X3</t>
  </si>
  <si>
    <t>PERF100</t>
  </si>
  <si>
    <t>LIFESTYLES VIBRA-RIBBED STIMULA X12</t>
  </si>
  <si>
    <t>211105401DMF</t>
  </si>
  <si>
    <t>LIFESTYLES VIBRA-RIBBED STIMULA X3</t>
  </si>
  <si>
    <t>111DMF</t>
  </si>
  <si>
    <t>MASCARILLA 3 PLIEGUES CELESTE X50U CRANBERRY</t>
  </si>
  <si>
    <t>950DMF</t>
  </si>
  <si>
    <t>NIVEA WOMEN INVISIBLE BLACK &amp; WHITE GOLD DESOD. ROLL-ON 50ML</t>
  </si>
  <si>
    <t>238326900DMF</t>
  </si>
  <si>
    <t>OXIMETRO DE PULSO LOVELIFE</t>
  </si>
  <si>
    <t>128746100DMF</t>
  </si>
  <si>
    <t>PAÑUELO FAMILY SETX 18 UNID</t>
  </si>
  <si>
    <t>200GE1100DMF</t>
  </si>
  <si>
    <t>PARCHE CUREBAND X100</t>
  </si>
  <si>
    <t>200267902DMF</t>
  </si>
  <si>
    <t>PRESERVATIVO SENSORPLUS EXTRA RESISTENTE</t>
  </si>
  <si>
    <t>200267906DMF</t>
  </si>
  <si>
    <t>PRESERVATIVO SENSORPLUS X 3 UN TRES SABORES</t>
  </si>
  <si>
    <t>200267905DMF</t>
  </si>
  <si>
    <t>PRESERVATIVO SENSORPLUS X 3UNI ULTRA SENSIBLE</t>
  </si>
  <si>
    <t>021DMF</t>
  </si>
  <si>
    <t>PRESERVATIVO SENSORPLUS X 3UNI. DOTTED</t>
  </si>
  <si>
    <t>501DMF</t>
  </si>
  <si>
    <t>REPELEX RESFRESCANTE POST PICADURAS GEL 15 ML</t>
  </si>
  <si>
    <t>10003DMF</t>
  </si>
  <si>
    <t xml:space="preserve">TERMOMETRO DIGITAL F.SET </t>
  </si>
  <si>
    <t>105DMF</t>
  </si>
  <si>
    <t>TEST DE EMBARAZO ONE TEST CASETTE</t>
  </si>
  <si>
    <t>100D08</t>
  </si>
  <si>
    <t>AB ANTISEPTICO(AB CLORHEXIDINA) 12 COMP MAST</t>
  </si>
  <si>
    <t>FAR</t>
  </si>
  <si>
    <t>10G025510R05</t>
  </si>
  <si>
    <t>000003</t>
  </si>
  <si>
    <t>AC. MEFENAMICO 500MGX10 COMP (MINTLAB)</t>
  </si>
  <si>
    <t>1000001ABJ05</t>
  </si>
  <si>
    <t>ACICLOVIR 400MGX35 COMP BE</t>
  </si>
  <si>
    <t>10GE13518M01</t>
  </si>
  <si>
    <t>ACTRON 400MGX10 CAPS</t>
  </si>
  <si>
    <t>1007AM01</t>
  </si>
  <si>
    <t>ACTRON 600 MG 10 CAPS.BDAS.</t>
  </si>
  <si>
    <t>1T0055118N02</t>
  </si>
  <si>
    <t>ALIVIDOL 1GRX20 COMP.(opko)</t>
  </si>
  <si>
    <t>100373310R05</t>
  </si>
  <si>
    <t>100BC01</t>
  </si>
  <si>
    <t>AMIODARONA HCL [BE] 200 MG X 20 COMP (MINTLAB)</t>
  </si>
  <si>
    <t>106AN06</t>
  </si>
  <si>
    <t>AMITRIPTILINA  25 MG 24 COMP.REC.</t>
  </si>
  <si>
    <t>103AN06</t>
  </si>
  <si>
    <t>AMITRIPTILINA 25 MG 100 COMP.REC.</t>
  </si>
  <si>
    <t>000221</t>
  </si>
  <si>
    <t>AMLODIPINO  5 MG X  30 COMP.(OPKO)</t>
  </si>
  <si>
    <t>100073818C08</t>
  </si>
  <si>
    <t>AMLODIPINO 10MGX30 COMP (MINTLAB)</t>
  </si>
  <si>
    <t>10G041718C08</t>
  </si>
  <si>
    <t>AMLODIPINO 5MGX30 COMP BE.(MINTLAB)</t>
  </si>
  <si>
    <t>200J01</t>
  </si>
  <si>
    <t>100455610J01</t>
  </si>
  <si>
    <t>AMOXICILINA 500MG JBE60ML</t>
  </si>
  <si>
    <t>100350J01</t>
  </si>
  <si>
    <t>AMOXICILINA 500MGX21 CAP (CURAESPRING)</t>
  </si>
  <si>
    <t>100GE3418J01</t>
  </si>
  <si>
    <t>AMOXICILINA 750MGX10 COMP.(MINTLAB)</t>
  </si>
  <si>
    <t>000724</t>
  </si>
  <si>
    <t>AMOXICILINA+A.CLAVULANICO [BE] [500+125] MG 20 COMP.REC.(OPKO)</t>
  </si>
  <si>
    <t>100000002J01</t>
  </si>
  <si>
    <t>AMOXICILINA+A.CLAVULANICO [BE] [875+125] MG 14 COM.REC.(OPKO)</t>
  </si>
  <si>
    <t>000253</t>
  </si>
  <si>
    <t>ANACIN CLASICO X32 COMP</t>
  </si>
  <si>
    <t>000252</t>
  </si>
  <si>
    <t>ANACIN MAX X32 COMP</t>
  </si>
  <si>
    <t>102M01</t>
  </si>
  <si>
    <t>ANACIN MAX X8 COMP</t>
  </si>
  <si>
    <t>1003D11</t>
  </si>
  <si>
    <t>ANAGEN 5% ESP.DERM.60 G.</t>
  </si>
  <si>
    <t>000707</t>
  </si>
  <si>
    <t>ANASTROZOL 1 MG X 30 COMP. REC.</t>
  </si>
  <si>
    <t>100417118G03</t>
  </si>
  <si>
    <t>ANOVULATORIOS MICRO 21 COMP</t>
  </si>
  <si>
    <t>100229018A02</t>
  </si>
  <si>
    <t>ANTIAX X6 COMP MAST</t>
  </si>
  <si>
    <t>100013323M02</t>
  </si>
  <si>
    <t>ARNIKADERM 10% GEL 50G</t>
  </si>
  <si>
    <t>000293</t>
  </si>
  <si>
    <t>ASEPXIA AZUFRE JABON EN BARRA 100 G</t>
  </si>
  <si>
    <t>000300</t>
  </si>
  <si>
    <t>ASEPXIA CARBON DETOX JABON 100 G.</t>
  </si>
  <si>
    <t>100241618B01</t>
  </si>
  <si>
    <t>ASPIRINA 100MGX98 COMP</t>
  </si>
  <si>
    <t>100245618N02</t>
  </si>
  <si>
    <t>ASPIRINA 500MGX100 COMP</t>
  </si>
  <si>
    <t>104AC10</t>
  </si>
  <si>
    <t>ATORVASTATINA 80MG 30COMP BE</t>
  </si>
  <si>
    <t>000847</t>
  </si>
  <si>
    <t>100449510J01</t>
  </si>
  <si>
    <t>100301618J01</t>
  </si>
  <si>
    <t>AZITROMICINA 500MG X 6COMP.(MINTLAB)</t>
  </si>
  <si>
    <t>100172723D06</t>
  </si>
  <si>
    <t>BACITRACINA+NEOMICINA UNG 15GR.(MINTLAB)</t>
  </si>
  <si>
    <t>10001C01</t>
  </si>
  <si>
    <t>BAGOMIGRAL COM.2.5MG.</t>
  </si>
  <si>
    <t>000222</t>
  </si>
  <si>
    <t xml:space="preserve">BALSAMO ANALGESICO UNGUENTO 15 G. </t>
  </si>
  <si>
    <t>1ET505029M09</t>
  </si>
  <si>
    <t>1010M01</t>
  </si>
  <si>
    <t>100443423M02</t>
  </si>
  <si>
    <t>BEPANTHOL UNG 30G</t>
  </si>
  <si>
    <t>1000D03</t>
  </si>
  <si>
    <t>BEPHANTOL REGENADORA  30 G</t>
  </si>
  <si>
    <t>160D07</t>
  </si>
  <si>
    <t>BETAMETASONA 0,05 % CR. X 15 G (LCH)</t>
  </si>
  <si>
    <t>1000D07</t>
  </si>
  <si>
    <t>BETAMETASONA 0,05% X 15G UNG.(LCH)</t>
  </si>
  <si>
    <t>000825</t>
  </si>
  <si>
    <t>BETAMETASONA CR 0,05% 15 GR.(CURAESPRING)</t>
  </si>
  <si>
    <t>101CN07</t>
  </si>
  <si>
    <t>BETINA 16 MG 30 COMP. [BE]</t>
  </si>
  <si>
    <t>101CA12</t>
  </si>
  <si>
    <t>BISGLICINATO DE MAGNESIO X 90 CAPS</t>
  </si>
  <si>
    <t>100229510R05</t>
  </si>
  <si>
    <t>100254810R05</t>
  </si>
  <si>
    <t>BISOLVON JBE INF 125 ML</t>
  </si>
  <si>
    <t>104AC07</t>
  </si>
  <si>
    <t>BISOPRIL 1,25 MG 30 COMP.REC.</t>
  </si>
  <si>
    <t>100AC07</t>
  </si>
  <si>
    <t>BISOPROLOL 2,5 MG X 30 COMP (CURAESPRING)</t>
  </si>
  <si>
    <t>101AC07</t>
  </si>
  <si>
    <t>BISOPROLOL 5MG X 30 COMP.(CURAESPRING)</t>
  </si>
  <si>
    <t>10G018623D06</t>
  </si>
  <si>
    <t>BLISTEX CR LAB MED 6GR</t>
  </si>
  <si>
    <t>100395810R05</t>
  </si>
  <si>
    <t>000239</t>
  </si>
  <si>
    <t>BROMHEXINA JBE. 4MG</t>
  </si>
  <si>
    <t>100308110R05</t>
  </si>
  <si>
    <t>BRONTAL JBE IF 100ML</t>
  </si>
  <si>
    <t>100224810R05</t>
  </si>
  <si>
    <t>100001118D08</t>
  </si>
  <si>
    <t>BUCOGERM 10 COMP</t>
  </si>
  <si>
    <t>180440218M01</t>
  </si>
  <si>
    <t>BURTEN 30MG SL X2 COMP</t>
  </si>
  <si>
    <t>100022618N02</t>
  </si>
  <si>
    <t>CAFIASPIRINA X100 COMP</t>
  </si>
  <si>
    <t>100215823M02</t>
  </si>
  <si>
    <t>CALORUB FTE POMO 35GR</t>
  </si>
  <si>
    <t>100181723M02</t>
  </si>
  <si>
    <t>CALORUB NVA FORMULA POMO 35GR</t>
  </si>
  <si>
    <t>100027027D01</t>
  </si>
  <si>
    <t>CANESTEN 1% CR 20GR</t>
  </si>
  <si>
    <t>141100218A07</t>
  </si>
  <si>
    <t>CARBON SULFAGUANIDINA 20COMP</t>
  </si>
  <si>
    <t>1111B01</t>
  </si>
  <si>
    <t>CARDIOASPIRINA 100EC X20 COMP</t>
  </si>
  <si>
    <t>100372118C07</t>
  </si>
  <si>
    <t>CARVEDILOL 12,5MG 30COMP BE</t>
  </si>
  <si>
    <t>10G052410J01</t>
  </si>
  <si>
    <t>002N02</t>
  </si>
  <si>
    <t>CEFALMIN 10 COMP</t>
  </si>
  <si>
    <t>1PV021018M01</t>
  </si>
  <si>
    <t>CELECOXIB 200 MG 10 CAP</t>
  </si>
  <si>
    <t>127453418A11</t>
  </si>
  <si>
    <t>CENTRUM HOMBRE 30 COMP REC</t>
  </si>
  <si>
    <t>100453318A11</t>
  </si>
  <si>
    <t>CENTRUM MINI X 30 COMP.</t>
  </si>
  <si>
    <t>127453618A11</t>
  </si>
  <si>
    <t>CENTRUM MUJER 30 COMP REC</t>
  </si>
  <si>
    <t>180A11</t>
  </si>
  <si>
    <t>CENTRUM MUJER X 60 COMP. REC.</t>
  </si>
  <si>
    <t>199453318A11</t>
  </si>
  <si>
    <t>CENTRUM MULTIVITAMINICO 30COM</t>
  </si>
  <si>
    <t>108AA11</t>
  </si>
  <si>
    <t>CENTRUM SILVER X 30 COMP REC</t>
  </si>
  <si>
    <t>101AR06</t>
  </si>
  <si>
    <t>CETIRIZINA CLORHIDRATO 10MG X 30 COMP</t>
  </si>
  <si>
    <t>101M03</t>
  </si>
  <si>
    <t>CICLOBENZAPRINA 10MGX20 COMP.(LAB CHILE)</t>
  </si>
  <si>
    <t>10G053118J01</t>
  </si>
  <si>
    <t>CIPROFLOXACINO 500MGX6 COMP BE.(MINTLAB)</t>
  </si>
  <si>
    <t>1001N06</t>
  </si>
  <si>
    <t>CITALOPRAM 20MG X 30 COMP</t>
  </si>
  <si>
    <t>10G019418D08</t>
  </si>
  <si>
    <t>CLARAGINE 16 COMP</t>
  </si>
  <si>
    <t>100GE3818J01</t>
  </si>
  <si>
    <t>CLARITROMICINA 500MGX14 COMP</t>
  </si>
  <si>
    <t>000026</t>
  </si>
  <si>
    <t>CLAVAM DUO 875mg + 125mg Comp. Rec. x 14(eurofarma)</t>
  </si>
  <si>
    <t>100281123D07</t>
  </si>
  <si>
    <t>CLOBETASOL 0,05% CR 25GR.(hospifarma)</t>
  </si>
  <si>
    <t>100281023D07</t>
  </si>
  <si>
    <t>CLOBETASOL 0,05% UNG 25GR</t>
  </si>
  <si>
    <t>001</t>
  </si>
  <si>
    <t>CLONIXINATO DE LISINA 125MGX10 COMP (MINTLAB)</t>
  </si>
  <si>
    <t>100453115S01</t>
  </si>
  <si>
    <t>CLORANFENICOL 0,5%  SOL OFT 10ML</t>
  </si>
  <si>
    <t>000270</t>
  </si>
  <si>
    <t>CLORANFENICOL UNGÜENTO OFT 1% X3.5G.(hospifarma)</t>
  </si>
  <si>
    <t>100AA01</t>
  </si>
  <si>
    <t>CLORHEXIDINA GLUCONATO COLUTORIO 0,12%</t>
  </si>
  <si>
    <t>1001D01</t>
  </si>
  <si>
    <t>CLOTRIMAZOL 1% X 20ML SOL.TOP</t>
  </si>
  <si>
    <t>100302823D01</t>
  </si>
  <si>
    <t>CLOTRIMAZOL CR 20GR</t>
  </si>
  <si>
    <t>200D01</t>
  </si>
  <si>
    <t>100145510H02</t>
  </si>
  <si>
    <t>COBEFEN JBE 120 ML</t>
  </si>
  <si>
    <t>10G004518M04</t>
  </si>
  <si>
    <t>COLCHICINA 0,5MG X40 COMP</t>
  </si>
  <si>
    <t>10017M03</t>
  </si>
  <si>
    <t>COREGA MAX FIJACION + SELLADO 70GR</t>
  </si>
  <si>
    <t>10037M03</t>
  </si>
  <si>
    <t>COREGA SIN SABOR 70GR</t>
  </si>
  <si>
    <t>1005J01</t>
  </si>
  <si>
    <t>105R06</t>
  </si>
  <si>
    <t>154329618R06</t>
  </si>
  <si>
    <t>DESLORATADINA 5MG 30COMP</t>
  </si>
  <si>
    <t>100DR05</t>
  </si>
  <si>
    <t>DEUCOTOS</t>
  </si>
  <si>
    <t>100034618A07</t>
  </si>
  <si>
    <t>DIAREN 20 COMP</t>
  </si>
  <si>
    <t>000005</t>
  </si>
  <si>
    <t>DICLOFENACO 100MGX8 COM.LP(curaespring)</t>
  </si>
  <si>
    <t>100421218M01</t>
  </si>
  <si>
    <t>DICLOFENACO SODICO 100 MG X 8 CAPS LP (OPKO)</t>
  </si>
  <si>
    <t>100155023D11</t>
  </si>
  <si>
    <t>DICLOTAREN GEL 1,16% 30GR</t>
  </si>
  <si>
    <t>100206123D11</t>
  </si>
  <si>
    <t>DICOGEL GEL TOPICO 1,16%</t>
  </si>
  <si>
    <t>100AM09</t>
  </si>
  <si>
    <t>100271229A02</t>
  </si>
  <si>
    <t>DISFRUTA CLASIC SAL SB (60)</t>
  </si>
  <si>
    <t>100271329A02</t>
  </si>
  <si>
    <t>DISFRUTA LIMON SAL SB (60)</t>
  </si>
  <si>
    <t>193144518G04</t>
  </si>
  <si>
    <t>DISILDEN 100MG 5COMP</t>
  </si>
  <si>
    <t>100146118G04</t>
  </si>
  <si>
    <t>DISILDEN 100MGX10 COMP</t>
  </si>
  <si>
    <t>100252418G04</t>
  </si>
  <si>
    <t>DISILDEN 100MGX3 COMP</t>
  </si>
  <si>
    <t>100150318G04</t>
  </si>
  <si>
    <t>DISILDEN 50MGX10 COMP</t>
  </si>
  <si>
    <t>100257723M02</t>
  </si>
  <si>
    <t>DOLORUB 5% CR 45GR</t>
  </si>
  <si>
    <t>100320726M02</t>
  </si>
  <si>
    <t>DOLORUB PARCHE CASPICO X 1 UNI</t>
  </si>
  <si>
    <t>100000418A03</t>
  </si>
  <si>
    <t>DOLOSPAM 15 COMP</t>
  </si>
  <si>
    <t>100096018A03</t>
  </si>
  <si>
    <t>DOMPERIDONA 10 MGX20 COMP BE(opko)</t>
  </si>
  <si>
    <t>101AJ01</t>
  </si>
  <si>
    <t>DOXICICLINA 100MG X 10 COMP</t>
  </si>
  <si>
    <t>100AN06</t>
  </si>
  <si>
    <t>DULOXETINA 30 MG X 28 CAPS REC ENT.</t>
  </si>
  <si>
    <t>100C09</t>
  </si>
  <si>
    <t>ENALAPRIL 10MGX20 COMP</t>
  </si>
  <si>
    <t>100256518A07</t>
  </si>
  <si>
    <t>ESANCOL 10 COMP</t>
  </si>
  <si>
    <t>100470718N06</t>
  </si>
  <si>
    <t>ESCITALOPRAM 10MG 30COMP.(OPKO)</t>
  </si>
  <si>
    <t>1002N06</t>
  </si>
  <si>
    <t>ESCITALOPRAM 20 MG X 30 COMP. REC (SEVEN)</t>
  </si>
  <si>
    <t>105A02</t>
  </si>
  <si>
    <t>ESOMEPRAZOL 20 MG X 30 CAPS.(HETERO)</t>
  </si>
  <si>
    <t>100393118A02</t>
  </si>
  <si>
    <t>ESOMEPRAZOL 40MGX30 COMP (opko)</t>
  </si>
  <si>
    <t>100405418C03</t>
  </si>
  <si>
    <t>ESPIRONOLACTONA 25 MGX20 COMP BE</t>
  </si>
  <si>
    <t>1002D01</t>
  </si>
  <si>
    <t>ETHONAZOL CREMA TOPICA 1%</t>
  </si>
  <si>
    <t>10GE16318H03</t>
  </si>
  <si>
    <t>EUTIROX 25 MCG X 50 COMP</t>
  </si>
  <si>
    <t>100002218H03</t>
  </si>
  <si>
    <t>EUTIROX 75 MCG X 50 COMP</t>
  </si>
  <si>
    <t>100081807R01</t>
  </si>
  <si>
    <t>FACIMIN 0,05% SP NAS 10ML</t>
  </si>
  <si>
    <t>120BA02</t>
  </si>
  <si>
    <t>FAMOTIDINA [BE] 20 MG 20 COMP.(CHILE)</t>
  </si>
  <si>
    <t>000012</t>
  </si>
  <si>
    <t>FAMOTIDINA 40MGX10 COMP</t>
  </si>
  <si>
    <t>1T0042018A02</t>
  </si>
  <si>
    <t>FAMOTIDINA 40MGX10 COMP (OPKO)</t>
  </si>
  <si>
    <t>100387718R01</t>
  </si>
  <si>
    <t>FINAGRIP 10 COMP</t>
  </si>
  <si>
    <t>1003D01</t>
  </si>
  <si>
    <t>FINDER 2% SHAMPOO X 100ML</t>
  </si>
  <si>
    <t>10G020407R01</t>
  </si>
  <si>
    <t>FISIOLIMP 0,9% SOLN NASAL 30ML</t>
  </si>
  <si>
    <t>195009010A03</t>
  </si>
  <si>
    <t>FLAPEX 4% GTS 15ML</t>
  </si>
  <si>
    <t>10018N06</t>
  </si>
  <si>
    <t>FLUOXETINA 20MGX20 COMP (MINTLAB)</t>
  </si>
  <si>
    <t>100046823D04</t>
  </si>
  <si>
    <t>FOILLE UNG 28GR</t>
  </si>
  <si>
    <t>1AA072C10</t>
  </si>
  <si>
    <t>FORLIP 10 MG</t>
  </si>
  <si>
    <t>100068218C03</t>
  </si>
  <si>
    <t>FUROSEMIDA 40 MGX12 COMP</t>
  </si>
  <si>
    <t>100A02</t>
  </si>
  <si>
    <t>GAVISCON SACHET MENTA 10 ML X12</t>
  </si>
  <si>
    <t>100326323A01</t>
  </si>
  <si>
    <t>GELCAIN  GEL 2% 30GR</t>
  </si>
  <si>
    <t>1200C10</t>
  </si>
  <si>
    <t>GEMFIBROZILO 600 MG X 30 COMP.</t>
  </si>
  <si>
    <t>100371629R02</t>
  </si>
  <si>
    <t>GENIOL DÍA 30XSOBRES</t>
  </si>
  <si>
    <t>100299018R01</t>
  </si>
  <si>
    <t>GENIOL FLU DN 15+5 COMP</t>
  </si>
  <si>
    <t>100270310R01</t>
  </si>
  <si>
    <t>GENIOL FLU JBE 100 ML</t>
  </si>
  <si>
    <t>100372029R02</t>
  </si>
  <si>
    <t>GENIOL NOCHE 30XSOBRES</t>
  </si>
  <si>
    <t>100275118A10</t>
  </si>
  <si>
    <t>GLAFORNIL XR 1000MG 30COMP</t>
  </si>
  <si>
    <t>100070218A10</t>
  </si>
  <si>
    <t>GLIBENCLAMIDA 5MG X60 COMP</t>
  </si>
  <si>
    <t>103C09</t>
  </si>
  <si>
    <t>GUTRON 5 MG 10 COMP.</t>
  </si>
  <si>
    <t>101AC03</t>
  </si>
  <si>
    <t>HIDROCLOROTIAZIDA 50 MG X 20 COMP.(LCH)</t>
  </si>
  <si>
    <t>100123910R05</t>
  </si>
  <si>
    <t>200AM01</t>
  </si>
  <si>
    <t xml:space="preserve">IBUPIRAC-LC 400 MG 20 CAPS. BDAS. </t>
  </si>
  <si>
    <t>100353010M01</t>
  </si>
  <si>
    <t>100292510M01</t>
  </si>
  <si>
    <t>180M01</t>
  </si>
  <si>
    <t>IBUPROFENO 400MGX20 COMP (CHILE)</t>
  </si>
  <si>
    <t>000019</t>
  </si>
  <si>
    <t>IBUPROFENO 400MGX20 COMP (OPKO)</t>
  </si>
  <si>
    <t>000004</t>
  </si>
  <si>
    <t>IBUPROFENO 600MGX20 COMP (ASCEND)</t>
  </si>
  <si>
    <t>116AE01M01</t>
  </si>
  <si>
    <t>IBUPROFENO 600MGX20 COMP.(LAB CHILE)</t>
  </si>
  <si>
    <t>100391318A07</t>
  </si>
  <si>
    <t>IMECOL AD X16 COMP</t>
  </si>
  <si>
    <t>100000123R01</t>
  </si>
  <si>
    <t>INHALADOR MENTHOLATUM</t>
  </si>
  <si>
    <t>100KA10</t>
  </si>
  <si>
    <t>JARDIANCE 10 MG X 30 COMP</t>
  </si>
  <si>
    <t>110AR02</t>
  </si>
  <si>
    <t>KALMAFTA GEL x 20G (ANDROMACO)</t>
  </si>
  <si>
    <t>000014</t>
  </si>
  <si>
    <t>KETOPROFENO T.U 200MGX10 COMP.(MINTLAB)</t>
  </si>
  <si>
    <t>000010</t>
  </si>
  <si>
    <t>KETOROLACO 10MGX10 COMP (MINTLAB)</t>
  </si>
  <si>
    <t>10G051518N02</t>
  </si>
  <si>
    <t>KITADOL 500MG X24 COMP</t>
  </si>
  <si>
    <t>10010A06</t>
  </si>
  <si>
    <t>LACTULOSA 66,7% SOL 200ML</t>
  </si>
  <si>
    <t>102XS01</t>
  </si>
  <si>
    <t>LAGRIMAS ARTIF.0.5% X 15ML SOL.OFT</t>
  </si>
  <si>
    <t>100419118A02</t>
  </si>
  <si>
    <t>LANSOPRAZOL 30MGX30 CAPS.(LCH)</t>
  </si>
  <si>
    <t>000736</t>
  </si>
  <si>
    <t>LATANOPROST-TIMOLOL SOL OFT X 2,5 ML(pharmatech)</t>
  </si>
  <si>
    <t>100285023M02</t>
  </si>
  <si>
    <t>LEFKAFLAM CR 50G</t>
  </si>
  <si>
    <t>101R06</t>
  </si>
  <si>
    <t>LEVOCETIRIZINA 5MGX30 COMP.(CURAESPRING)</t>
  </si>
  <si>
    <t>100203010R06</t>
  </si>
  <si>
    <t>000528</t>
  </si>
  <si>
    <t xml:space="preserve">LEVOXIN 750 MG 10 COMP. </t>
  </si>
  <si>
    <t>119904218A07</t>
  </si>
  <si>
    <t>LOPERAMIDA 2MGX6 COMP (mintlab)</t>
  </si>
  <si>
    <t>000826</t>
  </si>
  <si>
    <t>LORATADINA 10 MG 30 COMP.(LAB CHILE)</t>
  </si>
  <si>
    <t>127002118R06</t>
  </si>
  <si>
    <t>100372818C09</t>
  </si>
  <si>
    <t>LOSARTAN 50 MGX30 COMP</t>
  </si>
  <si>
    <t>000018</t>
  </si>
  <si>
    <t>LOSARTAN 50 MGX30 COMP.(LCH)</t>
  </si>
  <si>
    <t>1T0048910R06</t>
  </si>
  <si>
    <t>190044018R06</t>
  </si>
  <si>
    <t>LOTADIN 5MGX30 COMP</t>
  </si>
  <si>
    <t>1005A11</t>
  </si>
  <si>
    <t>MAGNESIO + ZINC X 20 TABLETAS EFERV. GERMAN ENERGY</t>
  </si>
  <si>
    <t>000273</t>
  </si>
  <si>
    <t>MANTECA DE CACAO COCO</t>
  </si>
  <si>
    <t>000274</t>
  </si>
  <si>
    <t>MANTECA DE CACAO DAMASCO</t>
  </si>
  <si>
    <t>117100223D06</t>
  </si>
  <si>
    <t>MANTECA DE CACAO FRUTILLA</t>
  </si>
  <si>
    <t>000266</t>
  </si>
  <si>
    <t>MANTECA DE CACAO NARANJA</t>
  </si>
  <si>
    <t>000275</t>
  </si>
  <si>
    <t>MANTECA DE CACAO PLATANO</t>
  </si>
  <si>
    <t>100162518R06</t>
  </si>
  <si>
    <t>MAREAMIN 100MGX20 COMP</t>
  </si>
  <si>
    <t>1010N05</t>
  </si>
  <si>
    <t>MELATONINA  GOTAS 3MGX30 ML CIRCALIFE</t>
  </si>
  <si>
    <t>100410N05</t>
  </si>
  <si>
    <t>MELATONINA 3MGX30 CAPS(CURESPRING)</t>
  </si>
  <si>
    <t>100082218N05</t>
  </si>
  <si>
    <t>MELIPASS 60 CAP</t>
  </si>
  <si>
    <t>000525</t>
  </si>
  <si>
    <t>MELOXICAM [BE] 7,5 MG 15 COMP.</t>
  </si>
  <si>
    <t>000006</t>
  </si>
  <si>
    <t>MENTHOLATUM 12 GR</t>
  </si>
  <si>
    <t>104BA10</t>
  </si>
  <si>
    <t>METFORMINA 1000MG X30 COMP</t>
  </si>
  <si>
    <t>000530</t>
  </si>
  <si>
    <t>METFORMINA 850MGX60 COMP</t>
  </si>
  <si>
    <t>126820818A03</t>
  </si>
  <si>
    <t>METOCLOPRAMIDA 10 MG 24COMP.(MINTLAB)</t>
  </si>
  <si>
    <t>000001</t>
  </si>
  <si>
    <t>MIGRANOL 10 COMP</t>
  </si>
  <si>
    <t>100226510R05</t>
  </si>
  <si>
    <t>100226610R05</t>
  </si>
  <si>
    <t>100BM03</t>
  </si>
  <si>
    <t>MIO RELAX 10 MG X 20 COMP REC</t>
  </si>
  <si>
    <t>151ES01</t>
  </si>
  <si>
    <t>000539</t>
  </si>
  <si>
    <t>2002R05</t>
  </si>
  <si>
    <t>MUXOL 30 MG X 20 COMP.</t>
  </si>
  <si>
    <t>10G027010R05</t>
  </si>
  <si>
    <t>MUXOL 30MG JBE ADU 100 ML</t>
  </si>
  <si>
    <t>000013</t>
  </si>
  <si>
    <t>NAPROXENO 550MGX10 COMP (MINTLAB)</t>
  </si>
  <si>
    <t>100013918R01</t>
  </si>
  <si>
    <t>NASTIFRIN COMP X10 COMP</t>
  </si>
  <si>
    <t>100098710R01</t>
  </si>
  <si>
    <t>NASTIZOL COMPT JBE 100ML</t>
  </si>
  <si>
    <t>10G022118R01</t>
  </si>
  <si>
    <t>NASTIZOL COMPUESTO 120 COMP (6COMP)</t>
  </si>
  <si>
    <t>100921218R01</t>
  </si>
  <si>
    <t>NASTIZOL DN 18COMP</t>
  </si>
  <si>
    <t>10G021918R01</t>
  </si>
  <si>
    <t>NASTUL CPTO 10 COMP</t>
  </si>
  <si>
    <t>100223918R06</t>
  </si>
  <si>
    <t>100D05</t>
  </si>
  <si>
    <t>NEOMICINA 500MG</t>
  </si>
  <si>
    <t>100BR03</t>
  </si>
  <si>
    <t>100366508A11</t>
  </si>
  <si>
    <t>NEUROBION DC 10000 SOL INY X 3 JER PRE</t>
  </si>
  <si>
    <t>104A11</t>
  </si>
  <si>
    <t>NEUROBIONTA ADVANCE  X 30 COMP REC</t>
  </si>
  <si>
    <t>100318423D01</t>
  </si>
  <si>
    <t>NISTATINA 100.000 UI UNG 15GR</t>
  </si>
  <si>
    <t>100D01</t>
  </si>
  <si>
    <t>NISTATINA OVULOS 100.000 UI X 12</t>
  </si>
  <si>
    <t>100GE5110R05</t>
  </si>
  <si>
    <t>160A02</t>
  </si>
  <si>
    <t>OMEPRAZOL 20MGX30 CAPS.(CURAESPRING)</t>
  </si>
  <si>
    <t>16003A02</t>
  </si>
  <si>
    <t>OMEPRAZOL 20MGX60 CAPS(CURAESPRING)</t>
  </si>
  <si>
    <t>100015540S02</t>
  </si>
  <si>
    <t>OTICUM SOL OTO FCO 5ML</t>
  </si>
  <si>
    <t>101016307R01</t>
  </si>
  <si>
    <t>OXILIN 0,05% SOLN NASAL 15ML</t>
  </si>
  <si>
    <t>119915810R05</t>
  </si>
  <si>
    <t>OXOLAMINA 28 MG PED JBE  100ML</t>
  </si>
  <si>
    <t>100431510R05</t>
  </si>
  <si>
    <t>OXOLAMINA 50 MG AD JBE  100ML</t>
  </si>
  <si>
    <t>10G025910R05</t>
  </si>
  <si>
    <t>PALTOMIEL JBE. AD. KNOP</t>
  </si>
  <si>
    <t>10G026010R05</t>
  </si>
  <si>
    <t>PALTOMIEL JBE. PED. KNOP</t>
  </si>
  <si>
    <t>177236618N02</t>
  </si>
  <si>
    <t>PANADOL  ADVANCE 500MGX48 COMP</t>
  </si>
  <si>
    <t>1005N02</t>
  </si>
  <si>
    <t>PANADOL ADVANCE 500 MG x 12 COMP. REC.</t>
  </si>
  <si>
    <t>000262</t>
  </si>
  <si>
    <t xml:space="preserve">PANADOL INFANTIL 80MG X 20 COMP </t>
  </si>
  <si>
    <t>10G012920N02</t>
  </si>
  <si>
    <t>PARACETAMOL 125MG INFX6 SUP</t>
  </si>
  <si>
    <t>100516N02</t>
  </si>
  <si>
    <t>PARACETAMOL 500MGX16 COMP BE.(LAB CHILE)</t>
  </si>
  <si>
    <t>10G0120N02</t>
  </si>
  <si>
    <t>PARACETAMOL 80MGX 20COMP</t>
  </si>
  <si>
    <t>100BN06</t>
  </si>
  <si>
    <t>PASSIFLORA TM 50 COMPRIMIDOS</t>
  </si>
  <si>
    <t>125966410R05</t>
  </si>
  <si>
    <t>122AM01</t>
  </si>
  <si>
    <t>PIROXICAM [BE] 20 MG 10 COMP.</t>
  </si>
  <si>
    <t>1001AA03</t>
  </si>
  <si>
    <t>1002AA03</t>
  </si>
  <si>
    <t>000531</t>
  </si>
  <si>
    <t>POVISEPT 10% S.TOP.30 ML(DIFEM)</t>
  </si>
  <si>
    <t>100457718N02</t>
  </si>
  <si>
    <t>PREDUAL 10COMP</t>
  </si>
  <si>
    <t>11G027518N02</t>
  </si>
  <si>
    <t>PREDUAL 125 COMP (25X5)</t>
  </si>
  <si>
    <t>160000001N03</t>
  </si>
  <si>
    <t>PREGABALINA 75MG X30 CAP</t>
  </si>
  <si>
    <t>100235618M01</t>
  </si>
  <si>
    <t>PYRIPED 400MG 20 CAP.</t>
  </si>
  <si>
    <t>125AN05</t>
  </si>
  <si>
    <t>QUETIAPINA 100 MG 30 COMP.REC.(SEVENPHARMA)</t>
  </si>
  <si>
    <t>000819</t>
  </si>
  <si>
    <t>QUETIAPINA 100 MG X 30 COM REC(LAB CHILE)</t>
  </si>
  <si>
    <t>100336518N05</t>
  </si>
  <si>
    <t>QUETIAPINA 25MGX30 COMP.(sevenpharma)</t>
  </si>
  <si>
    <t>105AD01</t>
  </si>
  <si>
    <t xml:space="preserve">QUITACALLOS POMADA 5 G. </t>
  </si>
  <si>
    <t>140283318C10</t>
  </si>
  <si>
    <t>REDISTATIN 10MG 30 COMP</t>
  </si>
  <si>
    <t>10G030715S01</t>
  </si>
  <si>
    <t>RED-OFF 0,0125% 15ML</t>
  </si>
  <si>
    <t>100BA12</t>
  </si>
  <si>
    <t>REHSAL 90 MEQ PVO SOL ORAL LIMON X 4 SACHET</t>
  </si>
  <si>
    <t>000722</t>
  </si>
  <si>
    <t>RELANOK 100 MG 20 CAP. [BE] (TRAZODONA HCL)</t>
  </si>
  <si>
    <t>1070P03</t>
  </si>
  <si>
    <t>REPELEX CREMA PIEL SENSIBLE DE 80 G</t>
  </si>
  <si>
    <t>100BP03</t>
  </si>
  <si>
    <t>REPELEX NF SPRAY 165 ML</t>
  </si>
  <si>
    <t>125AC10</t>
  </si>
  <si>
    <t>ROSUVASTATINA [ES] 10 MG 30 COMP.REC.</t>
  </si>
  <si>
    <t>100076806R03</t>
  </si>
  <si>
    <t>122547206R03</t>
  </si>
  <si>
    <t>100509400D08</t>
  </si>
  <si>
    <t>SANIGERMIN CARBON1%-AC SALICILICO0,5% PAN 100GR</t>
  </si>
  <si>
    <t>000502</t>
  </si>
  <si>
    <t>SANIGERMIN COBRE 0,2%  100GR</t>
  </si>
  <si>
    <t>100132600D08</t>
  </si>
  <si>
    <t>SANIGERMIN TRICLOSAN 0,3% PAN 90GR</t>
  </si>
  <si>
    <t>000251</t>
  </si>
  <si>
    <t>SERTRALINA 100 MG X 30 COMP (MINTLAB)</t>
  </si>
  <si>
    <t>100294618N06</t>
  </si>
  <si>
    <t>SERTRALINA 50MGX30 COMP BE (MINTLAB)</t>
  </si>
  <si>
    <t>153452015S01</t>
  </si>
  <si>
    <t>SHAROF F 0,012% SOL OFT 15 ML</t>
  </si>
  <si>
    <t>127239718M01</t>
  </si>
  <si>
    <t>SYNDOL SL 30MG 4COMP</t>
  </si>
  <si>
    <t>100CG04</t>
  </si>
  <si>
    <t>TAMSULOSINA 0,4 MG X 30 COMP REC</t>
  </si>
  <si>
    <t>000263</t>
  </si>
  <si>
    <t>TAPSIN CALIENTE DIA X6 SOBRES</t>
  </si>
  <si>
    <t>000264</t>
  </si>
  <si>
    <t>TAPSIN CALIENTE NOCHE X6 SOBRES</t>
  </si>
  <si>
    <t>100250318N02</t>
  </si>
  <si>
    <t>100278810N02</t>
  </si>
  <si>
    <t>TAPSIN INF GTS 15ML</t>
  </si>
  <si>
    <t>000824</t>
  </si>
  <si>
    <t>100419318N02</t>
  </si>
  <si>
    <t>TAPSIN MIGRAÑA X180 COMP (6 COMP)</t>
  </si>
  <si>
    <t>000015</t>
  </si>
  <si>
    <t>TAPSIN PLUS LIMONADA DIAX30SOBRES 5GR</t>
  </si>
  <si>
    <t>000011</t>
  </si>
  <si>
    <t>TAPSIN PLUS LIMONADA NOCHEX30SOBRES 5GR</t>
  </si>
  <si>
    <t>101D01</t>
  </si>
  <si>
    <t>TERBINAFINA 250 MG X30 COMP.(CURAESPRING)</t>
  </si>
  <si>
    <t>100BG03</t>
  </si>
  <si>
    <t>100316210R05</t>
  </si>
  <si>
    <t>100403210R05</t>
  </si>
  <si>
    <t>1070A11</t>
  </si>
  <si>
    <t>TOL 12 FORTE 10.000 SOL. INY. X 3 AMP. 3 ML</t>
  </si>
  <si>
    <t>3003CR01</t>
  </si>
  <si>
    <t>000200</t>
  </si>
  <si>
    <t>000717</t>
  </si>
  <si>
    <t>TREX 500 MG X 3 COMP. REC.</t>
  </si>
  <si>
    <t>1000A03</t>
  </si>
  <si>
    <t>TRIMEBUTINO MALEATO 100 MG X 20 COMP. (MINTLAB)</t>
  </si>
  <si>
    <t>10G025610R01</t>
  </si>
  <si>
    <t>TRIO VAL  SUSP 100ML</t>
  </si>
  <si>
    <t>10GE12818R01</t>
  </si>
  <si>
    <t>TRIO VAL 10 COMP</t>
  </si>
  <si>
    <t>10G024618R01</t>
  </si>
  <si>
    <t>100190610R05</t>
  </si>
  <si>
    <t>000265</t>
  </si>
  <si>
    <t>TUMS ENO 500MG x48 COMP MASTICABLES</t>
  </si>
  <si>
    <t>129413018C09</t>
  </si>
  <si>
    <t>VALAX 160MG 30COMP (SAVAL)</t>
  </si>
  <si>
    <t>11CA04C09</t>
  </si>
  <si>
    <t>VALSARTAN 160MG 30 COMP</t>
  </si>
  <si>
    <t>100272523D02</t>
  </si>
  <si>
    <t>VASELINA SOLIDA 24G.(DIFEM)</t>
  </si>
  <si>
    <t>10G025310A03</t>
  </si>
  <si>
    <t>VIADIL COMPUESTO GTS</t>
  </si>
  <si>
    <t>100GE2010A03</t>
  </si>
  <si>
    <t>VIADIL FORTE GTS</t>
  </si>
  <si>
    <t>10G025410A03</t>
  </si>
  <si>
    <t>VIADIL GTS</t>
  </si>
  <si>
    <t>100010018A11</t>
  </si>
  <si>
    <t>VITAMINA C 100 COMP</t>
  </si>
  <si>
    <t>126GA11</t>
  </si>
  <si>
    <t>VITAMINA C 1000 MG LIMON X 20 TABLETAS EFERV. GERMAN ENERGY</t>
  </si>
  <si>
    <t>100001A11</t>
  </si>
  <si>
    <t>VITAMINA C MASTICABLES 500 MGX30 COMP</t>
  </si>
  <si>
    <t>10G030923M02</t>
  </si>
  <si>
    <t>VITAPOVIN POM 10GR</t>
  </si>
  <si>
    <t>100260918G04</t>
  </si>
  <si>
    <t>ZILFIC 50MG X2 COMP</t>
  </si>
  <si>
    <t>150A01</t>
  </si>
  <si>
    <t>PER</t>
  </si>
  <si>
    <t>428833700DMF</t>
  </si>
  <si>
    <t>ALGODÓN PRENS 50GR F.SET</t>
  </si>
  <si>
    <t>PERF350</t>
  </si>
  <si>
    <t>ASEPXIA BICARBONATO JABON BARRA 100 G.</t>
  </si>
  <si>
    <t>PERF353</t>
  </si>
  <si>
    <t>ASEPXIA CARBON TOALLITAS LIMPIEZA FACIAL X 25 UNID.ASEPXIA CARBON TOALLITAS LIMPIEZA FACIAL X 25 UNID.ASEPXIA CARBON TOALLITAS LIMPIEZA FACIAL X 25 UNID.ASEPXIA CARBON TOALLITAS LIMPIEZA FACIAL X 25 UNID.ASEPXIA CARBON TOALLITAS LIMPIEZA FACIAL X 25 UNID.</t>
  </si>
  <si>
    <t>PERF354</t>
  </si>
  <si>
    <t>ASEPXIA EXFOLIANTE JABON EN BARRA 100 G (LATAM)</t>
  </si>
  <si>
    <t>429114400DMF</t>
  </si>
  <si>
    <t>429618500DMF</t>
  </si>
  <si>
    <t>COTONITOS 200 UNIDX2 F. SET</t>
  </si>
  <si>
    <t>PERF990</t>
  </si>
  <si>
    <t>DOVE MEN SH CASPA CONTROL X 400 ML</t>
  </si>
  <si>
    <t>PERF36</t>
  </si>
  <si>
    <t>F.SET TALCO PIES</t>
  </si>
  <si>
    <t>PERF994</t>
  </si>
  <si>
    <t>FRUCTIS SH STOP CAIDA X 350 ML</t>
  </si>
  <si>
    <t>PERF0043</t>
  </si>
  <si>
    <t>GILLETTE PRESTOBARBA3 TRIPLE HOJA VARON X (24 UND)</t>
  </si>
  <si>
    <t>7804923031522T</t>
  </si>
  <si>
    <t>7804923031225T</t>
  </si>
  <si>
    <t>7804923031232T</t>
  </si>
  <si>
    <t>7804923031249T</t>
  </si>
  <si>
    <t>7804923021287T</t>
  </si>
  <si>
    <t>7804923031379T</t>
  </si>
  <si>
    <t>7804923031448T</t>
  </si>
  <si>
    <t>7804923031294T</t>
  </si>
  <si>
    <t>7804923031461T</t>
  </si>
  <si>
    <t>7804923031478T</t>
  </si>
  <si>
    <t>7804923031508T</t>
  </si>
  <si>
    <t>7804923031348T</t>
  </si>
  <si>
    <t>7804923031515T</t>
  </si>
  <si>
    <t>7804923031553T</t>
  </si>
  <si>
    <t>7804923031263T</t>
  </si>
  <si>
    <t>7804923031362T</t>
  </si>
  <si>
    <t>7804923031546T</t>
  </si>
  <si>
    <t>PERF701</t>
  </si>
  <si>
    <t>LISTERINE COOL MINT FRESCURA INTENSA X 180ML</t>
  </si>
  <si>
    <t>PERF702</t>
  </si>
  <si>
    <t>LISTERINE COOL MINT SIN ALCOHOL X 180ML</t>
  </si>
  <si>
    <t>PERFD01</t>
  </si>
  <si>
    <t>PASTA DENTAL SENSODYNE REPARA &amp; PROTEGE</t>
  </si>
  <si>
    <t>4000DMF</t>
  </si>
  <si>
    <t>PHB CEPILLO SUPER 7 SUAVE PACK DUO X 2 UNID.</t>
  </si>
  <si>
    <t>1005DMF</t>
  </si>
  <si>
    <t>PHB PETIT CEPILLO DENTAL X 1 UNID.</t>
  </si>
  <si>
    <t>PERF051</t>
  </si>
  <si>
    <t>REVITALIF AC. HIALURONICO CONTORNO OJOS 15 ML</t>
  </si>
  <si>
    <t>419903400DMF</t>
  </si>
  <si>
    <t>SEDA DENTAL 2X1 FAMILY SET</t>
  </si>
  <si>
    <t>PERF703</t>
  </si>
  <si>
    <t>VITAPOVIN POMO X20G</t>
  </si>
  <si>
    <t>SUP800</t>
  </si>
  <si>
    <t>BION BB GOTAS 8 G. (BIFIDOBACTERIUM BB-12)</t>
  </si>
  <si>
    <t>SUP</t>
  </si>
  <si>
    <t>SUP036</t>
  </si>
  <si>
    <t>CITRATO DE MAGNESIO 400MG X30 CAP.(PRANALAB)</t>
  </si>
  <si>
    <t>102SUP</t>
  </si>
  <si>
    <t>VITAMINA C 1000 MG MASTICABLE X 30 COMP.</t>
  </si>
  <si>
    <t>VET</t>
  </si>
  <si>
    <t>VET13</t>
  </si>
  <si>
    <t>V-BRAVECTO 1M PERRO 45 MG 2-4,5 KG X 1 COMP MASTST</t>
  </si>
  <si>
    <t>VET20</t>
  </si>
  <si>
    <t>V-BRAVECTO PERRO 1.000MG 20-40 KG X1 COMP MAST</t>
  </si>
  <si>
    <t>VET21</t>
  </si>
  <si>
    <t>V-BRAVECTO PERRO 1.400MG 40-56 KG X 1 COMP MAST</t>
  </si>
  <si>
    <t>VET2</t>
  </si>
  <si>
    <t>V-INVERMIC 2% GATO SOL ORAL GOTAS X 10 ML</t>
  </si>
  <si>
    <t>VET44</t>
  </si>
  <si>
    <t>V-NEXGARD  3 TABLETAS MASTICABLE 68 MG - 10-25 KG</t>
  </si>
  <si>
    <t>VET119</t>
  </si>
  <si>
    <t>VT BRAVECTO 1M PERRO 400 MG 20-40 KG X 1 COMP MAST</t>
  </si>
  <si>
    <t>VET3</t>
  </si>
  <si>
    <t>VT INVERMIC 2% PERRO SOL ORAL GOTAS X 10 ML</t>
  </si>
  <si>
    <t>VET8</t>
  </si>
  <si>
    <t>VT SIMPARICA 20 MG 5,1-10 KG X 1 COMP</t>
  </si>
  <si>
    <t>VET10</t>
  </si>
  <si>
    <t>VT VERMIQUANTREL 50 MG X 1 COMP</t>
  </si>
  <si>
    <t>VET7</t>
  </si>
  <si>
    <t>VT-SIMPARICA 10 MG 2,5 - 5 KG X 1 COMP</t>
  </si>
  <si>
    <t>FECLOTE</t>
  </si>
  <si>
    <t>DESCPROD</t>
  </si>
  <si>
    <t>SALDO</t>
  </si>
  <si>
    <t>TOCALM JBE INF 15MG-5ML 100ML</t>
  </si>
  <si>
    <t>TULOX 28MG-5 ML JBE INF 100 ML</t>
  </si>
  <si>
    <t>MINTAMOX 30MG-5ML JBE 100ML</t>
  </si>
  <si>
    <t>LEVORIGOTAX JBE 2,5MG-5ML 100ML</t>
  </si>
  <si>
    <t>AZITROMICINA 200MG-5ML SUSP 15ML</t>
  </si>
  <si>
    <t>LORATADINA JBE 5MG-5ML 90ML</t>
  </si>
  <si>
    <t>AMBROXOL 30MG-5 ML JBE AD 100ML (OPKO)</t>
  </si>
  <si>
    <t>IBUPROFENO 100MG-5ML SUSP 100ML</t>
  </si>
  <si>
    <t>TESTOSTERONA 250 MG-ML X 1 AMP.</t>
  </si>
  <si>
    <t>MINTAMOX 15MG-5ML JBE 100ML</t>
  </si>
  <si>
    <t>PECTOX JBE 35MG-5ML 120ML</t>
  </si>
  <si>
    <t>IBUPROFENO 200MG-5 ML SUSP 100ML</t>
  </si>
  <si>
    <t>BEDIATIL FORTE 200 MG-5ML S.O. 100 ML (IBUPROFENO)</t>
  </si>
  <si>
    <t>NEUMOCORT PLUS 160-4.5 MCG PVO INH X 150</t>
  </si>
  <si>
    <t>AMOXICILINA 250MG-5ML SUSP 60ML</t>
  </si>
  <si>
    <t>BEAUTIP-D 30SATCHET (Ca-COLG-Mg-VITD)</t>
  </si>
  <si>
    <t>LOTADIN 2,5MG-5ML JBE 120 ML</t>
  </si>
  <si>
    <t>CEFADROXILO JBE 250MG-5ML  60ML.(ANDROMACO)</t>
  </si>
  <si>
    <t>TAPSIN D-N 18 COMP</t>
  </si>
  <si>
    <t>COTRIMOXAZOL 200-40MG-5ML SUSP ORAL 100ML</t>
  </si>
  <si>
    <t>HIEDRIX 35MG-15ML JBE</t>
  </si>
  <si>
    <t>TRAMAVOLTA 37.5-325 X 30 COMP.</t>
  </si>
  <si>
    <t>BISOLVON JBE AD 8MG-5ML 125 ML</t>
  </si>
  <si>
    <t>ABRILAR JBE 35MG-5ML 100ML</t>
  </si>
  <si>
    <t>TRAMADOL 100MG-ML X20ML GTS</t>
  </si>
  <si>
    <t>MONOPROST 50 MCG-ML SOL OFT X 30 PIPETAS</t>
  </si>
  <si>
    <t>CLOTRIMAZOL-BETAMETASONA CR 15GR</t>
  </si>
  <si>
    <t>NEOHYSTICLAR JBE 2,5MG-5ML 90ML</t>
  </si>
  <si>
    <t>NOSCAPINA 5MG-5ML JBE 100ML</t>
  </si>
  <si>
    <t>TAPSIN INSTAFLU D-N X 6 COMP</t>
  </si>
  <si>
    <t>ILICIT NVO. 5-0 CAS.CLARO</t>
  </si>
  <si>
    <t>BROMFIN JBE 8MG-5ML 100ML</t>
  </si>
  <si>
    <t>MUXOL 15 MG-5ML JARABE PEDIATRICO 100 ML (AMBROXOL)</t>
  </si>
  <si>
    <t>SALBUTAMOL INH 100 MCG-DOSIS</t>
  </si>
  <si>
    <t>BRONTEC 35MG-5ML 100ML</t>
  </si>
  <si>
    <t>PLAZOLIT FORTE 10MG-ML 15ML GOTAS</t>
  </si>
  <si>
    <t>AZITROMICINA 200 MG - 5 ML SUSP. ORAL X 30 ML(hospifarma)</t>
  </si>
  <si>
    <t>PLAZOLIT 5MG-ML 15ML GOTAS</t>
  </si>
  <si>
    <t>BUBU TOA HUM C-ACE EM 80X2BUBU TOA HUM C-ACE EM PACK X2</t>
  </si>
  <si>
    <t>DINAFLEX-DUO 500-400 MG 60 CAPS. (GLUCOSAMINA + CONDROITINA)</t>
  </si>
  <si>
    <t>DEGRALER 2,5 MG - 5ML JBE FCO X 100 ML</t>
  </si>
  <si>
    <t>TOCEX JBE 60MG-10ML 120ML</t>
  </si>
  <si>
    <t>ILICIT NVO. 1-0 NEGRO</t>
  </si>
  <si>
    <t>ILICIT NVO. 3-0 CAS.OSCU</t>
  </si>
  <si>
    <t>JER. MUNCARE  L SLIP 5ML 21GX1-1-2</t>
  </si>
  <si>
    <t>JER. MUNCARE  L SLIP 20ML 21GX1-1-2</t>
  </si>
  <si>
    <t>ILICIT TINTU. 4-45 CAOBA</t>
  </si>
  <si>
    <t>ILICIT TINTU.8-31 ALM.47G</t>
  </si>
  <si>
    <t>ILICIT NVO. 7-1 RUB.ME.CE</t>
  </si>
  <si>
    <t>ILICIT NVO. 2-8 NEG.AZULA</t>
  </si>
  <si>
    <t>JER. MUNCARE  L LOCK 3ML 21GX1-1-2</t>
  </si>
  <si>
    <t>TRIO VAL DIA-NOCHE 20 COMP</t>
  </si>
  <si>
    <t>ILICIT NVO.4-0 CAS.MEDIO</t>
  </si>
  <si>
    <t>ILICIT NVO. 5-20 CIRUELA</t>
  </si>
  <si>
    <t>ILICIT NVO. 6-1 RUB.OS.CE</t>
  </si>
  <si>
    <t>ILICIT NVO. 6-7 CHOCOLATE</t>
  </si>
  <si>
    <t>ILICIT NVO. 8-0 RUB.CLARO</t>
  </si>
  <si>
    <t>ILICIT NVO. 7-0 RUB.MEDI</t>
  </si>
  <si>
    <t>ILICIT NVO. 9-0 RU.EX.CLA</t>
  </si>
  <si>
    <t>ILICIT NVO. 7-35 MIEL</t>
  </si>
  <si>
    <t>ILICIT NVO. 77-44 RO.MAND</t>
  </si>
  <si>
    <t>ILICIT NVO 8-1 RU.CLA.CE</t>
  </si>
  <si>
    <t>ZINCOVIT 5 MG - ML SOL ORAL GOTAS X 30 ML</t>
  </si>
  <si>
    <t>AEROCAMARA UNIVER. PED-AD</t>
  </si>
  <si>
    <t xml:space="preserve">GUANTE EX. NITRILO L-P AZUL TRESOR XL  X 100 </t>
  </si>
  <si>
    <t>JER. MUNCARE  L SLIP 10ML 21GX1-1-2</t>
  </si>
  <si>
    <t>SALBUTAMOL INH 100 MCG-DOSIS(faes farma)</t>
  </si>
  <si>
    <t>NETO</t>
  </si>
  <si>
    <t>LABORATORIO</t>
  </si>
  <si>
    <t>7795373024458</t>
  </si>
  <si>
    <t>4048846023049</t>
  </si>
  <si>
    <t>8713184148957</t>
  </si>
  <si>
    <t>3662042004469</t>
  </si>
  <si>
    <t>7800070004341</t>
  </si>
  <si>
    <t>7501298223803</t>
  </si>
  <si>
    <t>7800017002317</t>
  </si>
  <si>
    <t>7800020032110</t>
  </si>
  <si>
    <t>7804900000824</t>
  </si>
  <si>
    <t>7500435221030</t>
  </si>
  <si>
    <t>7800028003105</t>
  </si>
  <si>
    <t>3282779003131</t>
  </si>
  <si>
    <t>7795373002319</t>
  </si>
  <si>
    <t>7891317006396</t>
  </si>
  <si>
    <t>7809599501553</t>
  </si>
  <si>
    <t>7800004500826</t>
  </si>
  <si>
    <t>7800004500819</t>
  </si>
  <si>
    <t>7804633500042</t>
  </si>
  <si>
    <t>7800060407466</t>
  </si>
  <si>
    <t>7509552840346</t>
  </si>
  <si>
    <t>7896009498374</t>
  </si>
  <si>
    <t>7794640171758</t>
  </si>
  <si>
    <t>7794640172731</t>
  </si>
  <si>
    <t>7800007660282</t>
  </si>
  <si>
    <t>7809591402582</t>
  </si>
  <si>
    <t>7800004002184</t>
  </si>
  <si>
    <t>7804620836406</t>
  </si>
  <si>
    <t>7800028001286</t>
  </si>
  <si>
    <t>7800004005000</t>
  </si>
  <si>
    <t>7501298222615</t>
  </si>
  <si>
    <t>8713184229922</t>
  </si>
  <si>
    <t>7804900000831</t>
  </si>
  <si>
    <t>7800028001873</t>
  </si>
  <si>
    <t>7800046005365</t>
  </si>
  <si>
    <t>7803501004057</t>
  </si>
  <si>
    <t>7501298222592</t>
  </si>
  <si>
    <t>7800063370057</t>
  </si>
  <si>
    <t>7804657990102</t>
  </si>
  <si>
    <t>7804900000794</t>
  </si>
  <si>
    <t>7800060147102</t>
  </si>
  <si>
    <t>737186233112</t>
  </si>
  <si>
    <t>7800060144941</t>
  </si>
  <si>
    <t>7804900000817</t>
  </si>
  <si>
    <t>7800046005594</t>
  </si>
  <si>
    <t>7800060009721</t>
  </si>
  <si>
    <t>8903726184233</t>
  </si>
  <si>
    <t>7891317120566</t>
  </si>
  <si>
    <t>7861148022285</t>
  </si>
  <si>
    <t>7804650311140</t>
  </si>
  <si>
    <t>7805163000095</t>
  </si>
  <si>
    <t>8713184229885</t>
  </si>
  <si>
    <t>7804650311133</t>
  </si>
  <si>
    <t>7804900000763</t>
  </si>
  <si>
    <t>5000158069633</t>
  </si>
  <si>
    <t>7794640170133</t>
  </si>
  <si>
    <t>7800068010163</t>
  </si>
  <si>
    <t>7800007122629</t>
  </si>
  <si>
    <t>7800060007635</t>
  </si>
  <si>
    <t>7800060015685</t>
  </si>
  <si>
    <t>8903726193556</t>
  </si>
  <si>
    <t>7793640211464</t>
  </si>
  <si>
    <t>7804900000411</t>
  </si>
  <si>
    <t>7804620833535</t>
  </si>
  <si>
    <t>7793640211259</t>
  </si>
  <si>
    <t>7804650881520</t>
  </si>
  <si>
    <t>7800063330341</t>
  </si>
  <si>
    <t>4104480705199</t>
  </si>
  <si>
    <t>650240035401</t>
  </si>
  <si>
    <t>7804918450178</t>
  </si>
  <si>
    <t>7798140259428</t>
  </si>
  <si>
    <t>650240036965</t>
  </si>
  <si>
    <t>650240004643</t>
  </si>
  <si>
    <t>650240007828</t>
  </si>
  <si>
    <t>7800038041371</t>
  </si>
  <si>
    <t>7800004509126</t>
  </si>
  <si>
    <t>7804620833900</t>
  </si>
  <si>
    <t>7803501004422</t>
  </si>
  <si>
    <t>7803504005808</t>
  </si>
  <si>
    <t>8903726249321</t>
  </si>
  <si>
    <t>7804918450154</t>
  </si>
  <si>
    <t>7804918450165</t>
  </si>
  <si>
    <t>7793640992677</t>
  </si>
  <si>
    <t>7800060009738</t>
  </si>
  <si>
    <t>7800060110496</t>
  </si>
  <si>
    <t>7803504000544</t>
  </si>
  <si>
    <t>7800004509119</t>
  </si>
  <si>
    <t>8903726193389</t>
  </si>
  <si>
    <t>7800046005259</t>
  </si>
  <si>
    <t>7800050002954</t>
  </si>
  <si>
    <t>7804640561364</t>
  </si>
  <si>
    <t>310742006247</t>
  </si>
  <si>
    <t>7804673040140</t>
  </si>
  <si>
    <t>7793640216100</t>
  </si>
  <si>
    <t>7861073971160</t>
  </si>
  <si>
    <t>7800007804402</t>
  </si>
  <si>
    <t>7805750110435</t>
  </si>
  <si>
    <t>7793640992615</t>
  </si>
  <si>
    <t>7800018129235</t>
  </si>
  <si>
    <t>7800007804877</t>
  </si>
  <si>
    <t>7800007114440</t>
  </si>
  <si>
    <t>7804650882947</t>
  </si>
  <si>
    <t>7806130008878</t>
  </si>
  <si>
    <t>7804900000947</t>
  </si>
  <si>
    <t>7804614931421</t>
  </si>
  <si>
    <t>7800007808264</t>
  </si>
  <si>
    <t>310742006230</t>
  </si>
  <si>
    <t>7806130008854</t>
  </si>
  <si>
    <t>7800004002146</t>
  </si>
  <si>
    <t>7800038046178</t>
  </si>
  <si>
    <t>7806130008885</t>
  </si>
  <si>
    <t>7800041040873</t>
  </si>
  <si>
    <t>7800046005655</t>
  </si>
  <si>
    <t>7803504001725</t>
  </si>
  <si>
    <t>7804620834082</t>
  </si>
  <si>
    <t>7800046004849</t>
  </si>
  <si>
    <t>7804918402405</t>
  </si>
  <si>
    <t>7800058535379</t>
  </si>
  <si>
    <t>8903726248386</t>
  </si>
  <si>
    <t>7800068014703</t>
  </si>
  <si>
    <t>7804900000961</t>
  </si>
  <si>
    <t>3664798040579</t>
  </si>
  <si>
    <t>4005900542557</t>
  </si>
  <si>
    <t>7800060015661</t>
  </si>
  <si>
    <t>7730698014852</t>
  </si>
  <si>
    <t>8427426020207</t>
  </si>
  <si>
    <t>7730698014869</t>
  </si>
  <si>
    <t>7800007806628</t>
  </si>
  <si>
    <t>7804614931629</t>
  </si>
  <si>
    <t>7800004508594</t>
  </si>
  <si>
    <t>7800060005723</t>
  </si>
  <si>
    <t>7800007808325</t>
  </si>
  <si>
    <t>8903726208847</t>
  </si>
  <si>
    <t>7800063110707</t>
  </si>
  <si>
    <t>7800068031854</t>
  </si>
  <si>
    <t>7804900000305</t>
  </si>
  <si>
    <t>7800068014147</t>
  </si>
  <si>
    <t>7800038046192</t>
  </si>
  <si>
    <t>7891106000185</t>
  </si>
  <si>
    <t>7800006000331</t>
  </si>
  <si>
    <t>8903726193372</t>
  </si>
  <si>
    <t>7891150023529</t>
  </si>
  <si>
    <t>7800063001524</t>
  </si>
  <si>
    <t>7800059005840</t>
  </si>
  <si>
    <t>7804673040393</t>
  </si>
  <si>
    <t>7800004004188</t>
  </si>
  <si>
    <t>7800004001811</t>
  </si>
  <si>
    <t>7800018000664</t>
  </si>
  <si>
    <t>0010742206011</t>
  </si>
  <si>
    <t>7804671180138</t>
  </si>
  <si>
    <t>7800063000312</t>
  </si>
  <si>
    <t>7804673040331</t>
  </si>
  <si>
    <t>7804918402108</t>
  </si>
  <si>
    <t>7800008020030</t>
  </si>
  <si>
    <t>7800038000859</t>
  </si>
  <si>
    <t>7800007771193</t>
  </si>
  <si>
    <t>7804673040386</t>
  </si>
  <si>
    <t>43D9CCICKBF4BQ</t>
  </si>
  <si>
    <t>7800063325262</t>
  </si>
  <si>
    <t>7804671180114</t>
  </si>
  <si>
    <t>7793640992530</t>
  </si>
  <si>
    <t>7800004005055</t>
  </si>
  <si>
    <t>7804673040072</t>
  </si>
  <si>
    <t>7800041043928</t>
  </si>
  <si>
    <t>7800007155986</t>
  </si>
  <si>
    <t>7805633014287</t>
  </si>
  <si>
    <t>7800063330648</t>
  </si>
  <si>
    <t>7804923031225</t>
  </si>
  <si>
    <t>7804923031249</t>
  </si>
  <si>
    <t>7804923021287</t>
  </si>
  <si>
    <t>7804923031362</t>
  </si>
  <si>
    <t>7804923031454</t>
  </si>
  <si>
    <t>7804923031461</t>
  </si>
  <si>
    <t>7804923031553</t>
  </si>
  <si>
    <t>7804923031348</t>
  </si>
  <si>
    <t>7804614931445</t>
  </si>
  <si>
    <t>7800063330563</t>
  </si>
  <si>
    <t>7805633012818</t>
  </si>
  <si>
    <t>9300000000910</t>
  </si>
  <si>
    <t>7804679600034</t>
  </si>
  <si>
    <t>7800046004610</t>
  </si>
  <si>
    <t>7800045000910</t>
  </si>
  <si>
    <t>7804673040324</t>
  </si>
  <si>
    <t>7800063330556</t>
  </si>
  <si>
    <t>7800063116419</t>
  </si>
  <si>
    <t>7804918402054</t>
  </si>
  <si>
    <t>7804673040423</t>
  </si>
  <si>
    <t>7804620833498</t>
  </si>
  <si>
    <t>7804673040010</t>
  </si>
  <si>
    <t>7805633018353</t>
  </si>
  <si>
    <t>7451079003462</t>
  </si>
  <si>
    <t>7804918450017</t>
  </si>
  <si>
    <t>7800007794994</t>
  </si>
  <si>
    <t>7800063130125</t>
  </si>
  <si>
    <t>7800041047605</t>
  </si>
  <si>
    <t>7800007114525</t>
  </si>
  <si>
    <t>7800008020023</t>
  </si>
  <si>
    <t>7804620833412</t>
  </si>
  <si>
    <t>7800063260013</t>
  </si>
  <si>
    <t>7804614931865</t>
  </si>
  <si>
    <t>7804918450024</t>
  </si>
  <si>
    <t>7804923031294</t>
  </si>
  <si>
    <t>7800004000418</t>
  </si>
  <si>
    <t>7804629440529</t>
  </si>
  <si>
    <t>7800004032853</t>
  </si>
  <si>
    <t>8903726308820</t>
  </si>
  <si>
    <t>7803504404113</t>
  </si>
  <si>
    <t>7800063110547</t>
  </si>
  <si>
    <t>7800044000126</t>
  </si>
  <si>
    <t>7801000277750</t>
  </si>
  <si>
    <t>7804614931438</t>
  </si>
  <si>
    <t>95Z51631114627</t>
  </si>
  <si>
    <t>7804620835492</t>
  </si>
  <si>
    <t>7800063480022</t>
  </si>
  <si>
    <t>7800063000404</t>
  </si>
  <si>
    <t>7804918450031</t>
  </si>
  <si>
    <t>7800063001647</t>
  </si>
  <si>
    <t>7800063130514</t>
  </si>
  <si>
    <t>7803504404106</t>
  </si>
  <si>
    <t>7800028000357</t>
  </si>
  <si>
    <t>7804640560107</t>
  </si>
  <si>
    <t>7800007804198</t>
  </si>
  <si>
    <t>7702031563327</t>
  </si>
  <si>
    <t>7702035432117</t>
  </si>
  <si>
    <t>7800063310862</t>
  </si>
  <si>
    <t>7801000120445</t>
  </si>
  <si>
    <t>7804673040560</t>
  </si>
  <si>
    <t>7804673040409</t>
  </si>
  <si>
    <t>7804673040447</t>
  </si>
  <si>
    <t>7500435172837</t>
  </si>
  <si>
    <t>7702136645003</t>
  </si>
  <si>
    <t>7804673040249</t>
  </si>
  <si>
    <t>7800063130507</t>
  </si>
  <si>
    <t>7800006002861</t>
  </si>
  <si>
    <t>7800060130647</t>
  </si>
  <si>
    <t>7800068030451</t>
  </si>
  <si>
    <t>7800006000249</t>
  </si>
  <si>
    <t>7800018188317</t>
  </si>
  <si>
    <t>3499320012492</t>
  </si>
  <si>
    <t>7800007803887</t>
  </si>
  <si>
    <t>7804900000930</t>
  </si>
  <si>
    <t>7800057001486</t>
  </si>
  <si>
    <t>7800004004805</t>
  </si>
  <si>
    <t>7800004004980</t>
  </si>
  <si>
    <t>7805633018957</t>
  </si>
  <si>
    <t>7804673040003</t>
  </si>
  <si>
    <t>7804620834433</t>
  </si>
  <si>
    <t>7804620835645</t>
  </si>
  <si>
    <t>7800063111445</t>
  </si>
  <si>
    <t>8903831007588</t>
  </si>
  <si>
    <t>7800063001944</t>
  </si>
  <si>
    <t>7800063160085</t>
  </si>
  <si>
    <t>7804673040065</t>
  </si>
  <si>
    <t>7800044000690</t>
  </si>
  <si>
    <t>7800044000683</t>
  </si>
  <si>
    <t>7800044000256</t>
  </si>
  <si>
    <t>7800007143112</t>
  </si>
  <si>
    <t>7800034507567</t>
  </si>
  <si>
    <t>7800044000676</t>
  </si>
  <si>
    <t>7804620834648</t>
  </si>
  <si>
    <t>7804900000299</t>
  </si>
  <si>
    <t>7800063110684</t>
  </si>
  <si>
    <t>7800063111513</t>
  </si>
  <si>
    <t>7800007119322</t>
  </si>
  <si>
    <t>7804673040126</t>
  </si>
  <si>
    <t>7804640560411</t>
  </si>
  <si>
    <t>7800007142658</t>
  </si>
  <si>
    <t>7804673040232</t>
  </si>
  <si>
    <t>7800007771353</t>
  </si>
  <si>
    <t>7804676070045</t>
  </si>
  <si>
    <t>7804676070069</t>
  </si>
  <si>
    <t>780476070144</t>
  </si>
  <si>
    <t>7804676070076</t>
  </si>
  <si>
    <t>7800007807229</t>
  </si>
  <si>
    <t>78037830</t>
  </si>
  <si>
    <t>7800063310824</t>
  </si>
  <si>
    <t>7800007771278</t>
  </si>
  <si>
    <t>7800007409249</t>
  </si>
  <si>
    <t>7805633019183</t>
  </si>
  <si>
    <t>7800007120847</t>
  </si>
  <si>
    <t>7804650880028</t>
  </si>
  <si>
    <t>7800063115443</t>
  </si>
  <si>
    <t>7800063003122</t>
  </si>
  <si>
    <t>7800007124753</t>
  </si>
  <si>
    <t>7805633013433</t>
  </si>
  <si>
    <t>7800063111001</t>
  </si>
  <si>
    <t>7800063116600</t>
  </si>
  <si>
    <t>7800007746320</t>
  </si>
  <si>
    <t>7800004007073</t>
  </si>
  <si>
    <t>7804620834914</t>
  </si>
  <si>
    <t>7804620832835</t>
  </si>
  <si>
    <t>7800063112022</t>
  </si>
  <si>
    <t>7804620834426</t>
  </si>
  <si>
    <t>7804673040218</t>
  </si>
  <si>
    <t>7800063110639</t>
  </si>
  <si>
    <t>7804620834099</t>
  </si>
  <si>
    <t>7800063001760</t>
  </si>
  <si>
    <t>7800007649126</t>
  </si>
  <si>
    <t>7800063110493</t>
  </si>
  <si>
    <t>7804673040355</t>
  </si>
  <si>
    <t>7800063111483</t>
  </si>
  <si>
    <t>7804676070014</t>
  </si>
  <si>
    <t>7804633500721</t>
  </si>
  <si>
    <t>7804673040256</t>
  </si>
  <si>
    <t>7800007119407</t>
  </si>
  <si>
    <t>7804620834273</t>
  </si>
  <si>
    <t>7800063110202</t>
  </si>
  <si>
    <t>7800018001166</t>
  </si>
  <si>
    <t>7800007124326</t>
  </si>
  <si>
    <t>7805633008910</t>
  </si>
  <si>
    <t>7805633008903</t>
  </si>
  <si>
    <t>7805633008927</t>
  </si>
  <si>
    <t>7805633008880</t>
  </si>
  <si>
    <t>7509552909678</t>
  </si>
  <si>
    <t>78026711</t>
  </si>
  <si>
    <t>7800068013195</t>
  </si>
  <si>
    <t>7804620836215</t>
  </si>
  <si>
    <t>7800007153500</t>
  </si>
  <si>
    <t>7800038042200</t>
  </si>
  <si>
    <t>7861073971177</t>
  </si>
  <si>
    <t>7804918500514</t>
  </si>
  <si>
    <t>7800038000590</t>
  </si>
  <si>
    <t>7800007120410</t>
  </si>
  <si>
    <t>8713184148940</t>
  </si>
  <si>
    <t>7800007142573</t>
  </si>
  <si>
    <t>7804640561388</t>
  </si>
  <si>
    <t>7800060011656</t>
  </si>
  <si>
    <t>7804620833580</t>
  </si>
  <si>
    <t>7804673040362</t>
  </si>
  <si>
    <t>7800068010415</t>
  </si>
  <si>
    <t>7804640560428</t>
  </si>
  <si>
    <t>BARRA</t>
  </si>
  <si>
    <t>DRAG PHARMA</t>
  </si>
  <si>
    <t>PASTEUR</t>
  </si>
  <si>
    <t>OPKO</t>
  </si>
  <si>
    <t>PRATER</t>
  </si>
  <si>
    <t>LAB CHILE</t>
  </si>
  <si>
    <t>MINTLAB</t>
  </si>
  <si>
    <t>SANITAS</t>
  </si>
  <si>
    <t>ANDROMACO</t>
  </si>
  <si>
    <t>HOSPIFARMA</t>
  </si>
  <si>
    <t>BAYER</t>
  </si>
  <si>
    <t>LAB SAVAL</t>
  </si>
  <si>
    <t>SYNTHON CHILE LTDA</t>
  </si>
  <si>
    <t>MAVER</t>
  </si>
  <si>
    <t>MILAB</t>
  </si>
  <si>
    <t>CURASPRING (ARTURA PHARMACEUTICALS PVT LTDA)</t>
  </si>
  <si>
    <t>SAVAL</t>
  </si>
  <si>
    <t>ETHON</t>
  </si>
  <si>
    <t>CURAESPRING</t>
  </si>
  <si>
    <t>ASCEND</t>
  </si>
  <si>
    <t>SEVEN PHARMA</t>
  </si>
  <si>
    <t>GLAXO PERFUMERIA</t>
  </si>
  <si>
    <t>KNOP</t>
  </si>
  <si>
    <t>LAB MSD ANIMAL HEALTH</t>
  </si>
  <si>
    <t>MERCK S.A.</t>
  </si>
  <si>
    <t>MDC HEALTH SPA.</t>
  </si>
  <si>
    <t>D&amp;M</t>
  </si>
  <si>
    <t>EUROFARMA</t>
  </si>
  <si>
    <t>MEGALABS</t>
  </si>
  <si>
    <t>ARAMA</t>
  </si>
  <si>
    <t>OPKO CHILE S.A.</t>
  </si>
  <si>
    <t>CASSARA</t>
  </si>
  <si>
    <t>SANOFI-AVENTIS</t>
  </si>
  <si>
    <t>REALCINE</t>
  </si>
  <si>
    <t>DR. REDDY'S LAB</t>
  </si>
  <si>
    <t>LABORATORIO SAVAL S.A.</t>
  </si>
  <si>
    <t>GENERICOS VARIOS</t>
  </si>
  <si>
    <t>VALMA LTDA.</t>
  </si>
  <si>
    <t>GLAXOSMITHKLINE</t>
  </si>
  <si>
    <t>BAGO</t>
  </si>
  <si>
    <t>ARAMA NATURAL PRODUCTS</t>
  </si>
  <si>
    <t>CHEMOPHARMA SA</t>
  </si>
  <si>
    <t>MENTHOLATUM</t>
  </si>
  <si>
    <t>INSTITUTO SANITAS</t>
  </si>
  <si>
    <t>PDA</t>
  </si>
  <si>
    <t>PHARMA INVESTI</t>
  </si>
  <si>
    <t>ZOETIS</t>
  </si>
  <si>
    <t>DROGUERIA HOFMANN</t>
  </si>
  <si>
    <t>TINTURA DE PELO</t>
  </si>
  <si>
    <t>CURASPRING</t>
  </si>
  <si>
    <t>GSK</t>
  </si>
  <si>
    <t>IPHSA</t>
  </si>
  <si>
    <t>BOEHRINGER INGELHEIM</t>
  </si>
  <si>
    <t>DROG FQP</t>
  </si>
  <si>
    <t>LAB ESAN</t>
  </si>
  <si>
    <t>IMP SOCOFAR</t>
  </si>
  <si>
    <t>I AM PRODUCT SPA</t>
  </si>
  <si>
    <t>FAMILY SET</t>
  </si>
  <si>
    <t>LOREAL</t>
  </si>
  <si>
    <t>LAB. CHILE</t>
  </si>
  <si>
    <t>MUNNICH PHARMA MEDICAL SPA</t>
  </si>
  <si>
    <t>TRESOR</t>
  </si>
  <si>
    <t>ADHINTER</t>
  </si>
  <si>
    <t>ITF-LABOMED</t>
  </si>
  <si>
    <t>MEDICAL INTERNATIONAL LABORATORIES CORPORATION S.A.</t>
  </si>
  <si>
    <t>ONE TEST</t>
  </si>
  <si>
    <t>MUNCARE</t>
  </si>
  <si>
    <t>FAES FARMA</t>
  </si>
  <si>
    <t>SENSOR PLUS</t>
  </si>
  <si>
    <t>CRANBERRY</t>
  </si>
  <si>
    <t>LIFESTYLES</t>
  </si>
  <si>
    <t>CHEMO FARMA</t>
  </si>
  <si>
    <t>SEVENPHARMA</t>
  </si>
  <si>
    <t>AVENE</t>
  </si>
  <si>
    <t>CETAPHIL</t>
  </si>
  <si>
    <t>THEA</t>
  </si>
  <si>
    <t>NIVEA</t>
  </si>
  <si>
    <t>LATAM</t>
  </si>
  <si>
    <t>CNP</t>
  </si>
  <si>
    <t>GILETTE</t>
  </si>
  <si>
    <t>P&amp;G</t>
  </si>
  <si>
    <t>FRUCTIS</t>
  </si>
  <si>
    <t>ASEPXIA</t>
  </si>
  <si>
    <t>BLISTEX</t>
  </si>
  <si>
    <t>REPELEX</t>
  </si>
  <si>
    <t>CHEMO PHARMA</t>
  </si>
  <si>
    <t>PRANALAB</t>
  </si>
  <si>
    <t>HETERO</t>
  </si>
  <si>
    <t>PHB</t>
  </si>
  <si>
    <t>DOVE</t>
  </si>
  <si>
    <t>SUPLALIM</t>
  </si>
  <si>
    <t>GERMAN ENERGY</t>
  </si>
  <si>
    <t>PHARMA TECH</t>
  </si>
  <si>
    <t>DIFEM</t>
  </si>
  <si>
    <t>ELITE</t>
  </si>
  <si>
    <t>FARMOQUIMICA DEL PACIFICO</t>
  </si>
  <si>
    <t>TECNOFARMA</t>
  </si>
  <si>
    <t>SCHERING-PLOUGH</t>
  </si>
  <si>
    <t>FAM</t>
  </si>
  <si>
    <t>PEDIDO</t>
  </si>
  <si>
    <t>TOTAL NETO</t>
  </si>
  <si>
    <t xml:space="preserve">LIQUIDACION MAYO 2025 - DESPACHO INMEDIATO </t>
  </si>
  <si>
    <t>LISTA DE PRECIOS (1) MAYO MANUFHARM</t>
  </si>
  <si>
    <t>R.U.T</t>
  </si>
  <si>
    <t>Razón social</t>
  </si>
  <si>
    <t>Forma de pago</t>
  </si>
  <si>
    <t>OBSERVACIONES</t>
  </si>
  <si>
    <t>MONTO MÍNIMO DE COMPRA $150.000 NETO, dentro del perímetro de la autopista Americo Vespucio / DESPACHO EN 48 HRS HABILES</t>
  </si>
  <si>
    <t xml:space="preserve">Transferencia: Cta Corriente N° 1580540607, Banco de Chile, Droguería Manufharm S.p.A. (77.240.971-0) </t>
  </si>
  <si>
    <t>Fono pedido días hábiles, Fono contacto: (56 2) 2306 6522 -   +56 9 6617 7413</t>
  </si>
  <si>
    <t>O a los correos FMARTINEZ@MANUFHARM.COM; CONTACTO.MANUFHARM@GMAIL.COM; OFERTAS2.MANUFHARM@GMAIL.COM</t>
  </si>
  <si>
    <t>VIGENTE 06-05-2025 al 12-05-2025</t>
  </si>
  <si>
    <t>IVA</t>
  </si>
  <si>
    <t>003ALIM</t>
  </si>
  <si>
    <t>ALIM</t>
  </si>
  <si>
    <t xml:space="preserve">WHEY PROTEIN 1KG  FRUTILLA CREMA 100% WHEY                  </t>
  </si>
  <si>
    <t>SCL</t>
  </si>
  <si>
    <t>004ALIM</t>
  </si>
  <si>
    <t xml:space="preserve">WHEY PROTEIN 1KG  VAINILLA 100% WHEY                        </t>
  </si>
  <si>
    <t>220DERM</t>
  </si>
  <si>
    <t>ISDIN REPARADOR LABIAL STICK 4G. CON ACIDO HIALURONICO</t>
  </si>
  <si>
    <t>ISDIN</t>
  </si>
  <si>
    <t>191DMF</t>
  </si>
  <si>
    <t>CETAPHIL PRO AC CREAM FPS30 118ML</t>
  </si>
  <si>
    <t>GALDERMA</t>
  </si>
  <si>
    <t>027DMF</t>
  </si>
  <si>
    <t>DICHLOREXAN 2% SOL ACUOSA X 500 CC</t>
  </si>
  <si>
    <t>43D9CCICKBF4BM</t>
  </si>
  <si>
    <t>2001DMF</t>
  </si>
  <si>
    <t>GUANTE VINILO TALLA L X100U.</t>
  </si>
  <si>
    <t>20CCRDMF</t>
  </si>
  <si>
    <t>MASCARILLA X50U 3 PLIEGUES CELESTE</t>
  </si>
  <si>
    <t>U HEALTH</t>
  </si>
  <si>
    <t>025DMF</t>
  </si>
  <si>
    <t>MAYON ULTRA CRE ADHE X 40 GR</t>
  </si>
  <si>
    <t>FARMODENTAL</t>
  </si>
  <si>
    <t>10GDMF</t>
  </si>
  <si>
    <t>PASTA LASSAR 50 G.</t>
  </si>
  <si>
    <t>VALMA</t>
  </si>
  <si>
    <t>006DMF</t>
  </si>
  <si>
    <t>PHB PLUS ORTHODONTIC CEPILLO</t>
  </si>
  <si>
    <t>DENTAID</t>
  </si>
  <si>
    <t>1000J01</t>
  </si>
  <si>
    <t>ACICLOVIR  200 MG 25 COMP.(LAB CHILE)</t>
  </si>
  <si>
    <t>LABORATORIO CHILE S.A.</t>
  </si>
  <si>
    <t>1300N03</t>
  </si>
  <si>
    <t>ACIDO VALPROICO 200 MG X 30 COMP</t>
  </si>
  <si>
    <t>000812</t>
  </si>
  <si>
    <t>AMLODIPINO 10 MG X 30 COMP.(ASCEND)</t>
  </si>
  <si>
    <t>ASCEND LABORATORIES SPA</t>
  </si>
  <si>
    <t>102AN05</t>
  </si>
  <si>
    <t>ANZAP OLANZAPINA 10 MG X 30 COMP. REC.</t>
  </si>
  <si>
    <t>210BN02</t>
  </si>
  <si>
    <t>ASAX JBE 10MG/1ML X 60 ML</t>
  </si>
  <si>
    <t>132AR06</t>
  </si>
  <si>
    <t>BEVITEX FORTE 10 MG / ML SOL. GTS. ORAL X 20 ML</t>
  </si>
  <si>
    <t>000506</t>
  </si>
  <si>
    <t>BISOPROLOL 2,5 MG X 30 COMP.( LAB CHILE)</t>
  </si>
  <si>
    <t>CHILE</t>
  </si>
  <si>
    <t>000848</t>
  </si>
  <si>
    <t>BISOPROLOL FUMARATO 5 MG X 30 COMP. REC.</t>
  </si>
  <si>
    <t>110CR05</t>
  </si>
  <si>
    <t>BRONCOTUSILAN 250 MG/5ML SOLUCION ORAL ADULTO 120 ML (CARBOCISTEINA)</t>
  </si>
  <si>
    <t>101AA01</t>
  </si>
  <si>
    <t>CALMATOL JBE 60 ML</t>
  </si>
  <si>
    <t>FARMOQUIMICA</t>
  </si>
  <si>
    <t>000524</t>
  </si>
  <si>
    <t>CARDIOASPIRINA-100EC 100 MG 20 COMP</t>
  </si>
  <si>
    <t xml:space="preserve">BAYER </t>
  </si>
  <si>
    <t>220BA12</t>
  </si>
  <si>
    <t>CITRATO DE MAGNESIO 400 MG 30 CAPS</t>
  </si>
  <si>
    <t>LABORATORIO SCL SPA</t>
  </si>
  <si>
    <t>100458623D07</t>
  </si>
  <si>
    <t>CLOBETASOL 0,05% CR 25GR</t>
  </si>
  <si>
    <t>1050B01</t>
  </si>
  <si>
    <t>CLOPIDOGREL 75 MG X 30 COMP. REC.</t>
  </si>
  <si>
    <t>000023</t>
  </si>
  <si>
    <t>CLORFENAMINA 4MGX20 COMP BE.(lch)</t>
  </si>
  <si>
    <t>201D01</t>
  </si>
  <si>
    <t>MDC</t>
  </si>
  <si>
    <t>100M09</t>
  </si>
  <si>
    <t>COLLAGEN 500 MG 60 CAPS.</t>
  </si>
  <si>
    <t>000017</t>
  </si>
  <si>
    <t>DICLOFENACO 50MG 10COMP.(andromaco)</t>
  </si>
  <si>
    <t>LABORATORIOS ANDROMACO S.A.</t>
  </si>
  <si>
    <t>100215418M01</t>
  </si>
  <si>
    <t>DICLOFENACO 50MGX10 COMP.(opko)</t>
  </si>
  <si>
    <t>1080M01</t>
  </si>
  <si>
    <t>DICLOFENACO ADULTO 50 MG X 5 SUP.(LCH)</t>
  </si>
  <si>
    <t>120AM01</t>
  </si>
  <si>
    <t>DOLGENAL SL 30 MG 4 COMPRIMIDOS</t>
  </si>
  <si>
    <t>1090J01</t>
  </si>
  <si>
    <t>DOXICICLINA 100 MG 10 CAPS.(megalabs)</t>
  </si>
  <si>
    <t>1000A06</t>
  </si>
  <si>
    <t>DULCOLAX 7,5 MG / ML SOL. ORAL GTS. X 15 ML</t>
  </si>
  <si>
    <t>LABORATORIO MAVER LTDA.</t>
  </si>
  <si>
    <t>000890</t>
  </si>
  <si>
    <t xml:space="preserve">ELCAL FLEX 500MG POLVO CJ X 30 SACHET </t>
  </si>
  <si>
    <t>100267629A02</t>
  </si>
  <si>
    <t>ENO REGULAR</t>
  </si>
  <si>
    <t>HALEON CHILE SPA</t>
  </si>
  <si>
    <t>1301A11</t>
  </si>
  <si>
    <t>ETOVITAE 60 MG X 14 COMP REC</t>
  </si>
  <si>
    <t>GALENICUM FARMA</t>
  </si>
  <si>
    <t>000542</t>
  </si>
  <si>
    <t xml:space="preserve">EUROCOR-D 2,5/6,25 MG 35 COMP.REC. </t>
  </si>
  <si>
    <t>100077418H03</t>
  </si>
  <si>
    <t>EUTIROX 100MCG 100COMP</t>
  </si>
  <si>
    <t>000058</t>
  </si>
  <si>
    <t>EUTIROX 125 MCG X 50 COMP.</t>
  </si>
  <si>
    <t>000885</t>
  </si>
  <si>
    <t>EXTOSEN JBE.100ML (sanitas)</t>
  </si>
  <si>
    <t>100028810R06</t>
  </si>
  <si>
    <t>FINDALER 5MG/5ML JBE 100ML</t>
  </si>
  <si>
    <t>10GE12327D01</t>
  </si>
  <si>
    <t>FITTIG DOBLE ACCION PVO TOP X 60 GR</t>
  </si>
  <si>
    <t>ANDROMACO OTC</t>
  </si>
  <si>
    <t>000852</t>
  </si>
  <si>
    <t>GAMALATE B6 60 COMP. REC.</t>
  </si>
  <si>
    <t>1200A07</t>
  </si>
  <si>
    <t>GASTROALIV 262,5 MG / 15 ML SUSP. ORAL X 240 ML</t>
  </si>
  <si>
    <t>000883</t>
  </si>
  <si>
    <t>GINKOMAX 80 MG 120 CAPS. (GINKGO BILOBA)</t>
  </si>
  <si>
    <t>GARDEN HOUSE</t>
  </si>
  <si>
    <t>000884</t>
  </si>
  <si>
    <t>GINKOMAX 80 MG 30 CAPS. (GINKGO BILOBA)</t>
  </si>
  <si>
    <t>000888</t>
  </si>
  <si>
    <t>GLAUPAX 500 MG 30 COMP.REC.</t>
  </si>
  <si>
    <t>1001D05</t>
  </si>
  <si>
    <t>GOICOECHEA DIABET-TX 10% CREMA HIDRAT. PIEL EXTRA SECA 250G.</t>
  </si>
  <si>
    <t>GENOMMA</t>
  </si>
  <si>
    <t>1000V03</t>
  </si>
  <si>
    <t>HEEL NEUREXAN 50 COMPRIMIDOS SUBLINGUALES</t>
  </si>
  <si>
    <t>HEEL</t>
  </si>
  <si>
    <t>1201C02</t>
  </si>
  <si>
    <t>HIDRALAZINA 50 MG X 30 COMP. REC.</t>
  </si>
  <si>
    <t>SEVEN PHARMA CHILE SPA</t>
  </si>
  <si>
    <t>1000H02</t>
  </si>
  <si>
    <t>HIDROCORTISONA 20 MG X 20 COMP.</t>
  </si>
  <si>
    <t>1300A01</t>
  </si>
  <si>
    <t>KALMAFTA GEL ORAL X 20 GR</t>
  </si>
  <si>
    <t>1300R05</t>
  </si>
  <si>
    <t>KALOBA SOLUCION X 20 ML</t>
  </si>
  <si>
    <t>1300G03</t>
  </si>
  <si>
    <t>LACTAFEM 75 MCG X 28 COMP RECUB</t>
  </si>
  <si>
    <t>000240</t>
  </si>
  <si>
    <t>LAX 3350 17 G PVO. SOL. ORAL X 7 SOBRES</t>
  </si>
  <si>
    <t>1200N01</t>
  </si>
  <si>
    <t>LIDOCAINA CLORHIDRATO 4 % GEL X 15 G</t>
  </si>
  <si>
    <t>101CC09</t>
  </si>
  <si>
    <t>LOSARTAN 100 MG X 30 COMP. REC.</t>
  </si>
  <si>
    <t>100CC09</t>
  </si>
  <si>
    <t>1003M02</t>
  </si>
  <si>
    <t xml:space="preserve">MATIKOMP UNG. TOP. 35 G. </t>
  </si>
  <si>
    <t>KNOP FITOTERAPEUTICOS</t>
  </si>
  <si>
    <t>000889</t>
  </si>
  <si>
    <t>MERPAL 15 MG/ML GOTAS 20 ML</t>
  </si>
  <si>
    <t>000532</t>
  </si>
  <si>
    <t>MODAVITAE 200 MG X 30 COMP.</t>
  </si>
  <si>
    <t>GALENICUM HEALTH CHILE SPA</t>
  </si>
  <si>
    <t>130DR03</t>
  </si>
  <si>
    <t>MONTELUKAST [BE] 10 MG 30 COMP.REC.</t>
  </si>
  <si>
    <t>1201N02</t>
  </si>
  <si>
    <t>NASTIZOL COMPOSITUM PEDIATRICO SOL. GTS. ORALES X 15 ML</t>
  </si>
  <si>
    <t>NOVOFARMA SERVICE S.A.</t>
  </si>
  <si>
    <t>1301R06</t>
  </si>
  <si>
    <t>NASTUL SOL ORAL GOTAS X 15 ML</t>
  </si>
  <si>
    <t>CHEMOPHARMA</t>
  </si>
  <si>
    <t>100236618N02</t>
  </si>
  <si>
    <t>NEFERSIL 125MGX10 COMP</t>
  </si>
  <si>
    <t>MEGALABS CHILE S.A</t>
  </si>
  <si>
    <t>1301G03</t>
  </si>
  <si>
    <t>NOVAFEM SUSP INY 0.5 ML X 1 AMP</t>
  </si>
  <si>
    <t>10G044018N02</t>
  </si>
  <si>
    <t>OBLEA CHINA</t>
  </si>
  <si>
    <t>171AA04</t>
  </si>
  <si>
    <t>ORALNE 20 MG X 30 CAPS BLANDAS</t>
  </si>
  <si>
    <t>DEUTSCHE PHARMA</t>
  </si>
  <si>
    <t>120BN02</t>
  </si>
  <si>
    <t>PANADOL 160 MG/5ML JBE. PED. 60 ML (PARACETAMOL)</t>
  </si>
  <si>
    <t>GLAXO - POPULARES</t>
  </si>
  <si>
    <t>000709</t>
  </si>
  <si>
    <t>PARODOX 20 MG X 30 COMP. REC.</t>
  </si>
  <si>
    <t>1080N06</t>
  </si>
  <si>
    <t>PAROXETINA 20 MG X 30 COMP. REC.</t>
  </si>
  <si>
    <t>106AA06</t>
  </si>
  <si>
    <t>PERENTERYL PVO SOL ORAL 250 MG X  10 SACHET</t>
  </si>
  <si>
    <t>AXON</t>
  </si>
  <si>
    <t>1200M01</t>
  </si>
  <si>
    <t>PIRONAL FLU FORTE SUSP. ORAL X 100 ML</t>
  </si>
  <si>
    <t>100292318H02</t>
  </si>
  <si>
    <t>PREDNISONA 20MGX20 COMP.(LCH)</t>
  </si>
  <si>
    <t>000802</t>
  </si>
  <si>
    <t>PRESTAT 150 MG 40 COMP. [BE] (PREGABALINA)</t>
  </si>
  <si>
    <t>1202N02</t>
  </si>
  <si>
    <t>PRESTAT 50 MG X 40 COMP.</t>
  </si>
  <si>
    <t>1200D04</t>
  </si>
  <si>
    <t>PROLONG 1000 11,5 % SPRAY TOPICO X 10 G</t>
  </si>
  <si>
    <t>120AA6</t>
  </si>
  <si>
    <t>QG5 PSIDIUM GUAJABA 166,6 MG. 4 DISPLAY DE 30 COMP.</t>
  </si>
  <si>
    <t>202AG03</t>
  </si>
  <si>
    <t>QLAIRA X 28 COMP.</t>
  </si>
  <si>
    <t>1300A06</t>
  </si>
  <si>
    <t>RIGOTAX 10 MG/ML SOL ORAL GOTAS X 15 ML</t>
  </si>
  <si>
    <t>102AR06</t>
  </si>
  <si>
    <t>RIGOTAX D 5/120MG X 30 CAPS/Z</t>
  </si>
  <si>
    <t>LABORATORIOS PRATER S .A.</t>
  </si>
  <si>
    <t>1001B01</t>
  </si>
  <si>
    <t>RIVOXA(B) 15MG 30 COMP</t>
  </si>
  <si>
    <t>125AR06</t>
  </si>
  <si>
    <t xml:space="preserve">RUPAFIN 10 MG 30 COMP. </t>
  </si>
  <si>
    <t>ITF LABOMED FARMACEUTICA LTDA.</t>
  </si>
  <si>
    <t>000706</t>
  </si>
  <si>
    <t>SERTRALINA 50 MG X 30 COMP.(LAB CHILE)</t>
  </si>
  <si>
    <t>100AN05</t>
  </si>
  <si>
    <t xml:space="preserve">SINCRIS 10MGX 30COMP </t>
  </si>
  <si>
    <t>000044</t>
  </si>
  <si>
    <t>SULFA-G CR. X 30 G</t>
  </si>
  <si>
    <t>LABORATORIO HOSPIFARMA CHILE LTDA.</t>
  </si>
  <si>
    <t>1200A11</t>
  </si>
  <si>
    <t>T.R.O 60 MEQ X 30 SOBRES</t>
  </si>
  <si>
    <t>LABORATORIO VALMA S.A</t>
  </si>
  <si>
    <t>101CA07</t>
  </si>
  <si>
    <t>T.R.O 90 MEQ PVO SOL ORAL X 10 SACHET</t>
  </si>
  <si>
    <t>VALMA FARMA</t>
  </si>
  <si>
    <t>10G042929R02</t>
  </si>
  <si>
    <t>TAPSIN LIMONADA DIAX60SOBRES 5GR</t>
  </si>
  <si>
    <t>10G043029R02</t>
  </si>
  <si>
    <t>TAPSIN LIMONADA NOCHEX60SOBRES 5GR</t>
  </si>
  <si>
    <t>1205N02</t>
  </si>
  <si>
    <t>ULTRIPTAN 2,5 MG X 10 COMP. REC.</t>
  </si>
  <si>
    <t>1200C09</t>
  </si>
  <si>
    <t>VALKEM D 160/12,5 MG X 30 COMP. REC.</t>
  </si>
  <si>
    <t>1060A03</t>
  </si>
  <si>
    <t>VIADIL COMPUESTO SOL. INY. X 2 AMP.</t>
  </si>
  <si>
    <t>150A12</t>
  </si>
  <si>
    <t>VITAMINA B12 X 100 COMP</t>
  </si>
  <si>
    <t>125GA11</t>
  </si>
  <si>
    <t>VITAMINA C 1000 MG BERRIES GERMAN ENERGY 20 TABLETAS EFERVESCENTES</t>
  </si>
  <si>
    <t>BIOPLUS SPA</t>
  </si>
  <si>
    <t>127AG11</t>
  </si>
  <si>
    <t>VITAMINA C 1000 MG X 20 TAB. EFERV. GERMAN ENERGY</t>
  </si>
  <si>
    <t>BIOPLUS</t>
  </si>
  <si>
    <t>000886</t>
  </si>
  <si>
    <t>ZIVAL 5 MG X 40 COMP. REC.</t>
  </si>
  <si>
    <t>100369918N05</t>
  </si>
  <si>
    <t>ZOPICLONA 7,5MGX30 COMP BE(MINTLAB)</t>
  </si>
  <si>
    <t>PERF351</t>
  </si>
  <si>
    <t>ASEPXIA CARBON DETOX PURIFICANTE MASCARIILA 30 G.</t>
  </si>
  <si>
    <t>PERF352</t>
  </si>
  <si>
    <t>ASEPXIA CARBON JABON LIQUIDO PURIFICANTE</t>
  </si>
  <si>
    <t>PERF901</t>
  </si>
  <si>
    <t>BENTLEY GEL LUBR INTIMO HOT X 50 GR</t>
  </si>
  <si>
    <t>PERF036</t>
  </si>
  <si>
    <t>BROOKS TALCO 220 G.+SPRAY 45 G.</t>
  </si>
  <si>
    <t>COSMETICA DAVIS S.A.</t>
  </si>
  <si>
    <t>PERF012</t>
  </si>
  <si>
    <t>CARISTOP COMPUESTO 0,0250 G % PASTA DENTAL X 100 G</t>
  </si>
  <si>
    <t>PERF0045</t>
  </si>
  <si>
    <t>DEVELLOL CLASSIC CREMA DEPILATORIA 80 ML</t>
  </si>
  <si>
    <t>PERF236</t>
  </si>
  <si>
    <t>ELVIVE COLORVIVE CREMA DE TRATAMIENTO 300GRS</t>
  </si>
  <si>
    <t>PERF360</t>
  </si>
  <si>
    <t>FITTIG COBRE 200 GRS X 1 UNID.</t>
  </si>
  <si>
    <t>PERF038</t>
  </si>
  <si>
    <t>HIDROFUGAL DOBLE PROTECCION ANTITRANSPIRANTE NEUTRAL SPRAY 150 ML</t>
  </si>
  <si>
    <t>BEIERSDORF</t>
  </si>
  <si>
    <t>PERF121</t>
  </si>
  <si>
    <t>ISDIN PROTECTOR LABIAL 4G. SPF30 PROTECCION ALTA</t>
  </si>
  <si>
    <t>ISDIN CHILE LTDA.</t>
  </si>
  <si>
    <t>PERF122</t>
  </si>
  <si>
    <t>ISDIN PROTECTOR LABIAL 4G. SPF50+ PROTECCION MUY ALTA</t>
  </si>
  <si>
    <t>PERF801</t>
  </si>
  <si>
    <t>LA ROCHE POSAY CICAPLAST BAUME B5 40ML</t>
  </si>
  <si>
    <t>LOREAL VICHY LA ROCHE</t>
  </si>
  <si>
    <t>PERF361</t>
  </si>
  <si>
    <t>SIMONDS DISPLAY CHUPETE SILICONA  VARIABLE RPTO B/ANCHA X 2 UNID.</t>
  </si>
  <si>
    <t>LABORATORIO DURANDIN S.A</t>
  </si>
  <si>
    <t>PERF364</t>
  </si>
  <si>
    <t>VEET CREMA DEPILATORIA CORPORAL PARA LA DUCHA PIEL SENSIBLE 150 ML</t>
  </si>
  <si>
    <t>VEET</t>
  </si>
  <si>
    <t>000729</t>
  </si>
  <si>
    <t>CRANBERRY 30 CAPS.BDAS.(LAB CHILE)</t>
  </si>
  <si>
    <t>000268</t>
  </si>
  <si>
    <t>EYKOSACOL CAP X 30</t>
  </si>
  <si>
    <t>000285</t>
  </si>
  <si>
    <t>FISIOFER 800 MG/15ML S.O.10 FCOS.BEB. 15 ML (HIERRO)</t>
  </si>
  <si>
    <t>ITF LABOMED</t>
  </si>
  <si>
    <t>SUP072</t>
  </si>
  <si>
    <t>MULTIVITAMINAS + BIOTINA SABOR NARANJA GERMAN ENERGY 20 TABLETAS EFERVESCENTES</t>
  </si>
  <si>
    <t>SWISS ENERGY</t>
  </si>
  <si>
    <t>000725</t>
  </si>
  <si>
    <t>OMEGA 3-6-9 30 CAPSULAS BLANDAS</t>
  </si>
  <si>
    <t>000891</t>
  </si>
  <si>
    <t xml:space="preserve">POTENCIATOR 5 G. SOLUCION ORAL 20 AMPOLLAS BEBIBLES/10 ML </t>
  </si>
  <si>
    <t>FAES FARMA CHILE</t>
  </si>
  <si>
    <t>SUP001</t>
  </si>
  <si>
    <t>POTENCIATOR 5MG X 5 AMP.</t>
  </si>
  <si>
    <t xml:space="preserve">LISTA DE PRECIOS MAYO (1)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</si>
</sst>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###0.00"/>
    <numFmt numFmtId="165" formatCode="&quot;$&quot;#,##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0"/>
      <name val="Arial"/>
      <family val="2"/>
    </font>
    <font>
      <b/>
      <sz val="14"/>
      <color rgb="FF000000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rgb="FF00000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ont="0" applyFill="0" applyBorder="0" applyAlignment="0" applyProtection="0"/>
    <xf numFmtId="42" fontId="1" fillId="0" borderId="0" applyFont="0" applyFill="0" applyBorder="0" applyAlignment="0" applyProtection="0"/>
    <xf numFmtId="41" fontId="5" fillId="0" borderId="0" applyNumberFormat="0" applyFont="0" applyFill="0" applyBorder="0" applyAlignment="0" applyProtection="0"/>
  </cellStyleXfs>
  <cellXfs count="48">
    <xf numFmtId="0" fontId="0" fillId="0" borderId="0" xfId="0"/>
    <xf numFmtId="1" fontId="0" fillId="2" borderId="1" xfId="0" applyNumberFormat="1" applyFill="1" applyBorder="1" applyAlignment="1">
      <alignment horizontal="center"/>
    </xf>
    <xf numFmtId="0" fontId="4" fillId="0" borderId="0" xfId="0" applyFont="1"/>
    <xf numFmtId="0" fontId="6" fillId="3" borderId="1" xfId="1" applyFont="1" applyFill="1" applyBorder="1" applyAlignment="1">
      <alignment horizontal="center" vertical="center"/>
    </xf>
    <xf numFmtId="0" fontId="3" fillId="0" borderId="1" xfId="1" applyFont="1" applyBorder="1"/>
    <xf numFmtId="0" fontId="8" fillId="0" borderId="1" xfId="1" applyFont="1" applyBorder="1"/>
    <xf numFmtId="0" fontId="3" fillId="0" borderId="0" xfId="1" applyFont="1"/>
    <xf numFmtId="42" fontId="7" fillId="0" borderId="0" xfId="2" applyFont="1" applyFill="1" applyBorder="1"/>
    <xf numFmtId="1" fontId="3" fillId="0" borderId="0" xfId="1" applyNumberFormat="1" applyFont="1"/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1" fontId="10" fillId="0" borderId="0" xfId="1" applyNumberFormat="1" applyFont="1"/>
    <xf numFmtId="41" fontId="10" fillId="0" borderId="0" xfId="3" applyFont="1"/>
    <xf numFmtId="0" fontId="12" fillId="0" borderId="0" xfId="0" applyFont="1" applyAlignment="1">
      <alignment horizontal="left" vertical="center"/>
    </xf>
    <xf numFmtId="0" fontId="3" fillId="0" borderId="1" xfId="0" applyFont="1" applyBorder="1"/>
    <xf numFmtId="165" fontId="3" fillId="0" borderId="1" xfId="0" applyNumberFormat="1" applyFont="1" applyBorder="1"/>
    <xf numFmtId="1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/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7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7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4" fillId="0" borderId="0" xfId="0" applyNumberFormat="1" applyFont="1" applyAlignment="1">
      <alignment horizontal="left"/>
    </xf>
    <xf numFmtId="0" fontId="3" fillId="0" borderId="1" xfId="1" applyFont="1" applyBorder="1" applyAlignment="1">
      <alignment horizontal="center"/>
    </xf>
    <xf numFmtId="0" fontId="11" fillId="0" borderId="0" xfId="1" applyFont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6" fillId="3" borderId="1" xfId="1" applyFont="1" applyFill="1" applyBorder="1" applyAlignment="1">
      <alignment horizontal="center" vertical="center"/>
    </xf>
    <xf numFmtId="42" fontId="7" fillId="0" borderId="1" xfId="2" applyFont="1" applyFill="1" applyBorder="1" applyAlignment="1">
      <alignment horizontal="center"/>
    </xf>
  </cellXfs>
  <cellStyles count="4">
    <cellStyle name="Millares [0] 2" xfId="3" xr:uid="{1522FC29-F761-44A5-AFB9-B19D550A65C4}"/>
    <cellStyle name="Moneda [0] 2" xfId="2" xr:uid="{1F1C5872-2156-450B-B6E1-2CCF28685F03}"/>
    <cellStyle name="Normal" xfId="0" builtinId="0"/>
    <cellStyle name="Normal 2" xfId="1" xr:uid="{5749D031-42FF-4453-B65D-90CAD8EA73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0</xdr:rowOff>
    </xdr:from>
    <xdr:to>
      <xdr:col>9</xdr:col>
      <xdr:colOff>495300</xdr:colOff>
      <xdr:row>1</xdr:row>
      <xdr:rowOff>47625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80628AE-7284-4EA8-863D-8ACB57A3E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357187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5e45f2f91133d33/Escritorio/FRANCISCA/2025/MAYO/BARRA%200905.xls" TargetMode="External"/><Relationship Id="rId1" Type="http://schemas.openxmlformats.org/officeDocument/2006/relationships/externalLinkPath" Target="BARRA%2009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DIGOS DE BARRA"/>
    </sheetNames>
    <sheetDataSet>
      <sheetData sheetId="0">
        <row r="1">
          <cell r="A1" t="str">
            <v>PRODUCTO</v>
          </cell>
        </row>
        <row r="2">
          <cell r="A2" t="str">
            <v>000001</v>
          </cell>
        </row>
        <row r="3">
          <cell r="A3" t="str">
            <v>000003</v>
          </cell>
        </row>
        <row r="4">
          <cell r="A4" t="str">
            <v>000004</v>
          </cell>
        </row>
        <row r="5">
          <cell r="A5" t="str">
            <v>000005</v>
          </cell>
        </row>
        <row r="6">
          <cell r="A6" t="str">
            <v>000006</v>
          </cell>
        </row>
        <row r="7">
          <cell r="A7" t="str">
            <v>000006</v>
          </cell>
        </row>
        <row r="8">
          <cell r="A8" t="str">
            <v>000007</v>
          </cell>
        </row>
        <row r="9">
          <cell r="A9" t="str">
            <v>000008</v>
          </cell>
        </row>
        <row r="10">
          <cell r="A10" t="str">
            <v>000009</v>
          </cell>
        </row>
        <row r="11">
          <cell r="A11" t="str">
            <v>000010</v>
          </cell>
        </row>
        <row r="12">
          <cell r="A12" t="str">
            <v>000011</v>
          </cell>
        </row>
        <row r="13">
          <cell r="A13" t="str">
            <v>000012</v>
          </cell>
        </row>
        <row r="14">
          <cell r="A14" t="str">
            <v>000013</v>
          </cell>
        </row>
        <row r="15">
          <cell r="A15" t="str">
            <v>000014</v>
          </cell>
        </row>
        <row r="16">
          <cell r="A16" t="str">
            <v>000015</v>
          </cell>
        </row>
        <row r="17">
          <cell r="A17" t="str">
            <v>000016</v>
          </cell>
        </row>
        <row r="18">
          <cell r="A18" t="str">
            <v>000017</v>
          </cell>
        </row>
        <row r="19">
          <cell r="A19" t="str">
            <v>000017</v>
          </cell>
        </row>
        <row r="20">
          <cell r="A20" t="str">
            <v>000018</v>
          </cell>
        </row>
        <row r="21">
          <cell r="A21" t="str">
            <v>000018</v>
          </cell>
        </row>
        <row r="22">
          <cell r="A22" t="str">
            <v>000019</v>
          </cell>
        </row>
        <row r="23">
          <cell r="A23" t="str">
            <v>000020</v>
          </cell>
        </row>
        <row r="24">
          <cell r="A24" t="str">
            <v>000021</v>
          </cell>
        </row>
        <row r="25">
          <cell r="A25" t="str">
            <v>000022</v>
          </cell>
        </row>
        <row r="26">
          <cell r="A26" t="str">
            <v>000023</v>
          </cell>
        </row>
        <row r="27">
          <cell r="A27" t="str">
            <v>000024</v>
          </cell>
        </row>
        <row r="28">
          <cell r="A28" t="str">
            <v>000025</v>
          </cell>
        </row>
        <row r="29">
          <cell r="A29" t="str">
            <v>000026</v>
          </cell>
        </row>
        <row r="30">
          <cell r="A30" t="str">
            <v>000027</v>
          </cell>
        </row>
        <row r="31">
          <cell r="A31" t="str">
            <v>000028</v>
          </cell>
        </row>
        <row r="32">
          <cell r="A32" t="str">
            <v>000029</v>
          </cell>
        </row>
        <row r="33">
          <cell r="A33" t="str">
            <v>000030</v>
          </cell>
        </row>
        <row r="34">
          <cell r="A34" t="str">
            <v>000031</v>
          </cell>
        </row>
        <row r="35">
          <cell r="A35" t="str">
            <v>000032</v>
          </cell>
        </row>
        <row r="36">
          <cell r="A36" t="str">
            <v>000033</v>
          </cell>
        </row>
        <row r="37">
          <cell r="A37" t="str">
            <v>000034</v>
          </cell>
        </row>
        <row r="38">
          <cell r="A38" t="str">
            <v>000044</v>
          </cell>
        </row>
        <row r="39">
          <cell r="A39" t="str">
            <v>000045</v>
          </cell>
        </row>
        <row r="40">
          <cell r="A40" t="str">
            <v>000046</v>
          </cell>
        </row>
        <row r="41">
          <cell r="A41" t="str">
            <v>000047</v>
          </cell>
        </row>
        <row r="42">
          <cell r="A42" t="str">
            <v>000048</v>
          </cell>
        </row>
        <row r="43">
          <cell r="A43" t="str">
            <v>000049</v>
          </cell>
        </row>
        <row r="44">
          <cell r="A44" t="str">
            <v>000050</v>
          </cell>
        </row>
        <row r="45">
          <cell r="A45" t="str">
            <v>000051</v>
          </cell>
        </row>
        <row r="46">
          <cell r="A46" t="str">
            <v>000052</v>
          </cell>
        </row>
        <row r="47">
          <cell r="A47" t="str">
            <v>000053</v>
          </cell>
        </row>
        <row r="48">
          <cell r="A48" t="str">
            <v>000054</v>
          </cell>
        </row>
        <row r="49">
          <cell r="A49" t="str">
            <v>000055</v>
          </cell>
        </row>
        <row r="50">
          <cell r="A50" t="str">
            <v>000056</v>
          </cell>
        </row>
        <row r="51">
          <cell r="A51" t="str">
            <v>000057</v>
          </cell>
        </row>
        <row r="52">
          <cell r="A52" t="str">
            <v>000058</v>
          </cell>
        </row>
        <row r="53">
          <cell r="A53" t="str">
            <v>000059</v>
          </cell>
        </row>
        <row r="54">
          <cell r="A54" t="str">
            <v>000060</v>
          </cell>
        </row>
        <row r="55">
          <cell r="A55" t="str">
            <v>000061</v>
          </cell>
        </row>
        <row r="56">
          <cell r="A56" t="str">
            <v>000062</v>
          </cell>
        </row>
        <row r="57">
          <cell r="A57" t="str">
            <v>000063</v>
          </cell>
        </row>
        <row r="58">
          <cell r="A58" t="str">
            <v>000064</v>
          </cell>
        </row>
        <row r="59">
          <cell r="A59" t="str">
            <v>000065</v>
          </cell>
        </row>
        <row r="60">
          <cell r="A60" t="str">
            <v>000066</v>
          </cell>
        </row>
        <row r="61">
          <cell r="A61" t="str">
            <v>000067</v>
          </cell>
        </row>
        <row r="62">
          <cell r="A62" t="str">
            <v>000068</v>
          </cell>
        </row>
        <row r="63">
          <cell r="A63" t="str">
            <v>000069</v>
          </cell>
        </row>
        <row r="64">
          <cell r="A64" t="str">
            <v>000070</v>
          </cell>
        </row>
        <row r="65">
          <cell r="A65" t="str">
            <v>000071</v>
          </cell>
        </row>
        <row r="66">
          <cell r="A66" t="str">
            <v>000072</v>
          </cell>
        </row>
        <row r="67">
          <cell r="A67" t="str">
            <v>000073</v>
          </cell>
        </row>
        <row r="68">
          <cell r="A68" t="str">
            <v>000074</v>
          </cell>
        </row>
        <row r="69">
          <cell r="A69" t="str">
            <v>000075</v>
          </cell>
        </row>
        <row r="70">
          <cell r="A70" t="str">
            <v>000076</v>
          </cell>
        </row>
        <row r="71">
          <cell r="A71" t="str">
            <v>000077</v>
          </cell>
        </row>
        <row r="72">
          <cell r="A72" t="str">
            <v>000078</v>
          </cell>
        </row>
        <row r="73">
          <cell r="A73" t="str">
            <v>000079</v>
          </cell>
        </row>
        <row r="74">
          <cell r="A74" t="str">
            <v>000080</v>
          </cell>
        </row>
        <row r="75">
          <cell r="A75" t="str">
            <v>0001N02</v>
          </cell>
        </row>
        <row r="76">
          <cell r="A76" t="str">
            <v>000200</v>
          </cell>
        </row>
        <row r="77">
          <cell r="A77" t="str">
            <v>000201</v>
          </cell>
        </row>
        <row r="78">
          <cell r="A78" t="str">
            <v>000202</v>
          </cell>
        </row>
        <row r="79">
          <cell r="A79" t="str">
            <v>000203</v>
          </cell>
        </row>
        <row r="80">
          <cell r="A80" t="str">
            <v>000204</v>
          </cell>
        </row>
        <row r="81">
          <cell r="A81" t="str">
            <v>000205</v>
          </cell>
        </row>
        <row r="82">
          <cell r="A82" t="str">
            <v>000206</v>
          </cell>
        </row>
        <row r="83">
          <cell r="A83" t="str">
            <v>000207</v>
          </cell>
        </row>
        <row r="84">
          <cell r="A84" t="str">
            <v>000208</v>
          </cell>
        </row>
        <row r="85">
          <cell r="A85" t="str">
            <v>000209</v>
          </cell>
        </row>
        <row r="86">
          <cell r="A86" t="str">
            <v>000210</v>
          </cell>
        </row>
        <row r="87">
          <cell r="A87" t="str">
            <v>000211</v>
          </cell>
        </row>
        <row r="88">
          <cell r="A88" t="str">
            <v>000212</v>
          </cell>
        </row>
        <row r="89">
          <cell r="A89" t="str">
            <v>000213</v>
          </cell>
        </row>
        <row r="90">
          <cell r="A90" t="str">
            <v>000214</v>
          </cell>
        </row>
        <row r="91">
          <cell r="A91" t="str">
            <v>000215</v>
          </cell>
        </row>
        <row r="92">
          <cell r="A92" t="str">
            <v>000216</v>
          </cell>
        </row>
        <row r="93">
          <cell r="A93" t="str">
            <v>000217</v>
          </cell>
        </row>
        <row r="94">
          <cell r="A94" t="str">
            <v>000218</v>
          </cell>
        </row>
        <row r="95">
          <cell r="A95" t="str">
            <v>000219</v>
          </cell>
        </row>
        <row r="96">
          <cell r="A96" t="str">
            <v>000220</v>
          </cell>
        </row>
        <row r="97">
          <cell r="A97" t="str">
            <v>000221</v>
          </cell>
        </row>
        <row r="98">
          <cell r="A98" t="str">
            <v>000222</v>
          </cell>
        </row>
        <row r="99">
          <cell r="A99" t="str">
            <v>000223</v>
          </cell>
        </row>
        <row r="100">
          <cell r="A100" t="str">
            <v>000224</v>
          </cell>
        </row>
        <row r="101">
          <cell r="A101" t="str">
            <v>000225</v>
          </cell>
        </row>
        <row r="102">
          <cell r="A102" t="str">
            <v>000226</v>
          </cell>
        </row>
        <row r="103">
          <cell r="A103" t="str">
            <v>000227</v>
          </cell>
        </row>
        <row r="104">
          <cell r="A104" t="str">
            <v>000228</v>
          </cell>
        </row>
        <row r="105">
          <cell r="A105" t="str">
            <v>000229</v>
          </cell>
        </row>
        <row r="106">
          <cell r="A106" t="str">
            <v>000230</v>
          </cell>
        </row>
        <row r="107">
          <cell r="A107" t="str">
            <v>000231</v>
          </cell>
        </row>
        <row r="108">
          <cell r="A108" t="str">
            <v>000232</v>
          </cell>
        </row>
        <row r="109">
          <cell r="A109" t="str">
            <v>000233</v>
          </cell>
        </row>
        <row r="110">
          <cell r="A110" t="str">
            <v>000234</v>
          </cell>
        </row>
        <row r="111">
          <cell r="A111" t="str">
            <v>000235</v>
          </cell>
        </row>
        <row r="112">
          <cell r="A112" t="str">
            <v>000236</v>
          </cell>
        </row>
        <row r="113">
          <cell r="A113" t="str">
            <v>000237</v>
          </cell>
        </row>
        <row r="114">
          <cell r="A114" t="str">
            <v>000238</v>
          </cell>
        </row>
        <row r="115">
          <cell r="A115" t="str">
            <v>000239</v>
          </cell>
        </row>
        <row r="116">
          <cell r="A116" t="str">
            <v>000240</v>
          </cell>
        </row>
        <row r="117">
          <cell r="A117" t="str">
            <v>000241</v>
          </cell>
        </row>
        <row r="118">
          <cell r="A118" t="str">
            <v>000242</v>
          </cell>
        </row>
        <row r="119">
          <cell r="A119" t="str">
            <v>000243</v>
          </cell>
        </row>
        <row r="120">
          <cell r="A120" t="str">
            <v>000244</v>
          </cell>
        </row>
        <row r="121">
          <cell r="A121" t="str">
            <v>000245</v>
          </cell>
        </row>
        <row r="122">
          <cell r="A122" t="str">
            <v>000246</v>
          </cell>
        </row>
        <row r="123">
          <cell r="A123" t="str">
            <v>000247</v>
          </cell>
        </row>
        <row r="124">
          <cell r="A124" t="str">
            <v>000248</v>
          </cell>
        </row>
        <row r="125">
          <cell r="A125" t="str">
            <v>000249</v>
          </cell>
        </row>
        <row r="126">
          <cell r="A126" t="str">
            <v>000250</v>
          </cell>
        </row>
        <row r="127">
          <cell r="A127" t="str">
            <v>000251</v>
          </cell>
        </row>
        <row r="128">
          <cell r="A128" t="str">
            <v>000252</v>
          </cell>
        </row>
        <row r="129">
          <cell r="A129" t="str">
            <v>000253</v>
          </cell>
        </row>
        <row r="130">
          <cell r="A130" t="str">
            <v>000254</v>
          </cell>
        </row>
        <row r="131">
          <cell r="A131" t="str">
            <v>000255</v>
          </cell>
        </row>
        <row r="132">
          <cell r="A132" t="str">
            <v>000256</v>
          </cell>
        </row>
        <row r="133">
          <cell r="A133" t="str">
            <v>000258</v>
          </cell>
        </row>
        <row r="134">
          <cell r="A134" t="str">
            <v>000259</v>
          </cell>
        </row>
        <row r="135">
          <cell r="A135" t="str">
            <v>000260</v>
          </cell>
        </row>
        <row r="136">
          <cell r="A136" t="str">
            <v>000261</v>
          </cell>
        </row>
        <row r="137">
          <cell r="A137" t="str">
            <v>000262</v>
          </cell>
        </row>
        <row r="138">
          <cell r="A138" t="str">
            <v>000263</v>
          </cell>
        </row>
        <row r="139">
          <cell r="A139" t="str">
            <v>000264</v>
          </cell>
        </row>
        <row r="140">
          <cell r="A140" t="str">
            <v>000265</v>
          </cell>
        </row>
        <row r="141">
          <cell r="A141" t="str">
            <v>000266</v>
          </cell>
        </row>
        <row r="142">
          <cell r="A142" t="str">
            <v>000267</v>
          </cell>
        </row>
        <row r="143">
          <cell r="A143" t="str">
            <v>000268</v>
          </cell>
        </row>
        <row r="144">
          <cell r="A144" t="str">
            <v>000269</v>
          </cell>
        </row>
        <row r="145">
          <cell r="A145" t="str">
            <v>000270</v>
          </cell>
        </row>
        <row r="146">
          <cell r="A146" t="str">
            <v>000271</v>
          </cell>
        </row>
        <row r="147">
          <cell r="A147" t="str">
            <v>000272</v>
          </cell>
        </row>
        <row r="148">
          <cell r="A148" t="str">
            <v>000273</v>
          </cell>
        </row>
        <row r="149">
          <cell r="A149" t="str">
            <v>000274</v>
          </cell>
        </row>
        <row r="150">
          <cell r="A150" t="str">
            <v>000275</v>
          </cell>
        </row>
        <row r="151">
          <cell r="A151" t="str">
            <v>000276</v>
          </cell>
        </row>
        <row r="152">
          <cell r="A152" t="str">
            <v>000278</v>
          </cell>
        </row>
        <row r="153">
          <cell r="A153" t="str">
            <v>000279</v>
          </cell>
        </row>
        <row r="154">
          <cell r="A154" t="str">
            <v>000280</v>
          </cell>
        </row>
        <row r="155">
          <cell r="A155" t="str">
            <v>000281</v>
          </cell>
        </row>
        <row r="156">
          <cell r="A156" t="str">
            <v>000282</v>
          </cell>
        </row>
        <row r="157">
          <cell r="A157" t="str">
            <v>000283</v>
          </cell>
        </row>
        <row r="158">
          <cell r="A158" t="str">
            <v>000284</v>
          </cell>
        </row>
        <row r="159">
          <cell r="A159" t="str">
            <v>000285</v>
          </cell>
        </row>
        <row r="160">
          <cell r="A160" t="str">
            <v>000286</v>
          </cell>
        </row>
        <row r="161">
          <cell r="A161" t="str">
            <v>000287</v>
          </cell>
        </row>
        <row r="162">
          <cell r="A162" t="str">
            <v>000288</v>
          </cell>
        </row>
        <row r="163">
          <cell r="A163" t="str">
            <v>000289</v>
          </cell>
        </row>
        <row r="164">
          <cell r="A164" t="str">
            <v>000290</v>
          </cell>
        </row>
        <row r="165">
          <cell r="A165" t="str">
            <v>000291</v>
          </cell>
        </row>
        <row r="166">
          <cell r="A166" t="str">
            <v>000292</v>
          </cell>
        </row>
        <row r="167">
          <cell r="A167" t="str">
            <v>000293</v>
          </cell>
        </row>
        <row r="168">
          <cell r="A168" t="str">
            <v>000294</v>
          </cell>
        </row>
        <row r="169">
          <cell r="A169" t="str">
            <v>000295</v>
          </cell>
        </row>
        <row r="170">
          <cell r="A170" t="str">
            <v>000296</v>
          </cell>
        </row>
        <row r="171">
          <cell r="A171" t="str">
            <v>000297</v>
          </cell>
        </row>
        <row r="172">
          <cell r="A172" t="str">
            <v>000298</v>
          </cell>
        </row>
        <row r="173">
          <cell r="A173" t="str">
            <v>000299</v>
          </cell>
        </row>
        <row r="174">
          <cell r="A174" t="str">
            <v>000300</v>
          </cell>
        </row>
        <row r="175">
          <cell r="A175" t="str">
            <v>000301</v>
          </cell>
        </row>
        <row r="176">
          <cell r="A176" t="str">
            <v>000302</v>
          </cell>
        </row>
        <row r="177">
          <cell r="A177" t="str">
            <v>000303</v>
          </cell>
        </row>
        <row r="178">
          <cell r="A178" t="str">
            <v>000500</v>
          </cell>
        </row>
        <row r="179">
          <cell r="A179" t="str">
            <v>000501</v>
          </cell>
        </row>
        <row r="180">
          <cell r="A180" t="str">
            <v>000502</v>
          </cell>
        </row>
        <row r="181">
          <cell r="A181" t="str">
            <v>000503</v>
          </cell>
        </row>
        <row r="182">
          <cell r="A182" t="str">
            <v>000504</v>
          </cell>
        </row>
        <row r="183">
          <cell r="A183" t="str">
            <v>000505</v>
          </cell>
        </row>
        <row r="184">
          <cell r="A184" t="str">
            <v>000506</v>
          </cell>
        </row>
        <row r="185">
          <cell r="A185" t="str">
            <v>000507</v>
          </cell>
        </row>
        <row r="186">
          <cell r="A186" t="str">
            <v>000508</v>
          </cell>
        </row>
        <row r="187">
          <cell r="A187" t="str">
            <v>000509</v>
          </cell>
        </row>
        <row r="188">
          <cell r="A188" t="str">
            <v>000510</v>
          </cell>
        </row>
        <row r="189">
          <cell r="A189" t="str">
            <v>000511</v>
          </cell>
        </row>
        <row r="190">
          <cell r="A190" t="str">
            <v>000512</v>
          </cell>
        </row>
        <row r="191">
          <cell r="A191" t="str">
            <v>000513</v>
          </cell>
        </row>
        <row r="192">
          <cell r="A192" t="str">
            <v>000514</v>
          </cell>
        </row>
        <row r="193">
          <cell r="A193" t="str">
            <v>000515</v>
          </cell>
        </row>
        <row r="194">
          <cell r="A194" t="str">
            <v>000516</v>
          </cell>
        </row>
        <row r="195">
          <cell r="A195" t="str">
            <v>000517</v>
          </cell>
        </row>
        <row r="196">
          <cell r="A196" t="str">
            <v>000518</v>
          </cell>
        </row>
        <row r="197">
          <cell r="A197" t="str">
            <v>000519</v>
          </cell>
        </row>
        <row r="198">
          <cell r="A198" t="str">
            <v>000520</v>
          </cell>
        </row>
        <row r="199">
          <cell r="A199" t="str">
            <v>000521</v>
          </cell>
        </row>
        <row r="200">
          <cell r="A200" t="str">
            <v>000522</v>
          </cell>
        </row>
        <row r="201">
          <cell r="A201" t="str">
            <v>000523</v>
          </cell>
        </row>
        <row r="202">
          <cell r="A202" t="str">
            <v>000524</v>
          </cell>
        </row>
        <row r="203">
          <cell r="A203" t="str">
            <v>000525</v>
          </cell>
        </row>
        <row r="204">
          <cell r="A204" t="str">
            <v>000526</v>
          </cell>
        </row>
        <row r="205">
          <cell r="A205" t="str">
            <v>000527</v>
          </cell>
        </row>
        <row r="206">
          <cell r="A206" t="str">
            <v>000528</v>
          </cell>
        </row>
        <row r="207">
          <cell r="A207" t="str">
            <v>000529</v>
          </cell>
        </row>
        <row r="208">
          <cell r="A208" t="str">
            <v>000530</v>
          </cell>
        </row>
        <row r="209">
          <cell r="A209" t="str">
            <v>000531</v>
          </cell>
        </row>
        <row r="210">
          <cell r="A210" t="str">
            <v>000532</v>
          </cell>
        </row>
        <row r="211">
          <cell r="A211" t="str">
            <v>000533</v>
          </cell>
        </row>
        <row r="212">
          <cell r="A212" t="str">
            <v>000534</v>
          </cell>
        </row>
        <row r="213">
          <cell r="A213" t="str">
            <v>000535</v>
          </cell>
        </row>
        <row r="214">
          <cell r="A214" t="str">
            <v>000536</v>
          </cell>
        </row>
        <row r="215">
          <cell r="A215" t="str">
            <v>000537</v>
          </cell>
        </row>
        <row r="216">
          <cell r="A216" t="str">
            <v>000538</v>
          </cell>
        </row>
        <row r="217">
          <cell r="A217" t="str">
            <v>000539</v>
          </cell>
        </row>
        <row r="218">
          <cell r="A218" t="str">
            <v>000540</v>
          </cell>
        </row>
        <row r="219">
          <cell r="A219" t="str">
            <v>000541</v>
          </cell>
        </row>
        <row r="220">
          <cell r="A220" t="str">
            <v>000542</v>
          </cell>
        </row>
        <row r="221">
          <cell r="A221" t="str">
            <v>0005DMF</v>
          </cell>
        </row>
        <row r="222">
          <cell r="A222" t="str">
            <v>000600</v>
          </cell>
        </row>
        <row r="223">
          <cell r="A223" t="str">
            <v>000601</v>
          </cell>
        </row>
        <row r="224">
          <cell r="A224" t="str">
            <v>000602</v>
          </cell>
        </row>
        <row r="225">
          <cell r="A225" t="str">
            <v>000603</v>
          </cell>
        </row>
        <row r="226">
          <cell r="A226" t="str">
            <v>000700</v>
          </cell>
        </row>
        <row r="227">
          <cell r="A227" t="str">
            <v>000701</v>
          </cell>
        </row>
        <row r="228">
          <cell r="A228" t="str">
            <v>000702</v>
          </cell>
        </row>
        <row r="229">
          <cell r="A229" t="str">
            <v>000703</v>
          </cell>
        </row>
        <row r="230">
          <cell r="A230" t="str">
            <v>000704</v>
          </cell>
        </row>
        <row r="231">
          <cell r="A231" t="str">
            <v>000705</v>
          </cell>
        </row>
        <row r="232">
          <cell r="A232" t="str">
            <v>000706</v>
          </cell>
        </row>
        <row r="233">
          <cell r="A233" t="str">
            <v>000707</v>
          </cell>
        </row>
        <row r="234">
          <cell r="A234" t="str">
            <v>000708</v>
          </cell>
        </row>
        <row r="235">
          <cell r="A235" t="str">
            <v>000709</v>
          </cell>
        </row>
        <row r="236">
          <cell r="A236" t="str">
            <v>000710</v>
          </cell>
        </row>
        <row r="237">
          <cell r="A237" t="str">
            <v>000711</v>
          </cell>
        </row>
        <row r="238">
          <cell r="A238" t="str">
            <v>000712</v>
          </cell>
        </row>
        <row r="239">
          <cell r="A239" t="str">
            <v>000714</v>
          </cell>
        </row>
        <row r="240">
          <cell r="A240" t="str">
            <v>000715</v>
          </cell>
        </row>
        <row r="241">
          <cell r="A241" t="str">
            <v>000716</v>
          </cell>
        </row>
        <row r="242">
          <cell r="A242" t="str">
            <v>000717</v>
          </cell>
        </row>
        <row r="243">
          <cell r="A243" t="str">
            <v>000718</v>
          </cell>
        </row>
        <row r="244">
          <cell r="A244" t="str">
            <v>000719</v>
          </cell>
        </row>
        <row r="245">
          <cell r="A245" t="str">
            <v>000722</v>
          </cell>
        </row>
        <row r="246">
          <cell r="A246" t="str">
            <v>000723</v>
          </cell>
        </row>
        <row r="247">
          <cell r="A247" t="str">
            <v>000724</v>
          </cell>
        </row>
        <row r="248">
          <cell r="A248" t="str">
            <v>000725</v>
          </cell>
        </row>
        <row r="249">
          <cell r="A249" t="str">
            <v>000726</v>
          </cell>
        </row>
        <row r="250">
          <cell r="A250" t="str">
            <v>000727</v>
          </cell>
        </row>
        <row r="251">
          <cell r="A251" t="str">
            <v>000728</v>
          </cell>
        </row>
        <row r="252">
          <cell r="A252" t="str">
            <v>000729</v>
          </cell>
        </row>
        <row r="253">
          <cell r="A253" t="str">
            <v>000730</v>
          </cell>
        </row>
        <row r="254">
          <cell r="A254" t="str">
            <v>000731</v>
          </cell>
        </row>
        <row r="255">
          <cell r="A255" t="str">
            <v>000732</v>
          </cell>
        </row>
        <row r="256">
          <cell r="A256" t="str">
            <v>000733</v>
          </cell>
        </row>
        <row r="257">
          <cell r="A257" t="str">
            <v>000734</v>
          </cell>
        </row>
        <row r="258">
          <cell r="A258" t="str">
            <v>000735</v>
          </cell>
        </row>
        <row r="259">
          <cell r="A259" t="str">
            <v>000736</v>
          </cell>
        </row>
        <row r="260">
          <cell r="A260" t="str">
            <v>000737</v>
          </cell>
        </row>
        <row r="261">
          <cell r="A261" t="str">
            <v>000738</v>
          </cell>
        </row>
        <row r="262">
          <cell r="A262" t="str">
            <v>000739</v>
          </cell>
        </row>
        <row r="263">
          <cell r="A263" t="str">
            <v>000740</v>
          </cell>
        </row>
        <row r="264">
          <cell r="A264" t="str">
            <v>000741</v>
          </cell>
        </row>
        <row r="265">
          <cell r="A265" t="str">
            <v>000743</v>
          </cell>
        </row>
        <row r="266">
          <cell r="A266" t="str">
            <v>000744</v>
          </cell>
        </row>
        <row r="267">
          <cell r="A267" t="str">
            <v>000800</v>
          </cell>
        </row>
        <row r="268">
          <cell r="A268" t="str">
            <v>000801</v>
          </cell>
        </row>
        <row r="269">
          <cell r="A269" t="str">
            <v>000802</v>
          </cell>
        </row>
        <row r="270">
          <cell r="A270" t="str">
            <v>000803</v>
          </cell>
        </row>
        <row r="271">
          <cell r="A271" t="str">
            <v>000804</v>
          </cell>
        </row>
        <row r="272">
          <cell r="A272" t="str">
            <v>000805</v>
          </cell>
        </row>
        <row r="273">
          <cell r="A273" t="str">
            <v>000806</v>
          </cell>
        </row>
        <row r="274">
          <cell r="A274" t="str">
            <v>000807</v>
          </cell>
        </row>
        <row r="275">
          <cell r="A275" t="str">
            <v>000808</v>
          </cell>
        </row>
        <row r="276">
          <cell r="A276" t="str">
            <v>000809</v>
          </cell>
        </row>
        <row r="277">
          <cell r="A277" t="str">
            <v>000810</v>
          </cell>
        </row>
        <row r="278">
          <cell r="A278" t="str">
            <v>000811</v>
          </cell>
        </row>
        <row r="279">
          <cell r="A279" t="str">
            <v>000812</v>
          </cell>
        </row>
        <row r="280">
          <cell r="A280" t="str">
            <v>000813</v>
          </cell>
        </row>
        <row r="281">
          <cell r="A281" t="str">
            <v>000814</v>
          </cell>
        </row>
        <row r="282">
          <cell r="A282" t="str">
            <v>000816</v>
          </cell>
        </row>
        <row r="283">
          <cell r="A283" t="str">
            <v>000817</v>
          </cell>
        </row>
        <row r="284">
          <cell r="A284" t="str">
            <v>000817</v>
          </cell>
        </row>
        <row r="285">
          <cell r="A285" t="str">
            <v>000818</v>
          </cell>
        </row>
        <row r="286">
          <cell r="A286" t="str">
            <v>000819</v>
          </cell>
        </row>
        <row r="287">
          <cell r="A287" t="str">
            <v>000820</v>
          </cell>
        </row>
        <row r="288">
          <cell r="A288" t="str">
            <v>000822</v>
          </cell>
        </row>
        <row r="289">
          <cell r="A289" t="str">
            <v>000824</v>
          </cell>
        </row>
        <row r="290">
          <cell r="A290" t="str">
            <v>000825</v>
          </cell>
        </row>
        <row r="291">
          <cell r="A291" t="str">
            <v>000826</v>
          </cell>
        </row>
        <row r="292">
          <cell r="A292" t="str">
            <v>000827</v>
          </cell>
        </row>
        <row r="293">
          <cell r="A293" t="str">
            <v>000828</v>
          </cell>
        </row>
        <row r="294">
          <cell r="A294" t="str">
            <v>000829</v>
          </cell>
        </row>
        <row r="295">
          <cell r="A295" t="str">
            <v>000830</v>
          </cell>
        </row>
        <row r="296">
          <cell r="A296" t="str">
            <v>000831</v>
          </cell>
        </row>
        <row r="297">
          <cell r="A297" t="str">
            <v>000832</v>
          </cell>
        </row>
        <row r="298">
          <cell r="A298" t="str">
            <v>000833</v>
          </cell>
        </row>
        <row r="299">
          <cell r="A299" t="str">
            <v>000834</v>
          </cell>
        </row>
        <row r="300">
          <cell r="A300" t="str">
            <v>000835</v>
          </cell>
        </row>
        <row r="301">
          <cell r="A301" t="str">
            <v>000836</v>
          </cell>
        </row>
        <row r="302">
          <cell r="A302" t="str">
            <v>000837</v>
          </cell>
        </row>
        <row r="303">
          <cell r="A303" t="str">
            <v>000838</v>
          </cell>
        </row>
        <row r="304">
          <cell r="A304" t="str">
            <v>000839</v>
          </cell>
        </row>
        <row r="305">
          <cell r="A305" t="str">
            <v>000840</v>
          </cell>
        </row>
        <row r="306">
          <cell r="A306" t="str">
            <v>000841</v>
          </cell>
        </row>
        <row r="307">
          <cell r="A307" t="str">
            <v>000842</v>
          </cell>
        </row>
        <row r="308">
          <cell r="A308" t="str">
            <v>000843</v>
          </cell>
        </row>
        <row r="309">
          <cell r="A309" t="str">
            <v>000844</v>
          </cell>
        </row>
        <row r="310">
          <cell r="A310" t="str">
            <v>000845</v>
          </cell>
        </row>
        <row r="311">
          <cell r="A311" t="str">
            <v>000846</v>
          </cell>
        </row>
        <row r="312">
          <cell r="A312" t="str">
            <v>000847</v>
          </cell>
        </row>
        <row r="313">
          <cell r="A313" t="str">
            <v>000848</v>
          </cell>
        </row>
        <row r="314">
          <cell r="A314" t="str">
            <v>000849</v>
          </cell>
        </row>
        <row r="315">
          <cell r="A315" t="str">
            <v>000850</v>
          </cell>
        </row>
        <row r="316">
          <cell r="A316" t="str">
            <v>000851</v>
          </cell>
        </row>
        <row r="317">
          <cell r="A317" t="str">
            <v>000852</v>
          </cell>
        </row>
        <row r="318">
          <cell r="A318" t="str">
            <v>000853</v>
          </cell>
        </row>
        <row r="319">
          <cell r="A319" t="str">
            <v>000854</v>
          </cell>
        </row>
        <row r="320">
          <cell r="A320" t="str">
            <v>000856</v>
          </cell>
        </row>
        <row r="321">
          <cell r="A321" t="str">
            <v>000857</v>
          </cell>
        </row>
        <row r="322">
          <cell r="A322" t="str">
            <v>000858</v>
          </cell>
        </row>
        <row r="323">
          <cell r="A323" t="str">
            <v>000859</v>
          </cell>
        </row>
        <row r="324">
          <cell r="A324" t="str">
            <v>000860</v>
          </cell>
        </row>
        <row r="325">
          <cell r="A325" t="str">
            <v>000861</v>
          </cell>
        </row>
        <row r="326">
          <cell r="A326" t="str">
            <v>000862</v>
          </cell>
        </row>
        <row r="327">
          <cell r="A327" t="str">
            <v>000863</v>
          </cell>
        </row>
        <row r="328">
          <cell r="A328" t="str">
            <v>000864</v>
          </cell>
        </row>
        <row r="329">
          <cell r="A329" t="str">
            <v>000865</v>
          </cell>
        </row>
        <row r="330">
          <cell r="A330" t="str">
            <v>000866</v>
          </cell>
        </row>
        <row r="331">
          <cell r="A331" t="str">
            <v>000867</v>
          </cell>
        </row>
        <row r="332">
          <cell r="A332" t="str">
            <v>000868</v>
          </cell>
        </row>
        <row r="333">
          <cell r="A333" t="str">
            <v>000869</v>
          </cell>
        </row>
        <row r="334">
          <cell r="A334" t="str">
            <v>000870</v>
          </cell>
        </row>
        <row r="335">
          <cell r="A335" t="str">
            <v>000871</v>
          </cell>
        </row>
        <row r="336">
          <cell r="A336" t="str">
            <v>000872</v>
          </cell>
        </row>
        <row r="337">
          <cell r="A337" t="str">
            <v>000873</v>
          </cell>
        </row>
        <row r="338">
          <cell r="A338" t="str">
            <v>000874</v>
          </cell>
        </row>
        <row r="339">
          <cell r="A339" t="str">
            <v>000875</v>
          </cell>
        </row>
        <row r="340">
          <cell r="A340" t="str">
            <v>000876</v>
          </cell>
        </row>
        <row r="341">
          <cell r="A341" t="str">
            <v>000877</v>
          </cell>
        </row>
        <row r="342">
          <cell r="A342" t="str">
            <v>000879</v>
          </cell>
        </row>
        <row r="343">
          <cell r="A343" t="str">
            <v>000880</v>
          </cell>
        </row>
        <row r="344">
          <cell r="A344" t="str">
            <v>000881</v>
          </cell>
        </row>
        <row r="345">
          <cell r="A345" t="str">
            <v>000882</v>
          </cell>
        </row>
        <row r="346">
          <cell r="A346" t="str">
            <v>000883</v>
          </cell>
        </row>
        <row r="347">
          <cell r="A347" t="str">
            <v>000884</v>
          </cell>
        </row>
        <row r="348">
          <cell r="A348" t="str">
            <v>000885</v>
          </cell>
        </row>
        <row r="349">
          <cell r="A349" t="str">
            <v>000886</v>
          </cell>
        </row>
        <row r="350">
          <cell r="A350" t="str">
            <v>000887</v>
          </cell>
        </row>
        <row r="351">
          <cell r="A351" t="str">
            <v>000888</v>
          </cell>
        </row>
        <row r="352">
          <cell r="A352" t="str">
            <v>000889</v>
          </cell>
        </row>
        <row r="353">
          <cell r="A353" t="str">
            <v>000890</v>
          </cell>
        </row>
        <row r="354">
          <cell r="A354" t="str">
            <v>000891</v>
          </cell>
        </row>
        <row r="355">
          <cell r="A355" t="str">
            <v>000ALIM</v>
          </cell>
        </row>
        <row r="356">
          <cell r="A356" t="str">
            <v>001</v>
          </cell>
        </row>
        <row r="357">
          <cell r="A357" t="str">
            <v>001ALIM</v>
          </cell>
        </row>
        <row r="358">
          <cell r="A358" t="str">
            <v>001DMF</v>
          </cell>
        </row>
        <row r="359">
          <cell r="A359" t="str">
            <v>001M03</v>
          </cell>
        </row>
        <row r="360">
          <cell r="A360" t="str">
            <v>002ALIM</v>
          </cell>
        </row>
        <row r="361">
          <cell r="A361" t="str">
            <v>002DMF</v>
          </cell>
        </row>
        <row r="362">
          <cell r="A362" t="str">
            <v>003ALIM</v>
          </cell>
        </row>
        <row r="363">
          <cell r="A363" t="str">
            <v>003DMF</v>
          </cell>
        </row>
        <row r="364">
          <cell r="A364" t="str">
            <v>004ALIM</v>
          </cell>
        </row>
        <row r="365">
          <cell r="A365" t="str">
            <v>004DMF</v>
          </cell>
        </row>
        <row r="366">
          <cell r="A366" t="str">
            <v>005DMF</v>
          </cell>
        </row>
        <row r="367">
          <cell r="A367" t="str">
            <v>006DMF</v>
          </cell>
        </row>
        <row r="368">
          <cell r="A368" t="str">
            <v>007DMF</v>
          </cell>
        </row>
        <row r="369">
          <cell r="A369" t="str">
            <v>008DMF</v>
          </cell>
        </row>
        <row r="370">
          <cell r="A370" t="str">
            <v>009DMF</v>
          </cell>
        </row>
        <row r="371">
          <cell r="A371" t="str">
            <v>010DMF</v>
          </cell>
        </row>
        <row r="372">
          <cell r="A372" t="str">
            <v>011DMF</v>
          </cell>
        </row>
        <row r="373">
          <cell r="A373" t="str">
            <v>012DMF</v>
          </cell>
        </row>
        <row r="374">
          <cell r="A374" t="str">
            <v>013DMF</v>
          </cell>
        </row>
        <row r="375">
          <cell r="A375" t="str">
            <v>014DMF</v>
          </cell>
        </row>
        <row r="376">
          <cell r="A376" t="str">
            <v>015DMF</v>
          </cell>
        </row>
        <row r="377">
          <cell r="A377" t="str">
            <v>016DMF</v>
          </cell>
        </row>
        <row r="378">
          <cell r="A378" t="str">
            <v>017DMF</v>
          </cell>
        </row>
        <row r="379">
          <cell r="A379" t="str">
            <v>018DMF</v>
          </cell>
        </row>
        <row r="380">
          <cell r="A380" t="str">
            <v>019DMF</v>
          </cell>
        </row>
        <row r="381">
          <cell r="A381" t="str">
            <v>020DMF</v>
          </cell>
        </row>
        <row r="382">
          <cell r="A382" t="str">
            <v>021DMF</v>
          </cell>
        </row>
        <row r="383">
          <cell r="A383" t="str">
            <v>022DMF</v>
          </cell>
        </row>
        <row r="384">
          <cell r="A384" t="str">
            <v>023DMF</v>
          </cell>
        </row>
        <row r="385">
          <cell r="A385" t="str">
            <v>024DMF</v>
          </cell>
        </row>
        <row r="386">
          <cell r="A386" t="str">
            <v>025DMF</v>
          </cell>
        </row>
        <row r="387">
          <cell r="A387" t="str">
            <v>028DMF</v>
          </cell>
        </row>
        <row r="388">
          <cell r="A388" t="str">
            <v>030DMF</v>
          </cell>
        </row>
        <row r="389">
          <cell r="A389" t="str">
            <v>031DMF</v>
          </cell>
        </row>
        <row r="390">
          <cell r="A390" t="str">
            <v>032DMF</v>
          </cell>
        </row>
        <row r="391">
          <cell r="A391" t="str">
            <v>033DMF</v>
          </cell>
        </row>
        <row r="392">
          <cell r="A392" t="str">
            <v>034DMF</v>
          </cell>
        </row>
        <row r="393">
          <cell r="A393" t="str">
            <v>035DMF</v>
          </cell>
        </row>
        <row r="394">
          <cell r="A394" t="str">
            <v>036DMF</v>
          </cell>
        </row>
        <row r="395">
          <cell r="A395" t="str">
            <v>037DMF</v>
          </cell>
        </row>
        <row r="396">
          <cell r="A396" t="str">
            <v>037DMF</v>
          </cell>
        </row>
        <row r="397">
          <cell r="A397" t="str">
            <v>038DMF</v>
          </cell>
        </row>
        <row r="398">
          <cell r="A398" t="str">
            <v>039DMF</v>
          </cell>
        </row>
        <row r="399">
          <cell r="A399" t="str">
            <v>040DMF</v>
          </cell>
        </row>
        <row r="400">
          <cell r="A400" t="str">
            <v>041DMF</v>
          </cell>
        </row>
        <row r="401">
          <cell r="A401" t="str">
            <v>050DMF</v>
          </cell>
        </row>
        <row r="402">
          <cell r="A402" t="str">
            <v>050SUP</v>
          </cell>
        </row>
        <row r="403">
          <cell r="A403" t="str">
            <v>051DMF</v>
          </cell>
        </row>
        <row r="404">
          <cell r="A404" t="str">
            <v>051SUP</v>
          </cell>
        </row>
        <row r="405">
          <cell r="A405" t="str">
            <v>052DMF</v>
          </cell>
        </row>
        <row r="406">
          <cell r="A406" t="str">
            <v>056DMF</v>
          </cell>
        </row>
        <row r="407">
          <cell r="A407" t="str">
            <v>057DMF</v>
          </cell>
        </row>
        <row r="408">
          <cell r="A408" t="str">
            <v>058DMF</v>
          </cell>
        </row>
        <row r="409">
          <cell r="A409" t="str">
            <v>060DMF</v>
          </cell>
        </row>
        <row r="410">
          <cell r="A410" t="str">
            <v>070DMF</v>
          </cell>
        </row>
        <row r="411">
          <cell r="A411" t="str">
            <v>071DMF</v>
          </cell>
        </row>
        <row r="412">
          <cell r="A412" t="str">
            <v>072DMF</v>
          </cell>
        </row>
        <row r="413">
          <cell r="A413" t="str">
            <v>073DMF</v>
          </cell>
        </row>
        <row r="414">
          <cell r="A414" t="str">
            <v>074DMF</v>
          </cell>
        </row>
        <row r="415">
          <cell r="A415" t="str">
            <v>075DMF</v>
          </cell>
        </row>
        <row r="416">
          <cell r="A416" t="str">
            <v>076DMF</v>
          </cell>
        </row>
        <row r="417">
          <cell r="A417" t="str">
            <v>077DMF</v>
          </cell>
        </row>
        <row r="418">
          <cell r="A418" t="str">
            <v>078DMF</v>
          </cell>
        </row>
        <row r="419">
          <cell r="A419" t="str">
            <v>080DMF</v>
          </cell>
        </row>
        <row r="420">
          <cell r="A420" t="str">
            <v>081DMF</v>
          </cell>
        </row>
        <row r="421">
          <cell r="A421" t="str">
            <v>082DMF</v>
          </cell>
        </row>
        <row r="422">
          <cell r="A422" t="str">
            <v>083DMF</v>
          </cell>
        </row>
        <row r="423">
          <cell r="A423" t="str">
            <v>084DMF</v>
          </cell>
        </row>
        <row r="424">
          <cell r="A424" t="str">
            <v>085DMF</v>
          </cell>
        </row>
        <row r="425">
          <cell r="A425" t="str">
            <v>086DMF</v>
          </cell>
        </row>
        <row r="426">
          <cell r="A426" t="str">
            <v>087DMF</v>
          </cell>
        </row>
        <row r="427">
          <cell r="A427" t="str">
            <v>088DMF</v>
          </cell>
        </row>
        <row r="428">
          <cell r="A428" t="str">
            <v>089DMF</v>
          </cell>
        </row>
        <row r="429">
          <cell r="A429" t="str">
            <v>090DMF</v>
          </cell>
        </row>
        <row r="430">
          <cell r="A430" t="str">
            <v>091DMF</v>
          </cell>
        </row>
        <row r="431">
          <cell r="A431" t="str">
            <v>092DMF</v>
          </cell>
        </row>
        <row r="432">
          <cell r="A432" t="str">
            <v>095DMF</v>
          </cell>
        </row>
        <row r="433">
          <cell r="A433" t="str">
            <v>098DMF</v>
          </cell>
        </row>
        <row r="434">
          <cell r="A434" t="str">
            <v>099DMF</v>
          </cell>
        </row>
        <row r="435">
          <cell r="A435" t="str">
            <v>100000</v>
          </cell>
        </row>
        <row r="436">
          <cell r="A436" t="str">
            <v>100000001A11</v>
          </cell>
        </row>
        <row r="437">
          <cell r="A437" t="str">
            <v>100000001J01</v>
          </cell>
        </row>
        <row r="438">
          <cell r="A438" t="str">
            <v>100000002J01</v>
          </cell>
        </row>
        <row r="439">
          <cell r="A439" t="str">
            <v>100000115S01</v>
          </cell>
        </row>
        <row r="440">
          <cell r="A440" t="str">
            <v>100000118A02</v>
          </cell>
        </row>
        <row r="441">
          <cell r="A441" t="str">
            <v>100000118A11</v>
          </cell>
        </row>
        <row r="442">
          <cell r="A442" t="str">
            <v>100000118N02</v>
          </cell>
        </row>
        <row r="443">
          <cell r="A443" t="str">
            <v>100000123R01</v>
          </cell>
        </row>
        <row r="444">
          <cell r="A444" t="str">
            <v>1000001ABJ05</v>
          </cell>
        </row>
        <row r="445">
          <cell r="A445" t="str">
            <v>100000418A03</v>
          </cell>
        </row>
        <row r="446">
          <cell r="A446" t="str">
            <v>100001118D08</v>
          </cell>
        </row>
        <row r="447">
          <cell r="A447" t="str">
            <v>100001918A11</v>
          </cell>
        </row>
        <row r="448">
          <cell r="A448" t="str">
            <v>100001A11</v>
          </cell>
        </row>
        <row r="449">
          <cell r="A449" t="str">
            <v>100001C09</v>
          </cell>
        </row>
        <row r="450">
          <cell r="A450" t="str">
            <v>100002218H03</v>
          </cell>
        </row>
        <row r="451">
          <cell r="A451" t="str">
            <v>100002318H03</v>
          </cell>
        </row>
        <row r="452">
          <cell r="A452" t="str">
            <v>100004218A06</v>
          </cell>
        </row>
        <row r="453">
          <cell r="A453" t="str">
            <v>100005710A15</v>
          </cell>
        </row>
        <row r="454">
          <cell r="A454" t="str">
            <v>100013323M02</v>
          </cell>
        </row>
        <row r="455">
          <cell r="A455" t="str">
            <v>100015540S02</v>
          </cell>
        </row>
        <row r="456">
          <cell r="A456" t="str">
            <v>100015818R02</v>
          </cell>
        </row>
        <row r="457">
          <cell r="A457" t="str">
            <v>10001C01</v>
          </cell>
        </row>
        <row r="458">
          <cell r="A458" t="str">
            <v>10001DMF</v>
          </cell>
        </row>
        <row r="459">
          <cell r="A459" t="str">
            <v>10001P03</v>
          </cell>
        </row>
        <row r="460">
          <cell r="A460" t="str">
            <v>10001R05</v>
          </cell>
        </row>
        <row r="461">
          <cell r="A461" t="str">
            <v>100022618N02</v>
          </cell>
        </row>
        <row r="462">
          <cell r="A462" t="str">
            <v>100027027D01</v>
          </cell>
        </row>
        <row r="463">
          <cell r="A463" t="str">
            <v>100028810R06</v>
          </cell>
        </row>
        <row r="464">
          <cell r="A464" t="str">
            <v>10002DMF</v>
          </cell>
        </row>
        <row r="465">
          <cell r="A465" t="str">
            <v>100034618A07</v>
          </cell>
        </row>
        <row r="466">
          <cell r="A466" t="str">
            <v>100036710N05</v>
          </cell>
        </row>
        <row r="467">
          <cell r="A467" t="str">
            <v>100037010N05</v>
          </cell>
        </row>
        <row r="468">
          <cell r="A468" t="str">
            <v>10003DMF</v>
          </cell>
        </row>
        <row r="469">
          <cell r="A469" t="str">
            <v>100046823D04</v>
          </cell>
        </row>
        <row r="470">
          <cell r="A470" t="str">
            <v>100048518G04</v>
          </cell>
        </row>
        <row r="471">
          <cell r="A471" t="str">
            <v>10004DMF</v>
          </cell>
        </row>
        <row r="472">
          <cell r="A472" t="str">
            <v>100052126M02</v>
          </cell>
        </row>
        <row r="473">
          <cell r="A473" t="str">
            <v>100054818A03</v>
          </cell>
        </row>
        <row r="474">
          <cell r="A474" t="str">
            <v>100054818A03</v>
          </cell>
        </row>
        <row r="475">
          <cell r="A475" t="str">
            <v>100060018A11</v>
          </cell>
        </row>
        <row r="476">
          <cell r="A476" t="str">
            <v>100064523D01</v>
          </cell>
        </row>
        <row r="477">
          <cell r="A477" t="str">
            <v>100070218A10</v>
          </cell>
        </row>
        <row r="478">
          <cell r="A478" t="str">
            <v>100072718A06</v>
          </cell>
        </row>
        <row r="479">
          <cell r="A479" t="str">
            <v>100073818C08</v>
          </cell>
        </row>
        <row r="480">
          <cell r="A480" t="str">
            <v>100076806R03</v>
          </cell>
        </row>
        <row r="481">
          <cell r="A481" t="str">
            <v>100077418H03</v>
          </cell>
        </row>
        <row r="482">
          <cell r="A482" t="str">
            <v>10007C08</v>
          </cell>
        </row>
        <row r="483">
          <cell r="A483" t="str">
            <v>100081807R01</v>
          </cell>
        </row>
        <row r="484">
          <cell r="A484" t="str">
            <v>100086318C07</v>
          </cell>
        </row>
        <row r="485">
          <cell r="A485" t="str">
            <v>100091218R06</v>
          </cell>
        </row>
        <row r="486">
          <cell r="A486" t="str">
            <v>100096018A03</v>
          </cell>
        </row>
        <row r="487">
          <cell r="A487" t="str">
            <v>100096118M01</v>
          </cell>
        </row>
        <row r="488">
          <cell r="A488" t="str">
            <v>1000A01</v>
          </cell>
        </row>
        <row r="489">
          <cell r="A489" t="str">
            <v>1000A03</v>
          </cell>
        </row>
        <row r="490">
          <cell r="A490" t="str">
            <v>1000A06</v>
          </cell>
        </row>
        <row r="491">
          <cell r="A491" t="str">
            <v>1000A07</v>
          </cell>
        </row>
        <row r="492">
          <cell r="A492" t="str">
            <v>1000A08</v>
          </cell>
        </row>
        <row r="493">
          <cell r="A493" t="str">
            <v>1000A10</v>
          </cell>
        </row>
        <row r="494">
          <cell r="A494" t="str">
            <v>1000A11</v>
          </cell>
        </row>
        <row r="495">
          <cell r="A495" t="str">
            <v>1000A12</v>
          </cell>
        </row>
        <row r="496">
          <cell r="A496" t="str">
            <v>1000AD07</v>
          </cell>
        </row>
        <row r="497">
          <cell r="A497" t="str">
            <v>1000B01</v>
          </cell>
        </row>
        <row r="498">
          <cell r="A498" t="str">
            <v>1000B05</v>
          </cell>
        </row>
        <row r="499">
          <cell r="A499" t="str">
            <v>1000C01</v>
          </cell>
        </row>
        <row r="500">
          <cell r="A500" t="str">
            <v>1000C02</v>
          </cell>
        </row>
        <row r="501">
          <cell r="A501" t="str">
            <v>1000C07</v>
          </cell>
        </row>
        <row r="502">
          <cell r="A502" t="str">
            <v>1000C09</v>
          </cell>
        </row>
        <row r="503">
          <cell r="A503" t="str">
            <v>1000C10</v>
          </cell>
        </row>
        <row r="504">
          <cell r="A504" t="str">
            <v>1000D01</v>
          </cell>
        </row>
        <row r="505">
          <cell r="A505" t="str">
            <v>1000D03</v>
          </cell>
        </row>
        <row r="506">
          <cell r="A506" t="str">
            <v>1000D05</v>
          </cell>
        </row>
        <row r="507">
          <cell r="A507" t="str">
            <v>1000D06</v>
          </cell>
        </row>
        <row r="508">
          <cell r="A508" t="str">
            <v>1000D07</v>
          </cell>
        </row>
        <row r="509">
          <cell r="A509" t="str">
            <v>1000D08</v>
          </cell>
        </row>
        <row r="510">
          <cell r="A510" t="str">
            <v>1000D11</v>
          </cell>
        </row>
        <row r="511">
          <cell r="A511" t="str">
            <v>1000DMF</v>
          </cell>
        </row>
        <row r="512">
          <cell r="A512" t="str">
            <v>1000G01</v>
          </cell>
        </row>
        <row r="513">
          <cell r="A513" t="str">
            <v>1000G03</v>
          </cell>
        </row>
        <row r="514">
          <cell r="A514" t="str">
            <v>1000G04</v>
          </cell>
        </row>
        <row r="515">
          <cell r="A515" t="str">
            <v>1000H02</v>
          </cell>
        </row>
        <row r="516">
          <cell r="A516" t="str">
            <v>1000H03</v>
          </cell>
        </row>
        <row r="517">
          <cell r="A517" t="str">
            <v>1000J01</v>
          </cell>
        </row>
        <row r="518">
          <cell r="A518" t="str">
            <v>1000J02</v>
          </cell>
        </row>
        <row r="519">
          <cell r="A519" t="str">
            <v>1000L02</v>
          </cell>
        </row>
        <row r="520">
          <cell r="A520" t="str">
            <v>1000M01</v>
          </cell>
        </row>
        <row r="521">
          <cell r="A521" t="str">
            <v>1000M02</v>
          </cell>
        </row>
        <row r="522">
          <cell r="A522" t="str">
            <v>1000M03</v>
          </cell>
        </row>
        <row r="523">
          <cell r="A523" t="str">
            <v>1000M04</v>
          </cell>
        </row>
        <row r="524">
          <cell r="A524" t="str">
            <v>1000N01</v>
          </cell>
        </row>
        <row r="525">
          <cell r="A525" t="str">
            <v>1000N02</v>
          </cell>
        </row>
        <row r="526">
          <cell r="A526" t="str">
            <v>1000N03</v>
          </cell>
        </row>
        <row r="527">
          <cell r="A527" t="str">
            <v>1000N06</v>
          </cell>
        </row>
        <row r="528">
          <cell r="A528" t="str">
            <v>1000R06</v>
          </cell>
        </row>
        <row r="529">
          <cell r="A529" t="str">
            <v>1000R07</v>
          </cell>
        </row>
        <row r="530">
          <cell r="A530" t="str">
            <v>1000S01</v>
          </cell>
        </row>
        <row r="531">
          <cell r="A531" t="str">
            <v>1000V03</v>
          </cell>
        </row>
        <row r="532">
          <cell r="A532" t="str">
            <v>10010A06</v>
          </cell>
        </row>
        <row r="533">
          <cell r="A533" t="str">
            <v>100118A06</v>
          </cell>
        </row>
        <row r="534">
          <cell r="A534" t="str">
            <v>100123910R05</v>
          </cell>
        </row>
        <row r="535">
          <cell r="A535" t="str">
            <v>100127218C07</v>
          </cell>
        </row>
        <row r="536">
          <cell r="A536" t="str">
            <v>100128010M01</v>
          </cell>
        </row>
        <row r="537">
          <cell r="A537" t="str">
            <v>100129R02</v>
          </cell>
        </row>
        <row r="538">
          <cell r="A538" t="str">
            <v>100145510H02</v>
          </cell>
        </row>
        <row r="539">
          <cell r="A539" t="str">
            <v>100146118G04</v>
          </cell>
        </row>
        <row r="540">
          <cell r="A540" t="str">
            <v>100149918G04</v>
          </cell>
        </row>
        <row r="541">
          <cell r="A541" t="str">
            <v>100150318G04</v>
          </cell>
        </row>
        <row r="542">
          <cell r="A542" t="str">
            <v>100150510R05</v>
          </cell>
        </row>
        <row r="543">
          <cell r="A543" t="str">
            <v>100155023D11</v>
          </cell>
        </row>
        <row r="544">
          <cell r="A544" t="str">
            <v>100162518R06</v>
          </cell>
        </row>
        <row r="545">
          <cell r="A545" t="str">
            <v>100165818N02</v>
          </cell>
        </row>
        <row r="546">
          <cell r="A546" t="str">
            <v>100166418J01</v>
          </cell>
        </row>
        <row r="547">
          <cell r="A547" t="str">
            <v>100171515S01</v>
          </cell>
        </row>
        <row r="548">
          <cell r="A548" t="str">
            <v>100172723D06</v>
          </cell>
        </row>
        <row r="549">
          <cell r="A549" t="str">
            <v>100173718C10</v>
          </cell>
        </row>
        <row r="550">
          <cell r="A550" t="str">
            <v>100174418C10</v>
          </cell>
        </row>
        <row r="551">
          <cell r="A551" t="str">
            <v>10017M03</v>
          </cell>
        </row>
        <row r="552">
          <cell r="A552" t="str">
            <v>100181723M02</v>
          </cell>
        </row>
        <row r="553">
          <cell r="A553" t="str">
            <v>10018N06</v>
          </cell>
        </row>
        <row r="554">
          <cell r="A554" t="str">
            <v>100190114D01</v>
          </cell>
        </row>
        <row r="555">
          <cell r="A555" t="str">
            <v>100190218M01</v>
          </cell>
        </row>
        <row r="556">
          <cell r="A556" t="str">
            <v>1001A07</v>
          </cell>
        </row>
        <row r="557">
          <cell r="A557" t="str">
            <v>1001A10</v>
          </cell>
        </row>
        <row r="558">
          <cell r="A558" t="str">
            <v>1001A11</v>
          </cell>
        </row>
        <row r="559">
          <cell r="A559" t="str">
            <v>1001AA03</v>
          </cell>
        </row>
        <row r="560">
          <cell r="A560" t="str">
            <v>1001AD07</v>
          </cell>
        </row>
        <row r="561">
          <cell r="A561" t="str">
            <v>1001AN03</v>
          </cell>
        </row>
        <row r="562">
          <cell r="A562" t="str">
            <v>1001AN05</v>
          </cell>
        </row>
        <row r="563">
          <cell r="A563" t="str">
            <v>1001AR01</v>
          </cell>
        </row>
        <row r="564">
          <cell r="A564" t="str">
            <v>1001B01</v>
          </cell>
        </row>
        <row r="565">
          <cell r="A565" t="str">
            <v>1001B03</v>
          </cell>
        </row>
        <row r="566">
          <cell r="A566" t="str">
            <v>1001C01</v>
          </cell>
        </row>
        <row r="567">
          <cell r="A567" t="str">
            <v>1001C05</v>
          </cell>
        </row>
        <row r="568">
          <cell r="A568" t="str">
            <v>1001C09</v>
          </cell>
        </row>
        <row r="569">
          <cell r="A569" t="str">
            <v>1001CA11</v>
          </cell>
        </row>
        <row r="570">
          <cell r="A570" t="str">
            <v>1001CP02</v>
          </cell>
        </row>
        <row r="571">
          <cell r="A571" t="str">
            <v>1001CR01</v>
          </cell>
        </row>
        <row r="572">
          <cell r="A572" t="str">
            <v>1001D01</v>
          </cell>
        </row>
        <row r="573">
          <cell r="A573" t="str">
            <v>1001D05</v>
          </cell>
        </row>
        <row r="574">
          <cell r="A574" t="str">
            <v>1001D06</v>
          </cell>
        </row>
        <row r="575">
          <cell r="A575" t="str">
            <v>1001D07</v>
          </cell>
        </row>
        <row r="576">
          <cell r="A576" t="str">
            <v>1001DMF</v>
          </cell>
        </row>
        <row r="577">
          <cell r="A577" t="str">
            <v>1001DR05</v>
          </cell>
        </row>
        <row r="578">
          <cell r="A578" t="str">
            <v>1001G01</v>
          </cell>
        </row>
        <row r="579">
          <cell r="A579" t="str">
            <v>1001G04</v>
          </cell>
        </row>
        <row r="580">
          <cell r="A580" t="str">
            <v>1001H03</v>
          </cell>
        </row>
        <row r="581">
          <cell r="A581" t="str">
            <v>1001J01</v>
          </cell>
        </row>
        <row r="582">
          <cell r="A582" t="str">
            <v>1001M02</v>
          </cell>
        </row>
        <row r="583">
          <cell r="A583" t="str">
            <v>1001N02</v>
          </cell>
        </row>
        <row r="584">
          <cell r="A584" t="str">
            <v>1001N03</v>
          </cell>
        </row>
        <row r="585">
          <cell r="A585" t="str">
            <v>1001N05</v>
          </cell>
        </row>
        <row r="586">
          <cell r="A586" t="str">
            <v>1001N06</v>
          </cell>
        </row>
        <row r="587">
          <cell r="A587" t="str">
            <v>1001R06</v>
          </cell>
        </row>
        <row r="588">
          <cell r="A588" t="str">
            <v>1001S01</v>
          </cell>
        </row>
        <row r="589">
          <cell r="A589" t="str">
            <v>1001X50</v>
          </cell>
        </row>
        <row r="590">
          <cell r="A590" t="str">
            <v>100202618A02</v>
          </cell>
        </row>
        <row r="591">
          <cell r="A591" t="str">
            <v>100203010R06</v>
          </cell>
        </row>
        <row r="592">
          <cell r="A592" t="str">
            <v>100206123D11</v>
          </cell>
        </row>
        <row r="593">
          <cell r="A593" t="str">
            <v>100210523D06</v>
          </cell>
        </row>
        <row r="594">
          <cell r="A594" t="str">
            <v>100215418M01</v>
          </cell>
        </row>
        <row r="595">
          <cell r="A595" t="str">
            <v>100215418M01</v>
          </cell>
        </row>
        <row r="596">
          <cell r="A596" t="str">
            <v>100215823M02</v>
          </cell>
        </row>
        <row r="597">
          <cell r="A597" t="str">
            <v>100224810R05</v>
          </cell>
        </row>
        <row r="598">
          <cell r="A598" t="str">
            <v>100229018A02</v>
          </cell>
        </row>
        <row r="599">
          <cell r="A599" t="str">
            <v>100229110A06</v>
          </cell>
        </row>
        <row r="600">
          <cell r="A600" t="str">
            <v>100229510R05</v>
          </cell>
        </row>
        <row r="601">
          <cell r="A601" t="str">
            <v>100229R05</v>
          </cell>
        </row>
        <row r="602">
          <cell r="A602" t="str">
            <v>100235618M01</v>
          </cell>
        </row>
        <row r="603">
          <cell r="A603" t="str">
            <v>100236618N02</v>
          </cell>
        </row>
        <row r="604">
          <cell r="A604" t="str">
            <v>100241618B01</v>
          </cell>
        </row>
        <row r="605">
          <cell r="A605" t="str">
            <v>100241618B01</v>
          </cell>
        </row>
        <row r="606">
          <cell r="A606" t="str">
            <v>100244210A06</v>
          </cell>
        </row>
        <row r="607">
          <cell r="A607" t="str">
            <v>100245618N02</v>
          </cell>
        </row>
        <row r="608">
          <cell r="A608" t="str">
            <v>100247418C09</v>
          </cell>
        </row>
        <row r="609">
          <cell r="A609" t="str">
            <v>100250318N02</v>
          </cell>
        </row>
        <row r="610">
          <cell r="A610" t="str">
            <v>100252418G04</v>
          </cell>
        </row>
        <row r="611">
          <cell r="A611" t="str">
            <v>100254810R05</v>
          </cell>
        </row>
        <row r="612">
          <cell r="A612" t="str">
            <v>100254810R05</v>
          </cell>
        </row>
        <row r="613">
          <cell r="A613" t="str">
            <v>100255923D08</v>
          </cell>
        </row>
        <row r="614">
          <cell r="A614" t="str">
            <v>100256518A07</v>
          </cell>
        </row>
        <row r="615">
          <cell r="A615" t="str">
            <v>100257723M02</v>
          </cell>
        </row>
        <row r="616">
          <cell r="A616" t="str">
            <v>100258518A02</v>
          </cell>
        </row>
        <row r="617">
          <cell r="A617" t="str">
            <v>100259718G04</v>
          </cell>
        </row>
        <row r="618">
          <cell r="A618" t="str">
            <v>100260818C05</v>
          </cell>
        </row>
        <row r="619">
          <cell r="A619" t="str">
            <v>100260818C05</v>
          </cell>
        </row>
        <row r="620">
          <cell r="A620" t="str">
            <v>100260918G04</v>
          </cell>
        </row>
        <row r="621">
          <cell r="A621" t="str">
            <v>100262100DMF</v>
          </cell>
        </row>
        <row r="622">
          <cell r="A622" t="str">
            <v>100267529A02</v>
          </cell>
        </row>
        <row r="623">
          <cell r="A623" t="str">
            <v>100267629A02</v>
          </cell>
        </row>
        <row r="624">
          <cell r="A624" t="str">
            <v>100271229A02</v>
          </cell>
        </row>
        <row r="625">
          <cell r="A625" t="str">
            <v>100271329A02</v>
          </cell>
        </row>
        <row r="626">
          <cell r="A626" t="str">
            <v>100272523D02</v>
          </cell>
        </row>
        <row r="627">
          <cell r="A627" t="str">
            <v>100274018A02</v>
          </cell>
        </row>
        <row r="628">
          <cell r="A628" t="str">
            <v>100274018C09</v>
          </cell>
        </row>
        <row r="629">
          <cell r="A629" t="str">
            <v>10027M03</v>
          </cell>
        </row>
        <row r="630">
          <cell r="A630" t="str">
            <v>100280823D01</v>
          </cell>
        </row>
        <row r="631">
          <cell r="A631" t="str">
            <v>100281023D07</v>
          </cell>
        </row>
        <row r="632">
          <cell r="A632" t="str">
            <v>100281123D07</v>
          </cell>
        </row>
        <row r="633">
          <cell r="A633" t="str">
            <v>100284618C05</v>
          </cell>
        </row>
        <row r="634">
          <cell r="A634" t="str">
            <v>100285023M02</v>
          </cell>
        </row>
        <row r="635">
          <cell r="A635" t="str">
            <v>100292318H02</v>
          </cell>
        </row>
        <row r="636">
          <cell r="A636" t="str">
            <v>100292510M01</v>
          </cell>
        </row>
        <row r="637">
          <cell r="A637" t="str">
            <v>100294618N06</v>
          </cell>
        </row>
        <row r="638">
          <cell r="A638" t="str">
            <v>1002A02</v>
          </cell>
        </row>
        <row r="639">
          <cell r="A639" t="str">
            <v>1002A10</v>
          </cell>
        </row>
        <row r="640">
          <cell r="A640" t="str">
            <v>1002A11</v>
          </cell>
        </row>
        <row r="641">
          <cell r="A641" t="str">
            <v>1002AA03</v>
          </cell>
        </row>
        <row r="642">
          <cell r="A642" t="str">
            <v>1002B01</v>
          </cell>
        </row>
        <row r="643">
          <cell r="A643" t="str">
            <v>1002CJ01</v>
          </cell>
        </row>
        <row r="644">
          <cell r="A644" t="str">
            <v>1002CR01</v>
          </cell>
        </row>
        <row r="645">
          <cell r="A645" t="str">
            <v>1002D01</v>
          </cell>
        </row>
        <row r="646">
          <cell r="A646" t="str">
            <v>1002D06</v>
          </cell>
        </row>
        <row r="647">
          <cell r="A647" t="str">
            <v>1002D11</v>
          </cell>
        </row>
        <row r="648">
          <cell r="A648" t="str">
            <v>1002DMF</v>
          </cell>
        </row>
        <row r="649">
          <cell r="A649" t="str">
            <v>1002DR05</v>
          </cell>
        </row>
        <row r="650">
          <cell r="A650" t="str">
            <v>1002G04</v>
          </cell>
        </row>
        <row r="651">
          <cell r="A651" t="str">
            <v>1002J01</v>
          </cell>
        </row>
        <row r="652">
          <cell r="A652" t="str">
            <v>1002M02</v>
          </cell>
        </row>
        <row r="653">
          <cell r="A653" t="str">
            <v>1002N02</v>
          </cell>
        </row>
        <row r="654">
          <cell r="A654" t="str">
            <v>1002N03</v>
          </cell>
        </row>
        <row r="655">
          <cell r="A655" t="str">
            <v>1002N05</v>
          </cell>
        </row>
        <row r="656">
          <cell r="A656" t="str">
            <v>1002N06</v>
          </cell>
        </row>
        <row r="657">
          <cell r="A657" t="str">
            <v>1002R06</v>
          </cell>
        </row>
        <row r="658">
          <cell r="A658" t="str">
            <v>1002S01</v>
          </cell>
        </row>
        <row r="659">
          <cell r="A659" t="str">
            <v>100301618J01</v>
          </cell>
        </row>
        <row r="660">
          <cell r="A660" t="str">
            <v>100302620M01</v>
          </cell>
        </row>
        <row r="661">
          <cell r="A661" t="str">
            <v>100302823D01</v>
          </cell>
        </row>
        <row r="662">
          <cell r="A662" t="str">
            <v>100308110R05</v>
          </cell>
        </row>
        <row r="663">
          <cell r="A663" t="str">
            <v>100310010J01</v>
          </cell>
        </row>
        <row r="664">
          <cell r="A664" t="str">
            <v>100310310R05</v>
          </cell>
        </row>
        <row r="665">
          <cell r="A665" t="str">
            <v>100316210R05</v>
          </cell>
        </row>
        <row r="666">
          <cell r="A666" t="str">
            <v>100320726M02</v>
          </cell>
        </row>
        <row r="667">
          <cell r="A667" t="str">
            <v>100321623M02</v>
          </cell>
        </row>
        <row r="668">
          <cell r="A668" t="str">
            <v>100324318H03</v>
          </cell>
        </row>
        <row r="669">
          <cell r="A669" t="str">
            <v>100329323M03</v>
          </cell>
        </row>
        <row r="670">
          <cell r="A670" t="str">
            <v>100329423M03</v>
          </cell>
        </row>
        <row r="671">
          <cell r="A671" t="str">
            <v>100336518N05</v>
          </cell>
        </row>
        <row r="672">
          <cell r="A672" t="str">
            <v>100336623D06</v>
          </cell>
        </row>
        <row r="673">
          <cell r="A673" t="str">
            <v>100337018G04</v>
          </cell>
        </row>
        <row r="674">
          <cell r="A674" t="str">
            <v>100350J01</v>
          </cell>
        </row>
        <row r="675">
          <cell r="A675" t="str">
            <v>100354223D07</v>
          </cell>
        </row>
        <row r="676">
          <cell r="A676" t="str">
            <v>100355418C07</v>
          </cell>
        </row>
        <row r="677">
          <cell r="A677" t="str">
            <v>100359023D01</v>
          </cell>
        </row>
        <row r="678">
          <cell r="A678" t="str">
            <v>100362918A02</v>
          </cell>
        </row>
        <row r="679">
          <cell r="A679" t="str">
            <v>100364318A10</v>
          </cell>
        </row>
        <row r="680">
          <cell r="A680" t="str">
            <v>100364418A10</v>
          </cell>
        </row>
        <row r="681">
          <cell r="A681" t="str">
            <v>100366508A11</v>
          </cell>
        </row>
        <row r="682">
          <cell r="A682" t="str">
            <v>100369918N05</v>
          </cell>
        </row>
        <row r="683">
          <cell r="A683" t="str">
            <v>100370810R05</v>
          </cell>
        </row>
        <row r="684">
          <cell r="A684" t="str">
            <v>100371629R02</v>
          </cell>
        </row>
        <row r="685">
          <cell r="A685" t="str">
            <v>100372118C07</v>
          </cell>
        </row>
        <row r="686">
          <cell r="A686" t="str">
            <v>100373310R05</v>
          </cell>
        </row>
        <row r="687">
          <cell r="A687" t="str">
            <v>100373518C10</v>
          </cell>
        </row>
        <row r="688">
          <cell r="A688" t="str">
            <v>10037M03</v>
          </cell>
        </row>
        <row r="689">
          <cell r="A689" t="str">
            <v>100380218J01</v>
          </cell>
        </row>
        <row r="690">
          <cell r="A690" t="str">
            <v>100380800DMF</v>
          </cell>
        </row>
        <row r="691">
          <cell r="A691" t="str">
            <v>100380900DMF</v>
          </cell>
        </row>
        <row r="692">
          <cell r="A692" t="str">
            <v>100382418G04</v>
          </cell>
        </row>
        <row r="693">
          <cell r="A693" t="str">
            <v>100387718R01</v>
          </cell>
        </row>
        <row r="694">
          <cell r="A694" t="str">
            <v>100388618J01</v>
          </cell>
        </row>
        <row r="695">
          <cell r="A695" t="str">
            <v>100391318A07</v>
          </cell>
        </row>
        <row r="696">
          <cell r="A696" t="str">
            <v>100393118A02</v>
          </cell>
        </row>
        <row r="697">
          <cell r="A697" t="str">
            <v>100393118A02</v>
          </cell>
        </row>
        <row r="698">
          <cell r="A698" t="str">
            <v>100394318N05</v>
          </cell>
        </row>
        <row r="699">
          <cell r="A699" t="str">
            <v>100394529M09</v>
          </cell>
        </row>
        <row r="700">
          <cell r="A700" t="str">
            <v>100395810R05</v>
          </cell>
        </row>
        <row r="701">
          <cell r="A701" t="str">
            <v>1003A02</v>
          </cell>
        </row>
        <row r="702">
          <cell r="A702" t="str">
            <v>1003A10</v>
          </cell>
        </row>
        <row r="703">
          <cell r="A703" t="str">
            <v>1003B01</v>
          </cell>
        </row>
        <row r="704">
          <cell r="A704" t="str">
            <v>1003C09</v>
          </cell>
        </row>
        <row r="705">
          <cell r="A705" t="str">
            <v>1003CR01</v>
          </cell>
        </row>
        <row r="706">
          <cell r="A706" t="str">
            <v>1003D01</v>
          </cell>
        </row>
        <row r="707">
          <cell r="A707" t="str">
            <v>1003D01</v>
          </cell>
        </row>
        <row r="708">
          <cell r="A708" t="str">
            <v>1003D06</v>
          </cell>
        </row>
        <row r="709">
          <cell r="A709" t="str">
            <v>1003D11</v>
          </cell>
        </row>
        <row r="710">
          <cell r="A710" t="str">
            <v>1003G03</v>
          </cell>
        </row>
        <row r="711">
          <cell r="A711" t="str">
            <v>1003J01</v>
          </cell>
        </row>
        <row r="712">
          <cell r="A712" t="str">
            <v>1003M02</v>
          </cell>
        </row>
        <row r="713">
          <cell r="A713" t="str">
            <v>1003N02</v>
          </cell>
        </row>
        <row r="714">
          <cell r="A714" t="str">
            <v>1003N06</v>
          </cell>
        </row>
        <row r="715">
          <cell r="A715" t="str">
            <v>1003S01</v>
          </cell>
        </row>
        <row r="716">
          <cell r="A716" t="str">
            <v>100405418C03</v>
          </cell>
        </row>
        <row r="717">
          <cell r="A717" t="str">
            <v>100405418C03</v>
          </cell>
        </row>
        <row r="718">
          <cell r="A718" t="str">
            <v>100405518M01</v>
          </cell>
        </row>
        <row r="719">
          <cell r="A719" t="str">
            <v>100408018C07</v>
          </cell>
        </row>
        <row r="720">
          <cell r="A720" t="str">
            <v>100410N05</v>
          </cell>
        </row>
        <row r="721">
          <cell r="A721" t="str">
            <v>100412118A02</v>
          </cell>
        </row>
        <row r="722">
          <cell r="A722" t="str">
            <v>100414218J01</v>
          </cell>
        </row>
        <row r="723">
          <cell r="A723" t="str">
            <v>100417118G03</v>
          </cell>
        </row>
        <row r="724">
          <cell r="A724" t="str">
            <v>100419118A02</v>
          </cell>
        </row>
        <row r="725">
          <cell r="A725" t="str">
            <v>100419318N02</v>
          </cell>
        </row>
        <row r="726">
          <cell r="A726" t="str">
            <v>100421218M01</v>
          </cell>
        </row>
        <row r="727">
          <cell r="A727" t="str">
            <v>100422926M02</v>
          </cell>
        </row>
        <row r="728">
          <cell r="A728" t="str">
            <v>100425318C10</v>
          </cell>
        </row>
        <row r="729">
          <cell r="A729" t="str">
            <v>100426018A11</v>
          </cell>
        </row>
        <row r="730">
          <cell r="A730" t="str">
            <v>100431510R05</v>
          </cell>
        </row>
        <row r="731">
          <cell r="A731" t="str">
            <v>100441810R05</v>
          </cell>
        </row>
        <row r="732">
          <cell r="A732" t="str">
            <v>100443423M02</v>
          </cell>
        </row>
        <row r="733">
          <cell r="A733" t="str">
            <v>100449510J01</v>
          </cell>
        </row>
        <row r="734">
          <cell r="A734" t="str">
            <v>100453115S01</v>
          </cell>
        </row>
        <row r="735">
          <cell r="A735" t="str">
            <v>100453318A11</v>
          </cell>
        </row>
        <row r="736">
          <cell r="A736" t="str">
            <v>100453918A02</v>
          </cell>
        </row>
        <row r="737">
          <cell r="A737" t="str">
            <v>100454318G04</v>
          </cell>
        </row>
        <row r="738">
          <cell r="A738" t="str">
            <v>100455610J01</v>
          </cell>
        </row>
        <row r="739">
          <cell r="A739" t="str">
            <v>100456218J05</v>
          </cell>
        </row>
        <row r="740">
          <cell r="A740" t="str">
            <v>100457718N02</v>
          </cell>
        </row>
        <row r="741">
          <cell r="A741" t="str">
            <v>100458623D07</v>
          </cell>
        </row>
        <row r="742">
          <cell r="A742" t="str">
            <v>100463218A07</v>
          </cell>
        </row>
        <row r="743">
          <cell r="A743" t="str">
            <v>100463329A07</v>
          </cell>
        </row>
        <row r="744">
          <cell r="A744" t="str">
            <v>100467923D07</v>
          </cell>
        </row>
        <row r="745">
          <cell r="A745" t="str">
            <v>100470718N06</v>
          </cell>
        </row>
        <row r="746">
          <cell r="A746" t="str">
            <v>100480510R05</v>
          </cell>
        </row>
        <row r="747">
          <cell r="A747" t="str">
            <v>100480510R05</v>
          </cell>
        </row>
        <row r="748">
          <cell r="A748" t="str">
            <v>100488710R05</v>
          </cell>
        </row>
        <row r="749">
          <cell r="A749" t="str">
            <v>1004A10</v>
          </cell>
        </row>
        <row r="750">
          <cell r="A750" t="str">
            <v>1004A11</v>
          </cell>
        </row>
        <row r="751">
          <cell r="A751" t="str">
            <v>1004D01</v>
          </cell>
        </row>
        <row r="752">
          <cell r="A752" t="str">
            <v>1004D06</v>
          </cell>
        </row>
        <row r="753">
          <cell r="A753" t="str">
            <v>1004J01</v>
          </cell>
        </row>
        <row r="754">
          <cell r="A754" t="str">
            <v>1004M01</v>
          </cell>
        </row>
        <row r="755">
          <cell r="A755" t="str">
            <v>1004N02</v>
          </cell>
        </row>
        <row r="756">
          <cell r="A756" t="str">
            <v>1004N06</v>
          </cell>
        </row>
        <row r="757">
          <cell r="A757" t="str">
            <v>1004R05</v>
          </cell>
        </row>
        <row r="758">
          <cell r="A758" t="str">
            <v>1004S01</v>
          </cell>
        </row>
        <row r="759">
          <cell r="A759" t="str">
            <v>100516N02</v>
          </cell>
        </row>
        <row r="760">
          <cell r="A760" t="str">
            <v>1005A10</v>
          </cell>
        </row>
        <row r="761">
          <cell r="A761" t="str">
            <v>1005A11</v>
          </cell>
        </row>
        <row r="762">
          <cell r="A762" t="str">
            <v>1005C09</v>
          </cell>
        </row>
        <row r="763">
          <cell r="A763" t="str">
            <v>1005D01</v>
          </cell>
        </row>
        <row r="764">
          <cell r="A764" t="str">
            <v>1005D07</v>
          </cell>
        </row>
        <row r="765">
          <cell r="A765" t="str">
            <v>1005D08</v>
          </cell>
        </row>
        <row r="766">
          <cell r="A766" t="str">
            <v>1005DMF</v>
          </cell>
        </row>
        <row r="767">
          <cell r="A767" t="str">
            <v>1005G03</v>
          </cell>
        </row>
        <row r="768">
          <cell r="A768" t="str">
            <v>1005H03</v>
          </cell>
        </row>
        <row r="769">
          <cell r="A769" t="str">
            <v>1005J01</v>
          </cell>
        </row>
        <row r="770">
          <cell r="A770" t="str">
            <v>1005M01</v>
          </cell>
        </row>
        <row r="771">
          <cell r="A771" t="str">
            <v>1005N02</v>
          </cell>
        </row>
        <row r="772">
          <cell r="A772" t="str">
            <v>1005N05</v>
          </cell>
        </row>
        <row r="773">
          <cell r="A773" t="str">
            <v>1005S01</v>
          </cell>
        </row>
        <row r="774">
          <cell r="A774" t="str">
            <v>1006A11</v>
          </cell>
        </row>
        <row r="775">
          <cell r="A775" t="str">
            <v>1006J01</v>
          </cell>
        </row>
        <row r="776">
          <cell r="A776" t="str">
            <v>1006N02</v>
          </cell>
        </row>
        <row r="777">
          <cell r="A777" t="str">
            <v>1006S01</v>
          </cell>
        </row>
        <row r="778">
          <cell r="A778" t="str">
            <v>1007AM01</v>
          </cell>
        </row>
        <row r="779">
          <cell r="A779" t="str">
            <v>1007J01</v>
          </cell>
        </row>
        <row r="780">
          <cell r="A780" t="str">
            <v>1007N05</v>
          </cell>
        </row>
        <row r="781">
          <cell r="A781" t="str">
            <v>1007S01</v>
          </cell>
        </row>
        <row r="782">
          <cell r="A782" t="str">
            <v>1008D06</v>
          </cell>
        </row>
        <row r="783">
          <cell r="A783" t="str">
            <v>1008S01</v>
          </cell>
        </row>
        <row r="784">
          <cell r="A784" t="str">
            <v>100908818R01</v>
          </cell>
        </row>
        <row r="785">
          <cell r="A785" t="str">
            <v>100941418M01</v>
          </cell>
        </row>
        <row r="786">
          <cell r="A786" t="str">
            <v>1009A02</v>
          </cell>
        </row>
        <row r="787">
          <cell r="A787" t="str">
            <v>1009C09</v>
          </cell>
        </row>
        <row r="788">
          <cell r="A788" t="str">
            <v>1009N02</v>
          </cell>
        </row>
        <row r="789">
          <cell r="A789" t="str">
            <v>100A01</v>
          </cell>
        </row>
        <row r="790">
          <cell r="A790" t="str">
            <v>100A02</v>
          </cell>
        </row>
        <row r="791">
          <cell r="A791" t="str">
            <v>100A03</v>
          </cell>
        </row>
        <row r="792">
          <cell r="A792" t="str">
            <v>100A09</v>
          </cell>
        </row>
        <row r="793">
          <cell r="A793" t="str">
            <v>100A10</v>
          </cell>
        </row>
        <row r="794">
          <cell r="A794" t="str">
            <v>100A11</v>
          </cell>
        </row>
        <row r="795">
          <cell r="A795" t="str">
            <v>100AA01</v>
          </cell>
        </row>
        <row r="796">
          <cell r="A796" t="str">
            <v>100AA02</v>
          </cell>
        </row>
        <row r="797">
          <cell r="A797" t="str">
            <v>100AA04</v>
          </cell>
        </row>
        <row r="798">
          <cell r="A798" t="str">
            <v>100AA06</v>
          </cell>
        </row>
        <row r="799">
          <cell r="A799" t="str">
            <v>100AA07</v>
          </cell>
        </row>
        <row r="800">
          <cell r="A800" t="str">
            <v>100AA08</v>
          </cell>
        </row>
        <row r="801">
          <cell r="A801" t="str">
            <v>100AA09</v>
          </cell>
        </row>
        <row r="802">
          <cell r="A802" t="str">
            <v>100AA11</v>
          </cell>
        </row>
        <row r="803">
          <cell r="A803" t="str">
            <v>100AA12</v>
          </cell>
        </row>
        <row r="804">
          <cell r="A804" t="str">
            <v>100AA16</v>
          </cell>
        </row>
        <row r="805">
          <cell r="A805" t="str">
            <v>100AB01</v>
          </cell>
        </row>
        <row r="806">
          <cell r="A806" t="str">
            <v>100AB03</v>
          </cell>
        </row>
        <row r="807">
          <cell r="A807" t="str">
            <v>100AB05</v>
          </cell>
        </row>
        <row r="808">
          <cell r="A808" t="str">
            <v>100AC01</v>
          </cell>
        </row>
        <row r="809">
          <cell r="A809" t="str">
            <v>100AC03</v>
          </cell>
        </row>
        <row r="810">
          <cell r="A810" t="str">
            <v>100AC04</v>
          </cell>
        </row>
        <row r="811">
          <cell r="A811" t="str">
            <v>100AC05</v>
          </cell>
        </row>
        <row r="812">
          <cell r="A812" t="str">
            <v>100AC07</v>
          </cell>
        </row>
        <row r="813">
          <cell r="A813" t="str">
            <v>100AC09</v>
          </cell>
        </row>
        <row r="814">
          <cell r="A814" t="str">
            <v>100AC10</v>
          </cell>
        </row>
        <row r="815">
          <cell r="A815" t="str">
            <v>100AD01</v>
          </cell>
        </row>
        <row r="816">
          <cell r="A816" t="str">
            <v>100AD07</v>
          </cell>
        </row>
        <row r="817">
          <cell r="A817" t="str">
            <v>100AD08</v>
          </cell>
        </row>
        <row r="818">
          <cell r="A818" t="str">
            <v>100AD08</v>
          </cell>
        </row>
        <row r="819">
          <cell r="A819" t="str">
            <v>100AD10</v>
          </cell>
        </row>
        <row r="820">
          <cell r="A820" t="str">
            <v>100AF03</v>
          </cell>
        </row>
        <row r="821">
          <cell r="A821" t="str">
            <v>100AG01</v>
          </cell>
        </row>
        <row r="822">
          <cell r="A822" t="str">
            <v>100AG03</v>
          </cell>
        </row>
        <row r="823">
          <cell r="A823" t="str">
            <v>100AH01</v>
          </cell>
        </row>
        <row r="824">
          <cell r="A824" t="str">
            <v>100AH02</v>
          </cell>
        </row>
        <row r="825">
          <cell r="A825" t="str">
            <v>100AH11</v>
          </cell>
        </row>
        <row r="826">
          <cell r="A826" t="str">
            <v>100AJ01</v>
          </cell>
        </row>
        <row r="827">
          <cell r="A827" t="str">
            <v>100AJ02</v>
          </cell>
        </row>
        <row r="828">
          <cell r="A828" t="str">
            <v>100AJ05</v>
          </cell>
        </row>
        <row r="829">
          <cell r="A829" t="str">
            <v>100AL04</v>
          </cell>
        </row>
        <row r="830">
          <cell r="A830" t="str">
            <v>100AM01</v>
          </cell>
        </row>
        <row r="831">
          <cell r="A831" t="str">
            <v>100AM02</v>
          </cell>
        </row>
        <row r="832">
          <cell r="A832" t="str">
            <v>100AM04</v>
          </cell>
        </row>
        <row r="833">
          <cell r="A833" t="str">
            <v>100AM09</v>
          </cell>
        </row>
        <row r="834">
          <cell r="A834" t="str">
            <v>100AN02</v>
          </cell>
        </row>
        <row r="835">
          <cell r="A835" t="str">
            <v>100AN05</v>
          </cell>
        </row>
        <row r="836">
          <cell r="A836" t="str">
            <v>100AN06</v>
          </cell>
        </row>
        <row r="837">
          <cell r="A837" t="str">
            <v>100AR01</v>
          </cell>
        </row>
        <row r="838">
          <cell r="A838" t="str">
            <v>100AR03</v>
          </cell>
        </row>
        <row r="839">
          <cell r="A839" t="str">
            <v>100AS01</v>
          </cell>
        </row>
        <row r="840">
          <cell r="A840" t="str">
            <v>100AV03</v>
          </cell>
        </row>
        <row r="841">
          <cell r="A841" t="str">
            <v>100B01</v>
          </cell>
        </row>
        <row r="842">
          <cell r="A842" t="str">
            <v>100BA02</v>
          </cell>
        </row>
        <row r="843">
          <cell r="A843" t="str">
            <v>100BA03</v>
          </cell>
        </row>
        <row r="844">
          <cell r="A844" t="str">
            <v>100BA05</v>
          </cell>
        </row>
        <row r="845">
          <cell r="A845" t="str">
            <v>100BA10</v>
          </cell>
        </row>
        <row r="846">
          <cell r="A846" t="str">
            <v>100BA11</v>
          </cell>
        </row>
        <row r="847">
          <cell r="A847" t="str">
            <v>100BA12</v>
          </cell>
        </row>
        <row r="848">
          <cell r="A848" t="str">
            <v>100BB03</v>
          </cell>
        </row>
        <row r="849">
          <cell r="A849" t="str">
            <v>100BC01</v>
          </cell>
        </row>
        <row r="850">
          <cell r="A850" t="str">
            <v>100BD10</v>
          </cell>
        </row>
        <row r="851">
          <cell r="A851" t="str">
            <v>100BG03</v>
          </cell>
        </row>
        <row r="852">
          <cell r="A852" t="str">
            <v>100BG04</v>
          </cell>
        </row>
        <row r="853">
          <cell r="A853" t="str">
            <v>100BM03</v>
          </cell>
        </row>
        <row r="854">
          <cell r="A854" t="str">
            <v>100BN02</v>
          </cell>
        </row>
        <row r="855">
          <cell r="A855" t="str">
            <v>100BN06</v>
          </cell>
        </row>
        <row r="856">
          <cell r="A856" t="str">
            <v>100BN07</v>
          </cell>
        </row>
        <row r="857">
          <cell r="A857" t="str">
            <v>100BP03</v>
          </cell>
        </row>
        <row r="858">
          <cell r="A858" t="str">
            <v>100BR03</v>
          </cell>
        </row>
        <row r="859">
          <cell r="A859" t="str">
            <v>100BS01</v>
          </cell>
        </row>
        <row r="860">
          <cell r="A860" t="str">
            <v>100C03</v>
          </cell>
        </row>
        <row r="861">
          <cell r="A861" t="str">
            <v>100C07</v>
          </cell>
        </row>
        <row r="862">
          <cell r="A862" t="str">
            <v>100C09</v>
          </cell>
        </row>
        <row r="863">
          <cell r="A863" t="str">
            <v>100CA07</v>
          </cell>
        </row>
        <row r="864">
          <cell r="A864" t="str">
            <v>100CA11</v>
          </cell>
        </row>
        <row r="865">
          <cell r="A865" t="str">
            <v>100CA12</v>
          </cell>
        </row>
        <row r="866">
          <cell r="A866" t="str">
            <v>100CC02</v>
          </cell>
        </row>
        <row r="867">
          <cell r="A867" t="str">
            <v>100CC09</v>
          </cell>
        </row>
        <row r="868">
          <cell r="A868" t="str">
            <v>100CG03</v>
          </cell>
        </row>
        <row r="869">
          <cell r="A869" t="str">
            <v>100CG04</v>
          </cell>
        </row>
        <row r="870">
          <cell r="A870" t="str">
            <v>100CJ01</v>
          </cell>
        </row>
        <row r="871">
          <cell r="A871" t="str">
            <v>100CN02</v>
          </cell>
        </row>
        <row r="872">
          <cell r="A872" t="str">
            <v>100CN05</v>
          </cell>
        </row>
        <row r="873">
          <cell r="A873" t="str">
            <v>100CP02</v>
          </cell>
        </row>
        <row r="874">
          <cell r="A874" t="str">
            <v>100CR05</v>
          </cell>
        </row>
        <row r="875">
          <cell r="A875" t="str">
            <v>100D01</v>
          </cell>
        </row>
        <row r="876">
          <cell r="A876" t="str">
            <v>100D02</v>
          </cell>
        </row>
        <row r="877">
          <cell r="A877" t="str">
            <v>100D05</v>
          </cell>
        </row>
        <row r="878">
          <cell r="A878" t="str">
            <v>100D07</v>
          </cell>
        </row>
        <row r="879">
          <cell r="A879" t="str">
            <v>100D08</v>
          </cell>
        </row>
        <row r="880">
          <cell r="A880" t="str">
            <v>100DA03</v>
          </cell>
        </row>
        <row r="881">
          <cell r="A881" t="str">
            <v>100DA11</v>
          </cell>
        </row>
        <row r="882">
          <cell r="A882" t="str">
            <v>100DC03</v>
          </cell>
        </row>
        <row r="883">
          <cell r="A883" t="str">
            <v>100DC09</v>
          </cell>
        </row>
        <row r="884">
          <cell r="A884" t="str">
            <v>100DG03</v>
          </cell>
        </row>
        <row r="885">
          <cell r="A885" t="str">
            <v>100DJ01</v>
          </cell>
        </row>
        <row r="886">
          <cell r="A886" t="str">
            <v>100DMF</v>
          </cell>
        </row>
        <row r="887">
          <cell r="A887" t="str">
            <v>100DR03</v>
          </cell>
        </row>
        <row r="888">
          <cell r="A888" t="str">
            <v>100DR05</v>
          </cell>
        </row>
        <row r="889">
          <cell r="A889" t="str">
            <v>100DS02</v>
          </cell>
        </row>
        <row r="890">
          <cell r="A890" t="str">
            <v>100EJ01</v>
          </cell>
        </row>
        <row r="891">
          <cell r="A891" t="str">
            <v>100ES01</v>
          </cell>
        </row>
        <row r="892">
          <cell r="A892" t="str">
            <v>100FA03</v>
          </cell>
        </row>
        <row r="893">
          <cell r="A893" t="str">
            <v>100FC07</v>
          </cell>
        </row>
        <row r="894">
          <cell r="A894" t="str">
            <v>100FG03</v>
          </cell>
        </row>
        <row r="895">
          <cell r="A895" t="str">
            <v>100FJ01</v>
          </cell>
        </row>
        <row r="896">
          <cell r="A896" t="str">
            <v>100FR05</v>
          </cell>
        </row>
        <row r="897">
          <cell r="A897" t="str">
            <v>100G01</v>
          </cell>
        </row>
        <row r="898">
          <cell r="A898" t="str">
            <v>100G04</v>
          </cell>
        </row>
        <row r="899">
          <cell r="A899" t="str">
            <v>100GA11</v>
          </cell>
        </row>
        <row r="900">
          <cell r="A900" t="str">
            <v>100GE2010A03</v>
          </cell>
        </row>
        <row r="901">
          <cell r="A901" t="str">
            <v>100GE3218A03</v>
          </cell>
        </row>
        <row r="902">
          <cell r="A902" t="str">
            <v>100GE3418J01</v>
          </cell>
        </row>
        <row r="903">
          <cell r="A903" t="str">
            <v>100GE3818J01</v>
          </cell>
        </row>
        <row r="904">
          <cell r="A904" t="str">
            <v>100GS01</v>
          </cell>
        </row>
        <row r="905">
          <cell r="A905" t="str">
            <v>100HA11</v>
          </cell>
        </row>
        <row r="906">
          <cell r="A906" t="str">
            <v>100J06</v>
          </cell>
        </row>
        <row r="907">
          <cell r="A907" t="str">
            <v>100KA10</v>
          </cell>
        </row>
        <row r="908">
          <cell r="A908" t="str">
            <v>100M01</v>
          </cell>
        </row>
        <row r="909">
          <cell r="A909" t="str">
            <v>100M02</v>
          </cell>
        </row>
        <row r="910">
          <cell r="A910" t="str">
            <v>100M09</v>
          </cell>
        </row>
        <row r="911">
          <cell r="A911" t="str">
            <v>100MJ01</v>
          </cell>
        </row>
        <row r="912">
          <cell r="A912" t="str">
            <v>100N02</v>
          </cell>
        </row>
        <row r="913">
          <cell r="A913" t="str">
            <v>100N05</v>
          </cell>
        </row>
        <row r="914">
          <cell r="A914" t="str">
            <v>100N06</v>
          </cell>
        </row>
        <row r="915">
          <cell r="A915" t="str">
            <v>100N07</v>
          </cell>
        </row>
        <row r="916">
          <cell r="A916" t="str">
            <v>100R01</v>
          </cell>
        </row>
        <row r="917">
          <cell r="A917" t="str">
            <v>100R03</v>
          </cell>
        </row>
        <row r="918">
          <cell r="A918" t="str">
            <v>100R05</v>
          </cell>
        </row>
        <row r="919">
          <cell r="A919" t="str">
            <v>100R06</v>
          </cell>
        </row>
        <row r="920">
          <cell r="A920" t="str">
            <v>100S01</v>
          </cell>
        </row>
        <row r="921">
          <cell r="A921" t="str">
            <v>100SUP</v>
          </cell>
        </row>
        <row r="922">
          <cell r="A922" t="str">
            <v>100XB05</v>
          </cell>
        </row>
        <row r="923">
          <cell r="A923" t="str">
            <v>10100D01</v>
          </cell>
        </row>
        <row r="924">
          <cell r="A924" t="str">
            <v>101016307R01</v>
          </cell>
        </row>
        <row r="925">
          <cell r="A925" t="str">
            <v>101043910R06</v>
          </cell>
        </row>
        <row r="926">
          <cell r="A926" t="str">
            <v>1010AA06</v>
          </cell>
        </row>
        <row r="927">
          <cell r="A927" t="str">
            <v>1010C09</v>
          </cell>
        </row>
        <row r="928">
          <cell r="A928" t="str">
            <v>1010DMF</v>
          </cell>
        </row>
        <row r="929">
          <cell r="A929" t="str">
            <v>1010J1</v>
          </cell>
        </row>
        <row r="930">
          <cell r="A930" t="str">
            <v>1010M01</v>
          </cell>
        </row>
        <row r="931">
          <cell r="A931" t="str">
            <v>1010N05</v>
          </cell>
        </row>
        <row r="932">
          <cell r="A932" t="str">
            <v>101165818N02</v>
          </cell>
        </row>
        <row r="933">
          <cell r="A933" t="str">
            <v>1011J01</v>
          </cell>
        </row>
        <row r="934">
          <cell r="A934" t="str">
            <v>1011M01</v>
          </cell>
        </row>
        <row r="935">
          <cell r="A935" t="str">
            <v>1015C09</v>
          </cell>
        </row>
        <row r="936">
          <cell r="A936" t="str">
            <v>101A10</v>
          </cell>
        </row>
        <row r="937">
          <cell r="A937" t="str">
            <v>101A11</v>
          </cell>
        </row>
        <row r="938">
          <cell r="A938" t="str">
            <v>101AA01</v>
          </cell>
        </row>
        <row r="939">
          <cell r="A939" t="str">
            <v>101AA03</v>
          </cell>
        </row>
        <row r="940">
          <cell r="A940" t="str">
            <v>101AA06</v>
          </cell>
        </row>
        <row r="941">
          <cell r="A941" t="str">
            <v>101AA09</v>
          </cell>
        </row>
        <row r="942">
          <cell r="A942" t="str">
            <v>101AA11</v>
          </cell>
        </row>
        <row r="943">
          <cell r="A943" t="str">
            <v>101AC03</v>
          </cell>
        </row>
        <row r="944">
          <cell r="A944" t="str">
            <v>101AC07</v>
          </cell>
        </row>
        <row r="945">
          <cell r="A945" t="str">
            <v>101AC10</v>
          </cell>
        </row>
        <row r="946">
          <cell r="A946" t="str">
            <v>101AC11</v>
          </cell>
        </row>
        <row r="947">
          <cell r="A947" t="str">
            <v>101AD11</v>
          </cell>
        </row>
        <row r="948">
          <cell r="A948" t="str">
            <v>101AG03</v>
          </cell>
        </row>
        <row r="949">
          <cell r="A949" t="str">
            <v>101AL04</v>
          </cell>
        </row>
        <row r="950">
          <cell r="A950" t="str">
            <v>101AM01</v>
          </cell>
        </row>
        <row r="951">
          <cell r="A951" t="str">
            <v>101AM02</v>
          </cell>
        </row>
        <row r="952">
          <cell r="A952" t="str">
            <v>101AM04</v>
          </cell>
        </row>
        <row r="953">
          <cell r="A953" t="str">
            <v>101AN05</v>
          </cell>
        </row>
        <row r="954">
          <cell r="A954" t="str">
            <v>101AN06</v>
          </cell>
        </row>
        <row r="955">
          <cell r="A955" t="str">
            <v>101AR01</v>
          </cell>
        </row>
        <row r="956">
          <cell r="A956" t="str">
            <v>101AR03</v>
          </cell>
        </row>
        <row r="957">
          <cell r="A957" t="str">
            <v>101AR06</v>
          </cell>
        </row>
        <row r="958">
          <cell r="A958" t="str">
            <v>101AS01</v>
          </cell>
        </row>
        <row r="959">
          <cell r="A959" t="str">
            <v>101BA03</v>
          </cell>
        </row>
        <row r="960">
          <cell r="A960" t="str">
            <v>101BA05</v>
          </cell>
        </row>
        <row r="961">
          <cell r="A961" t="str">
            <v>101BA10</v>
          </cell>
        </row>
        <row r="962">
          <cell r="A962" t="str">
            <v>101BA12</v>
          </cell>
        </row>
        <row r="963">
          <cell r="A963" t="str">
            <v>101BG03</v>
          </cell>
        </row>
        <row r="964">
          <cell r="A964" t="str">
            <v>101BG04</v>
          </cell>
        </row>
        <row r="965">
          <cell r="A965" t="str">
            <v>101BM03</v>
          </cell>
        </row>
        <row r="966">
          <cell r="A966" t="str">
            <v>101BN02</v>
          </cell>
        </row>
        <row r="967">
          <cell r="A967" t="str">
            <v>101BN06</v>
          </cell>
        </row>
        <row r="968">
          <cell r="A968" t="str">
            <v>101BR03</v>
          </cell>
        </row>
        <row r="969">
          <cell r="A969" t="str">
            <v>101BS01</v>
          </cell>
        </row>
        <row r="970">
          <cell r="A970" t="str">
            <v>101C03</v>
          </cell>
        </row>
        <row r="971">
          <cell r="A971" t="str">
            <v>101C07</v>
          </cell>
        </row>
        <row r="972">
          <cell r="A972" t="str">
            <v>101C09C</v>
          </cell>
        </row>
        <row r="973">
          <cell r="A973" t="str">
            <v>101CA07</v>
          </cell>
        </row>
        <row r="974">
          <cell r="A974" t="str">
            <v>101CA11</v>
          </cell>
        </row>
        <row r="975">
          <cell r="A975" t="str">
            <v>101CA12</v>
          </cell>
        </row>
        <row r="976">
          <cell r="A976" t="str">
            <v>101CC09</v>
          </cell>
        </row>
        <row r="977">
          <cell r="A977" t="str">
            <v>101CN07</v>
          </cell>
        </row>
        <row r="978">
          <cell r="A978" t="str">
            <v>101D01</v>
          </cell>
        </row>
        <row r="979">
          <cell r="A979" t="str">
            <v>101D02</v>
          </cell>
        </row>
        <row r="980">
          <cell r="A980" t="str">
            <v>101D07</v>
          </cell>
        </row>
        <row r="981">
          <cell r="A981" t="str">
            <v>101DA03</v>
          </cell>
        </row>
        <row r="982">
          <cell r="A982" t="str">
            <v>101DJ01</v>
          </cell>
        </row>
        <row r="983">
          <cell r="A983" t="str">
            <v>101DMF</v>
          </cell>
        </row>
        <row r="984">
          <cell r="A984" t="str">
            <v>101DR05</v>
          </cell>
        </row>
        <row r="985">
          <cell r="A985" t="str">
            <v>101ES01</v>
          </cell>
        </row>
        <row r="986">
          <cell r="A986" t="str">
            <v>101FA03</v>
          </cell>
        </row>
        <row r="987">
          <cell r="A987" t="str">
            <v>101FA07</v>
          </cell>
        </row>
        <row r="988">
          <cell r="A988" t="str">
            <v>101FJ01</v>
          </cell>
        </row>
        <row r="989">
          <cell r="A989" t="str">
            <v>101GA03</v>
          </cell>
        </row>
        <row r="990">
          <cell r="A990" t="str">
            <v>101GA11</v>
          </cell>
        </row>
        <row r="991">
          <cell r="A991" t="str">
            <v>101HA11</v>
          </cell>
        </row>
        <row r="992">
          <cell r="A992" t="str">
            <v>101KA10</v>
          </cell>
        </row>
        <row r="993">
          <cell r="A993" t="str">
            <v>101KA10</v>
          </cell>
        </row>
        <row r="994">
          <cell r="A994" t="str">
            <v>101M01</v>
          </cell>
        </row>
        <row r="995">
          <cell r="A995" t="str">
            <v>101M03</v>
          </cell>
        </row>
        <row r="996">
          <cell r="A996" t="str">
            <v>101M09</v>
          </cell>
        </row>
        <row r="997">
          <cell r="A997" t="str">
            <v>101N02</v>
          </cell>
        </row>
        <row r="998">
          <cell r="A998" t="str">
            <v>101N03</v>
          </cell>
        </row>
        <row r="999">
          <cell r="A999" t="str">
            <v>101N05</v>
          </cell>
        </row>
        <row r="1000">
          <cell r="A1000" t="str">
            <v>101N06</v>
          </cell>
        </row>
        <row r="1001">
          <cell r="A1001" t="str">
            <v>101R06</v>
          </cell>
        </row>
        <row r="1002">
          <cell r="A1002" t="str">
            <v>101SUP</v>
          </cell>
        </row>
        <row r="1003">
          <cell r="A1003" t="str">
            <v>101XB05</v>
          </cell>
        </row>
        <row r="1004">
          <cell r="A1004" t="str">
            <v>101XJ01</v>
          </cell>
        </row>
        <row r="1005">
          <cell r="A1005" t="str">
            <v>1020A11</v>
          </cell>
        </row>
        <row r="1006">
          <cell r="A1006" t="str">
            <v>1020D01</v>
          </cell>
        </row>
        <row r="1007">
          <cell r="A1007" t="str">
            <v>1020H02</v>
          </cell>
        </row>
        <row r="1008">
          <cell r="A1008" t="str">
            <v>1020J01</v>
          </cell>
        </row>
        <row r="1009">
          <cell r="A1009" t="str">
            <v>1020N02</v>
          </cell>
        </row>
        <row r="1010">
          <cell r="A1010" t="str">
            <v>1020R06</v>
          </cell>
        </row>
        <row r="1011">
          <cell r="A1011" t="str">
            <v>1020S01</v>
          </cell>
        </row>
        <row r="1012">
          <cell r="A1012" t="str">
            <v>1021A11</v>
          </cell>
        </row>
        <row r="1013">
          <cell r="A1013" t="str">
            <v>1021R06</v>
          </cell>
        </row>
        <row r="1014">
          <cell r="A1014" t="str">
            <v>102A02</v>
          </cell>
        </row>
        <row r="1015">
          <cell r="A1015" t="str">
            <v>102A10</v>
          </cell>
        </row>
        <row r="1016">
          <cell r="A1016" t="str">
            <v>102A11</v>
          </cell>
        </row>
        <row r="1017">
          <cell r="A1017" t="str">
            <v>102AA01</v>
          </cell>
        </row>
        <row r="1018">
          <cell r="A1018" t="str">
            <v>102AA06</v>
          </cell>
        </row>
        <row r="1019">
          <cell r="A1019" t="str">
            <v>102AA09</v>
          </cell>
        </row>
        <row r="1020">
          <cell r="A1020" t="str">
            <v>102AA11</v>
          </cell>
        </row>
        <row r="1021">
          <cell r="A1021" t="str">
            <v>102AC07</v>
          </cell>
        </row>
        <row r="1022">
          <cell r="A1022" t="str">
            <v>102AC10</v>
          </cell>
        </row>
        <row r="1023">
          <cell r="A1023" t="str">
            <v>102AD01</v>
          </cell>
        </row>
        <row r="1024">
          <cell r="A1024" t="str">
            <v>102AD08</v>
          </cell>
        </row>
        <row r="1025">
          <cell r="A1025" t="str">
            <v>102AG03</v>
          </cell>
        </row>
        <row r="1026">
          <cell r="A1026" t="str">
            <v>102AM01</v>
          </cell>
        </row>
        <row r="1027">
          <cell r="A1027" t="str">
            <v>102AN05</v>
          </cell>
        </row>
        <row r="1028">
          <cell r="A1028" t="str">
            <v>102AN06</v>
          </cell>
        </row>
        <row r="1029">
          <cell r="A1029" t="str">
            <v>102AR01</v>
          </cell>
        </row>
        <row r="1030">
          <cell r="A1030" t="str">
            <v>102AR06</v>
          </cell>
        </row>
        <row r="1031">
          <cell r="A1031" t="str">
            <v>102AS01</v>
          </cell>
        </row>
        <row r="1032">
          <cell r="A1032" t="str">
            <v>102BA02</v>
          </cell>
        </row>
        <row r="1033">
          <cell r="A1033" t="str">
            <v>102BA10</v>
          </cell>
        </row>
        <row r="1034">
          <cell r="A1034" t="str">
            <v>102BA12</v>
          </cell>
        </row>
        <row r="1035">
          <cell r="A1035" t="str">
            <v>102BG04</v>
          </cell>
        </row>
        <row r="1036">
          <cell r="A1036" t="str">
            <v>102C09</v>
          </cell>
        </row>
        <row r="1037">
          <cell r="A1037" t="str">
            <v>102CA07</v>
          </cell>
        </row>
        <row r="1038">
          <cell r="A1038" t="str">
            <v>102D02</v>
          </cell>
        </row>
        <row r="1039">
          <cell r="A1039" t="str">
            <v>102DMF</v>
          </cell>
        </row>
        <row r="1040">
          <cell r="A1040" t="str">
            <v>102DR05</v>
          </cell>
        </row>
        <row r="1041">
          <cell r="A1041" t="str">
            <v>102FA03</v>
          </cell>
        </row>
        <row r="1042">
          <cell r="A1042" t="str">
            <v>102GA11</v>
          </cell>
        </row>
        <row r="1043">
          <cell r="A1043" t="str">
            <v>102KA10</v>
          </cell>
        </row>
        <row r="1044">
          <cell r="A1044" t="str">
            <v>102M01</v>
          </cell>
        </row>
        <row r="1045">
          <cell r="A1045" t="str">
            <v>102N02</v>
          </cell>
        </row>
        <row r="1046">
          <cell r="A1046" t="str">
            <v>102SUP</v>
          </cell>
        </row>
        <row r="1047">
          <cell r="A1047" t="str">
            <v>102XB05</v>
          </cell>
        </row>
        <row r="1048">
          <cell r="A1048" t="str">
            <v>102XS01</v>
          </cell>
        </row>
        <row r="1049">
          <cell r="A1049" t="str">
            <v>1030N06</v>
          </cell>
        </row>
        <row r="1050">
          <cell r="A1050" t="str">
            <v>103A11</v>
          </cell>
        </row>
        <row r="1051">
          <cell r="A1051" t="str">
            <v>103AA01</v>
          </cell>
        </row>
        <row r="1052">
          <cell r="A1052" t="str">
            <v>103AA06</v>
          </cell>
        </row>
        <row r="1053">
          <cell r="A1053" t="str">
            <v>103AA11</v>
          </cell>
        </row>
        <row r="1054">
          <cell r="A1054" t="str">
            <v>103AC07</v>
          </cell>
        </row>
        <row r="1055">
          <cell r="A1055" t="str">
            <v>103AC10</v>
          </cell>
        </row>
        <row r="1056">
          <cell r="A1056" t="str">
            <v>103AD01</v>
          </cell>
        </row>
        <row r="1057">
          <cell r="A1057" t="str">
            <v>103AD03</v>
          </cell>
        </row>
        <row r="1058">
          <cell r="A1058" t="str">
            <v>103AD07</v>
          </cell>
        </row>
        <row r="1059">
          <cell r="A1059" t="str">
            <v>103AD08</v>
          </cell>
        </row>
        <row r="1060">
          <cell r="A1060" t="str">
            <v>103AG03</v>
          </cell>
        </row>
        <row r="1061">
          <cell r="A1061" t="str">
            <v>103AM01</v>
          </cell>
        </row>
        <row r="1062">
          <cell r="A1062" t="str">
            <v>103AN03</v>
          </cell>
        </row>
        <row r="1063">
          <cell r="A1063" t="str">
            <v>103AN06</v>
          </cell>
        </row>
        <row r="1064">
          <cell r="A1064" t="str">
            <v>103AR01</v>
          </cell>
        </row>
        <row r="1065">
          <cell r="A1065" t="str">
            <v>103AR06</v>
          </cell>
        </row>
        <row r="1066">
          <cell r="A1066" t="str">
            <v>103BA10</v>
          </cell>
        </row>
        <row r="1067">
          <cell r="A1067" t="str">
            <v>103BA12</v>
          </cell>
        </row>
        <row r="1068">
          <cell r="A1068" t="str">
            <v>103BG04</v>
          </cell>
        </row>
        <row r="1069">
          <cell r="A1069" t="str">
            <v>103BM03</v>
          </cell>
        </row>
        <row r="1070">
          <cell r="A1070" t="str">
            <v>103BN06</v>
          </cell>
        </row>
        <row r="1071">
          <cell r="A1071" t="str">
            <v>103BN06</v>
          </cell>
        </row>
        <row r="1072">
          <cell r="A1072" t="str">
            <v>103C09</v>
          </cell>
        </row>
        <row r="1073">
          <cell r="A1073" t="str">
            <v>103CA11</v>
          </cell>
        </row>
        <row r="1074">
          <cell r="A1074" t="str">
            <v>103CA12</v>
          </cell>
        </row>
        <row r="1075">
          <cell r="A1075" t="str">
            <v>103DERM</v>
          </cell>
        </row>
        <row r="1076">
          <cell r="A1076" t="str">
            <v>103DMF</v>
          </cell>
        </row>
        <row r="1077">
          <cell r="A1077" t="str">
            <v>103FA07</v>
          </cell>
        </row>
        <row r="1078">
          <cell r="A1078" t="str">
            <v>103FJ01</v>
          </cell>
        </row>
        <row r="1079">
          <cell r="A1079" t="str">
            <v>103M01</v>
          </cell>
        </row>
        <row r="1080">
          <cell r="A1080" t="str">
            <v>103S01</v>
          </cell>
        </row>
        <row r="1081">
          <cell r="A1081" t="str">
            <v>103SUP</v>
          </cell>
        </row>
        <row r="1082">
          <cell r="A1082" t="str">
            <v>103XB05</v>
          </cell>
        </row>
        <row r="1083">
          <cell r="A1083" t="str">
            <v>104660418N02</v>
          </cell>
        </row>
        <row r="1084">
          <cell r="A1084" t="str">
            <v>104A01</v>
          </cell>
        </row>
        <row r="1085">
          <cell r="A1085" t="str">
            <v>104A11</v>
          </cell>
        </row>
        <row r="1086">
          <cell r="A1086" t="str">
            <v>104AA06</v>
          </cell>
        </row>
        <row r="1087">
          <cell r="A1087" t="str">
            <v>104AA09</v>
          </cell>
        </row>
        <row r="1088">
          <cell r="A1088" t="str">
            <v>104AA11</v>
          </cell>
        </row>
        <row r="1089">
          <cell r="A1089" t="str">
            <v>104AC07</v>
          </cell>
        </row>
        <row r="1090">
          <cell r="A1090" t="str">
            <v>104AC10</v>
          </cell>
        </row>
        <row r="1091">
          <cell r="A1091" t="str">
            <v>104AG03</v>
          </cell>
        </row>
        <row r="1092">
          <cell r="A1092" t="str">
            <v>104AR06</v>
          </cell>
        </row>
        <row r="1093">
          <cell r="A1093" t="str">
            <v>104BA10</v>
          </cell>
        </row>
        <row r="1094">
          <cell r="A1094" t="str">
            <v>104BA12</v>
          </cell>
        </row>
        <row r="1095">
          <cell r="A1095" t="str">
            <v>104BG04</v>
          </cell>
        </row>
        <row r="1096">
          <cell r="A1096" t="str">
            <v>104CA11</v>
          </cell>
        </row>
        <row r="1097">
          <cell r="A1097" t="str">
            <v>104DERM</v>
          </cell>
        </row>
        <row r="1098">
          <cell r="A1098" t="str">
            <v>104DMF</v>
          </cell>
        </row>
        <row r="1099">
          <cell r="A1099" t="str">
            <v>104FA07</v>
          </cell>
        </row>
        <row r="1100">
          <cell r="A1100" t="str">
            <v>104R06</v>
          </cell>
        </row>
        <row r="1101">
          <cell r="A1101" t="str">
            <v>104SUP</v>
          </cell>
        </row>
        <row r="1102">
          <cell r="A1102" t="str">
            <v>1050A03</v>
          </cell>
        </row>
        <row r="1103">
          <cell r="A1103" t="str">
            <v>1050B01</v>
          </cell>
        </row>
        <row r="1104">
          <cell r="A1104" t="str">
            <v>1050B03</v>
          </cell>
        </row>
        <row r="1105">
          <cell r="A1105" t="str">
            <v>1050C07</v>
          </cell>
        </row>
        <row r="1106">
          <cell r="A1106" t="str">
            <v>1050C10</v>
          </cell>
        </row>
        <row r="1107">
          <cell r="A1107" t="str">
            <v>1050D01</v>
          </cell>
        </row>
        <row r="1108">
          <cell r="A1108" t="str">
            <v>1050D07</v>
          </cell>
        </row>
        <row r="1109">
          <cell r="A1109" t="str">
            <v>1050M01</v>
          </cell>
        </row>
        <row r="1110">
          <cell r="A1110" t="str">
            <v>1050N02</v>
          </cell>
        </row>
        <row r="1111">
          <cell r="A1111" t="str">
            <v>1050N04</v>
          </cell>
        </row>
        <row r="1112">
          <cell r="A1112" t="str">
            <v>1050N07</v>
          </cell>
        </row>
        <row r="1113">
          <cell r="A1113" t="str">
            <v>1051N07</v>
          </cell>
        </row>
        <row r="1114">
          <cell r="A1114" t="str">
            <v>105A02</v>
          </cell>
        </row>
        <row r="1115">
          <cell r="A1115" t="str">
            <v>105A02</v>
          </cell>
        </row>
        <row r="1116">
          <cell r="A1116" t="str">
            <v>105AA01</v>
          </cell>
        </row>
        <row r="1117">
          <cell r="A1117" t="str">
            <v>105AA03</v>
          </cell>
        </row>
        <row r="1118">
          <cell r="A1118" t="str">
            <v>105AA06</v>
          </cell>
        </row>
        <row r="1119">
          <cell r="A1119" t="str">
            <v>105AA11</v>
          </cell>
        </row>
        <row r="1120">
          <cell r="A1120" t="str">
            <v>105AC07</v>
          </cell>
        </row>
        <row r="1121">
          <cell r="A1121" t="str">
            <v>105AD01</v>
          </cell>
        </row>
        <row r="1122">
          <cell r="A1122" t="str">
            <v>105AD07</v>
          </cell>
        </row>
        <row r="1123">
          <cell r="A1123" t="str">
            <v>105AD08</v>
          </cell>
        </row>
        <row r="1124">
          <cell r="A1124" t="str">
            <v>105AD10</v>
          </cell>
        </row>
        <row r="1125">
          <cell r="A1125" t="str">
            <v>105AF07</v>
          </cell>
        </row>
        <row r="1126">
          <cell r="A1126" t="str">
            <v>105AG03</v>
          </cell>
        </row>
        <row r="1127">
          <cell r="A1127" t="str">
            <v>105AH02</v>
          </cell>
        </row>
        <row r="1128">
          <cell r="A1128" t="str">
            <v>105AM01</v>
          </cell>
        </row>
        <row r="1129">
          <cell r="A1129" t="str">
            <v>105AN06</v>
          </cell>
        </row>
        <row r="1130">
          <cell r="A1130" t="str">
            <v>105AR06</v>
          </cell>
        </row>
        <row r="1131">
          <cell r="A1131" t="str">
            <v>105BA02</v>
          </cell>
        </row>
        <row r="1132">
          <cell r="A1132" t="str">
            <v>105BA12</v>
          </cell>
        </row>
        <row r="1133">
          <cell r="A1133" t="str">
            <v>105BD10</v>
          </cell>
        </row>
        <row r="1134">
          <cell r="A1134" t="str">
            <v>105CA11</v>
          </cell>
        </row>
        <row r="1135">
          <cell r="A1135" t="str">
            <v>105CC09</v>
          </cell>
        </row>
        <row r="1136">
          <cell r="A1136" t="str">
            <v>105CG03</v>
          </cell>
        </row>
        <row r="1137">
          <cell r="A1137" t="str">
            <v>105CJ01</v>
          </cell>
        </row>
        <row r="1138">
          <cell r="A1138" t="str">
            <v>105CN02</v>
          </cell>
        </row>
        <row r="1139">
          <cell r="A1139" t="str">
            <v>105DMF</v>
          </cell>
        </row>
        <row r="1140">
          <cell r="A1140" t="str">
            <v>105DR03</v>
          </cell>
        </row>
        <row r="1141">
          <cell r="A1141" t="str">
            <v>105DR05</v>
          </cell>
        </row>
        <row r="1142">
          <cell r="A1142" t="str">
            <v>105FJ01</v>
          </cell>
        </row>
        <row r="1143">
          <cell r="A1143" t="str">
            <v>105R06</v>
          </cell>
        </row>
        <row r="1144">
          <cell r="A1144" t="str">
            <v>105SUP</v>
          </cell>
        </row>
        <row r="1145">
          <cell r="A1145" t="str">
            <v>105XS01</v>
          </cell>
        </row>
        <row r="1146">
          <cell r="A1146" t="str">
            <v>1060A03</v>
          </cell>
        </row>
        <row r="1147">
          <cell r="A1147" t="str">
            <v>1060A07</v>
          </cell>
        </row>
        <row r="1148">
          <cell r="A1148" t="str">
            <v>1060A10</v>
          </cell>
        </row>
        <row r="1149">
          <cell r="A1149" t="str">
            <v>1060A11</v>
          </cell>
        </row>
        <row r="1150">
          <cell r="A1150" t="str">
            <v>1060A12</v>
          </cell>
        </row>
        <row r="1151">
          <cell r="A1151" t="str">
            <v>1060M02</v>
          </cell>
        </row>
        <row r="1152">
          <cell r="A1152" t="str">
            <v>1060M02</v>
          </cell>
        </row>
        <row r="1153">
          <cell r="A1153" t="str">
            <v>1060N05</v>
          </cell>
        </row>
        <row r="1154">
          <cell r="A1154" t="str">
            <v>1061N05</v>
          </cell>
        </row>
        <row r="1155">
          <cell r="A1155" t="str">
            <v>106AA03</v>
          </cell>
        </row>
        <row r="1156">
          <cell r="A1156" t="str">
            <v>106AA06</v>
          </cell>
        </row>
        <row r="1157">
          <cell r="A1157" t="str">
            <v>106AD01</v>
          </cell>
        </row>
        <row r="1158">
          <cell r="A1158" t="str">
            <v>106AD11</v>
          </cell>
        </row>
        <row r="1159">
          <cell r="A1159" t="str">
            <v>106AH02</v>
          </cell>
        </row>
        <row r="1160">
          <cell r="A1160" t="str">
            <v>106AN02</v>
          </cell>
        </row>
        <row r="1161">
          <cell r="A1161" t="str">
            <v>106AN06</v>
          </cell>
        </row>
        <row r="1162">
          <cell r="A1162" t="str">
            <v>106AR06</v>
          </cell>
        </row>
        <row r="1163">
          <cell r="A1163" t="str">
            <v>106BA10</v>
          </cell>
        </row>
        <row r="1164">
          <cell r="A1164" t="str">
            <v>106BA12</v>
          </cell>
        </row>
        <row r="1165">
          <cell r="A1165" t="str">
            <v>106BN02</v>
          </cell>
        </row>
        <row r="1166">
          <cell r="A1166" t="str">
            <v>106CA11</v>
          </cell>
        </row>
        <row r="1167">
          <cell r="A1167" t="str">
            <v>106CJ01</v>
          </cell>
        </row>
        <row r="1168">
          <cell r="A1168" t="str">
            <v>106DMF</v>
          </cell>
        </row>
        <row r="1169">
          <cell r="A1169" t="str">
            <v>106DR03</v>
          </cell>
        </row>
        <row r="1170">
          <cell r="A1170" t="str">
            <v>106R06</v>
          </cell>
        </row>
        <row r="1171">
          <cell r="A1171" t="str">
            <v>106SF07</v>
          </cell>
        </row>
        <row r="1172">
          <cell r="A1172" t="str">
            <v>1070A02</v>
          </cell>
        </row>
        <row r="1173">
          <cell r="A1173" t="str">
            <v>1070A03</v>
          </cell>
        </row>
        <row r="1174">
          <cell r="A1174" t="str">
            <v>1070A11</v>
          </cell>
        </row>
        <row r="1175">
          <cell r="A1175" t="str">
            <v>1070A12</v>
          </cell>
        </row>
        <row r="1176">
          <cell r="A1176" t="str">
            <v>1070B03</v>
          </cell>
        </row>
        <row r="1177">
          <cell r="A1177" t="str">
            <v>1070C08</v>
          </cell>
        </row>
        <row r="1178">
          <cell r="A1178" t="str">
            <v>1070D01</v>
          </cell>
        </row>
        <row r="1179">
          <cell r="A1179" t="str">
            <v>1070D06</v>
          </cell>
        </row>
        <row r="1180">
          <cell r="A1180" t="str">
            <v>1070D07</v>
          </cell>
        </row>
        <row r="1181">
          <cell r="A1181" t="str">
            <v>1070G03</v>
          </cell>
        </row>
        <row r="1182">
          <cell r="A1182" t="str">
            <v>1070H02</v>
          </cell>
        </row>
        <row r="1183">
          <cell r="A1183" t="str">
            <v>1070M02</v>
          </cell>
        </row>
        <row r="1184">
          <cell r="A1184" t="str">
            <v>1070M04</v>
          </cell>
        </row>
        <row r="1185">
          <cell r="A1185" t="str">
            <v>1070N05</v>
          </cell>
        </row>
        <row r="1186">
          <cell r="A1186" t="str">
            <v>1070P03</v>
          </cell>
        </row>
        <row r="1187">
          <cell r="A1187" t="str">
            <v>1070R03</v>
          </cell>
        </row>
        <row r="1188">
          <cell r="A1188" t="str">
            <v>1070R06</v>
          </cell>
        </row>
        <row r="1189">
          <cell r="A1189" t="str">
            <v>1070V03</v>
          </cell>
        </row>
        <row r="1190">
          <cell r="A1190" t="str">
            <v>1071G03</v>
          </cell>
        </row>
        <row r="1191">
          <cell r="A1191" t="str">
            <v>1071R06</v>
          </cell>
        </row>
        <row r="1192">
          <cell r="A1192" t="str">
            <v>1072A02</v>
          </cell>
        </row>
        <row r="1193">
          <cell r="A1193" t="str">
            <v>107AA03</v>
          </cell>
        </row>
        <row r="1194">
          <cell r="A1194" t="str">
            <v>107AA06</v>
          </cell>
        </row>
        <row r="1195">
          <cell r="A1195" t="str">
            <v>107AD01</v>
          </cell>
        </row>
        <row r="1196">
          <cell r="A1196" t="str">
            <v>107AF07</v>
          </cell>
        </row>
        <row r="1197">
          <cell r="A1197" t="str">
            <v>107AG03</v>
          </cell>
        </row>
        <row r="1198">
          <cell r="A1198" t="str">
            <v>107AH02</v>
          </cell>
        </row>
        <row r="1199">
          <cell r="A1199" t="str">
            <v>107AM01</v>
          </cell>
        </row>
        <row r="1200">
          <cell r="A1200" t="str">
            <v>107AN06</v>
          </cell>
        </row>
        <row r="1201">
          <cell r="A1201" t="str">
            <v>107AR06</v>
          </cell>
        </row>
        <row r="1202">
          <cell r="A1202" t="str">
            <v>107BA02</v>
          </cell>
        </row>
        <row r="1203">
          <cell r="A1203" t="str">
            <v>107BA10</v>
          </cell>
        </row>
        <row r="1204">
          <cell r="A1204" t="str">
            <v>107BA12</v>
          </cell>
        </row>
        <row r="1205">
          <cell r="A1205" t="str">
            <v>107CA11</v>
          </cell>
        </row>
        <row r="1206">
          <cell r="A1206" t="str">
            <v>107DMF</v>
          </cell>
        </row>
        <row r="1207">
          <cell r="A1207" t="str">
            <v>1080A07</v>
          </cell>
        </row>
        <row r="1208">
          <cell r="A1208" t="str">
            <v>1080C01</v>
          </cell>
        </row>
        <row r="1209">
          <cell r="A1209" t="str">
            <v>1080C07</v>
          </cell>
        </row>
        <row r="1210">
          <cell r="A1210" t="str">
            <v>1080D01</v>
          </cell>
        </row>
        <row r="1211">
          <cell r="A1211" t="str">
            <v>1080J01</v>
          </cell>
        </row>
        <row r="1212">
          <cell r="A1212" t="str">
            <v>1080J02</v>
          </cell>
        </row>
        <row r="1213">
          <cell r="A1213" t="str">
            <v>1080M01</v>
          </cell>
        </row>
        <row r="1214">
          <cell r="A1214" t="str">
            <v>1080N06</v>
          </cell>
        </row>
        <row r="1215">
          <cell r="A1215" t="str">
            <v>1081D01</v>
          </cell>
        </row>
        <row r="1216">
          <cell r="A1216" t="str">
            <v>1081M01</v>
          </cell>
        </row>
        <row r="1217">
          <cell r="A1217" t="str">
            <v>108AA06</v>
          </cell>
        </row>
        <row r="1218">
          <cell r="A1218" t="str">
            <v>108AA11</v>
          </cell>
        </row>
        <row r="1219">
          <cell r="A1219" t="str">
            <v>108AB01</v>
          </cell>
        </row>
        <row r="1220">
          <cell r="A1220" t="str">
            <v>108AH02</v>
          </cell>
        </row>
        <row r="1221">
          <cell r="A1221" t="str">
            <v>108AM01</v>
          </cell>
        </row>
        <row r="1222">
          <cell r="A1222" t="str">
            <v>108AN06</v>
          </cell>
        </row>
        <row r="1223">
          <cell r="A1223" t="str">
            <v>108BA02</v>
          </cell>
        </row>
        <row r="1224">
          <cell r="A1224" t="str">
            <v>108BA12</v>
          </cell>
        </row>
        <row r="1225">
          <cell r="A1225" t="str">
            <v>108DERM</v>
          </cell>
        </row>
        <row r="1226">
          <cell r="A1226" t="str">
            <v>108DMF</v>
          </cell>
        </row>
        <row r="1227">
          <cell r="A1227" t="str">
            <v>108FA07</v>
          </cell>
        </row>
        <row r="1228">
          <cell r="A1228" t="str">
            <v>1090J01</v>
          </cell>
        </row>
        <row r="1229">
          <cell r="A1229" t="str">
            <v>109AA06</v>
          </cell>
        </row>
        <row r="1230">
          <cell r="A1230" t="str">
            <v>109AG03</v>
          </cell>
        </row>
        <row r="1231">
          <cell r="A1231" t="str">
            <v>109AM01</v>
          </cell>
        </row>
        <row r="1232">
          <cell r="A1232" t="str">
            <v>109AN05</v>
          </cell>
        </row>
        <row r="1233">
          <cell r="A1233" t="str">
            <v>109AN06</v>
          </cell>
        </row>
        <row r="1234">
          <cell r="A1234" t="str">
            <v>109BA12</v>
          </cell>
        </row>
        <row r="1235">
          <cell r="A1235" t="str">
            <v>109DERM</v>
          </cell>
        </row>
        <row r="1236">
          <cell r="A1236" t="str">
            <v>109DMF</v>
          </cell>
        </row>
        <row r="1237">
          <cell r="A1237" t="str">
            <v>10G000823D06</v>
          </cell>
        </row>
        <row r="1238">
          <cell r="A1238" t="str">
            <v>10G002018C10</v>
          </cell>
        </row>
        <row r="1239">
          <cell r="A1239" t="str">
            <v>10G002818J01</v>
          </cell>
        </row>
        <row r="1240">
          <cell r="A1240" t="str">
            <v>10G003118J01</v>
          </cell>
        </row>
        <row r="1241">
          <cell r="A1241" t="str">
            <v>10G004018J01</v>
          </cell>
        </row>
        <row r="1242">
          <cell r="A1242" t="str">
            <v>10G004518M04</v>
          </cell>
        </row>
        <row r="1243">
          <cell r="A1243" t="str">
            <v>10G0120N02</v>
          </cell>
        </row>
        <row r="1244">
          <cell r="A1244" t="str">
            <v>10G012920N02</v>
          </cell>
        </row>
        <row r="1245">
          <cell r="A1245" t="str">
            <v>10G013218N02</v>
          </cell>
        </row>
        <row r="1246">
          <cell r="A1246" t="str">
            <v>10G015018A03</v>
          </cell>
        </row>
        <row r="1247">
          <cell r="A1247" t="str">
            <v>10G015118N02</v>
          </cell>
        </row>
        <row r="1248">
          <cell r="A1248" t="str">
            <v>10G015218J01</v>
          </cell>
        </row>
        <row r="1249">
          <cell r="A1249" t="str">
            <v>10G017618D08</v>
          </cell>
        </row>
        <row r="1250">
          <cell r="A1250" t="str">
            <v>10G017710V03</v>
          </cell>
        </row>
        <row r="1251">
          <cell r="A1251" t="str">
            <v>10G018623D06</v>
          </cell>
        </row>
        <row r="1252">
          <cell r="A1252" t="str">
            <v>10G018818A03</v>
          </cell>
        </row>
        <row r="1253">
          <cell r="A1253" t="str">
            <v>10G019418D08</v>
          </cell>
        </row>
        <row r="1254">
          <cell r="A1254" t="str">
            <v>10G019818C07</v>
          </cell>
        </row>
        <row r="1255">
          <cell r="A1255" t="str">
            <v>10G01D06</v>
          </cell>
        </row>
        <row r="1256">
          <cell r="A1256" t="str">
            <v>10G020407R01</v>
          </cell>
        </row>
        <row r="1257">
          <cell r="A1257" t="str">
            <v>10G020618B03</v>
          </cell>
        </row>
        <row r="1258">
          <cell r="A1258" t="str">
            <v>10G021518J01</v>
          </cell>
        </row>
        <row r="1259">
          <cell r="A1259" t="str">
            <v>10G021918R01</v>
          </cell>
        </row>
        <row r="1260">
          <cell r="A1260" t="str">
            <v>10G022118R01</v>
          </cell>
        </row>
        <row r="1261">
          <cell r="A1261" t="str">
            <v>10G022118R01</v>
          </cell>
        </row>
        <row r="1262">
          <cell r="A1262" t="str">
            <v>10G024618R01</v>
          </cell>
        </row>
        <row r="1263">
          <cell r="A1263" t="str">
            <v>10G025310A03</v>
          </cell>
        </row>
        <row r="1264">
          <cell r="A1264" t="str">
            <v>10G025410A03</v>
          </cell>
        </row>
        <row r="1265">
          <cell r="A1265" t="str">
            <v>10G025510R05</v>
          </cell>
        </row>
        <row r="1266">
          <cell r="A1266" t="str">
            <v>10G025610R01</v>
          </cell>
        </row>
        <row r="1267">
          <cell r="A1267" t="str">
            <v>10G025910R05</v>
          </cell>
        </row>
        <row r="1268">
          <cell r="A1268" t="str">
            <v>10G026010R05</v>
          </cell>
        </row>
        <row r="1269">
          <cell r="A1269" t="str">
            <v>10G027418A02</v>
          </cell>
        </row>
        <row r="1270">
          <cell r="A1270" t="str">
            <v>10G030618A11</v>
          </cell>
        </row>
        <row r="1271">
          <cell r="A1271" t="str">
            <v>10G030715S01</v>
          </cell>
        </row>
        <row r="1272">
          <cell r="A1272" t="str">
            <v>10G030923M02</v>
          </cell>
        </row>
        <row r="1273">
          <cell r="A1273" t="str">
            <v>10G031415S01</v>
          </cell>
        </row>
        <row r="1274">
          <cell r="A1274" t="str">
            <v>10G032718J01</v>
          </cell>
        </row>
        <row r="1275">
          <cell r="A1275" t="str">
            <v>10G040118A07</v>
          </cell>
        </row>
        <row r="1276">
          <cell r="A1276" t="str">
            <v>10G040618N02</v>
          </cell>
        </row>
        <row r="1277">
          <cell r="A1277" t="str">
            <v>10G041718C08</v>
          </cell>
        </row>
        <row r="1278">
          <cell r="A1278" t="str">
            <v>10G042929R02</v>
          </cell>
        </row>
        <row r="1279">
          <cell r="A1279" t="str">
            <v>10G043029R02</v>
          </cell>
        </row>
        <row r="1280">
          <cell r="A1280" t="str">
            <v>10G043129A02</v>
          </cell>
        </row>
        <row r="1281">
          <cell r="A1281" t="str">
            <v>10G043229A02</v>
          </cell>
        </row>
        <row r="1282">
          <cell r="A1282" t="str">
            <v>10G044018N02</v>
          </cell>
        </row>
        <row r="1283">
          <cell r="A1283" t="str">
            <v>10G044118N02</v>
          </cell>
        </row>
        <row r="1284">
          <cell r="A1284" t="str">
            <v>10G044218R05</v>
          </cell>
        </row>
        <row r="1285">
          <cell r="A1285" t="str">
            <v>10G051518N02</v>
          </cell>
        </row>
        <row r="1286">
          <cell r="A1286" t="str">
            <v>10G052410J01</v>
          </cell>
        </row>
        <row r="1287">
          <cell r="A1287" t="str">
            <v>10G053118J01</v>
          </cell>
        </row>
        <row r="1288">
          <cell r="A1288" t="str">
            <v>10GDMF</v>
          </cell>
        </row>
        <row r="1289">
          <cell r="A1289" t="str">
            <v>10GE10410A06</v>
          </cell>
        </row>
        <row r="1290">
          <cell r="A1290" t="str">
            <v>10GE12327D01</v>
          </cell>
        </row>
        <row r="1291">
          <cell r="A1291" t="str">
            <v>10GE12818R01</v>
          </cell>
        </row>
        <row r="1292">
          <cell r="A1292" t="str">
            <v>10GE13518M01</v>
          </cell>
        </row>
        <row r="1293">
          <cell r="A1293" t="str">
            <v>10GE16318H03</v>
          </cell>
        </row>
        <row r="1294">
          <cell r="A1294" t="str">
            <v>10GV03</v>
          </cell>
        </row>
        <row r="1295">
          <cell r="A1295" t="str">
            <v>110000001A02</v>
          </cell>
        </row>
        <row r="1296">
          <cell r="A1296" t="str">
            <v>110AA03</v>
          </cell>
        </row>
        <row r="1297">
          <cell r="A1297" t="str">
            <v>110AB01</v>
          </cell>
        </row>
        <row r="1298">
          <cell r="A1298" t="str">
            <v>110AC02</v>
          </cell>
        </row>
        <row r="1299">
          <cell r="A1299" t="str">
            <v>110AD01</v>
          </cell>
        </row>
        <row r="1300">
          <cell r="A1300" t="str">
            <v>110AD07</v>
          </cell>
        </row>
        <row r="1301">
          <cell r="A1301" t="str">
            <v>110AD11</v>
          </cell>
        </row>
        <row r="1302">
          <cell r="A1302" t="str">
            <v>110AF07</v>
          </cell>
        </row>
        <row r="1303">
          <cell r="A1303" t="str">
            <v>110AG03</v>
          </cell>
        </row>
        <row r="1304">
          <cell r="A1304" t="str">
            <v>110AJ01</v>
          </cell>
        </row>
        <row r="1305">
          <cell r="A1305" t="str">
            <v>110AM02</v>
          </cell>
        </row>
        <row r="1306">
          <cell r="A1306" t="str">
            <v>110AM09</v>
          </cell>
        </row>
        <row r="1307">
          <cell r="A1307" t="str">
            <v>110AN02</v>
          </cell>
        </row>
        <row r="1308">
          <cell r="A1308" t="str">
            <v>110AN06</v>
          </cell>
        </row>
        <row r="1309">
          <cell r="A1309" t="str">
            <v>110AR02</v>
          </cell>
        </row>
        <row r="1310">
          <cell r="A1310" t="str">
            <v>110AR03</v>
          </cell>
        </row>
        <row r="1311">
          <cell r="A1311" t="str">
            <v>110AR06</v>
          </cell>
        </row>
        <row r="1312">
          <cell r="A1312" t="str">
            <v>110BA02</v>
          </cell>
        </row>
        <row r="1313">
          <cell r="A1313" t="str">
            <v>110BA10</v>
          </cell>
        </row>
        <row r="1314">
          <cell r="A1314" t="str">
            <v>110BA12</v>
          </cell>
        </row>
        <row r="1315">
          <cell r="A1315" t="str">
            <v>110BN02</v>
          </cell>
        </row>
        <row r="1316">
          <cell r="A1316" t="str">
            <v>110C03</v>
          </cell>
        </row>
        <row r="1317">
          <cell r="A1317" t="str">
            <v>110CA03</v>
          </cell>
        </row>
        <row r="1318">
          <cell r="A1318" t="str">
            <v>110CA12</v>
          </cell>
        </row>
        <row r="1319">
          <cell r="A1319" t="str">
            <v>110CC09</v>
          </cell>
        </row>
        <row r="1320">
          <cell r="A1320" t="str">
            <v>110CJ01</v>
          </cell>
        </row>
        <row r="1321">
          <cell r="A1321" t="str">
            <v>110CN05</v>
          </cell>
        </row>
        <row r="1322">
          <cell r="A1322" t="str">
            <v>110CR05</v>
          </cell>
        </row>
        <row r="1323">
          <cell r="A1323" t="str">
            <v>110CS01</v>
          </cell>
        </row>
        <row r="1324">
          <cell r="A1324" t="str">
            <v>110DMF</v>
          </cell>
        </row>
        <row r="1325">
          <cell r="A1325" t="str">
            <v>110ES01</v>
          </cell>
        </row>
        <row r="1326">
          <cell r="A1326" t="str">
            <v>110FA03</v>
          </cell>
        </row>
        <row r="1327">
          <cell r="A1327" t="str">
            <v>110FJ01</v>
          </cell>
        </row>
        <row r="1328">
          <cell r="A1328" t="str">
            <v>110GS01</v>
          </cell>
        </row>
        <row r="1329">
          <cell r="A1329" t="str">
            <v>110HA11</v>
          </cell>
        </row>
        <row r="1330">
          <cell r="A1330" t="str">
            <v>1110DMF</v>
          </cell>
        </row>
        <row r="1331">
          <cell r="A1331" t="str">
            <v>1111B01</v>
          </cell>
        </row>
        <row r="1332">
          <cell r="A1332" t="str">
            <v>1112D07</v>
          </cell>
        </row>
        <row r="1333">
          <cell r="A1333" t="str">
            <v>111AA06</v>
          </cell>
        </row>
        <row r="1334">
          <cell r="A1334" t="str">
            <v>111AB01</v>
          </cell>
        </row>
        <row r="1335">
          <cell r="A1335" t="str">
            <v>111AF07</v>
          </cell>
        </row>
        <row r="1336">
          <cell r="A1336" t="str">
            <v>111AJ01</v>
          </cell>
        </row>
        <row r="1337">
          <cell r="A1337" t="str">
            <v>111AM09</v>
          </cell>
        </row>
        <row r="1338">
          <cell r="A1338" t="str">
            <v>111AN06</v>
          </cell>
        </row>
        <row r="1339">
          <cell r="A1339" t="str">
            <v>111AR06</v>
          </cell>
        </row>
        <row r="1340">
          <cell r="A1340" t="str">
            <v>111BA10</v>
          </cell>
        </row>
        <row r="1341">
          <cell r="A1341" t="str">
            <v>111BA12</v>
          </cell>
        </row>
        <row r="1342">
          <cell r="A1342" t="str">
            <v>111BN02</v>
          </cell>
        </row>
        <row r="1343">
          <cell r="A1343" t="str">
            <v>111CA12</v>
          </cell>
        </row>
        <row r="1344">
          <cell r="A1344" t="str">
            <v>111CJ01</v>
          </cell>
        </row>
        <row r="1345">
          <cell r="A1345" t="str">
            <v>111CN05</v>
          </cell>
        </row>
        <row r="1346">
          <cell r="A1346" t="str">
            <v>111DMF</v>
          </cell>
        </row>
        <row r="1347">
          <cell r="A1347" t="str">
            <v>111HA11</v>
          </cell>
        </row>
        <row r="1348">
          <cell r="A1348" t="str">
            <v>112022</v>
          </cell>
        </row>
        <row r="1349">
          <cell r="A1349" t="str">
            <v>112AD01</v>
          </cell>
        </row>
        <row r="1350">
          <cell r="A1350" t="str">
            <v>112AF07</v>
          </cell>
        </row>
        <row r="1351">
          <cell r="A1351" t="str">
            <v>112AR06</v>
          </cell>
        </row>
        <row r="1352">
          <cell r="A1352" t="str">
            <v>112BN02</v>
          </cell>
        </row>
        <row r="1353">
          <cell r="A1353" t="str">
            <v>112DC09</v>
          </cell>
        </row>
        <row r="1354">
          <cell r="A1354" t="str">
            <v>112DMF</v>
          </cell>
        </row>
        <row r="1355">
          <cell r="A1355" t="str">
            <v>113AF07</v>
          </cell>
        </row>
        <row r="1356">
          <cell r="A1356" t="str">
            <v>113AG03</v>
          </cell>
        </row>
        <row r="1357">
          <cell r="A1357" t="str">
            <v>113AM01</v>
          </cell>
        </row>
        <row r="1358">
          <cell r="A1358" t="str">
            <v>113AM02</v>
          </cell>
        </row>
        <row r="1359">
          <cell r="A1359" t="str">
            <v>113AR06</v>
          </cell>
        </row>
        <row r="1360">
          <cell r="A1360" t="str">
            <v>113AS01</v>
          </cell>
        </row>
        <row r="1361">
          <cell r="A1361" t="str">
            <v>113BN02</v>
          </cell>
        </row>
        <row r="1362">
          <cell r="A1362" t="str">
            <v>113DC09</v>
          </cell>
        </row>
        <row r="1363">
          <cell r="A1363" t="str">
            <v>114100527D01</v>
          </cell>
        </row>
        <row r="1364">
          <cell r="A1364" t="str">
            <v>114AG03</v>
          </cell>
        </row>
        <row r="1365">
          <cell r="A1365" t="str">
            <v>114AM01</v>
          </cell>
        </row>
        <row r="1366">
          <cell r="A1366" t="str">
            <v>114FA07</v>
          </cell>
        </row>
        <row r="1367">
          <cell r="A1367" t="str">
            <v>115AG03</v>
          </cell>
        </row>
        <row r="1368">
          <cell r="A1368" t="str">
            <v>115AM01</v>
          </cell>
        </row>
        <row r="1369">
          <cell r="A1369" t="str">
            <v>115AN06</v>
          </cell>
        </row>
        <row r="1370">
          <cell r="A1370" t="str">
            <v>115AR06</v>
          </cell>
        </row>
        <row r="1371">
          <cell r="A1371" t="str">
            <v>115BA10</v>
          </cell>
        </row>
        <row r="1372">
          <cell r="A1372" t="str">
            <v>115CN05</v>
          </cell>
        </row>
        <row r="1373">
          <cell r="A1373" t="str">
            <v>115DMF</v>
          </cell>
        </row>
        <row r="1374">
          <cell r="A1374" t="str">
            <v>115FA07</v>
          </cell>
        </row>
        <row r="1375">
          <cell r="A1375" t="str">
            <v>115GS01</v>
          </cell>
        </row>
        <row r="1376">
          <cell r="A1376" t="str">
            <v>116AE01M01</v>
          </cell>
        </row>
        <row r="1377">
          <cell r="A1377" t="str">
            <v>116AG03</v>
          </cell>
        </row>
        <row r="1378">
          <cell r="A1378" t="str">
            <v>116BA12</v>
          </cell>
        </row>
        <row r="1379">
          <cell r="A1379" t="str">
            <v>116FA07</v>
          </cell>
        </row>
        <row r="1380">
          <cell r="A1380" t="str">
            <v>117100123D06</v>
          </cell>
        </row>
        <row r="1381">
          <cell r="A1381" t="str">
            <v>117AG03</v>
          </cell>
        </row>
        <row r="1382">
          <cell r="A1382" t="str">
            <v>117AM01</v>
          </cell>
        </row>
        <row r="1383">
          <cell r="A1383" t="str">
            <v>117BA12</v>
          </cell>
        </row>
        <row r="1384">
          <cell r="A1384" t="str">
            <v>118AG03</v>
          </cell>
        </row>
        <row r="1385">
          <cell r="A1385" t="str">
            <v>118BA12</v>
          </cell>
        </row>
        <row r="1386">
          <cell r="A1386" t="str">
            <v>118DMF</v>
          </cell>
        </row>
        <row r="1387">
          <cell r="A1387" t="str">
            <v>119903423D01</v>
          </cell>
        </row>
        <row r="1388">
          <cell r="A1388" t="str">
            <v>119903423D01</v>
          </cell>
        </row>
        <row r="1389">
          <cell r="A1389" t="str">
            <v>119904218A07</v>
          </cell>
        </row>
        <row r="1390">
          <cell r="A1390" t="str">
            <v>119915810R05</v>
          </cell>
        </row>
        <row r="1391">
          <cell r="A1391" t="str">
            <v>119922418M01</v>
          </cell>
        </row>
        <row r="1392">
          <cell r="A1392" t="str">
            <v>119BA12</v>
          </cell>
        </row>
        <row r="1393">
          <cell r="A1393" t="str">
            <v>11AB07C07</v>
          </cell>
        </row>
        <row r="1394">
          <cell r="A1394" t="str">
            <v>11AG02C07</v>
          </cell>
        </row>
        <row r="1395">
          <cell r="A1395" t="str">
            <v>11AX05N06</v>
          </cell>
        </row>
        <row r="1396">
          <cell r="A1396" t="str">
            <v>11CA03C09</v>
          </cell>
        </row>
        <row r="1397">
          <cell r="A1397" t="str">
            <v>11CA04C09</v>
          </cell>
        </row>
        <row r="1398">
          <cell r="A1398" t="str">
            <v>11CA52G04</v>
          </cell>
        </row>
        <row r="1399">
          <cell r="A1399" t="str">
            <v>11DA8C09</v>
          </cell>
        </row>
        <row r="1400">
          <cell r="A1400" t="str">
            <v>11DX01D06</v>
          </cell>
        </row>
        <row r="1401">
          <cell r="A1401" t="str">
            <v>11FA1A07</v>
          </cell>
        </row>
        <row r="1402">
          <cell r="A1402" t="str">
            <v>11G027518N02</v>
          </cell>
        </row>
        <row r="1403">
          <cell r="A1403" t="str">
            <v>11GDMF</v>
          </cell>
        </row>
        <row r="1404">
          <cell r="A1404" t="str">
            <v>1200A07</v>
          </cell>
        </row>
        <row r="1405">
          <cell r="A1405" t="str">
            <v>1200A11</v>
          </cell>
        </row>
        <row r="1406">
          <cell r="A1406" t="str">
            <v>1200C09</v>
          </cell>
        </row>
        <row r="1407">
          <cell r="A1407" t="str">
            <v>1200C10</v>
          </cell>
        </row>
        <row r="1408">
          <cell r="A1408" t="str">
            <v>1200D04</v>
          </cell>
        </row>
        <row r="1409">
          <cell r="A1409" t="str">
            <v>1200J01</v>
          </cell>
        </row>
        <row r="1410">
          <cell r="A1410" t="str">
            <v>1200J02</v>
          </cell>
        </row>
        <row r="1411">
          <cell r="A1411" t="str">
            <v>1200M01</v>
          </cell>
        </row>
        <row r="1412">
          <cell r="A1412" t="str">
            <v>1200N01</v>
          </cell>
        </row>
        <row r="1413">
          <cell r="A1413" t="str">
            <v>1200N02</v>
          </cell>
        </row>
        <row r="1414">
          <cell r="A1414" t="str">
            <v>1200N05</v>
          </cell>
        </row>
        <row r="1415">
          <cell r="A1415" t="str">
            <v>1200R06</v>
          </cell>
        </row>
        <row r="1416">
          <cell r="A1416" t="str">
            <v>1201C02</v>
          </cell>
        </row>
        <row r="1417">
          <cell r="A1417" t="str">
            <v>1201M01</v>
          </cell>
        </row>
        <row r="1418">
          <cell r="A1418" t="str">
            <v>1201N02</v>
          </cell>
        </row>
        <row r="1419">
          <cell r="A1419" t="str">
            <v>1202N02</v>
          </cell>
        </row>
        <row r="1420">
          <cell r="A1420" t="str">
            <v>1205N02</v>
          </cell>
        </row>
        <row r="1421">
          <cell r="A1421" t="str">
            <v>120AA03</v>
          </cell>
        </row>
        <row r="1422">
          <cell r="A1422" t="str">
            <v>120AA06</v>
          </cell>
        </row>
        <row r="1423">
          <cell r="A1423" t="str">
            <v>120AA09</v>
          </cell>
        </row>
        <row r="1424">
          <cell r="A1424" t="str">
            <v>120AA11</v>
          </cell>
        </row>
        <row r="1425">
          <cell r="A1425" t="str">
            <v>120AA6</v>
          </cell>
        </row>
        <row r="1426">
          <cell r="A1426" t="str">
            <v>120AC05</v>
          </cell>
        </row>
        <row r="1427">
          <cell r="A1427" t="str">
            <v>120AC10</v>
          </cell>
        </row>
        <row r="1428">
          <cell r="A1428" t="str">
            <v>120AD02</v>
          </cell>
        </row>
        <row r="1429">
          <cell r="A1429" t="str">
            <v>120AF07</v>
          </cell>
        </row>
        <row r="1430">
          <cell r="A1430" t="str">
            <v>120AF07</v>
          </cell>
        </row>
        <row r="1431">
          <cell r="A1431" t="str">
            <v>120AG01</v>
          </cell>
        </row>
        <row r="1432">
          <cell r="A1432" t="str">
            <v>120AG03</v>
          </cell>
        </row>
        <row r="1433">
          <cell r="A1433" t="str">
            <v>120AM01</v>
          </cell>
        </row>
        <row r="1434">
          <cell r="A1434" t="str">
            <v>120AN03</v>
          </cell>
        </row>
        <row r="1435">
          <cell r="A1435" t="str">
            <v>120AN05</v>
          </cell>
        </row>
        <row r="1436">
          <cell r="A1436" t="str">
            <v>120AN06</v>
          </cell>
        </row>
        <row r="1437">
          <cell r="A1437" t="str">
            <v>120AP03</v>
          </cell>
        </row>
        <row r="1438">
          <cell r="A1438" t="str">
            <v>120AR03</v>
          </cell>
        </row>
        <row r="1439">
          <cell r="A1439" t="str">
            <v>120AR06</v>
          </cell>
        </row>
        <row r="1440">
          <cell r="A1440" t="str">
            <v>120AS01</v>
          </cell>
        </row>
        <row r="1441">
          <cell r="A1441" t="str">
            <v>120BA02</v>
          </cell>
        </row>
        <row r="1442">
          <cell r="A1442" t="str">
            <v>120BA12</v>
          </cell>
        </row>
        <row r="1443">
          <cell r="A1443" t="str">
            <v>120BN02</v>
          </cell>
        </row>
        <row r="1444">
          <cell r="A1444" t="str">
            <v>120BR03</v>
          </cell>
        </row>
        <row r="1445">
          <cell r="A1445" t="str">
            <v>120BS01</v>
          </cell>
        </row>
        <row r="1446">
          <cell r="A1446" t="str">
            <v>120CA07</v>
          </cell>
        </row>
        <row r="1447">
          <cell r="A1447" t="str">
            <v>120CC09</v>
          </cell>
        </row>
        <row r="1448">
          <cell r="A1448" t="str">
            <v>120CG04</v>
          </cell>
        </row>
        <row r="1449">
          <cell r="A1449" t="str">
            <v>120CJ01</v>
          </cell>
        </row>
        <row r="1450">
          <cell r="A1450" t="str">
            <v>120CN05</v>
          </cell>
        </row>
        <row r="1451">
          <cell r="A1451" t="str">
            <v>120DC09</v>
          </cell>
        </row>
        <row r="1452">
          <cell r="A1452" t="str">
            <v>120EA07</v>
          </cell>
        </row>
        <row r="1453">
          <cell r="A1453" t="str">
            <v>120EA11</v>
          </cell>
        </row>
        <row r="1454">
          <cell r="A1454" t="str">
            <v>120FA07</v>
          </cell>
        </row>
        <row r="1455">
          <cell r="A1455" t="str">
            <v>120GS01</v>
          </cell>
        </row>
        <row r="1456">
          <cell r="A1456" t="str">
            <v>120HA11</v>
          </cell>
        </row>
        <row r="1457">
          <cell r="A1457" t="str">
            <v>121AA03</v>
          </cell>
        </row>
        <row r="1458">
          <cell r="A1458" t="str">
            <v>121AA06</v>
          </cell>
        </row>
        <row r="1459">
          <cell r="A1459" t="str">
            <v>121AC02</v>
          </cell>
        </row>
        <row r="1460">
          <cell r="A1460" t="str">
            <v>121AG01</v>
          </cell>
        </row>
        <row r="1461">
          <cell r="A1461" t="str">
            <v>121AM01</v>
          </cell>
        </row>
        <row r="1462">
          <cell r="A1462" t="str">
            <v>121AN06</v>
          </cell>
        </row>
        <row r="1463">
          <cell r="A1463" t="str">
            <v>121BA12</v>
          </cell>
        </row>
        <row r="1464">
          <cell r="A1464" t="str">
            <v>121BS01</v>
          </cell>
        </row>
        <row r="1465">
          <cell r="A1465" t="str">
            <v>121CC09</v>
          </cell>
        </row>
        <row r="1466">
          <cell r="A1466" t="str">
            <v>121CJ01</v>
          </cell>
        </row>
        <row r="1467">
          <cell r="A1467" t="str">
            <v>121MJ01</v>
          </cell>
        </row>
        <row r="1468">
          <cell r="A1468" t="str">
            <v>122547206R03</v>
          </cell>
        </row>
        <row r="1469">
          <cell r="A1469" t="str">
            <v>122AA06</v>
          </cell>
        </row>
        <row r="1470">
          <cell r="A1470" t="str">
            <v>122AM01</v>
          </cell>
        </row>
        <row r="1471">
          <cell r="A1471" t="str">
            <v>122AN06</v>
          </cell>
        </row>
        <row r="1472">
          <cell r="A1472" t="str">
            <v>123AN06</v>
          </cell>
        </row>
        <row r="1473">
          <cell r="A1473" t="str">
            <v>124GS01</v>
          </cell>
        </row>
        <row r="1474">
          <cell r="A1474" t="str">
            <v>125447318C08</v>
          </cell>
        </row>
        <row r="1475">
          <cell r="A1475" t="str">
            <v>125586418N05</v>
          </cell>
        </row>
        <row r="1476">
          <cell r="A1476" t="str">
            <v>125626910R06</v>
          </cell>
        </row>
        <row r="1477">
          <cell r="A1477" t="str">
            <v>125AA02</v>
          </cell>
        </row>
        <row r="1478">
          <cell r="A1478" t="str">
            <v>125AC10</v>
          </cell>
        </row>
        <row r="1479">
          <cell r="A1479" t="str">
            <v>125AD07</v>
          </cell>
        </row>
        <row r="1480">
          <cell r="A1480" t="str">
            <v>125AG03</v>
          </cell>
        </row>
        <row r="1481">
          <cell r="A1481" t="str">
            <v>125AM01</v>
          </cell>
        </row>
        <row r="1482">
          <cell r="A1482" t="str">
            <v>125AN05</v>
          </cell>
        </row>
        <row r="1483">
          <cell r="A1483" t="str">
            <v>125AR06</v>
          </cell>
        </row>
        <row r="1484">
          <cell r="A1484" t="str">
            <v>125GA11</v>
          </cell>
        </row>
        <row r="1485">
          <cell r="A1485" t="str">
            <v>126820818A03</v>
          </cell>
        </row>
        <row r="1486">
          <cell r="A1486" t="str">
            <v>126AM01</v>
          </cell>
        </row>
        <row r="1487">
          <cell r="A1487" t="str">
            <v>126GA11</v>
          </cell>
        </row>
        <row r="1488">
          <cell r="A1488" t="str">
            <v>127239718M01</v>
          </cell>
        </row>
        <row r="1489">
          <cell r="A1489" t="str">
            <v>127260223P03</v>
          </cell>
        </row>
        <row r="1490">
          <cell r="A1490" t="str">
            <v>127438518M01</v>
          </cell>
        </row>
        <row r="1491">
          <cell r="A1491" t="str">
            <v>127453418A11</v>
          </cell>
        </row>
        <row r="1492">
          <cell r="A1492" t="str">
            <v>127453418A11</v>
          </cell>
        </row>
        <row r="1493">
          <cell r="A1493" t="str">
            <v>127453618A11</v>
          </cell>
        </row>
        <row r="1494">
          <cell r="A1494" t="str">
            <v>127453618A11</v>
          </cell>
        </row>
        <row r="1495">
          <cell r="A1495" t="str">
            <v>127464610R05</v>
          </cell>
        </row>
        <row r="1496">
          <cell r="A1496" t="str">
            <v>127AG03</v>
          </cell>
        </row>
        <row r="1497">
          <cell r="A1497" t="str">
            <v>127AG11</v>
          </cell>
        </row>
        <row r="1498">
          <cell r="A1498" t="str">
            <v>128746100DMF</v>
          </cell>
        </row>
        <row r="1499">
          <cell r="A1499" t="str">
            <v>128AA03</v>
          </cell>
        </row>
        <row r="1500">
          <cell r="A1500" t="str">
            <v>128AM01</v>
          </cell>
        </row>
        <row r="1501">
          <cell r="A1501" t="str">
            <v>129413018C09</v>
          </cell>
        </row>
        <row r="1502">
          <cell r="A1502" t="str">
            <v>129643818G03</v>
          </cell>
        </row>
        <row r="1503">
          <cell r="A1503" t="str">
            <v>129AG03</v>
          </cell>
        </row>
        <row r="1504">
          <cell r="A1504" t="str">
            <v>129AM01</v>
          </cell>
        </row>
        <row r="1505">
          <cell r="A1505" t="str">
            <v>12CA04J01</v>
          </cell>
        </row>
        <row r="1506">
          <cell r="A1506" t="str">
            <v>1300A01</v>
          </cell>
        </row>
        <row r="1507">
          <cell r="A1507" t="str">
            <v>1300A06</v>
          </cell>
        </row>
        <row r="1508">
          <cell r="A1508" t="str">
            <v>1300A11</v>
          </cell>
        </row>
        <row r="1509">
          <cell r="A1509" t="str">
            <v>1300G03</v>
          </cell>
        </row>
        <row r="1510">
          <cell r="A1510" t="str">
            <v>1300H03</v>
          </cell>
        </row>
        <row r="1511">
          <cell r="A1511" t="str">
            <v>1300M01</v>
          </cell>
        </row>
        <row r="1512">
          <cell r="A1512" t="str">
            <v>1300N02</v>
          </cell>
        </row>
        <row r="1513">
          <cell r="A1513" t="str">
            <v>1300N03</v>
          </cell>
        </row>
        <row r="1514">
          <cell r="A1514" t="str">
            <v>1300R05</v>
          </cell>
        </row>
        <row r="1515">
          <cell r="A1515" t="str">
            <v>1300S01</v>
          </cell>
        </row>
        <row r="1516">
          <cell r="A1516" t="str">
            <v>1300S01</v>
          </cell>
        </row>
        <row r="1517">
          <cell r="A1517" t="str">
            <v>1301A11</v>
          </cell>
        </row>
        <row r="1518">
          <cell r="A1518" t="str">
            <v>1301G03</v>
          </cell>
        </row>
        <row r="1519">
          <cell r="A1519" t="str">
            <v>1301N03</v>
          </cell>
        </row>
        <row r="1520">
          <cell r="A1520" t="str">
            <v>1301R06</v>
          </cell>
        </row>
        <row r="1521">
          <cell r="A1521" t="str">
            <v>130AC05</v>
          </cell>
        </row>
        <row r="1522">
          <cell r="A1522" t="str">
            <v>130AC07</v>
          </cell>
        </row>
        <row r="1523">
          <cell r="A1523" t="str">
            <v>130AD06</v>
          </cell>
        </row>
        <row r="1524">
          <cell r="A1524" t="str">
            <v>130AG03</v>
          </cell>
        </row>
        <row r="1525">
          <cell r="A1525" t="str">
            <v>130AM01</v>
          </cell>
        </row>
        <row r="1526">
          <cell r="A1526" t="str">
            <v>130AN02</v>
          </cell>
        </row>
        <row r="1527">
          <cell r="A1527" t="str">
            <v>130AN05</v>
          </cell>
        </row>
        <row r="1528">
          <cell r="A1528" t="str">
            <v>130AR01</v>
          </cell>
        </row>
        <row r="1529">
          <cell r="A1529" t="str">
            <v>130AR03</v>
          </cell>
        </row>
        <row r="1530">
          <cell r="A1530" t="str">
            <v>130AR06</v>
          </cell>
        </row>
        <row r="1531">
          <cell r="A1531" t="str">
            <v>130BN02</v>
          </cell>
        </row>
        <row r="1532">
          <cell r="A1532" t="str">
            <v>130CA11</v>
          </cell>
        </row>
        <row r="1533">
          <cell r="A1533" t="str">
            <v>130CR05</v>
          </cell>
        </row>
        <row r="1534">
          <cell r="A1534" t="str">
            <v>130DR03</v>
          </cell>
        </row>
        <row r="1535">
          <cell r="A1535" t="str">
            <v>130F07</v>
          </cell>
        </row>
        <row r="1536">
          <cell r="A1536" t="str">
            <v>130G01</v>
          </cell>
        </row>
        <row r="1537">
          <cell r="A1537" t="str">
            <v>130XS01</v>
          </cell>
        </row>
        <row r="1538">
          <cell r="A1538" t="str">
            <v>130XS01</v>
          </cell>
        </row>
        <row r="1539">
          <cell r="A1539" t="str">
            <v>131AC05</v>
          </cell>
        </row>
        <row r="1540">
          <cell r="A1540" t="str">
            <v>131AC05</v>
          </cell>
        </row>
        <row r="1541">
          <cell r="A1541" t="str">
            <v>131AG03</v>
          </cell>
        </row>
        <row r="1542">
          <cell r="A1542" t="str">
            <v>131AN05</v>
          </cell>
        </row>
        <row r="1543">
          <cell r="A1543" t="str">
            <v>131AR06</v>
          </cell>
        </row>
        <row r="1544">
          <cell r="A1544" t="str">
            <v>131BN02</v>
          </cell>
        </row>
        <row r="1545">
          <cell r="A1545" t="str">
            <v>131DR03</v>
          </cell>
        </row>
        <row r="1546">
          <cell r="A1546" t="str">
            <v>131M01</v>
          </cell>
        </row>
        <row r="1547">
          <cell r="A1547" t="str">
            <v>132AR06</v>
          </cell>
        </row>
        <row r="1548">
          <cell r="A1548" t="str">
            <v>132BN02</v>
          </cell>
        </row>
        <row r="1549">
          <cell r="A1549" t="str">
            <v>132CR05</v>
          </cell>
        </row>
        <row r="1550">
          <cell r="A1550" t="str">
            <v>133AG03</v>
          </cell>
        </row>
        <row r="1551">
          <cell r="A1551" t="str">
            <v>133AR06</v>
          </cell>
        </row>
        <row r="1552">
          <cell r="A1552" t="str">
            <v>134AR06</v>
          </cell>
        </row>
        <row r="1553">
          <cell r="A1553" t="str">
            <v>135AM01</v>
          </cell>
        </row>
        <row r="1554">
          <cell r="A1554" t="str">
            <v>135AR06</v>
          </cell>
        </row>
        <row r="1555">
          <cell r="A1555" t="str">
            <v>139179318G04</v>
          </cell>
        </row>
        <row r="1556">
          <cell r="A1556" t="str">
            <v>140044818M01</v>
          </cell>
        </row>
        <row r="1557">
          <cell r="A1557" t="str">
            <v>140045018M01</v>
          </cell>
        </row>
        <row r="1558">
          <cell r="A1558" t="str">
            <v>1400A07</v>
          </cell>
        </row>
        <row r="1559">
          <cell r="A1559" t="str">
            <v>1400B01</v>
          </cell>
        </row>
        <row r="1560">
          <cell r="A1560" t="str">
            <v>1400D01</v>
          </cell>
        </row>
        <row r="1561">
          <cell r="A1561" t="str">
            <v>1400N02</v>
          </cell>
        </row>
        <row r="1562">
          <cell r="A1562" t="str">
            <v>1400N05</v>
          </cell>
        </row>
        <row r="1563">
          <cell r="A1563" t="str">
            <v>1401M01</v>
          </cell>
        </row>
        <row r="1564">
          <cell r="A1564" t="str">
            <v>1401N02</v>
          </cell>
        </row>
        <row r="1565">
          <cell r="A1565" t="str">
            <v>140AR06</v>
          </cell>
        </row>
        <row r="1566">
          <cell r="A1566" t="str">
            <v>140BA02</v>
          </cell>
        </row>
        <row r="1567">
          <cell r="A1567" t="str">
            <v>140BG04</v>
          </cell>
        </row>
        <row r="1568">
          <cell r="A1568" t="str">
            <v>140D07</v>
          </cell>
        </row>
        <row r="1569">
          <cell r="A1569" t="str">
            <v>140N05</v>
          </cell>
        </row>
        <row r="1570">
          <cell r="A1570" t="str">
            <v>141100218A07</v>
          </cell>
        </row>
        <row r="1571">
          <cell r="A1571" t="str">
            <v>142745810M01</v>
          </cell>
        </row>
        <row r="1572">
          <cell r="A1572" t="str">
            <v>145AR06</v>
          </cell>
        </row>
        <row r="1573">
          <cell r="A1573" t="str">
            <v>145G03</v>
          </cell>
        </row>
        <row r="1574">
          <cell r="A1574" t="str">
            <v>150092718R06</v>
          </cell>
        </row>
        <row r="1575">
          <cell r="A1575" t="str">
            <v>150A01</v>
          </cell>
        </row>
        <row r="1576">
          <cell r="A1576" t="str">
            <v>150A11</v>
          </cell>
        </row>
        <row r="1577">
          <cell r="A1577" t="str">
            <v>150A12</v>
          </cell>
        </row>
        <row r="1578">
          <cell r="A1578" t="str">
            <v>150AD01</v>
          </cell>
        </row>
        <row r="1579">
          <cell r="A1579" t="str">
            <v>150AD04</v>
          </cell>
        </row>
        <row r="1580">
          <cell r="A1580" t="str">
            <v>150AG03</v>
          </cell>
        </row>
        <row r="1581">
          <cell r="A1581" t="str">
            <v>150AJ05</v>
          </cell>
        </row>
        <row r="1582">
          <cell r="A1582" t="str">
            <v>150AM02</v>
          </cell>
        </row>
        <row r="1583">
          <cell r="A1583" t="str">
            <v>150AN02</v>
          </cell>
        </row>
        <row r="1584">
          <cell r="A1584" t="str">
            <v>150AN03</v>
          </cell>
        </row>
        <row r="1585">
          <cell r="A1585" t="str">
            <v>150AN06</v>
          </cell>
        </row>
        <row r="1586">
          <cell r="A1586" t="str">
            <v>150AR06</v>
          </cell>
        </row>
        <row r="1587">
          <cell r="A1587" t="str">
            <v>150BA02</v>
          </cell>
        </row>
        <row r="1588">
          <cell r="A1588" t="str">
            <v>150BA10</v>
          </cell>
        </row>
        <row r="1589">
          <cell r="A1589" t="str">
            <v>150BD01</v>
          </cell>
        </row>
        <row r="1590">
          <cell r="A1590" t="str">
            <v>150BN02</v>
          </cell>
        </row>
        <row r="1591">
          <cell r="A1591" t="str">
            <v>150BN06</v>
          </cell>
        </row>
        <row r="1592">
          <cell r="A1592" t="str">
            <v>150CC08</v>
          </cell>
        </row>
        <row r="1593">
          <cell r="A1593" t="str">
            <v>150CJ01</v>
          </cell>
        </row>
        <row r="1594">
          <cell r="A1594" t="str">
            <v>150ES01</v>
          </cell>
        </row>
        <row r="1595">
          <cell r="A1595" t="str">
            <v>150G01</v>
          </cell>
        </row>
        <row r="1596">
          <cell r="A1596" t="str">
            <v>150M01</v>
          </cell>
        </row>
        <row r="1597">
          <cell r="A1597" t="str">
            <v>151AG03</v>
          </cell>
        </row>
        <row r="1598">
          <cell r="A1598" t="str">
            <v>151AN02</v>
          </cell>
        </row>
        <row r="1599">
          <cell r="A1599" t="str">
            <v>151AN06</v>
          </cell>
        </row>
        <row r="1600">
          <cell r="A1600" t="str">
            <v>151AR06</v>
          </cell>
        </row>
        <row r="1601">
          <cell r="A1601" t="str">
            <v>151CC08</v>
          </cell>
        </row>
        <row r="1602">
          <cell r="A1602" t="str">
            <v>151CJ01</v>
          </cell>
        </row>
        <row r="1603">
          <cell r="A1603" t="str">
            <v>151ES01</v>
          </cell>
        </row>
        <row r="1604">
          <cell r="A1604" t="str">
            <v>152415818N05</v>
          </cell>
        </row>
        <row r="1605">
          <cell r="A1605" t="str">
            <v>152AG03</v>
          </cell>
        </row>
        <row r="1606">
          <cell r="A1606" t="str">
            <v>152AR06</v>
          </cell>
        </row>
        <row r="1607">
          <cell r="A1607" t="str">
            <v>153452015S01</v>
          </cell>
        </row>
        <row r="1608">
          <cell r="A1608" t="str">
            <v>153452015S01</v>
          </cell>
        </row>
        <row r="1609">
          <cell r="A1609" t="str">
            <v>153BN02</v>
          </cell>
        </row>
        <row r="1610">
          <cell r="A1610" t="str">
            <v>154034910A07</v>
          </cell>
        </row>
        <row r="1611">
          <cell r="A1611" t="str">
            <v>154035210A07</v>
          </cell>
        </row>
        <row r="1612">
          <cell r="A1612" t="str">
            <v>154035310A07</v>
          </cell>
        </row>
        <row r="1613">
          <cell r="A1613" t="str">
            <v>154035510A07</v>
          </cell>
        </row>
        <row r="1614">
          <cell r="A1614" t="str">
            <v>154429210A07</v>
          </cell>
        </row>
        <row r="1615">
          <cell r="A1615" t="str">
            <v>155164510A07</v>
          </cell>
        </row>
        <row r="1616">
          <cell r="A1616" t="str">
            <v>155A12</v>
          </cell>
        </row>
        <row r="1617">
          <cell r="A1617" t="str">
            <v>155AA01</v>
          </cell>
        </row>
        <row r="1618">
          <cell r="A1618" t="str">
            <v>155AM02</v>
          </cell>
        </row>
        <row r="1619">
          <cell r="A1619" t="str">
            <v>155AN05</v>
          </cell>
        </row>
        <row r="1620">
          <cell r="A1620" t="str">
            <v>155AN06</v>
          </cell>
        </row>
        <row r="1621">
          <cell r="A1621" t="str">
            <v>155N05</v>
          </cell>
        </row>
        <row r="1622">
          <cell r="A1622" t="str">
            <v>156189018R06</v>
          </cell>
        </row>
        <row r="1623">
          <cell r="A1623" t="str">
            <v>156A12</v>
          </cell>
        </row>
        <row r="1624">
          <cell r="A1624" t="str">
            <v>157BA10</v>
          </cell>
        </row>
        <row r="1625">
          <cell r="A1625" t="str">
            <v>15GDMF</v>
          </cell>
        </row>
        <row r="1626">
          <cell r="A1626" t="str">
            <v>160000001N03</v>
          </cell>
        </row>
        <row r="1627">
          <cell r="A1627" t="str">
            <v>16001A02</v>
          </cell>
        </row>
        <row r="1628">
          <cell r="A1628" t="str">
            <v>16003A02</v>
          </cell>
        </row>
        <row r="1629">
          <cell r="A1629" t="str">
            <v>160A02</v>
          </cell>
        </row>
        <row r="1630">
          <cell r="A1630" t="str">
            <v>160D07</v>
          </cell>
        </row>
        <row r="1631">
          <cell r="A1631" t="str">
            <v>167892318N02</v>
          </cell>
        </row>
        <row r="1632">
          <cell r="A1632" t="str">
            <v>168252318M01</v>
          </cell>
        </row>
        <row r="1633">
          <cell r="A1633" t="str">
            <v>168BA10</v>
          </cell>
        </row>
        <row r="1634">
          <cell r="A1634" t="str">
            <v>1700A02</v>
          </cell>
        </row>
        <row r="1635">
          <cell r="A1635" t="str">
            <v>1700D01</v>
          </cell>
        </row>
        <row r="1636">
          <cell r="A1636" t="str">
            <v>1700D02</v>
          </cell>
        </row>
        <row r="1637">
          <cell r="A1637" t="str">
            <v>1700R05</v>
          </cell>
        </row>
        <row r="1638">
          <cell r="A1638" t="str">
            <v>1701D01</v>
          </cell>
        </row>
        <row r="1639">
          <cell r="A1639" t="str">
            <v>1701D02</v>
          </cell>
        </row>
        <row r="1640">
          <cell r="A1640" t="str">
            <v>1702D01</v>
          </cell>
        </row>
        <row r="1641">
          <cell r="A1641" t="str">
            <v>1703D01</v>
          </cell>
        </row>
        <row r="1642">
          <cell r="A1642" t="str">
            <v>170AA04</v>
          </cell>
        </row>
        <row r="1643">
          <cell r="A1643" t="str">
            <v>170AA11</v>
          </cell>
        </row>
        <row r="1644">
          <cell r="A1644" t="str">
            <v>171AA04</v>
          </cell>
        </row>
        <row r="1645">
          <cell r="A1645" t="str">
            <v>177236618N02</v>
          </cell>
        </row>
        <row r="1646">
          <cell r="A1646" t="str">
            <v>1800A02</v>
          </cell>
        </row>
        <row r="1647">
          <cell r="A1647" t="str">
            <v>1800A03</v>
          </cell>
        </row>
        <row r="1648">
          <cell r="A1648" t="str">
            <v>1800A07</v>
          </cell>
        </row>
        <row r="1649">
          <cell r="A1649" t="str">
            <v>1800C10</v>
          </cell>
        </row>
        <row r="1650">
          <cell r="A1650" t="str">
            <v>1800D01</v>
          </cell>
        </row>
        <row r="1651">
          <cell r="A1651" t="str">
            <v>1800M01</v>
          </cell>
        </row>
        <row r="1652">
          <cell r="A1652" t="str">
            <v>1800N06</v>
          </cell>
        </row>
        <row r="1653">
          <cell r="A1653" t="str">
            <v>1801A02</v>
          </cell>
        </row>
        <row r="1654">
          <cell r="A1654" t="str">
            <v>1801C10</v>
          </cell>
        </row>
        <row r="1655">
          <cell r="A1655" t="str">
            <v>1802N06</v>
          </cell>
        </row>
        <row r="1656">
          <cell r="A1656" t="str">
            <v>180440218M01</v>
          </cell>
        </row>
        <row r="1657">
          <cell r="A1657" t="str">
            <v>180A11</v>
          </cell>
        </row>
        <row r="1658">
          <cell r="A1658" t="str">
            <v>180M01</v>
          </cell>
        </row>
        <row r="1659">
          <cell r="A1659" t="str">
            <v>183565218M01</v>
          </cell>
        </row>
        <row r="1660">
          <cell r="A1660" t="str">
            <v>190505818C09</v>
          </cell>
        </row>
        <row r="1661">
          <cell r="A1661" t="str">
            <v>190DMF</v>
          </cell>
        </row>
        <row r="1662">
          <cell r="A1662" t="str">
            <v>191DMF</v>
          </cell>
        </row>
        <row r="1663">
          <cell r="A1663" t="str">
            <v>193144518G04</v>
          </cell>
        </row>
        <row r="1664">
          <cell r="A1664" t="str">
            <v>195009010A03</v>
          </cell>
        </row>
        <row r="1665">
          <cell r="A1665" t="str">
            <v>198DMF</v>
          </cell>
        </row>
        <row r="1666">
          <cell r="A1666" t="str">
            <v>199453318A11</v>
          </cell>
        </row>
        <row r="1667">
          <cell r="A1667" t="str">
            <v>199453318A11</v>
          </cell>
        </row>
        <row r="1668">
          <cell r="A1668" t="str">
            <v>199DMF</v>
          </cell>
        </row>
        <row r="1669">
          <cell r="A1669" t="str">
            <v>1AA011M04</v>
          </cell>
        </row>
        <row r="1670">
          <cell r="A1670" t="str">
            <v>1AA071C10</v>
          </cell>
        </row>
        <row r="1671">
          <cell r="A1671" t="str">
            <v>1AA072C10</v>
          </cell>
        </row>
        <row r="1672">
          <cell r="A1672" t="str">
            <v>1CH403618R02</v>
          </cell>
        </row>
        <row r="1673">
          <cell r="A1673" t="str">
            <v>1CX011N05</v>
          </cell>
        </row>
        <row r="1674">
          <cell r="A1674" t="str">
            <v>1CX012N05</v>
          </cell>
        </row>
        <row r="1675">
          <cell r="A1675" t="str">
            <v>1ET503310R05</v>
          </cell>
        </row>
        <row r="1676">
          <cell r="A1676" t="str">
            <v>1ET504229M29</v>
          </cell>
        </row>
        <row r="1677">
          <cell r="A1677" t="str">
            <v>1ET505029M09</v>
          </cell>
        </row>
        <row r="1678">
          <cell r="A1678" t="str">
            <v>1ET505329M09</v>
          </cell>
        </row>
        <row r="1679">
          <cell r="A1679" t="str">
            <v>1FA011J01</v>
          </cell>
        </row>
        <row r="1680">
          <cell r="A1680" t="str">
            <v>1PT513118B01</v>
          </cell>
        </row>
        <row r="1681">
          <cell r="A1681" t="str">
            <v>1PV021018M01</v>
          </cell>
        </row>
        <row r="1682">
          <cell r="A1682" t="str">
            <v>1PV022018M01</v>
          </cell>
        </row>
        <row r="1683">
          <cell r="A1683" t="str">
            <v>1SN002418C10</v>
          </cell>
        </row>
        <row r="1684">
          <cell r="A1684" t="str">
            <v>1SN003518C10</v>
          </cell>
        </row>
        <row r="1685">
          <cell r="A1685" t="str">
            <v>1SN3018C10</v>
          </cell>
        </row>
        <row r="1686">
          <cell r="A1686" t="str">
            <v>1T0027918G04</v>
          </cell>
        </row>
        <row r="1687">
          <cell r="A1687" t="str">
            <v>1T0034910J01</v>
          </cell>
        </row>
        <row r="1688">
          <cell r="A1688" t="str">
            <v>1T0041818N02</v>
          </cell>
        </row>
        <row r="1689">
          <cell r="A1689" t="str">
            <v>1T0042018A02</v>
          </cell>
        </row>
        <row r="1690">
          <cell r="A1690" t="str">
            <v>1T0052618M04</v>
          </cell>
        </row>
        <row r="1691">
          <cell r="A1691" t="str">
            <v>1T0055118N02</v>
          </cell>
        </row>
        <row r="1692">
          <cell r="A1692" t="str">
            <v>1T0056715S01</v>
          </cell>
        </row>
        <row r="1693">
          <cell r="A1693" t="str">
            <v>1T0057515S01</v>
          </cell>
        </row>
        <row r="1694">
          <cell r="A1694" t="str">
            <v>1T0061518J01</v>
          </cell>
        </row>
        <row r="1695">
          <cell r="A1695" t="str">
            <v>20000001DMF</v>
          </cell>
        </row>
        <row r="1696">
          <cell r="A1696" t="str">
            <v>20000002DMF</v>
          </cell>
        </row>
        <row r="1697">
          <cell r="A1697" t="str">
            <v>2001DMF</v>
          </cell>
        </row>
        <row r="1698">
          <cell r="A1698" t="str">
            <v>200267902DMF</v>
          </cell>
        </row>
        <row r="1699">
          <cell r="A1699" t="str">
            <v>200267905DMF</v>
          </cell>
        </row>
        <row r="1700">
          <cell r="A1700" t="str">
            <v>200267906DMF</v>
          </cell>
        </row>
        <row r="1701">
          <cell r="A1701" t="str">
            <v>200267907DMF</v>
          </cell>
        </row>
        <row r="1702">
          <cell r="A1702" t="str">
            <v>2002CR01</v>
          </cell>
        </row>
        <row r="1703">
          <cell r="A1703" t="str">
            <v>2002DMF</v>
          </cell>
        </row>
        <row r="1704">
          <cell r="A1704" t="str">
            <v>2002R05</v>
          </cell>
        </row>
        <row r="1705">
          <cell r="A1705" t="str">
            <v>200380100DMF</v>
          </cell>
        </row>
        <row r="1706">
          <cell r="A1706" t="str">
            <v>2003DMF</v>
          </cell>
        </row>
        <row r="1707">
          <cell r="A1707" t="str">
            <v>2004DMF</v>
          </cell>
        </row>
        <row r="1708">
          <cell r="A1708" t="str">
            <v>2005DMF</v>
          </cell>
        </row>
        <row r="1709">
          <cell r="A1709" t="str">
            <v>2006DMF</v>
          </cell>
        </row>
        <row r="1710">
          <cell r="A1710" t="str">
            <v>2007DMF</v>
          </cell>
        </row>
        <row r="1711">
          <cell r="A1711" t="str">
            <v>2008DMF</v>
          </cell>
        </row>
        <row r="1712">
          <cell r="A1712" t="str">
            <v>2009DMF</v>
          </cell>
        </row>
        <row r="1713">
          <cell r="A1713" t="str">
            <v>200AA01</v>
          </cell>
        </row>
        <row r="1714">
          <cell r="A1714" t="str">
            <v>200AG03</v>
          </cell>
        </row>
        <row r="1715">
          <cell r="A1715" t="str">
            <v>200AM01</v>
          </cell>
        </row>
        <row r="1716">
          <cell r="A1716" t="str">
            <v>200D01</v>
          </cell>
        </row>
        <row r="1717">
          <cell r="A1717" t="str">
            <v>200DMF</v>
          </cell>
        </row>
        <row r="1718">
          <cell r="A1718" t="str">
            <v>200DR05</v>
          </cell>
        </row>
        <row r="1719">
          <cell r="A1719" t="str">
            <v>200GE1100DMF</v>
          </cell>
        </row>
        <row r="1720">
          <cell r="A1720" t="str">
            <v>200J01</v>
          </cell>
        </row>
        <row r="1721">
          <cell r="A1721" t="str">
            <v>2010DMF</v>
          </cell>
        </row>
        <row r="1722">
          <cell r="A1722" t="str">
            <v>2011DMF</v>
          </cell>
        </row>
        <row r="1723">
          <cell r="A1723" t="str">
            <v>201251103DMF</v>
          </cell>
        </row>
        <row r="1724">
          <cell r="A1724" t="str">
            <v>201252801DMF</v>
          </cell>
        </row>
        <row r="1725">
          <cell r="A1725" t="str">
            <v>201253502DMF</v>
          </cell>
        </row>
        <row r="1726">
          <cell r="A1726" t="str">
            <v>2012DMF</v>
          </cell>
        </row>
        <row r="1727">
          <cell r="A1727" t="str">
            <v>201AA01</v>
          </cell>
        </row>
        <row r="1728">
          <cell r="A1728" t="str">
            <v>201D01</v>
          </cell>
        </row>
        <row r="1729">
          <cell r="A1729" t="str">
            <v>201DERM</v>
          </cell>
        </row>
        <row r="1730">
          <cell r="A1730" t="str">
            <v>201DMF</v>
          </cell>
        </row>
        <row r="1731">
          <cell r="A1731" t="str">
            <v>2020DMF</v>
          </cell>
        </row>
        <row r="1732">
          <cell r="A1732" t="str">
            <v>2021DMF</v>
          </cell>
        </row>
        <row r="1733">
          <cell r="A1733" t="str">
            <v>202AG03</v>
          </cell>
        </row>
        <row r="1734">
          <cell r="A1734" t="str">
            <v>202DERM</v>
          </cell>
        </row>
        <row r="1735">
          <cell r="A1735" t="str">
            <v>203DERM</v>
          </cell>
        </row>
        <row r="1736">
          <cell r="A1736" t="str">
            <v>204DERM</v>
          </cell>
        </row>
        <row r="1737">
          <cell r="A1737" t="str">
            <v>205DERM</v>
          </cell>
        </row>
        <row r="1738">
          <cell r="A1738" t="str">
            <v>206DERM</v>
          </cell>
        </row>
        <row r="1739">
          <cell r="A1739" t="str">
            <v>207DERM</v>
          </cell>
        </row>
        <row r="1740">
          <cell r="A1740" t="str">
            <v>208DERM</v>
          </cell>
        </row>
        <row r="1741">
          <cell r="A1741" t="str">
            <v>209DERM</v>
          </cell>
        </row>
        <row r="1742">
          <cell r="A1742" t="str">
            <v>20CCRDMF</v>
          </cell>
        </row>
        <row r="1743">
          <cell r="A1743" t="str">
            <v>20WCRDMF</v>
          </cell>
        </row>
        <row r="1744">
          <cell r="A1744" t="str">
            <v>210AC07</v>
          </cell>
        </row>
        <row r="1745">
          <cell r="A1745" t="str">
            <v>210AD08</v>
          </cell>
        </row>
        <row r="1746">
          <cell r="A1746" t="str">
            <v>210BN02</v>
          </cell>
        </row>
        <row r="1747">
          <cell r="A1747" t="str">
            <v>210DC09</v>
          </cell>
        </row>
        <row r="1748">
          <cell r="A1748" t="str">
            <v>210DERM</v>
          </cell>
        </row>
        <row r="1749">
          <cell r="A1749" t="str">
            <v>210DN06</v>
          </cell>
        </row>
        <row r="1750">
          <cell r="A1750" t="str">
            <v>210DR05</v>
          </cell>
        </row>
        <row r="1751">
          <cell r="A1751" t="str">
            <v>211105300DMF</v>
          </cell>
        </row>
        <row r="1752">
          <cell r="A1752" t="str">
            <v>211105401DMF</v>
          </cell>
        </row>
        <row r="1753">
          <cell r="A1753" t="str">
            <v>211105500DMF</v>
          </cell>
        </row>
        <row r="1754">
          <cell r="A1754" t="str">
            <v>211BN02</v>
          </cell>
        </row>
        <row r="1755">
          <cell r="A1755" t="str">
            <v>211DERM</v>
          </cell>
        </row>
        <row r="1756">
          <cell r="A1756" t="str">
            <v>212DERM</v>
          </cell>
        </row>
        <row r="1757">
          <cell r="A1757" t="str">
            <v>213DERM</v>
          </cell>
        </row>
        <row r="1758">
          <cell r="A1758" t="str">
            <v>214DERM</v>
          </cell>
        </row>
        <row r="1759">
          <cell r="A1759" t="str">
            <v>215DERM</v>
          </cell>
        </row>
        <row r="1760">
          <cell r="A1760" t="str">
            <v>216DERM</v>
          </cell>
        </row>
        <row r="1761">
          <cell r="A1761" t="str">
            <v>217DERM</v>
          </cell>
        </row>
        <row r="1762">
          <cell r="A1762" t="str">
            <v>218DERM</v>
          </cell>
        </row>
        <row r="1763">
          <cell r="A1763" t="str">
            <v>219DERM</v>
          </cell>
        </row>
        <row r="1764">
          <cell r="A1764" t="str">
            <v>220BA12</v>
          </cell>
        </row>
        <row r="1765">
          <cell r="A1765" t="str">
            <v>220DERM</v>
          </cell>
        </row>
        <row r="1766">
          <cell r="A1766" t="str">
            <v>221BA12</v>
          </cell>
        </row>
        <row r="1767">
          <cell r="A1767" t="str">
            <v>221DERM</v>
          </cell>
        </row>
        <row r="1768">
          <cell r="A1768" t="str">
            <v>222DERM</v>
          </cell>
        </row>
        <row r="1769">
          <cell r="A1769" t="str">
            <v>223DERM</v>
          </cell>
        </row>
        <row r="1770">
          <cell r="A1770" t="str">
            <v>224DERM</v>
          </cell>
        </row>
        <row r="1771">
          <cell r="A1771" t="str">
            <v>225DERM</v>
          </cell>
        </row>
        <row r="1772">
          <cell r="A1772" t="str">
            <v>226DERM</v>
          </cell>
        </row>
        <row r="1773">
          <cell r="A1773" t="str">
            <v>227DERM</v>
          </cell>
        </row>
        <row r="1774">
          <cell r="A1774" t="str">
            <v>228DERM</v>
          </cell>
        </row>
        <row r="1775">
          <cell r="A1775" t="str">
            <v>230BA12</v>
          </cell>
        </row>
        <row r="1776">
          <cell r="A1776" t="str">
            <v>231BA12</v>
          </cell>
        </row>
        <row r="1777">
          <cell r="A1777" t="str">
            <v>232BA12</v>
          </cell>
        </row>
        <row r="1778">
          <cell r="A1778" t="str">
            <v>2GA110200DMF</v>
          </cell>
        </row>
        <row r="1779">
          <cell r="A1779" t="str">
            <v>2SIA90000DMF</v>
          </cell>
        </row>
        <row r="1780">
          <cell r="A1780" t="str">
            <v>2SIA90001DMF</v>
          </cell>
        </row>
        <row r="1781">
          <cell r="A1781" t="str">
            <v>2USA00100DMF</v>
          </cell>
        </row>
        <row r="1782">
          <cell r="A1782" t="str">
            <v>3003CR01</v>
          </cell>
        </row>
        <row r="1783">
          <cell r="A1783" t="str">
            <v>3003DMF</v>
          </cell>
        </row>
        <row r="1784">
          <cell r="A1784" t="str">
            <v>300DERM</v>
          </cell>
        </row>
        <row r="1785">
          <cell r="A1785" t="str">
            <v>300DMF</v>
          </cell>
        </row>
        <row r="1786">
          <cell r="A1786" t="str">
            <v>301DERM</v>
          </cell>
        </row>
        <row r="1787">
          <cell r="A1787" t="str">
            <v>301DMF</v>
          </cell>
        </row>
        <row r="1788">
          <cell r="A1788" t="str">
            <v>302DERM</v>
          </cell>
        </row>
        <row r="1789">
          <cell r="A1789" t="str">
            <v>302DMF</v>
          </cell>
        </row>
        <row r="1790">
          <cell r="A1790" t="str">
            <v>303DERM</v>
          </cell>
        </row>
        <row r="1791">
          <cell r="A1791" t="str">
            <v>304DERM</v>
          </cell>
        </row>
        <row r="1792">
          <cell r="A1792" t="str">
            <v>330DERM</v>
          </cell>
        </row>
        <row r="1793">
          <cell r="A1793" t="str">
            <v>350DMF</v>
          </cell>
        </row>
        <row r="1794">
          <cell r="A1794" t="str">
            <v>351DMF</v>
          </cell>
        </row>
        <row r="1795">
          <cell r="A1795" t="str">
            <v>352DMF</v>
          </cell>
        </row>
        <row r="1796">
          <cell r="A1796" t="str">
            <v>353DMF</v>
          </cell>
        </row>
        <row r="1797">
          <cell r="A1797" t="str">
            <v>360DMF</v>
          </cell>
        </row>
        <row r="1798">
          <cell r="A1798" t="str">
            <v>381DMF</v>
          </cell>
        </row>
        <row r="1799">
          <cell r="A1799" t="str">
            <v>400004700DMF</v>
          </cell>
        </row>
        <row r="1800">
          <cell r="A1800" t="str">
            <v>400004800DMF</v>
          </cell>
        </row>
        <row r="1801">
          <cell r="A1801" t="str">
            <v>400004900DMF</v>
          </cell>
        </row>
        <row r="1802">
          <cell r="A1802" t="str">
            <v>400075400DMF</v>
          </cell>
        </row>
        <row r="1803">
          <cell r="A1803" t="str">
            <v>400079100DMF</v>
          </cell>
        </row>
        <row r="1804">
          <cell r="A1804" t="str">
            <v>4000DMF</v>
          </cell>
        </row>
        <row r="1805">
          <cell r="A1805" t="str">
            <v>400101223D02</v>
          </cell>
        </row>
        <row r="1806">
          <cell r="A1806" t="str">
            <v>40010227000DMF</v>
          </cell>
        </row>
        <row r="1807">
          <cell r="A1807" t="str">
            <v>40010244500DMF</v>
          </cell>
        </row>
        <row r="1808">
          <cell r="A1808" t="str">
            <v>40010245100DMF</v>
          </cell>
        </row>
        <row r="1809">
          <cell r="A1809" t="str">
            <v>40010245300DMF</v>
          </cell>
        </row>
        <row r="1810">
          <cell r="A1810" t="str">
            <v>400177700DMF</v>
          </cell>
        </row>
        <row r="1811">
          <cell r="A1811" t="str">
            <v>4001DMF</v>
          </cell>
        </row>
        <row r="1812">
          <cell r="A1812" t="str">
            <v>40025303100DMF</v>
          </cell>
        </row>
        <row r="1813">
          <cell r="A1813" t="str">
            <v>40025523700DMF</v>
          </cell>
        </row>
        <row r="1814">
          <cell r="A1814" t="str">
            <v>40025523800DMF</v>
          </cell>
        </row>
        <row r="1815">
          <cell r="A1815" t="str">
            <v>40025642000DMF</v>
          </cell>
        </row>
        <row r="1816">
          <cell r="A1816" t="str">
            <v>40025642100DMF</v>
          </cell>
        </row>
        <row r="1817">
          <cell r="A1817" t="str">
            <v>40025642200DMF</v>
          </cell>
        </row>
        <row r="1818">
          <cell r="A1818" t="str">
            <v>40025642300DMF</v>
          </cell>
        </row>
        <row r="1819">
          <cell r="A1819" t="str">
            <v>40025643000DMF</v>
          </cell>
        </row>
        <row r="1820">
          <cell r="A1820" t="str">
            <v>40025643200DMF</v>
          </cell>
        </row>
        <row r="1821">
          <cell r="A1821" t="str">
            <v>40025643500DMF</v>
          </cell>
        </row>
        <row r="1822">
          <cell r="A1822" t="str">
            <v>40025643600DMF</v>
          </cell>
        </row>
        <row r="1823">
          <cell r="A1823" t="str">
            <v>40025643700DMF</v>
          </cell>
        </row>
        <row r="1824">
          <cell r="A1824" t="str">
            <v>40025644100DMF</v>
          </cell>
        </row>
        <row r="1825">
          <cell r="A1825" t="str">
            <v>40025644200DMF</v>
          </cell>
        </row>
        <row r="1826">
          <cell r="A1826" t="str">
            <v>40025817800DMF</v>
          </cell>
        </row>
        <row r="1827">
          <cell r="A1827" t="str">
            <v>40026093100DMF</v>
          </cell>
        </row>
        <row r="1828">
          <cell r="A1828" t="str">
            <v>400262600DMF</v>
          </cell>
        </row>
        <row r="1829">
          <cell r="A1829" t="str">
            <v>40026537000DMF</v>
          </cell>
        </row>
        <row r="1830">
          <cell r="A1830" t="str">
            <v>40027137800DMF</v>
          </cell>
        </row>
        <row r="1831">
          <cell r="A1831" t="str">
            <v>40027375000DMF</v>
          </cell>
        </row>
        <row r="1832">
          <cell r="A1832" t="str">
            <v>40027750400DMF</v>
          </cell>
        </row>
        <row r="1833">
          <cell r="A1833" t="str">
            <v>40028599800DMF</v>
          </cell>
        </row>
        <row r="1834">
          <cell r="A1834" t="str">
            <v>40029345300DMF</v>
          </cell>
        </row>
        <row r="1835">
          <cell r="A1835" t="str">
            <v>40029553300DMF</v>
          </cell>
        </row>
        <row r="1836">
          <cell r="A1836" t="str">
            <v>40029555100DMF</v>
          </cell>
        </row>
        <row r="1837">
          <cell r="A1837" t="str">
            <v>40029555200DMF</v>
          </cell>
        </row>
        <row r="1838">
          <cell r="A1838" t="str">
            <v>40029555300DMF</v>
          </cell>
        </row>
        <row r="1839">
          <cell r="A1839" t="str">
            <v>4004CR01</v>
          </cell>
        </row>
        <row r="1840">
          <cell r="A1840" t="str">
            <v>400DMF</v>
          </cell>
        </row>
        <row r="1841">
          <cell r="A1841" t="str">
            <v>401DMF</v>
          </cell>
        </row>
        <row r="1842">
          <cell r="A1842" t="str">
            <v>402DMF</v>
          </cell>
        </row>
        <row r="1843">
          <cell r="A1843" t="str">
            <v>426998300DMF</v>
          </cell>
        </row>
        <row r="1844">
          <cell r="A1844" t="str">
            <v>427191700DMF</v>
          </cell>
        </row>
        <row r="1845">
          <cell r="A1845" t="str">
            <v>428833500DMF</v>
          </cell>
        </row>
        <row r="1846">
          <cell r="A1846" t="str">
            <v>428833600DMF</v>
          </cell>
        </row>
        <row r="1847">
          <cell r="A1847" t="str">
            <v>428833700DMF</v>
          </cell>
        </row>
        <row r="1848">
          <cell r="A1848" t="str">
            <v>429114400DMF</v>
          </cell>
        </row>
        <row r="1849">
          <cell r="A1849" t="str">
            <v>429618500DMF</v>
          </cell>
        </row>
        <row r="1850">
          <cell r="A1850" t="str">
            <v>454411900DMF</v>
          </cell>
        </row>
        <row r="1851">
          <cell r="A1851" t="str">
            <v>500DMF</v>
          </cell>
        </row>
        <row r="1852">
          <cell r="A1852" t="str">
            <v>501DMF</v>
          </cell>
        </row>
        <row r="1853">
          <cell r="A1853" t="str">
            <v>55DMF</v>
          </cell>
        </row>
        <row r="1854">
          <cell r="A1854" t="str">
            <v>600DMF</v>
          </cell>
        </row>
        <row r="1855">
          <cell r="A1855" t="str">
            <v>700DMF</v>
          </cell>
        </row>
        <row r="1856">
          <cell r="A1856" t="str">
            <v>750DMF</v>
          </cell>
        </row>
        <row r="1857">
          <cell r="A1857" t="str">
            <v>751DMF</v>
          </cell>
        </row>
        <row r="1858">
          <cell r="A1858" t="str">
            <v>752DMF</v>
          </cell>
        </row>
        <row r="1859">
          <cell r="A1859" t="str">
            <v>7804682350001DMF</v>
          </cell>
        </row>
        <row r="1860">
          <cell r="A1860" t="str">
            <v>7804923021287T</v>
          </cell>
        </row>
        <row r="1861">
          <cell r="A1861" t="str">
            <v>7804923025026DMF</v>
          </cell>
        </row>
        <row r="1862">
          <cell r="A1862" t="str">
            <v>7804923025033DMF</v>
          </cell>
        </row>
        <row r="1863">
          <cell r="A1863" t="str">
            <v>7804923031225T</v>
          </cell>
        </row>
        <row r="1864">
          <cell r="A1864" t="str">
            <v>7804923031249T</v>
          </cell>
        </row>
        <row r="1865">
          <cell r="A1865" t="str">
            <v>7804923031270T</v>
          </cell>
        </row>
        <row r="1866">
          <cell r="A1866" t="str">
            <v>7804923031294T</v>
          </cell>
        </row>
        <row r="1867">
          <cell r="A1867" t="str">
            <v>7804923031317T</v>
          </cell>
        </row>
        <row r="1868">
          <cell r="A1868" t="str">
            <v>7804923031331T</v>
          </cell>
        </row>
        <row r="1869">
          <cell r="A1869" t="str">
            <v>7804923031348T</v>
          </cell>
        </row>
        <row r="1870">
          <cell r="A1870" t="str">
            <v>7804923031362T</v>
          </cell>
        </row>
        <row r="1871">
          <cell r="A1871" t="str">
            <v>7804923031386T</v>
          </cell>
        </row>
        <row r="1872">
          <cell r="A1872" t="str">
            <v>7804923031423T</v>
          </cell>
        </row>
        <row r="1873">
          <cell r="A1873" t="str">
            <v>7804923031447T</v>
          </cell>
        </row>
        <row r="1874">
          <cell r="A1874" t="str">
            <v>7804923031448T</v>
          </cell>
        </row>
        <row r="1875">
          <cell r="A1875" t="str">
            <v>7804923031461T</v>
          </cell>
        </row>
        <row r="1876">
          <cell r="A1876" t="str">
            <v>7804923031553T</v>
          </cell>
        </row>
        <row r="1877">
          <cell r="A1877" t="str">
            <v>7804923031560T</v>
          </cell>
        </row>
        <row r="1878">
          <cell r="A1878" t="str">
            <v>78DMF</v>
          </cell>
        </row>
        <row r="1879">
          <cell r="A1879" t="str">
            <v>79DMF</v>
          </cell>
        </row>
        <row r="1880">
          <cell r="A1880" t="str">
            <v>800DMF</v>
          </cell>
        </row>
        <row r="1881">
          <cell r="A1881" t="str">
            <v>890DMF</v>
          </cell>
        </row>
        <row r="1882">
          <cell r="A1882" t="str">
            <v>900DMF</v>
          </cell>
        </row>
        <row r="1883">
          <cell r="A1883" t="str">
            <v>901DMF</v>
          </cell>
        </row>
        <row r="1884">
          <cell r="A1884" t="str">
            <v>902DMF</v>
          </cell>
        </row>
        <row r="1885">
          <cell r="A1885" t="str">
            <v>950DMF</v>
          </cell>
        </row>
        <row r="1886">
          <cell r="A1886" t="str">
            <v>952DMF</v>
          </cell>
        </row>
        <row r="1887">
          <cell r="A1887" t="str">
            <v>AERPEDMF</v>
          </cell>
        </row>
        <row r="1888">
          <cell r="A1888" t="str">
            <v>ALIM001</v>
          </cell>
        </row>
        <row r="1889">
          <cell r="A1889" t="str">
            <v>ALIM002</v>
          </cell>
        </row>
        <row r="1890">
          <cell r="A1890" t="str">
            <v>ALIM003</v>
          </cell>
        </row>
        <row r="1891">
          <cell r="A1891" t="str">
            <v>ALIM004</v>
          </cell>
        </row>
        <row r="1892">
          <cell r="A1892" t="str">
            <v>ALM090</v>
          </cell>
        </row>
        <row r="1893">
          <cell r="A1893" t="str">
            <v>ALM091</v>
          </cell>
        </row>
        <row r="1894">
          <cell r="A1894" t="str">
            <v>DERM070</v>
          </cell>
        </row>
        <row r="1895">
          <cell r="A1895" t="str">
            <v>DERM200</v>
          </cell>
        </row>
        <row r="1896">
          <cell r="A1896" t="str">
            <v>DISP01</v>
          </cell>
        </row>
        <row r="1897">
          <cell r="A1897" t="str">
            <v>DISP02</v>
          </cell>
        </row>
        <row r="1898">
          <cell r="A1898" t="str">
            <v>DISP03</v>
          </cell>
        </row>
        <row r="1899">
          <cell r="A1899" t="str">
            <v>DISP04</v>
          </cell>
        </row>
        <row r="1900">
          <cell r="A1900" t="str">
            <v>DMF00</v>
          </cell>
        </row>
        <row r="1901">
          <cell r="A1901" t="str">
            <v>DMF02</v>
          </cell>
        </row>
        <row r="1902">
          <cell r="A1902" t="str">
            <v>DMF03</v>
          </cell>
        </row>
        <row r="1903">
          <cell r="A1903" t="str">
            <v>DMF04</v>
          </cell>
        </row>
        <row r="1904">
          <cell r="A1904" t="str">
            <v>DMF05</v>
          </cell>
        </row>
        <row r="1905">
          <cell r="A1905" t="str">
            <v>DMF06</v>
          </cell>
        </row>
        <row r="1906">
          <cell r="A1906" t="str">
            <v>DMF07</v>
          </cell>
        </row>
        <row r="1907">
          <cell r="A1907" t="str">
            <v>DMF08</v>
          </cell>
        </row>
        <row r="1908">
          <cell r="A1908" t="str">
            <v>DMF09</v>
          </cell>
        </row>
        <row r="1909">
          <cell r="A1909" t="str">
            <v>DMF1</v>
          </cell>
        </row>
        <row r="1910">
          <cell r="A1910" t="str">
            <v>DMF10</v>
          </cell>
        </row>
        <row r="1911">
          <cell r="A1911" t="str">
            <v>DMF20</v>
          </cell>
        </row>
        <row r="1912">
          <cell r="A1912" t="str">
            <v>DMF21</v>
          </cell>
        </row>
        <row r="1913">
          <cell r="A1913" t="str">
            <v>DMF22</v>
          </cell>
        </row>
        <row r="1914">
          <cell r="A1914" t="str">
            <v>DMF88</v>
          </cell>
        </row>
        <row r="1915">
          <cell r="A1915" t="str">
            <v>FAR002</v>
          </cell>
        </row>
        <row r="1916">
          <cell r="A1916" t="str">
            <v>JER10MLDMF</v>
          </cell>
        </row>
        <row r="1917">
          <cell r="A1917" t="str">
            <v>JER20MLDMF</v>
          </cell>
        </row>
        <row r="1918">
          <cell r="A1918" t="str">
            <v>JER3MLDMF</v>
          </cell>
        </row>
        <row r="1919">
          <cell r="A1919" t="str">
            <v>JER5MLDMF</v>
          </cell>
        </row>
        <row r="1920">
          <cell r="A1920" t="str">
            <v>PER060</v>
          </cell>
        </row>
        <row r="1921">
          <cell r="A1921" t="str">
            <v>PERF000</v>
          </cell>
        </row>
        <row r="1922">
          <cell r="A1922" t="str">
            <v>PERF001</v>
          </cell>
        </row>
        <row r="1923">
          <cell r="A1923" t="str">
            <v>PERF0013</v>
          </cell>
        </row>
        <row r="1924">
          <cell r="A1924" t="str">
            <v>PERF0014</v>
          </cell>
        </row>
        <row r="1925">
          <cell r="A1925" t="str">
            <v>PERF0015</v>
          </cell>
        </row>
        <row r="1926">
          <cell r="A1926" t="str">
            <v>PERF0016</v>
          </cell>
        </row>
        <row r="1927">
          <cell r="A1927" t="str">
            <v>PERF0017</v>
          </cell>
        </row>
        <row r="1928">
          <cell r="A1928" t="str">
            <v>PERF0018</v>
          </cell>
        </row>
        <row r="1929">
          <cell r="A1929" t="str">
            <v>PERF0019</v>
          </cell>
        </row>
        <row r="1930">
          <cell r="A1930" t="str">
            <v>PERF002</v>
          </cell>
        </row>
        <row r="1931">
          <cell r="A1931" t="str">
            <v>PERF0020</v>
          </cell>
        </row>
        <row r="1932">
          <cell r="A1932" t="str">
            <v>PERF0021</v>
          </cell>
        </row>
        <row r="1933">
          <cell r="A1933" t="str">
            <v>PERF0022</v>
          </cell>
        </row>
        <row r="1934">
          <cell r="A1934" t="str">
            <v>PERF0023</v>
          </cell>
        </row>
        <row r="1935">
          <cell r="A1935" t="str">
            <v>PERF0024</v>
          </cell>
        </row>
        <row r="1936">
          <cell r="A1936" t="str">
            <v>PERF0025</v>
          </cell>
        </row>
        <row r="1937">
          <cell r="A1937" t="str">
            <v>PERF0026</v>
          </cell>
        </row>
        <row r="1938">
          <cell r="A1938" t="str">
            <v>PERF0027</v>
          </cell>
        </row>
        <row r="1939">
          <cell r="A1939" t="str">
            <v>PERF0028</v>
          </cell>
        </row>
        <row r="1940">
          <cell r="A1940" t="str">
            <v>PERF0029</v>
          </cell>
        </row>
        <row r="1941">
          <cell r="A1941" t="str">
            <v>PERF003</v>
          </cell>
        </row>
        <row r="1942">
          <cell r="A1942" t="str">
            <v>PERF0030</v>
          </cell>
        </row>
        <row r="1943">
          <cell r="A1943" t="str">
            <v>PERF0031</v>
          </cell>
        </row>
        <row r="1944">
          <cell r="A1944" t="str">
            <v>PERF0032</v>
          </cell>
        </row>
        <row r="1945">
          <cell r="A1945" t="str">
            <v>PERF0033</v>
          </cell>
        </row>
        <row r="1946">
          <cell r="A1946" t="str">
            <v>PERF0034</v>
          </cell>
        </row>
        <row r="1947">
          <cell r="A1947" t="str">
            <v>PERF0035</v>
          </cell>
        </row>
        <row r="1948">
          <cell r="A1948" t="str">
            <v>PERF0036</v>
          </cell>
        </row>
        <row r="1949">
          <cell r="A1949" t="str">
            <v>PERF0037</v>
          </cell>
        </row>
        <row r="1950">
          <cell r="A1950" t="str">
            <v>PERF0038</v>
          </cell>
        </row>
        <row r="1951">
          <cell r="A1951" t="str">
            <v>PERF0039</v>
          </cell>
        </row>
        <row r="1952">
          <cell r="A1952" t="str">
            <v>PERF0041</v>
          </cell>
        </row>
        <row r="1953">
          <cell r="A1953" t="str">
            <v>PERF0042</v>
          </cell>
        </row>
        <row r="1954">
          <cell r="A1954" t="str">
            <v>PERF0043</v>
          </cell>
        </row>
        <row r="1955">
          <cell r="A1955" t="str">
            <v>PERF0044</v>
          </cell>
        </row>
        <row r="1956">
          <cell r="A1956" t="str">
            <v>PERF0045</v>
          </cell>
        </row>
        <row r="1957">
          <cell r="A1957" t="str">
            <v>PERF0046</v>
          </cell>
        </row>
        <row r="1958">
          <cell r="A1958" t="str">
            <v>PERF005</v>
          </cell>
        </row>
        <row r="1959">
          <cell r="A1959" t="str">
            <v>PERF006</v>
          </cell>
        </row>
        <row r="1960">
          <cell r="A1960" t="str">
            <v>PERF007</v>
          </cell>
        </row>
        <row r="1961">
          <cell r="A1961" t="str">
            <v>PERF008</v>
          </cell>
        </row>
        <row r="1962">
          <cell r="A1962" t="str">
            <v>PERF01</v>
          </cell>
        </row>
        <row r="1963">
          <cell r="A1963" t="str">
            <v>PERF010</v>
          </cell>
        </row>
        <row r="1964">
          <cell r="A1964" t="str">
            <v>PERF012</v>
          </cell>
        </row>
        <row r="1965">
          <cell r="A1965" t="str">
            <v>PERF013</v>
          </cell>
        </row>
        <row r="1966">
          <cell r="A1966" t="str">
            <v>PERF014</v>
          </cell>
        </row>
        <row r="1967">
          <cell r="A1967" t="str">
            <v>PERF015</v>
          </cell>
        </row>
        <row r="1968">
          <cell r="A1968" t="str">
            <v>PERF016</v>
          </cell>
        </row>
        <row r="1969">
          <cell r="A1969" t="str">
            <v>PERF017</v>
          </cell>
        </row>
        <row r="1970">
          <cell r="A1970" t="str">
            <v>PERF018</v>
          </cell>
        </row>
        <row r="1971">
          <cell r="A1971" t="str">
            <v>PERF019</v>
          </cell>
        </row>
        <row r="1972">
          <cell r="A1972" t="str">
            <v>PERF01D</v>
          </cell>
        </row>
        <row r="1973">
          <cell r="A1973" t="str">
            <v>PERF02</v>
          </cell>
        </row>
        <row r="1974">
          <cell r="A1974" t="str">
            <v>PERF020</v>
          </cell>
        </row>
        <row r="1975">
          <cell r="A1975" t="str">
            <v>PERF021</v>
          </cell>
        </row>
        <row r="1976">
          <cell r="A1976" t="str">
            <v>PERF022</v>
          </cell>
        </row>
        <row r="1977">
          <cell r="A1977" t="str">
            <v>PERF023</v>
          </cell>
        </row>
        <row r="1978">
          <cell r="A1978" t="str">
            <v>PERF02D</v>
          </cell>
        </row>
        <row r="1979">
          <cell r="A1979" t="str">
            <v>PERF03</v>
          </cell>
        </row>
        <row r="1980">
          <cell r="A1980" t="str">
            <v>PERF033</v>
          </cell>
        </row>
        <row r="1981">
          <cell r="A1981" t="str">
            <v>PERF034</v>
          </cell>
        </row>
        <row r="1982">
          <cell r="A1982" t="str">
            <v>PERF035</v>
          </cell>
        </row>
        <row r="1983">
          <cell r="A1983" t="str">
            <v>PERF036</v>
          </cell>
        </row>
        <row r="1984">
          <cell r="A1984" t="str">
            <v>PERF038</v>
          </cell>
        </row>
        <row r="1985">
          <cell r="A1985" t="str">
            <v>PERF039</v>
          </cell>
        </row>
        <row r="1986">
          <cell r="A1986" t="str">
            <v>PERF03D</v>
          </cell>
        </row>
        <row r="1987">
          <cell r="A1987" t="str">
            <v>PERF04</v>
          </cell>
        </row>
        <row r="1988">
          <cell r="A1988" t="str">
            <v>PERF040</v>
          </cell>
        </row>
        <row r="1989">
          <cell r="A1989" t="str">
            <v>PERF041</v>
          </cell>
        </row>
        <row r="1990">
          <cell r="A1990" t="str">
            <v>PERF042</v>
          </cell>
        </row>
        <row r="1991">
          <cell r="A1991" t="str">
            <v>PERF043</v>
          </cell>
        </row>
        <row r="1992">
          <cell r="A1992" t="str">
            <v>PERF044</v>
          </cell>
        </row>
        <row r="1993">
          <cell r="A1993" t="str">
            <v>PERF045</v>
          </cell>
        </row>
        <row r="1994">
          <cell r="A1994" t="str">
            <v>PERF046</v>
          </cell>
        </row>
        <row r="1995">
          <cell r="A1995" t="str">
            <v>PERF047</v>
          </cell>
        </row>
        <row r="1996">
          <cell r="A1996" t="str">
            <v>PERF048</v>
          </cell>
        </row>
        <row r="1997">
          <cell r="A1997" t="str">
            <v>PERF049</v>
          </cell>
        </row>
        <row r="1998">
          <cell r="A1998" t="str">
            <v>PERF05</v>
          </cell>
        </row>
        <row r="1999">
          <cell r="A1999" t="str">
            <v>PERF050</v>
          </cell>
        </row>
        <row r="2000">
          <cell r="A2000" t="str">
            <v>PERF051</v>
          </cell>
        </row>
        <row r="2001">
          <cell r="A2001" t="str">
            <v>PERF052</v>
          </cell>
        </row>
        <row r="2002">
          <cell r="A2002" t="str">
            <v>PERF053</v>
          </cell>
        </row>
        <row r="2003">
          <cell r="A2003" t="str">
            <v>PERF054</v>
          </cell>
        </row>
        <row r="2004">
          <cell r="A2004" t="str">
            <v>PERF055</v>
          </cell>
        </row>
        <row r="2005">
          <cell r="A2005" t="str">
            <v>PERF056</v>
          </cell>
        </row>
        <row r="2006">
          <cell r="A2006" t="str">
            <v>PERF057</v>
          </cell>
        </row>
        <row r="2007">
          <cell r="A2007" t="str">
            <v>PERF058</v>
          </cell>
        </row>
        <row r="2008">
          <cell r="A2008" t="str">
            <v>PERF059</v>
          </cell>
        </row>
        <row r="2009">
          <cell r="A2009" t="str">
            <v>PERF05D</v>
          </cell>
        </row>
        <row r="2010">
          <cell r="A2010" t="str">
            <v>PERF06</v>
          </cell>
        </row>
        <row r="2011">
          <cell r="A2011" t="str">
            <v>PERF060</v>
          </cell>
        </row>
        <row r="2012">
          <cell r="A2012" t="str">
            <v>PERF061</v>
          </cell>
        </row>
        <row r="2013">
          <cell r="A2013" t="str">
            <v>PERF062</v>
          </cell>
        </row>
        <row r="2014">
          <cell r="A2014" t="str">
            <v>PERF063</v>
          </cell>
        </row>
        <row r="2015">
          <cell r="A2015" t="str">
            <v>PERF064</v>
          </cell>
        </row>
        <row r="2016">
          <cell r="A2016" t="str">
            <v>PERF065</v>
          </cell>
        </row>
        <row r="2017">
          <cell r="A2017" t="str">
            <v>PERF066</v>
          </cell>
        </row>
        <row r="2018">
          <cell r="A2018" t="str">
            <v>PERF067</v>
          </cell>
        </row>
        <row r="2019">
          <cell r="A2019" t="str">
            <v>PERF068</v>
          </cell>
        </row>
        <row r="2020">
          <cell r="A2020" t="str">
            <v>PERF069</v>
          </cell>
        </row>
        <row r="2021">
          <cell r="A2021" t="str">
            <v>PERF0695</v>
          </cell>
        </row>
        <row r="2022">
          <cell r="A2022" t="str">
            <v>PERF07</v>
          </cell>
        </row>
        <row r="2023">
          <cell r="A2023" t="str">
            <v>PERF070</v>
          </cell>
        </row>
        <row r="2024">
          <cell r="A2024" t="str">
            <v>PERF071</v>
          </cell>
        </row>
        <row r="2025">
          <cell r="A2025" t="str">
            <v>PERF072</v>
          </cell>
        </row>
        <row r="2026">
          <cell r="A2026" t="str">
            <v>PERF073</v>
          </cell>
        </row>
        <row r="2027">
          <cell r="A2027" t="str">
            <v>PERF074</v>
          </cell>
        </row>
        <row r="2028">
          <cell r="A2028" t="str">
            <v>PERF075</v>
          </cell>
        </row>
        <row r="2029">
          <cell r="A2029" t="str">
            <v>PERF076</v>
          </cell>
        </row>
        <row r="2030">
          <cell r="A2030" t="str">
            <v>PERF077</v>
          </cell>
        </row>
        <row r="2031">
          <cell r="A2031" t="str">
            <v>PERF08</v>
          </cell>
        </row>
        <row r="2032">
          <cell r="A2032" t="str">
            <v>PERF080</v>
          </cell>
        </row>
        <row r="2033">
          <cell r="A2033" t="str">
            <v>PERF085</v>
          </cell>
        </row>
        <row r="2034">
          <cell r="A2034" t="str">
            <v>PERF09</v>
          </cell>
        </row>
        <row r="2035">
          <cell r="A2035" t="str">
            <v>PERF091</v>
          </cell>
        </row>
        <row r="2036">
          <cell r="A2036" t="str">
            <v>PERF092</v>
          </cell>
        </row>
        <row r="2037">
          <cell r="A2037" t="str">
            <v>PERF094</v>
          </cell>
        </row>
        <row r="2038">
          <cell r="A2038" t="str">
            <v>PERF095</v>
          </cell>
        </row>
        <row r="2039">
          <cell r="A2039" t="str">
            <v>PERF10</v>
          </cell>
        </row>
        <row r="2040">
          <cell r="A2040" t="str">
            <v>PERF100</v>
          </cell>
        </row>
        <row r="2041">
          <cell r="A2041" t="str">
            <v>PERF1002</v>
          </cell>
        </row>
        <row r="2042">
          <cell r="A2042" t="str">
            <v>PERF103</v>
          </cell>
        </row>
        <row r="2043">
          <cell r="A2043" t="str">
            <v>PERF104</v>
          </cell>
        </row>
        <row r="2044">
          <cell r="A2044" t="str">
            <v>PERF105</v>
          </cell>
        </row>
        <row r="2045">
          <cell r="A2045" t="str">
            <v>PERF106</v>
          </cell>
        </row>
        <row r="2046">
          <cell r="A2046" t="str">
            <v>PERF107</v>
          </cell>
        </row>
        <row r="2047">
          <cell r="A2047" t="str">
            <v>PERF108</v>
          </cell>
        </row>
        <row r="2048">
          <cell r="A2048" t="str">
            <v>PERF109</v>
          </cell>
        </row>
        <row r="2049">
          <cell r="A2049" t="str">
            <v>PERF11</v>
          </cell>
        </row>
        <row r="2050">
          <cell r="A2050" t="str">
            <v>PERF110</v>
          </cell>
        </row>
        <row r="2051">
          <cell r="A2051" t="str">
            <v>PERF111</v>
          </cell>
        </row>
        <row r="2052">
          <cell r="A2052" t="str">
            <v>PERF112</v>
          </cell>
        </row>
        <row r="2053">
          <cell r="A2053" t="str">
            <v>PERF113</v>
          </cell>
        </row>
        <row r="2054">
          <cell r="A2054" t="str">
            <v>PERF114</v>
          </cell>
        </row>
        <row r="2055">
          <cell r="A2055" t="str">
            <v>PERF115</v>
          </cell>
        </row>
        <row r="2056">
          <cell r="A2056" t="str">
            <v>PERF116</v>
          </cell>
        </row>
        <row r="2057">
          <cell r="A2057" t="str">
            <v>PERF117</v>
          </cell>
        </row>
        <row r="2058">
          <cell r="A2058" t="str">
            <v>PERF118</v>
          </cell>
        </row>
        <row r="2059">
          <cell r="A2059" t="str">
            <v>PERF119</v>
          </cell>
        </row>
        <row r="2060">
          <cell r="A2060" t="str">
            <v>PERF12</v>
          </cell>
        </row>
        <row r="2061">
          <cell r="A2061" t="str">
            <v>PERF120</v>
          </cell>
        </row>
        <row r="2062">
          <cell r="A2062" t="str">
            <v>PERF121</v>
          </cell>
        </row>
        <row r="2063">
          <cell r="A2063" t="str">
            <v>PERF122</v>
          </cell>
        </row>
        <row r="2064">
          <cell r="A2064" t="str">
            <v>PERF13</v>
          </cell>
        </row>
        <row r="2065">
          <cell r="A2065" t="str">
            <v>PERF14</v>
          </cell>
        </row>
        <row r="2066">
          <cell r="A2066" t="str">
            <v>PERF15</v>
          </cell>
        </row>
        <row r="2067">
          <cell r="A2067" t="str">
            <v>PERF150</v>
          </cell>
        </row>
        <row r="2068">
          <cell r="A2068" t="str">
            <v>PERF151</v>
          </cell>
        </row>
        <row r="2069">
          <cell r="A2069" t="str">
            <v>PERF152</v>
          </cell>
        </row>
        <row r="2070">
          <cell r="A2070" t="str">
            <v>PERF153</v>
          </cell>
        </row>
        <row r="2071">
          <cell r="A2071" t="str">
            <v>PERF154</v>
          </cell>
        </row>
        <row r="2072">
          <cell r="A2072" t="str">
            <v>PERF155</v>
          </cell>
        </row>
        <row r="2073">
          <cell r="A2073" t="str">
            <v>PERF156</v>
          </cell>
        </row>
        <row r="2074">
          <cell r="A2074" t="str">
            <v>PERF157</v>
          </cell>
        </row>
        <row r="2075">
          <cell r="A2075" t="str">
            <v>PERF16</v>
          </cell>
        </row>
        <row r="2076">
          <cell r="A2076" t="str">
            <v>PERF160</v>
          </cell>
        </row>
        <row r="2077">
          <cell r="A2077" t="str">
            <v>PERF161</v>
          </cell>
        </row>
        <row r="2078">
          <cell r="A2078" t="str">
            <v>PERF162</v>
          </cell>
        </row>
        <row r="2079">
          <cell r="A2079" t="str">
            <v>PERF163</v>
          </cell>
        </row>
        <row r="2080">
          <cell r="A2080" t="str">
            <v>PERF164</v>
          </cell>
        </row>
        <row r="2081">
          <cell r="A2081" t="str">
            <v>PERF17</v>
          </cell>
        </row>
        <row r="2082">
          <cell r="A2082" t="str">
            <v>PERF18</v>
          </cell>
        </row>
        <row r="2083">
          <cell r="A2083" t="str">
            <v>PERF180</v>
          </cell>
        </row>
        <row r="2084">
          <cell r="A2084" t="str">
            <v>PERF181</v>
          </cell>
        </row>
        <row r="2085">
          <cell r="A2085" t="str">
            <v>PERF182</v>
          </cell>
        </row>
        <row r="2086">
          <cell r="A2086" t="str">
            <v>PERF183</v>
          </cell>
        </row>
        <row r="2087">
          <cell r="A2087" t="str">
            <v>PERF184</v>
          </cell>
        </row>
        <row r="2088">
          <cell r="A2088" t="str">
            <v>PERF186</v>
          </cell>
        </row>
        <row r="2089">
          <cell r="A2089" t="str">
            <v>PERF187</v>
          </cell>
        </row>
        <row r="2090">
          <cell r="A2090" t="str">
            <v>PERF188</v>
          </cell>
        </row>
        <row r="2091">
          <cell r="A2091" t="str">
            <v>PERF19</v>
          </cell>
        </row>
        <row r="2092">
          <cell r="A2092" t="str">
            <v>PERF190</v>
          </cell>
        </row>
        <row r="2093">
          <cell r="A2093" t="str">
            <v>PERF191</v>
          </cell>
        </row>
        <row r="2094">
          <cell r="A2094" t="str">
            <v>PERF20</v>
          </cell>
        </row>
        <row r="2095">
          <cell r="A2095" t="str">
            <v>PERF200</v>
          </cell>
        </row>
        <row r="2096">
          <cell r="A2096" t="str">
            <v>PERF201</v>
          </cell>
        </row>
        <row r="2097">
          <cell r="A2097" t="str">
            <v>PERF202</v>
          </cell>
        </row>
        <row r="2098">
          <cell r="A2098" t="str">
            <v>PERF203</v>
          </cell>
        </row>
        <row r="2099">
          <cell r="A2099" t="str">
            <v>PERF2030</v>
          </cell>
        </row>
        <row r="2100">
          <cell r="A2100" t="str">
            <v>PERF204</v>
          </cell>
        </row>
        <row r="2101">
          <cell r="A2101" t="str">
            <v>PERF205</v>
          </cell>
        </row>
        <row r="2102">
          <cell r="A2102" t="str">
            <v>PERF206</v>
          </cell>
        </row>
        <row r="2103">
          <cell r="A2103" t="str">
            <v>PERF207</v>
          </cell>
        </row>
        <row r="2104">
          <cell r="A2104" t="str">
            <v>PERF208</v>
          </cell>
        </row>
        <row r="2105">
          <cell r="A2105" t="str">
            <v>PERF209</v>
          </cell>
        </row>
        <row r="2106">
          <cell r="A2106" t="str">
            <v>PERF21</v>
          </cell>
        </row>
        <row r="2107">
          <cell r="A2107" t="str">
            <v>PERF210</v>
          </cell>
        </row>
        <row r="2108">
          <cell r="A2108" t="str">
            <v>PERF211</v>
          </cell>
        </row>
        <row r="2109">
          <cell r="A2109" t="str">
            <v>PERF212</v>
          </cell>
        </row>
        <row r="2110">
          <cell r="A2110" t="str">
            <v>PERF213</v>
          </cell>
        </row>
        <row r="2111">
          <cell r="A2111" t="str">
            <v>PERF214</v>
          </cell>
        </row>
        <row r="2112">
          <cell r="A2112" t="str">
            <v>PERF215</v>
          </cell>
        </row>
        <row r="2113">
          <cell r="A2113" t="str">
            <v>PERF216</v>
          </cell>
        </row>
        <row r="2114">
          <cell r="A2114" t="str">
            <v>PERF217</v>
          </cell>
        </row>
        <row r="2115">
          <cell r="A2115" t="str">
            <v>PERF218</v>
          </cell>
        </row>
        <row r="2116">
          <cell r="A2116" t="str">
            <v>PERF219</v>
          </cell>
        </row>
        <row r="2117">
          <cell r="A2117" t="str">
            <v>PERF220</v>
          </cell>
        </row>
        <row r="2118">
          <cell r="A2118" t="str">
            <v>PERF221</v>
          </cell>
        </row>
        <row r="2119">
          <cell r="A2119" t="str">
            <v>PERF223</v>
          </cell>
        </row>
        <row r="2120">
          <cell r="A2120" t="str">
            <v>PERF224</v>
          </cell>
        </row>
        <row r="2121">
          <cell r="A2121" t="str">
            <v>PERF225</v>
          </cell>
        </row>
        <row r="2122">
          <cell r="A2122" t="str">
            <v>PERF226</v>
          </cell>
        </row>
        <row r="2123">
          <cell r="A2123" t="str">
            <v>PERF227</v>
          </cell>
        </row>
        <row r="2124">
          <cell r="A2124" t="str">
            <v>PERF228</v>
          </cell>
        </row>
        <row r="2125">
          <cell r="A2125" t="str">
            <v>PERF229</v>
          </cell>
        </row>
        <row r="2126">
          <cell r="A2126" t="str">
            <v>PERF230</v>
          </cell>
        </row>
        <row r="2127">
          <cell r="A2127" t="str">
            <v>PERF231</v>
          </cell>
        </row>
        <row r="2128">
          <cell r="A2128" t="str">
            <v>PERF232</v>
          </cell>
        </row>
        <row r="2129">
          <cell r="A2129" t="str">
            <v>PERF233</v>
          </cell>
        </row>
        <row r="2130">
          <cell r="A2130" t="str">
            <v>PERF234</v>
          </cell>
        </row>
        <row r="2131">
          <cell r="A2131" t="str">
            <v>PERF235</v>
          </cell>
        </row>
        <row r="2132">
          <cell r="A2132" t="str">
            <v>PERF236</v>
          </cell>
        </row>
        <row r="2133">
          <cell r="A2133" t="str">
            <v>PERF237</v>
          </cell>
        </row>
        <row r="2134">
          <cell r="A2134" t="str">
            <v>PERF238</v>
          </cell>
        </row>
        <row r="2135">
          <cell r="A2135" t="str">
            <v>PERF239</v>
          </cell>
        </row>
        <row r="2136">
          <cell r="A2136" t="str">
            <v>PERF240</v>
          </cell>
        </row>
        <row r="2137">
          <cell r="A2137" t="str">
            <v>PERF241</v>
          </cell>
        </row>
        <row r="2138">
          <cell r="A2138" t="str">
            <v>PERF242</v>
          </cell>
        </row>
        <row r="2139">
          <cell r="A2139" t="str">
            <v>PERF243</v>
          </cell>
        </row>
        <row r="2140">
          <cell r="A2140" t="str">
            <v>PERF244</v>
          </cell>
        </row>
        <row r="2141">
          <cell r="A2141" t="str">
            <v>PERF245</v>
          </cell>
        </row>
        <row r="2142">
          <cell r="A2142" t="str">
            <v>PERF246</v>
          </cell>
        </row>
        <row r="2143">
          <cell r="A2143" t="str">
            <v>PERF250</v>
          </cell>
        </row>
        <row r="2144">
          <cell r="A2144" t="str">
            <v>PERF251</v>
          </cell>
        </row>
        <row r="2145">
          <cell r="A2145" t="str">
            <v>PERF260</v>
          </cell>
        </row>
        <row r="2146">
          <cell r="A2146" t="str">
            <v>PERF261</v>
          </cell>
        </row>
        <row r="2147">
          <cell r="A2147" t="str">
            <v>PERF262</v>
          </cell>
        </row>
        <row r="2148">
          <cell r="A2148" t="str">
            <v>PERF263</v>
          </cell>
        </row>
        <row r="2149">
          <cell r="A2149" t="str">
            <v>PERF264</v>
          </cell>
        </row>
        <row r="2150">
          <cell r="A2150" t="str">
            <v>PERF29</v>
          </cell>
        </row>
        <row r="2151">
          <cell r="A2151" t="str">
            <v>PERF30</v>
          </cell>
        </row>
        <row r="2152">
          <cell r="A2152" t="str">
            <v>PERF300</v>
          </cell>
        </row>
        <row r="2153">
          <cell r="A2153" t="str">
            <v>PERF301</v>
          </cell>
        </row>
        <row r="2154">
          <cell r="A2154" t="str">
            <v>PERF302</v>
          </cell>
        </row>
        <row r="2155">
          <cell r="A2155" t="str">
            <v>PERF305</v>
          </cell>
        </row>
        <row r="2156">
          <cell r="A2156" t="str">
            <v>PERF31</v>
          </cell>
        </row>
        <row r="2157">
          <cell r="A2157" t="str">
            <v>PERF32</v>
          </cell>
        </row>
        <row r="2158">
          <cell r="A2158" t="str">
            <v>PERF32</v>
          </cell>
        </row>
        <row r="2159">
          <cell r="A2159" t="str">
            <v>PERF34</v>
          </cell>
        </row>
        <row r="2160">
          <cell r="A2160" t="str">
            <v>PERF35</v>
          </cell>
        </row>
        <row r="2161">
          <cell r="A2161" t="str">
            <v>PERF350</v>
          </cell>
        </row>
        <row r="2162">
          <cell r="A2162" t="str">
            <v>PERF351</v>
          </cell>
        </row>
        <row r="2163">
          <cell r="A2163" t="str">
            <v>PERF352</v>
          </cell>
        </row>
        <row r="2164">
          <cell r="A2164" t="str">
            <v>PERF353</v>
          </cell>
        </row>
        <row r="2165">
          <cell r="A2165" t="str">
            <v>PERF354</v>
          </cell>
        </row>
        <row r="2166">
          <cell r="A2166" t="str">
            <v>PERF36</v>
          </cell>
        </row>
        <row r="2167">
          <cell r="A2167" t="str">
            <v>PERF360</v>
          </cell>
        </row>
        <row r="2168">
          <cell r="A2168" t="str">
            <v>PERF361</v>
          </cell>
        </row>
        <row r="2169">
          <cell r="A2169" t="str">
            <v>PERF362</v>
          </cell>
        </row>
        <row r="2170">
          <cell r="A2170" t="str">
            <v>PERF364</v>
          </cell>
        </row>
        <row r="2171">
          <cell r="A2171" t="str">
            <v>PERF365</v>
          </cell>
        </row>
        <row r="2172">
          <cell r="A2172" t="str">
            <v>PERF366</v>
          </cell>
        </row>
        <row r="2173">
          <cell r="A2173" t="str">
            <v>PERF367</v>
          </cell>
        </row>
        <row r="2174">
          <cell r="A2174" t="str">
            <v>PERF37</v>
          </cell>
        </row>
        <row r="2175">
          <cell r="A2175" t="str">
            <v>PERF38</v>
          </cell>
        </row>
        <row r="2176">
          <cell r="A2176" t="str">
            <v>PERF39</v>
          </cell>
        </row>
        <row r="2177">
          <cell r="A2177" t="str">
            <v>PERF40</v>
          </cell>
        </row>
        <row r="2178">
          <cell r="A2178" t="str">
            <v>PERF400</v>
          </cell>
        </row>
        <row r="2179">
          <cell r="A2179" t="str">
            <v>PERF41</v>
          </cell>
        </row>
        <row r="2180">
          <cell r="A2180" t="str">
            <v>PERF42</v>
          </cell>
        </row>
        <row r="2181">
          <cell r="A2181" t="str">
            <v>PERF43</v>
          </cell>
        </row>
        <row r="2182">
          <cell r="A2182" t="str">
            <v>PERF44</v>
          </cell>
        </row>
        <row r="2183">
          <cell r="A2183" t="str">
            <v>PERF45</v>
          </cell>
        </row>
        <row r="2184">
          <cell r="A2184" t="str">
            <v>PERF450</v>
          </cell>
        </row>
        <row r="2185">
          <cell r="A2185" t="str">
            <v>PERF451</v>
          </cell>
        </row>
        <row r="2186">
          <cell r="A2186" t="str">
            <v>PERF452</v>
          </cell>
        </row>
        <row r="2187">
          <cell r="A2187" t="str">
            <v>PERF46</v>
          </cell>
        </row>
        <row r="2188">
          <cell r="A2188" t="str">
            <v>PERF47</v>
          </cell>
        </row>
        <row r="2189">
          <cell r="A2189" t="str">
            <v>PERF48</v>
          </cell>
        </row>
        <row r="2190">
          <cell r="A2190" t="str">
            <v>PERF49</v>
          </cell>
        </row>
        <row r="2191">
          <cell r="A2191" t="str">
            <v>PERF497</v>
          </cell>
        </row>
        <row r="2192">
          <cell r="A2192" t="str">
            <v>PERF498</v>
          </cell>
        </row>
        <row r="2193">
          <cell r="A2193" t="str">
            <v>PERF50</v>
          </cell>
        </row>
        <row r="2194">
          <cell r="A2194" t="str">
            <v>PERF500</v>
          </cell>
        </row>
        <row r="2195">
          <cell r="A2195" t="str">
            <v>PERF501</v>
          </cell>
        </row>
        <row r="2196">
          <cell r="A2196" t="str">
            <v>PERF501</v>
          </cell>
        </row>
        <row r="2197">
          <cell r="A2197" t="str">
            <v>PERF51</v>
          </cell>
        </row>
        <row r="2198">
          <cell r="A2198" t="str">
            <v>PERF52</v>
          </cell>
        </row>
        <row r="2199">
          <cell r="A2199" t="str">
            <v>PERF522</v>
          </cell>
        </row>
        <row r="2200">
          <cell r="A2200" t="str">
            <v>PERF53</v>
          </cell>
        </row>
        <row r="2201">
          <cell r="A2201" t="str">
            <v>PERF54</v>
          </cell>
        </row>
        <row r="2202">
          <cell r="A2202" t="str">
            <v>PERF55</v>
          </cell>
        </row>
        <row r="2203">
          <cell r="A2203" t="str">
            <v>PERF555</v>
          </cell>
        </row>
        <row r="2204">
          <cell r="A2204" t="str">
            <v>PERF556</v>
          </cell>
        </row>
        <row r="2205">
          <cell r="A2205" t="str">
            <v>PERF56</v>
          </cell>
        </row>
        <row r="2206">
          <cell r="A2206" t="str">
            <v>PERF58</v>
          </cell>
        </row>
        <row r="2207">
          <cell r="A2207" t="str">
            <v>PERF59</v>
          </cell>
        </row>
        <row r="2208">
          <cell r="A2208" t="str">
            <v>PERF596</v>
          </cell>
        </row>
        <row r="2209">
          <cell r="A2209" t="str">
            <v>PERF599</v>
          </cell>
        </row>
        <row r="2210">
          <cell r="A2210" t="str">
            <v>PERF60</v>
          </cell>
        </row>
        <row r="2211">
          <cell r="A2211" t="str">
            <v>PERF600</v>
          </cell>
        </row>
        <row r="2212">
          <cell r="A2212" t="str">
            <v>PERF61</v>
          </cell>
        </row>
        <row r="2213">
          <cell r="A2213" t="str">
            <v>PERF62</v>
          </cell>
        </row>
        <row r="2214">
          <cell r="A2214" t="str">
            <v>PERF63</v>
          </cell>
        </row>
        <row r="2215">
          <cell r="A2215" t="str">
            <v>PERF64</v>
          </cell>
        </row>
        <row r="2216">
          <cell r="A2216" t="str">
            <v>PERF65</v>
          </cell>
        </row>
        <row r="2217">
          <cell r="A2217" t="str">
            <v>PERF658</v>
          </cell>
        </row>
        <row r="2218">
          <cell r="A2218" t="str">
            <v>PERF66</v>
          </cell>
        </row>
        <row r="2219">
          <cell r="A2219" t="str">
            <v>PERF660</v>
          </cell>
        </row>
        <row r="2220">
          <cell r="A2220" t="str">
            <v>PERF661</v>
          </cell>
        </row>
        <row r="2221">
          <cell r="A2221" t="str">
            <v>PERF67</v>
          </cell>
        </row>
        <row r="2222">
          <cell r="A2222" t="str">
            <v>PERF68</v>
          </cell>
        </row>
        <row r="2223">
          <cell r="A2223" t="str">
            <v>PERF69</v>
          </cell>
        </row>
        <row r="2224">
          <cell r="A2224" t="str">
            <v>PERF70</v>
          </cell>
        </row>
        <row r="2225">
          <cell r="A2225" t="str">
            <v>PERF700</v>
          </cell>
        </row>
        <row r="2226">
          <cell r="A2226" t="str">
            <v>PERF701</v>
          </cell>
        </row>
        <row r="2227">
          <cell r="A2227" t="str">
            <v>PERF702</v>
          </cell>
        </row>
        <row r="2228">
          <cell r="A2228" t="str">
            <v>PERF703</v>
          </cell>
        </row>
        <row r="2229">
          <cell r="A2229" t="str">
            <v>PERF76</v>
          </cell>
        </row>
        <row r="2230">
          <cell r="A2230" t="str">
            <v>PERF77</v>
          </cell>
        </row>
        <row r="2231">
          <cell r="A2231" t="str">
            <v>PERF770</v>
          </cell>
        </row>
        <row r="2232">
          <cell r="A2232" t="str">
            <v>PERF771</v>
          </cell>
        </row>
        <row r="2233">
          <cell r="A2233" t="str">
            <v>PERF772</v>
          </cell>
        </row>
        <row r="2234">
          <cell r="A2234" t="str">
            <v>PERF773</v>
          </cell>
        </row>
        <row r="2235">
          <cell r="A2235" t="str">
            <v>PERF774</v>
          </cell>
        </row>
        <row r="2236">
          <cell r="A2236" t="str">
            <v>PERF775</v>
          </cell>
        </row>
        <row r="2237">
          <cell r="A2237" t="str">
            <v>PERF776</v>
          </cell>
        </row>
        <row r="2238">
          <cell r="A2238" t="str">
            <v>PERF777</v>
          </cell>
        </row>
        <row r="2239">
          <cell r="A2239" t="str">
            <v>PERF778</v>
          </cell>
        </row>
        <row r="2240">
          <cell r="A2240" t="str">
            <v>PERF779</v>
          </cell>
        </row>
        <row r="2241">
          <cell r="A2241" t="str">
            <v>PERF78</v>
          </cell>
        </row>
        <row r="2242">
          <cell r="A2242" t="str">
            <v>PERF780</v>
          </cell>
        </row>
        <row r="2243">
          <cell r="A2243" t="str">
            <v>PERF781</v>
          </cell>
        </row>
        <row r="2244">
          <cell r="A2244" t="str">
            <v>PERF79</v>
          </cell>
        </row>
        <row r="2245">
          <cell r="A2245" t="str">
            <v>PERF790</v>
          </cell>
        </row>
        <row r="2246">
          <cell r="A2246" t="str">
            <v>PERF80</v>
          </cell>
        </row>
        <row r="2247">
          <cell r="A2247" t="str">
            <v>PERF800</v>
          </cell>
        </row>
        <row r="2248">
          <cell r="A2248" t="str">
            <v>PERF801</v>
          </cell>
        </row>
        <row r="2249">
          <cell r="A2249" t="str">
            <v>PERF802</v>
          </cell>
        </row>
        <row r="2250">
          <cell r="A2250" t="str">
            <v>PERF803</v>
          </cell>
        </row>
        <row r="2251">
          <cell r="A2251" t="str">
            <v>PERF804</v>
          </cell>
        </row>
        <row r="2252">
          <cell r="A2252" t="str">
            <v>PERF805</v>
          </cell>
        </row>
        <row r="2253">
          <cell r="A2253" t="str">
            <v>PERF806</v>
          </cell>
        </row>
        <row r="2254">
          <cell r="A2254" t="str">
            <v>PERF807C</v>
          </cell>
        </row>
        <row r="2255">
          <cell r="A2255" t="str">
            <v>PERF81</v>
          </cell>
        </row>
        <row r="2256">
          <cell r="A2256" t="str">
            <v>PERF850</v>
          </cell>
        </row>
        <row r="2257">
          <cell r="A2257" t="str">
            <v>PERF851</v>
          </cell>
        </row>
        <row r="2258">
          <cell r="A2258" t="str">
            <v>PERF880</v>
          </cell>
        </row>
        <row r="2259">
          <cell r="A2259" t="str">
            <v>PERF881</v>
          </cell>
        </row>
        <row r="2260">
          <cell r="A2260" t="str">
            <v>PERF882</v>
          </cell>
        </row>
        <row r="2261">
          <cell r="A2261" t="str">
            <v>PERF883</v>
          </cell>
        </row>
        <row r="2262">
          <cell r="A2262" t="str">
            <v>PERF90</v>
          </cell>
        </row>
        <row r="2263">
          <cell r="A2263" t="str">
            <v>PERF901</v>
          </cell>
        </row>
        <row r="2264">
          <cell r="A2264" t="str">
            <v>PERF903</v>
          </cell>
        </row>
        <row r="2265">
          <cell r="A2265" t="str">
            <v>PERF904</v>
          </cell>
        </row>
        <row r="2266">
          <cell r="A2266" t="str">
            <v>PERF905</v>
          </cell>
        </row>
        <row r="2267">
          <cell r="A2267" t="str">
            <v>PERF91</v>
          </cell>
        </row>
        <row r="2268">
          <cell r="A2268" t="str">
            <v>PERF910</v>
          </cell>
        </row>
        <row r="2269">
          <cell r="A2269" t="str">
            <v>PERF911</v>
          </cell>
        </row>
        <row r="2270">
          <cell r="A2270" t="str">
            <v>PERF92</v>
          </cell>
        </row>
        <row r="2271">
          <cell r="A2271" t="str">
            <v>PERF93</v>
          </cell>
        </row>
        <row r="2272">
          <cell r="A2272" t="str">
            <v>PERF94</v>
          </cell>
        </row>
        <row r="2273">
          <cell r="A2273" t="str">
            <v>PERF95</v>
          </cell>
        </row>
        <row r="2274">
          <cell r="A2274" t="str">
            <v>PERF956</v>
          </cell>
        </row>
        <row r="2275">
          <cell r="A2275" t="str">
            <v>PERF97</v>
          </cell>
        </row>
        <row r="2276">
          <cell r="A2276" t="str">
            <v>PERF98</v>
          </cell>
        </row>
        <row r="2277">
          <cell r="A2277" t="str">
            <v>PERF99</v>
          </cell>
        </row>
        <row r="2278">
          <cell r="A2278" t="str">
            <v>PERF990</v>
          </cell>
        </row>
        <row r="2279">
          <cell r="A2279" t="str">
            <v>PERF994</v>
          </cell>
        </row>
        <row r="2280">
          <cell r="A2280" t="str">
            <v>PERFC01</v>
          </cell>
        </row>
        <row r="2281">
          <cell r="A2281" t="str">
            <v>PERFC020</v>
          </cell>
        </row>
        <row r="2282">
          <cell r="A2282" t="str">
            <v>PERFC070</v>
          </cell>
        </row>
        <row r="2283">
          <cell r="A2283" t="str">
            <v>PERFC071</v>
          </cell>
        </row>
        <row r="2284">
          <cell r="A2284" t="str">
            <v>PERFC072</v>
          </cell>
        </row>
        <row r="2285">
          <cell r="A2285" t="str">
            <v>PERFD01</v>
          </cell>
        </row>
        <row r="2286">
          <cell r="A2286" t="str">
            <v>PERFD02</v>
          </cell>
        </row>
        <row r="2287">
          <cell r="A2287" t="str">
            <v>PERFD052</v>
          </cell>
        </row>
        <row r="2288">
          <cell r="A2288" t="str">
            <v>PERFD070</v>
          </cell>
        </row>
        <row r="2289">
          <cell r="A2289" t="str">
            <v>PERFD090</v>
          </cell>
        </row>
        <row r="2290">
          <cell r="A2290" t="str">
            <v>PERFD091</v>
          </cell>
        </row>
        <row r="2291">
          <cell r="A2291" t="str">
            <v>PERFD50</v>
          </cell>
        </row>
        <row r="2292">
          <cell r="A2292" t="str">
            <v>PERFP000</v>
          </cell>
        </row>
        <row r="2293">
          <cell r="A2293" t="str">
            <v>PERFP02</v>
          </cell>
        </row>
        <row r="2294">
          <cell r="A2294" t="str">
            <v>PERFP050</v>
          </cell>
        </row>
        <row r="2295">
          <cell r="A2295" t="str">
            <v>PERFP051</v>
          </cell>
        </row>
        <row r="2296">
          <cell r="A2296" t="str">
            <v>SUP001</v>
          </cell>
        </row>
        <row r="2297">
          <cell r="A2297" t="str">
            <v>SUP002</v>
          </cell>
        </row>
        <row r="2298">
          <cell r="A2298" t="str">
            <v>SUP010</v>
          </cell>
        </row>
        <row r="2299">
          <cell r="A2299" t="str">
            <v>SUP020</v>
          </cell>
        </row>
        <row r="2300">
          <cell r="A2300" t="str">
            <v>SUP030</v>
          </cell>
        </row>
        <row r="2301">
          <cell r="A2301" t="str">
            <v>SUP033</v>
          </cell>
        </row>
        <row r="2302">
          <cell r="A2302" t="str">
            <v>SUP034</v>
          </cell>
        </row>
        <row r="2303">
          <cell r="A2303" t="str">
            <v>SUP035</v>
          </cell>
        </row>
        <row r="2304">
          <cell r="A2304" t="str">
            <v>SUP036</v>
          </cell>
        </row>
        <row r="2305">
          <cell r="A2305" t="str">
            <v>SUP070</v>
          </cell>
        </row>
        <row r="2306">
          <cell r="A2306" t="str">
            <v>SUP071</v>
          </cell>
        </row>
        <row r="2307">
          <cell r="A2307" t="str">
            <v>SUP072</v>
          </cell>
        </row>
        <row r="2308">
          <cell r="A2308" t="str">
            <v>SUP088</v>
          </cell>
        </row>
        <row r="2309">
          <cell r="A2309" t="str">
            <v>SUP099</v>
          </cell>
        </row>
        <row r="2310">
          <cell r="A2310" t="str">
            <v>SUP100</v>
          </cell>
        </row>
        <row r="2311">
          <cell r="A2311" t="str">
            <v>SUP101</v>
          </cell>
        </row>
        <row r="2312">
          <cell r="A2312" t="str">
            <v>SUP102</v>
          </cell>
        </row>
        <row r="2313">
          <cell r="A2313" t="str">
            <v>SUP36</v>
          </cell>
        </row>
        <row r="2314">
          <cell r="A2314" t="str">
            <v>SUP37</v>
          </cell>
        </row>
        <row r="2315">
          <cell r="A2315" t="str">
            <v>SUP38</v>
          </cell>
        </row>
        <row r="2316">
          <cell r="A2316" t="str">
            <v>SUP39</v>
          </cell>
        </row>
        <row r="2317">
          <cell r="A2317" t="str">
            <v>SUP40</v>
          </cell>
        </row>
        <row r="2318">
          <cell r="A2318" t="str">
            <v>SUP41</v>
          </cell>
        </row>
        <row r="2319">
          <cell r="A2319" t="str">
            <v>SUP458</v>
          </cell>
        </row>
        <row r="2320">
          <cell r="A2320" t="str">
            <v>SUP500</v>
          </cell>
        </row>
        <row r="2321">
          <cell r="A2321" t="str">
            <v>SUP800</v>
          </cell>
        </row>
        <row r="2322">
          <cell r="A2322" t="str">
            <v>SUP900</v>
          </cell>
        </row>
        <row r="2323">
          <cell r="A2323" t="str">
            <v>VET002</v>
          </cell>
        </row>
        <row r="2324">
          <cell r="A2324" t="str">
            <v>VET003</v>
          </cell>
        </row>
        <row r="2325">
          <cell r="A2325" t="str">
            <v>VET01</v>
          </cell>
        </row>
        <row r="2326">
          <cell r="A2326" t="str">
            <v>VET02</v>
          </cell>
        </row>
        <row r="2327">
          <cell r="A2327" t="str">
            <v>VET03</v>
          </cell>
        </row>
        <row r="2328">
          <cell r="A2328" t="str">
            <v>VET05</v>
          </cell>
        </row>
        <row r="2329">
          <cell r="A2329" t="str">
            <v>VET050</v>
          </cell>
        </row>
        <row r="2330">
          <cell r="A2330" t="str">
            <v>VET06</v>
          </cell>
        </row>
        <row r="2331">
          <cell r="A2331" t="str">
            <v>VET070</v>
          </cell>
        </row>
        <row r="2332">
          <cell r="A2332" t="str">
            <v>VET071</v>
          </cell>
        </row>
        <row r="2333">
          <cell r="A2333" t="str">
            <v>VET077</v>
          </cell>
        </row>
        <row r="2334">
          <cell r="A2334" t="str">
            <v>VET078</v>
          </cell>
        </row>
        <row r="2335">
          <cell r="A2335" t="str">
            <v>VET079</v>
          </cell>
        </row>
        <row r="2336">
          <cell r="A2336" t="str">
            <v>VET080</v>
          </cell>
        </row>
        <row r="2337">
          <cell r="A2337" t="str">
            <v>VET081</v>
          </cell>
        </row>
        <row r="2338">
          <cell r="A2338" t="str">
            <v>VET082</v>
          </cell>
        </row>
        <row r="2339">
          <cell r="A2339" t="str">
            <v>VET1</v>
          </cell>
        </row>
        <row r="2340">
          <cell r="A2340" t="str">
            <v>VET10</v>
          </cell>
        </row>
        <row r="2341">
          <cell r="A2341" t="str">
            <v>VET100</v>
          </cell>
        </row>
        <row r="2342">
          <cell r="A2342" t="str">
            <v>VET101</v>
          </cell>
        </row>
        <row r="2343">
          <cell r="A2343" t="str">
            <v>VET102</v>
          </cell>
        </row>
        <row r="2344">
          <cell r="A2344" t="str">
            <v>VET103</v>
          </cell>
        </row>
        <row r="2345">
          <cell r="A2345" t="str">
            <v>VET104</v>
          </cell>
        </row>
        <row r="2346">
          <cell r="A2346" t="str">
            <v>VET105</v>
          </cell>
        </row>
        <row r="2347">
          <cell r="A2347" t="str">
            <v>VET106</v>
          </cell>
        </row>
        <row r="2348">
          <cell r="A2348" t="str">
            <v>VET107</v>
          </cell>
        </row>
        <row r="2349">
          <cell r="A2349" t="str">
            <v>VET108</v>
          </cell>
        </row>
        <row r="2350">
          <cell r="A2350" t="str">
            <v>VET109</v>
          </cell>
        </row>
        <row r="2351">
          <cell r="A2351" t="str">
            <v>VET110</v>
          </cell>
        </row>
        <row r="2352">
          <cell r="A2352" t="str">
            <v>VET111</v>
          </cell>
        </row>
        <row r="2353">
          <cell r="A2353" t="str">
            <v>VET112</v>
          </cell>
        </row>
        <row r="2354">
          <cell r="A2354" t="str">
            <v>VET113</v>
          </cell>
        </row>
        <row r="2355">
          <cell r="A2355" t="str">
            <v>VET114</v>
          </cell>
        </row>
        <row r="2356">
          <cell r="A2356" t="str">
            <v>VET115</v>
          </cell>
        </row>
        <row r="2357">
          <cell r="A2357" t="str">
            <v>VET116</v>
          </cell>
        </row>
        <row r="2358">
          <cell r="A2358" t="str">
            <v>VET117</v>
          </cell>
        </row>
        <row r="2359">
          <cell r="A2359" t="str">
            <v>VET118</v>
          </cell>
        </row>
        <row r="2360">
          <cell r="A2360" t="str">
            <v>VET119</v>
          </cell>
        </row>
        <row r="2361">
          <cell r="A2361" t="str">
            <v>VET120</v>
          </cell>
        </row>
        <row r="2362">
          <cell r="A2362" t="str">
            <v>VET121</v>
          </cell>
        </row>
        <row r="2363">
          <cell r="A2363" t="str">
            <v>VET122</v>
          </cell>
        </row>
        <row r="2364">
          <cell r="A2364" t="str">
            <v>VET123</v>
          </cell>
        </row>
        <row r="2365">
          <cell r="A2365" t="str">
            <v>VET124</v>
          </cell>
        </row>
        <row r="2366">
          <cell r="A2366" t="str">
            <v>VET125</v>
          </cell>
        </row>
        <row r="2367">
          <cell r="A2367" t="str">
            <v>VET126</v>
          </cell>
        </row>
        <row r="2368">
          <cell r="A2368" t="str">
            <v>VET13</v>
          </cell>
        </row>
        <row r="2369">
          <cell r="A2369" t="str">
            <v>VET130</v>
          </cell>
        </row>
        <row r="2370">
          <cell r="A2370" t="str">
            <v>VET130</v>
          </cell>
        </row>
        <row r="2371">
          <cell r="A2371" t="str">
            <v>VET131</v>
          </cell>
        </row>
        <row r="2372">
          <cell r="A2372" t="str">
            <v>VET132</v>
          </cell>
        </row>
        <row r="2373">
          <cell r="A2373" t="str">
            <v>VET133</v>
          </cell>
        </row>
        <row r="2374">
          <cell r="A2374" t="str">
            <v>VET134</v>
          </cell>
        </row>
        <row r="2375">
          <cell r="A2375" t="str">
            <v>VET136</v>
          </cell>
        </row>
        <row r="2376">
          <cell r="A2376" t="str">
            <v>VET137</v>
          </cell>
        </row>
        <row r="2377">
          <cell r="A2377" t="str">
            <v>VET138</v>
          </cell>
        </row>
        <row r="2378">
          <cell r="A2378" t="str">
            <v>VET139</v>
          </cell>
        </row>
        <row r="2379">
          <cell r="A2379" t="str">
            <v>VET14</v>
          </cell>
        </row>
        <row r="2380">
          <cell r="A2380" t="str">
            <v>VET140</v>
          </cell>
        </row>
        <row r="2381">
          <cell r="A2381" t="str">
            <v>VET150</v>
          </cell>
        </row>
        <row r="2382">
          <cell r="A2382" t="str">
            <v>VET155</v>
          </cell>
        </row>
        <row r="2383">
          <cell r="A2383" t="str">
            <v>VET156</v>
          </cell>
        </row>
        <row r="2384">
          <cell r="A2384" t="str">
            <v>VET157</v>
          </cell>
        </row>
        <row r="2385">
          <cell r="A2385" t="str">
            <v>VET158</v>
          </cell>
        </row>
        <row r="2386">
          <cell r="A2386" t="str">
            <v>VET2</v>
          </cell>
        </row>
        <row r="2387">
          <cell r="A2387" t="str">
            <v>VET20</v>
          </cell>
        </row>
        <row r="2388">
          <cell r="A2388" t="str">
            <v>VET200</v>
          </cell>
        </row>
        <row r="2389">
          <cell r="A2389" t="str">
            <v>VET201</v>
          </cell>
        </row>
        <row r="2390">
          <cell r="A2390" t="str">
            <v>VET202</v>
          </cell>
        </row>
        <row r="2391">
          <cell r="A2391" t="str">
            <v>VET21</v>
          </cell>
        </row>
        <row r="2392">
          <cell r="A2392" t="str">
            <v>VET22</v>
          </cell>
        </row>
        <row r="2393">
          <cell r="A2393" t="str">
            <v>VET23</v>
          </cell>
        </row>
        <row r="2394">
          <cell r="A2394" t="str">
            <v>VET24</v>
          </cell>
        </row>
        <row r="2395">
          <cell r="A2395" t="str">
            <v>VET25</v>
          </cell>
        </row>
        <row r="2396">
          <cell r="A2396" t="str">
            <v>VET26</v>
          </cell>
        </row>
        <row r="2397">
          <cell r="A2397" t="str">
            <v>VET27</v>
          </cell>
        </row>
        <row r="2398">
          <cell r="A2398" t="str">
            <v>VET28</v>
          </cell>
        </row>
        <row r="2399">
          <cell r="A2399" t="str">
            <v>VET29</v>
          </cell>
        </row>
        <row r="2400">
          <cell r="A2400" t="str">
            <v>VET3</v>
          </cell>
        </row>
        <row r="2401">
          <cell r="A2401" t="str">
            <v>VET30</v>
          </cell>
        </row>
        <row r="2402">
          <cell r="A2402" t="str">
            <v>VET300</v>
          </cell>
        </row>
        <row r="2403">
          <cell r="A2403" t="str">
            <v>VET301</v>
          </cell>
        </row>
        <row r="2404">
          <cell r="A2404" t="str">
            <v>VET31</v>
          </cell>
        </row>
        <row r="2405">
          <cell r="A2405" t="str">
            <v>VET32</v>
          </cell>
        </row>
        <row r="2406">
          <cell r="A2406" t="str">
            <v>VET33</v>
          </cell>
        </row>
        <row r="2407">
          <cell r="A2407" t="str">
            <v>VET34</v>
          </cell>
        </row>
        <row r="2408">
          <cell r="A2408" t="str">
            <v>VET35</v>
          </cell>
        </row>
        <row r="2409">
          <cell r="A2409" t="str">
            <v>VET36</v>
          </cell>
        </row>
        <row r="2410">
          <cell r="A2410" t="str">
            <v>VET37</v>
          </cell>
        </row>
        <row r="2411">
          <cell r="A2411" t="str">
            <v>VET38</v>
          </cell>
        </row>
        <row r="2412">
          <cell r="A2412" t="str">
            <v>VET39</v>
          </cell>
        </row>
        <row r="2413">
          <cell r="A2413" t="str">
            <v>VET4</v>
          </cell>
        </row>
        <row r="2414">
          <cell r="A2414" t="str">
            <v>VET40</v>
          </cell>
        </row>
        <row r="2415">
          <cell r="A2415" t="str">
            <v>VET41</v>
          </cell>
        </row>
        <row r="2416">
          <cell r="A2416" t="str">
            <v>VET42</v>
          </cell>
        </row>
        <row r="2417">
          <cell r="A2417" t="str">
            <v>VET43</v>
          </cell>
        </row>
        <row r="2418">
          <cell r="A2418" t="str">
            <v>VET44</v>
          </cell>
        </row>
        <row r="2419">
          <cell r="A2419" t="str">
            <v>VET45</v>
          </cell>
        </row>
        <row r="2420">
          <cell r="A2420" t="str">
            <v>VET46</v>
          </cell>
        </row>
        <row r="2421">
          <cell r="A2421" t="str">
            <v>VET47</v>
          </cell>
        </row>
        <row r="2422">
          <cell r="A2422" t="str">
            <v>VET48</v>
          </cell>
        </row>
        <row r="2423">
          <cell r="A2423" t="str">
            <v>VET49</v>
          </cell>
        </row>
        <row r="2424">
          <cell r="A2424" t="str">
            <v>VET5</v>
          </cell>
        </row>
        <row r="2425">
          <cell r="A2425" t="str">
            <v>VET50</v>
          </cell>
        </row>
        <row r="2426">
          <cell r="A2426" t="str">
            <v>VET501</v>
          </cell>
        </row>
        <row r="2427">
          <cell r="A2427" t="str">
            <v>VET51</v>
          </cell>
        </row>
        <row r="2428">
          <cell r="A2428" t="str">
            <v>VET52</v>
          </cell>
        </row>
        <row r="2429">
          <cell r="A2429" t="str">
            <v>VET53</v>
          </cell>
        </row>
        <row r="2430">
          <cell r="A2430" t="str">
            <v>VET54</v>
          </cell>
        </row>
        <row r="2431">
          <cell r="A2431" t="str">
            <v>VET55</v>
          </cell>
        </row>
        <row r="2432">
          <cell r="A2432" t="str">
            <v>VET56</v>
          </cell>
        </row>
        <row r="2433">
          <cell r="A2433" t="str">
            <v>VET57</v>
          </cell>
        </row>
        <row r="2434">
          <cell r="A2434" t="str">
            <v>VET58</v>
          </cell>
        </row>
        <row r="2435">
          <cell r="A2435" t="str">
            <v>VET59</v>
          </cell>
        </row>
        <row r="2436">
          <cell r="A2436" t="str">
            <v>VET6</v>
          </cell>
        </row>
        <row r="2437">
          <cell r="A2437" t="str">
            <v>VET60</v>
          </cell>
        </row>
        <row r="2438">
          <cell r="A2438" t="str">
            <v>VET600</v>
          </cell>
        </row>
        <row r="2439">
          <cell r="A2439" t="str">
            <v>VET601</v>
          </cell>
        </row>
        <row r="2440">
          <cell r="A2440" t="str">
            <v>VET602</v>
          </cell>
        </row>
        <row r="2441">
          <cell r="A2441" t="str">
            <v>VET603</v>
          </cell>
        </row>
        <row r="2442">
          <cell r="A2442" t="str">
            <v>VET605</v>
          </cell>
        </row>
        <row r="2443">
          <cell r="A2443" t="str">
            <v>VET606</v>
          </cell>
        </row>
        <row r="2444">
          <cell r="A2444" t="str">
            <v>VET607</v>
          </cell>
        </row>
        <row r="2445">
          <cell r="A2445" t="str">
            <v>VET608</v>
          </cell>
        </row>
        <row r="2446">
          <cell r="A2446" t="str">
            <v>VET609</v>
          </cell>
        </row>
        <row r="2447">
          <cell r="A2447" t="str">
            <v>VET62</v>
          </cell>
        </row>
        <row r="2448">
          <cell r="A2448" t="str">
            <v>VET63</v>
          </cell>
        </row>
        <row r="2449">
          <cell r="A2449" t="str">
            <v>VET64</v>
          </cell>
        </row>
        <row r="2450">
          <cell r="A2450" t="str">
            <v>VET65</v>
          </cell>
        </row>
        <row r="2451">
          <cell r="A2451" t="str">
            <v>VET66</v>
          </cell>
        </row>
        <row r="2452">
          <cell r="A2452" t="str">
            <v>VET67</v>
          </cell>
        </row>
        <row r="2453">
          <cell r="A2453" t="str">
            <v>VET68</v>
          </cell>
        </row>
        <row r="2454">
          <cell r="A2454" t="str">
            <v>VET7</v>
          </cell>
        </row>
        <row r="2455">
          <cell r="A2455" t="str">
            <v>VET700</v>
          </cell>
        </row>
        <row r="2456">
          <cell r="A2456" t="str">
            <v>VET701</v>
          </cell>
        </row>
        <row r="2457">
          <cell r="A2457" t="str">
            <v>VET72</v>
          </cell>
        </row>
        <row r="2458">
          <cell r="A2458" t="str">
            <v>VET73</v>
          </cell>
        </row>
        <row r="2459">
          <cell r="A2459" t="str">
            <v>VET74</v>
          </cell>
        </row>
        <row r="2460">
          <cell r="A2460" t="str">
            <v>VET75</v>
          </cell>
        </row>
        <row r="2461">
          <cell r="A2461" t="str">
            <v>VET76</v>
          </cell>
        </row>
        <row r="2462">
          <cell r="A2462" t="str">
            <v>VET77</v>
          </cell>
        </row>
        <row r="2463">
          <cell r="A2463" t="str">
            <v>VET78</v>
          </cell>
        </row>
        <row r="2464">
          <cell r="A2464" t="str">
            <v>VET79</v>
          </cell>
        </row>
        <row r="2465">
          <cell r="A2465" t="str">
            <v>VET8</v>
          </cell>
        </row>
        <row r="2466">
          <cell r="A2466" t="str">
            <v>VET80</v>
          </cell>
        </row>
        <row r="2467">
          <cell r="A2467" t="str">
            <v>VET81</v>
          </cell>
        </row>
        <row r="2468">
          <cell r="A2468" t="str">
            <v>VET82</v>
          </cell>
        </row>
        <row r="2469">
          <cell r="A2469" t="str">
            <v>VET83</v>
          </cell>
        </row>
        <row r="2470">
          <cell r="A2470" t="str">
            <v>VET84</v>
          </cell>
        </row>
        <row r="2471">
          <cell r="A2471" t="str">
            <v>VET85</v>
          </cell>
        </row>
        <row r="2472">
          <cell r="A2472" t="str">
            <v>VET86</v>
          </cell>
        </row>
        <row r="2473">
          <cell r="A2473" t="str">
            <v>VET87</v>
          </cell>
        </row>
        <row r="2474">
          <cell r="A2474" t="str">
            <v>VET88</v>
          </cell>
        </row>
        <row r="2475">
          <cell r="A2475" t="str">
            <v>VET89</v>
          </cell>
        </row>
        <row r="2476">
          <cell r="A2476" t="str">
            <v>VET9</v>
          </cell>
        </row>
        <row r="2477">
          <cell r="A2477" t="str">
            <v>VET90</v>
          </cell>
        </row>
        <row r="2478">
          <cell r="A2478" t="str">
            <v>VET900</v>
          </cell>
        </row>
        <row r="2479">
          <cell r="A2479" t="str">
            <v>VET91</v>
          </cell>
        </row>
        <row r="2480">
          <cell r="A2480" t="str">
            <v>VET92</v>
          </cell>
        </row>
        <row r="2481">
          <cell r="A2481" t="str">
            <v>VET93</v>
          </cell>
        </row>
        <row r="2482">
          <cell r="A2482" t="str">
            <v>VET94</v>
          </cell>
        </row>
        <row r="2483">
          <cell r="A2483" t="str">
            <v>VET95</v>
          </cell>
        </row>
        <row r="2484">
          <cell r="A2484" t="str">
            <v>VETA1</v>
          </cell>
        </row>
        <row r="2485">
          <cell r="A2485" t="str">
            <v>VETA2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AB-1DEB-4BA3-A3B1-D8D8B0884B24}">
  <dimension ref="A1:J514"/>
  <sheetViews>
    <sheetView tabSelected="1" topLeftCell="A11" workbookViewId="0">
      <selection activeCell="D15" sqref="D15:G15"/>
    </sheetView>
  </sheetViews>
  <sheetFormatPr baseColWidth="10" defaultRowHeight="15" x14ac:dyDescent="0.25"/>
  <cols>
    <col min="1" max="1" width="24.28515625" customWidth="1"/>
    <col min="2" max="2" width="22.42578125" customWidth="1"/>
    <col min="3" max="3" width="8" customWidth="1"/>
    <col min="4" max="4" width="58.42578125" customWidth="1"/>
    <col min="5" max="5" width="17.28515625" customWidth="1"/>
    <col min="9" max="9" width="15.28515625" customWidth="1"/>
  </cols>
  <sheetData>
    <row r="1" spans="1:10" ht="157.5" customHeight="1" x14ac:dyDescent="0.25">
      <c r="A1" s="14" t="s">
        <v>1197</v>
      </c>
    </row>
    <row r="2" spans="1:10" ht="18.75" x14ac:dyDescent="0.25">
      <c r="A2" s="3" t="s">
        <v>1198</v>
      </c>
      <c r="B2" s="46" t="s">
        <v>1199</v>
      </c>
      <c r="C2" s="46"/>
      <c r="D2" s="46" t="s">
        <v>1200</v>
      </c>
      <c r="E2" s="46"/>
      <c r="F2" s="46"/>
      <c r="G2" s="46"/>
    </row>
    <row r="3" spans="1:10" ht="18.75" x14ac:dyDescent="0.3">
      <c r="A3" s="4"/>
      <c r="B3" s="43"/>
      <c r="C3" s="43"/>
      <c r="D3" s="43"/>
      <c r="E3" s="43"/>
      <c r="F3" s="47"/>
      <c r="G3" s="47"/>
    </row>
    <row r="4" spans="1:10" ht="18.75" x14ac:dyDescent="0.3">
      <c r="A4" s="5" t="s">
        <v>1201</v>
      </c>
      <c r="B4" s="43"/>
      <c r="C4" s="43"/>
      <c r="D4" s="43"/>
      <c r="E4" s="43"/>
      <c r="F4" s="43"/>
      <c r="G4" s="43"/>
    </row>
    <row r="5" spans="1:10" ht="18.75" x14ac:dyDescent="0.3">
      <c r="A5" s="4"/>
      <c r="B5" s="43"/>
      <c r="C5" s="43"/>
      <c r="D5" s="43"/>
      <c r="E5" s="43"/>
      <c r="F5" s="43"/>
      <c r="G5" s="43"/>
    </row>
    <row r="6" spans="1:10" ht="18.75" x14ac:dyDescent="0.3">
      <c r="A6" s="6" t="s">
        <v>1206</v>
      </c>
      <c r="B6" s="6"/>
      <c r="C6" s="6"/>
      <c r="D6" s="6"/>
      <c r="E6" s="7"/>
      <c r="F6" s="8"/>
      <c r="G6" s="6"/>
    </row>
    <row r="7" spans="1:10" ht="17.25" x14ac:dyDescent="0.25">
      <c r="A7" s="9" t="s">
        <v>1202</v>
      </c>
      <c r="B7" s="10"/>
      <c r="C7" s="10"/>
      <c r="D7" s="10"/>
      <c r="E7" s="10"/>
      <c r="F7" s="10"/>
      <c r="G7" s="10"/>
    </row>
    <row r="8" spans="1:10" ht="18.75" x14ac:dyDescent="0.3">
      <c r="A8" s="11" t="s">
        <v>1203</v>
      </c>
      <c r="B8" s="12"/>
      <c r="C8" s="11"/>
      <c r="D8" s="11"/>
      <c r="E8" s="11"/>
      <c r="F8" s="13"/>
      <c r="G8" s="13"/>
      <c r="H8" s="15" t="s">
        <v>763</v>
      </c>
      <c r="I8" s="16">
        <f>SUM(I14:I40,I44:I424)</f>
        <v>0</v>
      </c>
    </row>
    <row r="9" spans="1:10" ht="24" x14ac:dyDescent="0.3">
      <c r="A9" s="44" t="s">
        <v>1204</v>
      </c>
      <c r="B9" s="44"/>
      <c r="C9" s="44"/>
      <c r="D9" s="44"/>
      <c r="E9" s="44"/>
      <c r="F9" s="44"/>
      <c r="G9" s="44"/>
      <c r="H9" s="15" t="s">
        <v>1207</v>
      </c>
      <c r="I9" s="16">
        <f>I8*0.19</f>
        <v>0</v>
      </c>
    </row>
    <row r="10" spans="1:10" ht="18.75" x14ac:dyDescent="0.3">
      <c r="A10" s="45" t="s">
        <v>1205</v>
      </c>
      <c r="B10" s="45"/>
      <c r="C10" s="45"/>
      <c r="D10" s="45"/>
      <c r="E10" s="45"/>
      <c r="F10" s="45"/>
      <c r="G10" s="45"/>
      <c r="H10" s="15" t="s">
        <v>1</v>
      </c>
      <c r="I10" s="16">
        <f>SUM(I8:I9)</f>
        <v>0</v>
      </c>
    </row>
    <row r="12" spans="1:10" ht="26.25" x14ac:dyDescent="0.4">
      <c r="A12" s="2" t="s">
        <v>1196</v>
      </c>
    </row>
    <row r="13" spans="1:10" ht="33.75" customHeight="1" x14ac:dyDescent="0.25">
      <c r="A13" s="24" t="s">
        <v>1095</v>
      </c>
      <c r="B13" s="25" t="s">
        <v>0</v>
      </c>
      <c r="C13" s="26" t="s">
        <v>1193</v>
      </c>
      <c r="D13" s="25" t="s">
        <v>694</v>
      </c>
      <c r="E13" s="25" t="s">
        <v>764</v>
      </c>
      <c r="F13" s="27" t="s">
        <v>693</v>
      </c>
      <c r="G13" s="26" t="s">
        <v>763</v>
      </c>
      <c r="H13" s="25" t="s">
        <v>1194</v>
      </c>
      <c r="I13" s="25" t="s">
        <v>1195</v>
      </c>
      <c r="J13" s="28" t="s">
        <v>695</v>
      </c>
    </row>
    <row r="14" spans="1:10" x14ac:dyDescent="0.25">
      <c r="A14" s="29" t="s">
        <v>1081</v>
      </c>
      <c r="B14" s="30" t="s">
        <v>235</v>
      </c>
      <c r="C14" s="31" t="s">
        <v>62</v>
      </c>
      <c r="D14" s="30" t="s">
        <v>236</v>
      </c>
      <c r="E14" s="31" t="s">
        <v>1100</v>
      </c>
      <c r="F14" s="32">
        <v>45838</v>
      </c>
      <c r="G14" s="33">
        <v>1000</v>
      </c>
      <c r="H14" s="1"/>
      <c r="I14" s="34">
        <f>G14*H14</f>
        <v>0</v>
      </c>
      <c r="J14" s="28">
        <v>2</v>
      </c>
    </row>
    <row r="15" spans="1:10" x14ac:dyDescent="0.25">
      <c r="A15" s="29" t="s">
        <v>1079</v>
      </c>
      <c r="B15" s="30" t="s">
        <v>422</v>
      </c>
      <c r="C15" s="31" t="s">
        <v>62</v>
      </c>
      <c r="D15" s="30" t="s">
        <v>423</v>
      </c>
      <c r="E15" s="31" t="s">
        <v>1097</v>
      </c>
      <c r="F15" s="32">
        <v>45838</v>
      </c>
      <c r="G15" s="33">
        <v>200</v>
      </c>
      <c r="H15" s="1"/>
      <c r="I15" s="34">
        <f>G15*H15</f>
        <v>0</v>
      </c>
      <c r="J15" s="28">
        <v>131</v>
      </c>
    </row>
    <row r="16" spans="1:10" x14ac:dyDescent="0.25">
      <c r="A16" s="29" t="s">
        <v>1078</v>
      </c>
      <c r="B16" s="30" t="s">
        <v>520</v>
      </c>
      <c r="C16" s="31" t="s">
        <v>62</v>
      </c>
      <c r="D16" s="30" t="s">
        <v>521</v>
      </c>
      <c r="E16" s="31" t="s">
        <v>1190</v>
      </c>
      <c r="F16" s="32">
        <v>45838</v>
      </c>
      <c r="G16" s="33">
        <v>1000</v>
      </c>
      <c r="H16" s="1"/>
      <c r="I16" s="34">
        <f>G16*H16</f>
        <v>0</v>
      </c>
      <c r="J16" s="28">
        <v>15</v>
      </c>
    </row>
    <row r="17" spans="1:10" x14ac:dyDescent="0.25">
      <c r="A17" s="29" t="s">
        <v>1080</v>
      </c>
      <c r="B17" s="30" t="s">
        <v>548</v>
      </c>
      <c r="C17" s="31" t="s">
        <v>62</v>
      </c>
      <c r="D17" s="30" t="s">
        <v>549</v>
      </c>
      <c r="E17" s="31" t="s">
        <v>1098</v>
      </c>
      <c r="F17" s="32">
        <v>45838</v>
      </c>
      <c r="G17" s="33">
        <v>900</v>
      </c>
      <c r="H17" s="1"/>
      <c r="I17" s="34">
        <f>G17*H17</f>
        <v>0</v>
      </c>
      <c r="J17" s="28">
        <v>48</v>
      </c>
    </row>
    <row r="18" spans="1:10" x14ac:dyDescent="0.25">
      <c r="A18" s="29" t="s">
        <v>916</v>
      </c>
      <c r="B18" s="30" t="s">
        <v>571</v>
      </c>
      <c r="C18" s="31" t="s">
        <v>62</v>
      </c>
      <c r="D18" s="30" t="s">
        <v>696</v>
      </c>
      <c r="E18" s="31" t="s">
        <v>1099</v>
      </c>
      <c r="F18" s="32">
        <v>45838</v>
      </c>
      <c r="G18" s="33">
        <v>1000</v>
      </c>
      <c r="H18" s="1"/>
      <c r="I18" s="34">
        <f>G18*H18</f>
        <v>0</v>
      </c>
      <c r="J18" s="28">
        <v>143</v>
      </c>
    </row>
    <row r="19" spans="1:10" x14ac:dyDescent="0.25">
      <c r="A19" s="29">
        <v>7800063330075</v>
      </c>
      <c r="B19" s="30" t="s">
        <v>586</v>
      </c>
      <c r="C19" s="31" t="s">
        <v>62</v>
      </c>
      <c r="D19" s="30" t="s">
        <v>697</v>
      </c>
      <c r="E19" s="31" t="s">
        <v>1101</v>
      </c>
      <c r="F19" s="32">
        <v>45838</v>
      </c>
      <c r="G19" s="33">
        <v>1500</v>
      </c>
      <c r="H19" s="1"/>
      <c r="I19" s="34">
        <f>G19*H19</f>
        <v>0</v>
      </c>
      <c r="J19" s="28">
        <v>262</v>
      </c>
    </row>
    <row r="20" spans="1:10" x14ac:dyDescent="0.25">
      <c r="A20" s="29" t="s">
        <v>767</v>
      </c>
      <c r="B20" s="30" t="s">
        <v>675</v>
      </c>
      <c r="C20" s="31" t="s">
        <v>672</v>
      </c>
      <c r="D20" s="30" t="s">
        <v>676</v>
      </c>
      <c r="E20" s="31" t="s">
        <v>1096</v>
      </c>
      <c r="F20" s="32">
        <v>45838</v>
      </c>
      <c r="G20" s="33">
        <v>15000</v>
      </c>
      <c r="H20" s="1"/>
      <c r="I20" s="34">
        <f>G20*H20</f>
        <v>0</v>
      </c>
      <c r="J20" s="28">
        <v>6</v>
      </c>
    </row>
    <row r="21" spans="1:10" x14ac:dyDescent="0.25">
      <c r="A21" s="29" t="s">
        <v>1082</v>
      </c>
      <c r="B21" s="30" t="s">
        <v>233</v>
      </c>
      <c r="C21" s="31" t="s">
        <v>62</v>
      </c>
      <c r="D21" s="30" t="s">
        <v>234</v>
      </c>
      <c r="E21" s="31" t="s">
        <v>1102</v>
      </c>
      <c r="F21" s="32">
        <v>45868</v>
      </c>
      <c r="G21" s="33">
        <v>4790</v>
      </c>
      <c r="H21" s="1"/>
      <c r="I21" s="34">
        <f>G21*H21</f>
        <v>0</v>
      </c>
      <c r="J21" s="28">
        <v>43</v>
      </c>
    </row>
    <row r="22" spans="1:10" x14ac:dyDescent="0.25">
      <c r="A22" s="29" t="s">
        <v>1083</v>
      </c>
      <c r="B22" s="30" t="s">
        <v>316</v>
      </c>
      <c r="C22" s="31" t="s">
        <v>62</v>
      </c>
      <c r="D22" s="30" t="s">
        <v>317</v>
      </c>
      <c r="E22" s="31" t="s">
        <v>1103</v>
      </c>
      <c r="F22" s="32">
        <v>45868</v>
      </c>
      <c r="G22" s="33">
        <v>500</v>
      </c>
      <c r="H22" s="1"/>
      <c r="I22" s="34">
        <f>G22*H22</f>
        <v>0</v>
      </c>
      <c r="J22" s="28">
        <v>350</v>
      </c>
    </row>
    <row r="23" spans="1:10" x14ac:dyDescent="0.25">
      <c r="A23" s="29">
        <v>7800063330198</v>
      </c>
      <c r="B23" s="30" t="s">
        <v>435</v>
      </c>
      <c r="C23" s="31" t="s">
        <v>62</v>
      </c>
      <c r="D23" s="30" t="s">
        <v>698</v>
      </c>
      <c r="E23" s="31" t="s">
        <v>1101</v>
      </c>
      <c r="F23" s="32">
        <v>45868</v>
      </c>
      <c r="G23" s="33">
        <v>1628.867924528302</v>
      </c>
      <c r="H23" s="1"/>
      <c r="I23" s="34">
        <f>G23*H23</f>
        <v>0</v>
      </c>
      <c r="J23" s="28">
        <v>33</v>
      </c>
    </row>
    <row r="24" spans="1:10" x14ac:dyDescent="0.25">
      <c r="A24" s="29">
        <v>7804640560572</v>
      </c>
      <c r="B24" s="30" t="s">
        <v>464</v>
      </c>
      <c r="C24" s="31" t="s">
        <v>62</v>
      </c>
      <c r="D24" s="30" t="s">
        <v>465</v>
      </c>
      <c r="E24" s="31" t="s">
        <v>1104</v>
      </c>
      <c r="F24" s="32">
        <v>45868</v>
      </c>
      <c r="G24" s="33">
        <v>799</v>
      </c>
      <c r="H24" s="1"/>
      <c r="I24" s="34">
        <f>G24*H24</f>
        <v>0</v>
      </c>
      <c r="J24" s="28">
        <v>36</v>
      </c>
    </row>
    <row r="25" spans="1:10" x14ac:dyDescent="0.25">
      <c r="A25" s="29">
        <v>7800038000583</v>
      </c>
      <c r="B25" s="30" t="s">
        <v>538</v>
      </c>
      <c r="C25" s="31" t="s">
        <v>62</v>
      </c>
      <c r="D25" s="30" t="s">
        <v>539</v>
      </c>
      <c r="E25" s="31" t="s">
        <v>1102</v>
      </c>
      <c r="F25" s="32">
        <v>45869</v>
      </c>
      <c r="G25" s="33">
        <v>830</v>
      </c>
      <c r="H25" s="1"/>
      <c r="I25" s="34">
        <f>G25*H25</f>
        <v>0</v>
      </c>
      <c r="J25" s="28">
        <v>41</v>
      </c>
    </row>
    <row r="26" spans="1:10" x14ac:dyDescent="0.25">
      <c r="A26" s="29" t="s">
        <v>1086</v>
      </c>
      <c r="B26" s="30" t="s">
        <v>342</v>
      </c>
      <c r="C26" s="31" t="s">
        <v>62</v>
      </c>
      <c r="D26" s="30" t="s">
        <v>343</v>
      </c>
      <c r="E26" s="31" t="s">
        <v>1100</v>
      </c>
      <c r="F26" s="32">
        <v>45899</v>
      </c>
      <c r="G26" s="33">
        <v>509.94636334738033</v>
      </c>
      <c r="H26" s="1"/>
      <c r="I26" s="34">
        <f>G26*H26</f>
        <v>0</v>
      </c>
      <c r="J26" s="28">
        <v>124</v>
      </c>
    </row>
    <row r="27" spans="1:10" x14ac:dyDescent="0.25">
      <c r="A27" s="29" t="s">
        <v>1084</v>
      </c>
      <c r="B27" s="30" t="s">
        <v>387</v>
      </c>
      <c r="C27" s="31" t="s">
        <v>62</v>
      </c>
      <c r="D27" s="30" t="s">
        <v>699</v>
      </c>
      <c r="E27" s="31" t="s">
        <v>1099</v>
      </c>
      <c r="F27" s="32">
        <v>45899</v>
      </c>
      <c r="G27" s="33">
        <v>4500</v>
      </c>
      <c r="H27" s="1"/>
      <c r="I27" s="34">
        <f>G27*H27</f>
        <v>0</v>
      </c>
      <c r="J27" s="28">
        <v>113</v>
      </c>
    </row>
    <row r="28" spans="1:10" x14ac:dyDescent="0.25">
      <c r="A28" s="29" t="s">
        <v>1085</v>
      </c>
      <c r="B28" s="30" t="s">
        <v>540</v>
      </c>
      <c r="C28" s="31" t="s">
        <v>62</v>
      </c>
      <c r="D28" s="30" t="s">
        <v>541</v>
      </c>
      <c r="E28" s="31" t="s">
        <v>1102</v>
      </c>
      <c r="F28" s="32">
        <v>45899</v>
      </c>
      <c r="G28" s="33">
        <v>689</v>
      </c>
      <c r="H28" s="1"/>
      <c r="I28" s="34">
        <f>G28*H28</f>
        <v>0</v>
      </c>
      <c r="J28" s="28">
        <v>17</v>
      </c>
    </row>
    <row r="29" spans="1:10" x14ac:dyDescent="0.25">
      <c r="A29" s="29" t="s">
        <v>1088</v>
      </c>
      <c r="B29" s="30" t="s">
        <v>466</v>
      </c>
      <c r="C29" s="31" t="s">
        <v>62</v>
      </c>
      <c r="D29" s="30" t="s">
        <v>467</v>
      </c>
      <c r="E29" s="31" t="s">
        <v>1100</v>
      </c>
      <c r="F29" s="32">
        <v>45930</v>
      </c>
      <c r="G29" s="33">
        <v>1870</v>
      </c>
      <c r="H29" s="1"/>
      <c r="I29" s="34">
        <f>G29*H29</f>
        <v>0</v>
      </c>
      <c r="J29" s="28">
        <v>6</v>
      </c>
    </row>
    <row r="30" spans="1:10" x14ac:dyDescent="0.25">
      <c r="A30" s="29" t="s">
        <v>1087</v>
      </c>
      <c r="B30" s="30" t="s">
        <v>677</v>
      </c>
      <c r="C30" s="31" t="s">
        <v>672</v>
      </c>
      <c r="D30" s="30" t="s">
        <v>678</v>
      </c>
      <c r="E30" s="31" t="s">
        <v>1096</v>
      </c>
      <c r="F30" s="32">
        <v>45930</v>
      </c>
      <c r="G30" s="33">
        <v>24616.196428571428</v>
      </c>
      <c r="H30" s="1"/>
      <c r="I30" s="34">
        <f>G30*H30</f>
        <v>0</v>
      </c>
      <c r="J30" s="28">
        <v>5</v>
      </c>
    </row>
    <row r="31" spans="1:10" x14ac:dyDescent="0.25">
      <c r="A31" s="29" t="s">
        <v>1089</v>
      </c>
      <c r="B31" s="30" t="s">
        <v>125</v>
      </c>
      <c r="C31" s="31" t="s">
        <v>62</v>
      </c>
      <c r="D31" s="30" t="s">
        <v>700</v>
      </c>
      <c r="E31" s="31" t="s">
        <v>1104</v>
      </c>
      <c r="F31" s="32">
        <v>45931</v>
      </c>
      <c r="G31" s="33">
        <v>1600</v>
      </c>
      <c r="H31" s="1"/>
      <c r="I31" s="34">
        <f>G31*H31</f>
        <v>0</v>
      </c>
      <c r="J31" s="28">
        <v>219</v>
      </c>
    </row>
    <row r="32" spans="1:10" x14ac:dyDescent="0.25">
      <c r="A32" s="29" t="s">
        <v>1091</v>
      </c>
      <c r="B32" s="30" t="s">
        <v>74</v>
      </c>
      <c r="C32" s="31" t="s">
        <v>62</v>
      </c>
      <c r="D32" s="30" t="s">
        <v>702</v>
      </c>
      <c r="E32" s="31" t="s">
        <v>1098</v>
      </c>
      <c r="F32" s="32">
        <v>45960</v>
      </c>
      <c r="G32" s="33">
        <v>738.16901408450701</v>
      </c>
      <c r="H32" s="1"/>
      <c r="I32" s="34">
        <f>G32*H32</f>
        <v>0</v>
      </c>
      <c r="J32" s="28">
        <v>216</v>
      </c>
    </row>
    <row r="33" spans="1:10" x14ac:dyDescent="0.25">
      <c r="A33" s="29" t="e">
        <v>#N/A</v>
      </c>
      <c r="B33" s="30" t="s">
        <v>394</v>
      </c>
      <c r="C33" s="31" t="s">
        <v>62</v>
      </c>
      <c r="D33" s="30" t="s">
        <v>701</v>
      </c>
      <c r="E33" s="31" t="s">
        <v>1109</v>
      </c>
      <c r="F33" s="32">
        <v>45960</v>
      </c>
      <c r="G33" s="33">
        <v>850</v>
      </c>
      <c r="H33" s="1"/>
      <c r="I33" s="34">
        <f>G33*H33</f>
        <v>0</v>
      </c>
      <c r="J33" s="28">
        <v>63</v>
      </c>
    </row>
    <row r="34" spans="1:10" x14ac:dyDescent="0.25">
      <c r="A34" s="29">
        <v>7800007386526</v>
      </c>
      <c r="B34" s="30" t="s">
        <v>446</v>
      </c>
      <c r="C34" s="31" t="s">
        <v>62</v>
      </c>
      <c r="D34" s="30" t="s">
        <v>447</v>
      </c>
      <c r="E34" s="31" t="s">
        <v>1100</v>
      </c>
      <c r="F34" s="32">
        <v>45960</v>
      </c>
      <c r="G34" s="33">
        <v>980</v>
      </c>
      <c r="H34" s="1"/>
      <c r="I34" s="34">
        <f>G34*H34</f>
        <v>0</v>
      </c>
      <c r="J34" s="28">
        <v>49</v>
      </c>
    </row>
    <row r="35" spans="1:10" x14ac:dyDescent="0.25">
      <c r="A35" s="29" t="s">
        <v>1090</v>
      </c>
      <c r="B35" s="30" t="s">
        <v>473</v>
      </c>
      <c r="C35" s="31" t="s">
        <v>62</v>
      </c>
      <c r="D35" s="30" t="s">
        <v>474</v>
      </c>
      <c r="E35" s="31" t="s">
        <v>1106</v>
      </c>
      <c r="F35" s="32">
        <v>45960</v>
      </c>
      <c r="G35" s="33">
        <v>6097.9880478087653</v>
      </c>
      <c r="H35" s="1"/>
      <c r="I35" s="34">
        <f>G35*H35</f>
        <v>0</v>
      </c>
      <c r="J35" s="28">
        <v>29</v>
      </c>
    </row>
    <row r="36" spans="1:10" x14ac:dyDescent="0.25">
      <c r="A36" s="29" t="s">
        <v>1092</v>
      </c>
      <c r="B36" s="30" t="s">
        <v>202</v>
      </c>
      <c r="C36" s="31" t="s">
        <v>62</v>
      </c>
      <c r="D36" s="30" t="s">
        <v>203</v>
      </c>
      <c r="E36" s="31" t="s">
        <v>1110</v>
      </c>
      <c r="F36" s="32">
        <v>45961</v>
      </c>
      <c r="G36" s="33">
        <v>824.468085106383</v>
      </c>
      <c r="H36" s="1"/>
      <c r="I36" s="34">
        <f>G36*H36</f>
        <v>0</v>
      </c>
      <c r="J36" s="28">
        <v>688</v>
      </c>
    </row>
    <row r="37" spans="1:10" x14ac:dyDescent="0.25">
      <c r="A37" s="29" t="s">
        <v>1087</v>
      </c>
      <c r="B37" s="30" t="s">
        <v>677</v>
      </c>
      <c r="C37" s="31" t="s">
        <v>672</v>
      </c>
      <c r="D37" s="30" t="s">
        <v>678</v>
      </c>
      <c r="E37" s="31" t="s">
        <v>1096</v>
      </c>
      <c r="F37" s="32">
        <v>45961</v>
      </c>
      <c r="G37" s="33">
        <v>24616.196428571428</v>
      </c>
      <c r="H37" s="1"/>
      <c r="I37" s="34">
        <f>G37*H37</f>
        <v>0</v>
      </c>
      <c r="J37" s="28">
        <v>5</v>
      </c>
    </row>
    <row r="38" spans="1:10" x14ac:dyDescent="0.25">
      <c r="A38" s="29" t="s">
        <v>1093</v>
      </c>
      <c r="B38" s="30" t="s">
        <v>132</v>
      </c>
      <c r="C38" s="31" t="s">
        <v>62</v>
      </c>
      <c r="D38" s="30" t="s">
        <v>133</v>
      </c>
      <c r="E38" s="31" t="s">
        <v>1099</v>
      </c>
      <c r="F38" s="32">
        <v>45991</v>
      </c>
      <c r="G38" s="33">
        <v>1328</v>
      </c>
      <c r="H38" s="1"/>
      <c r="I38" s="34">
        <f>G38*H38</f>
        <v>0</v>
      </c>
      <c r="J38" s="28">
        <v>10</v>
      </c>
    </row>
    <row r="39" spans="1:10" x14ac:dyDescent="0.25">
      <c r="A39" s="29" t="s">
        <v>1094</v>
      </c>
      <c r="B39" s="30" t="s">
        <v>218</v>
      </c>
      <c r="C39" s="31" t="s">
        <v>62</v>
      </c>
      <c r="D39" s="30" t="s">
        <v>219</v>
      </c>
      <c r="E39" s="31" t="s">
        <v>1104</v>
      </c>
      <c r="F39" s="32">
        <v>45991</v>
      </c>
      <c r="G39" s="33">
        <v>420</v>
      </c>
      <c r="H39" s="1"/>
      <c r="I39" s="34">
        <f>G39*H39</f>
        <v>0</v>
      </c>
      <c r="J39" s="28">
        <v>23</v>
      </c>
    </row>
    <row r="40" spans="1:10" x14ac:dyDescent="0.25">
      <c r="A40" s="29">
        <v>7804620833504</v>
      </c>
      <c r="B40" s="30" t="s">
        <v>351</v>
      </c>
      <c r="C40" s="31" t="s">
        <v>62</v>
      </c>
      <c r="D40" s="30" t="s">
        <v>703</v>
      </c>
      <c r="E40" s="31" t="s">
        <v>1098</v>
      </c>
      <c r="F40" s="32">
        <v>45991</v>
      </c>
      <c r="G40" s="33">
        <v>785</v>
      </c>
      <c r="H40" s="1"/>
      <c r="I40" s="34">
        <f>G40*H40</f>
        <v>0</v>
      </c>
      <c r="J40" s="28">
        <v>115</v>
      </c>
    </row>
    <row r="42" spans="1:10" s="23" customFormat="1" ht="26.25" x14ac:dyDescent="0.4">
      <c r="A42" s="42" t="s">
        <v>1493</v>
      </c>
      <c r="B42"/>
      <c r="C42"/>
      <c r="D42"/>
      <c r="E42"/>
      <c r="F42"/>
      <c r="G42"/>
      <c r="H42"/>
      <c r="I42"/>
      <c r="J42"/>
    </row>
    <row r="43" spans="1:10" ht="45" customHeight="1" x14ac:dyDescent="0.25">
      <c r="A43" s="18" t="s">
        <v>1095</v>
      </c>
      <c r="B43" s="19" t="s">
        <v>0</v>
      </c>
      <c r="C43" s="20" t="s">
        <v>1193</v>
      </c>
      <c r="D43" s="19" t="s">
        <v>694</v>
      </c>
      <c r="E43" s="19" t="s">
        <v>764</v>
      </c>
      <c r="F43" s="21" t="s">
        <v>693</v>
      </c>
      <c r="G43" s="20" t="s">
        <v>763</v>
      </c>
      <c r="H43" s="19" t="s">
        <v>1194</v>
      </c>
      <c r="I43" s="19" t="s">
        <v>1195</v>
      </c>
      <c r="J43" s="22" t="s">
        <v>695</v>
      </c>
    </row>
    <row r="44" spans="1:10" x14ac:dyDescent="0.25">
      <c r="A44" s="24">
        <f>_xlfn.XLOOKUP(B44,'[1]CODIGOS DE BARRA'!$A$1:$A$65536,'[1]CODIGOS DE BARRA'!$J$1:$J$65536)</f>
        <v>0</v>
      </c>
      <c r="B44" s="35" t="s">
        <v>1208</v>
      </c>
      <c r="C44" s="26" t="s">
        <v>1209</v>
      </c>
      <c r="D44" s="36" t="s">
        <v>1210</v>
      </c>
      <c r="E44" s="36" t="s">
        <v>1211</v>
      </c>
      <c r="F44" s="37">
        <v>46325</v>
      </c>
      <c r="G44" s="38">
        <v>31380</v>
      </c>
      <c r="H44" s="39"/>
      <c r="I44" s="34">
        <f t="shared" ref="I44:I107" si="0">G44*H44</f>
        <v>0</v>
      </c>
      <c r="J44" s="28">
        <v>1</v>
      </c>
    </row>
    <row r="45" spans="1:10" x14ac:dyDescent="0.25">
      <c r="A45" s="24">
        <f>_xlfn.XLOOKUP(B45,'[1]CODIGOS DE BARRA'!$A$1:$A$65536,'[1]CODIGOS DE BARRA'!$J$1:$J$65536)</f>
        <v>0</v>
      </c>
      <c r="B45" s="35" t="s">
        <v>1212</v>
      </c>
      <c r="C45" s="26" t="s">
        <v>1209</v>
      </c>
      <c r="D45" s="36" t="s">
        <v>1213</v>
      </c>
      <c r="E45" s="36" t="s">
        <v>1211</v>
      </c>
      <c r="F45" s="37">
        <v>46446</v>
      </c>
      <c r="G45" s="38">
        <v>31068</v>
      </c>
      <c r="H45" s="39"/>
      <c r="I45" s="34">
        <f t="shared" si="0"/>
        <v>0</v>
      </c>
      <c r="J45" s="28">
        <v>1</v>
      </c>
    </row>
    <row r="46" spans="1:10" x14ac:dyDescent="0.25">
      <c r="A46" s="17" t="s">
        <v>776</v>
      </c>
      <c r="B46" s="35" t="s">
        <v>2</v>
      </c>
      <c r="C46" s="36" t="s">
        <v>4</v>
      </c>
      <c r="D46" s="36" t="s">
        <v>3</v>
      </c>
      <c r="E46" s="36" t="s">
        <v>1168</v>
      </c>
      <c r="F46" s="40">
        <v>47268</v>
      </c>
      <c r="G46" s="38">
        <v>19438.75</v>
      </c>
      <c r="H46" s="41"/>
      <c r="I46" s="34">
        <f t="shared" si="0"/>
        <v>0</v>
      </c>
      <c r="J46" s="28">
        <v>2</v>
      </c>
    </row>
    <row r="47" spans="1:10" x14ac:dyDescent="0.25">
      <c r="A47" s="24">
        <f>_xlfn.XLOOKUP(B47,'[1]CODIGOS DE BARRA'!$A$1:$A$65536,'[1]CODIGOS DE BARRA'!$J$1:$J$65536)</f>
        <v>0</v>
      </c>
      <c r="B47" s="35" t="s">
        <v>1214</v>
      </c>
      <c r="C47" s="26" t="s">
        <v>4</v>
      </c>
      <c r="D47" s="36" t="s">
        <v>1215</v>
      </c>
      <c r="E47" s="36" t="s">
        <v>1216</v>
      </c>
      <c r="F47" s="37">
        <v>46598</v>
      </c>
      <c r="G47" s="38">
        <v>5675</v>
      </c>
      <c r="H47" s="39"/>
      <c r="I47" s="34">
        <f t="shared" si="0"/>
        <v>0</v>
      </c>
      <c r="J47" s="28">
        <v>5</v>
      </c>
    </row>
    <row r="48" spans="1:10" x14ac:dyDescent="0.25">
      <c r="A48" s="17" t="s">
        <v>914</v>
      </c>
      <c r="B48" s="35" t="s">
        <v>6</v>
      </c>
      <c r="C48" s="36" t="s">
        <v>5</v>
      </c>
      <c r="D48" s="36" t="s">
        <v>759</v>
      </c>
      <c r="E48" s="36" t="s">
        <v>1101</v>
      </c>
      <c r="F48" s="40">
        <v>47207</v>
      </c>
      <c r="G48" s="38">
        <v>2036.658630665381</v>
      </c>
      <c r="H48" s="41"/>
      <c r="I48" s="34">
        <f t="shared" si="0"/>
        <v>0</v>
      </c>
      <c r="J48" s="28">
        <v>31</v>
      </c>
    </row>
    <row r="49" spans="1:10" x14ac:dyDescent="0.25">
      <c r="A49" s="17" t="s">
        <v>945</v>
      </c>
      <c r="B49" s="35" t="s">
        <v>7</v>
      </c>
      <c r="C49" s="36" t="s">
        <v>5</v>
      </c>
      <c r="D49" s="36" t="s">
        <v>8</v>
      </c>
      <c r="E49" s="36" t="s">
        <v>1189</v>
      </c>
      <c r="F49" s="40">
        <v>46507</v>
      </c>
      <c r="G49" s="38">
        <v>1550</v>
      </c>
      <c r="H49" s="41"/>
      <c r="I49" s="34">
        <f t="shared" si="0"/>
        <v>0</v>
      </c>
      <c r="J49" s="28">
        <v>6</v>
      </c>
    </row>
    <row r="50" spans="1:10" x14ac:dyDescent="0.25">
      <c r="A50" s="24">
        <f>_xlfn.XLOOKUP(B50,'[1]CODIGOS DE BARRA'!$A$1:$A$65536,'[1]CODIGOS DE BARRA'!$J$1:$J$65536)</f>
        <v>0</v>
      </c>
      <c r="B50" s="35" t="s">
        <v>1217</v>
      </c>
      <c r="C50" s="26" t="s">
        <v>5</v>
      </c>
      <c r="D50" s="36" t="s">
        <v>1218</v>
      </c>
      <c r="E50" s="36" t="s">
        <v>1219</v>
      </c>
      <c r="F50" s="37">
        <v>46446</v>
      </c>
      <c r="G50" s="38">
        <v>19438.75</v>
      </c>
      <c r="H50" s="39"/>
      <c r="I50" s="34">
        <f t="shared" si="0"/>
        <v>0</v>
      </c>
      <c r="J50" s="28">
        <v>1</v>
      </c>
    </row>
    <row r="51" spans="1:10" x14ac:dyDescent="0.25">
      <c r="A51" s="17" t="s">
        <v>1002</v>
      </c>
      <c r="B51" s="35" t="s">
        <v>9</v>
      </c>
      <c r="C51" s="36" t="s">
        <v>5</v>
      </c>
      <c r="D51" s="36" t="s">
        <v>10</v>
      </c>
      <c r="E51" s="36" t="s">
        <v>1169</v>
      </c>
      <c r="F51" s="40">
        <v>46721</v>
      </c>
      <c r="G51" s="38">
        <v>986.25</v>
      </c>
      <c r="H51" s="41"/>
      <c r="I51" s="34">
        <f t="shared" si="0"/>
        <v>0</v>
      </c>
      <c r="J51" s="28">
        <v>20</v>
      </c>
    </row>
    <row r="52" spans="1:10" x14ac:dyDescent="0.25">
      <c r="A52" s="24">
        <v>7801000262008</v>
      </c>
      <c r="B52" s="35" t="s">
        <v>1220</v>
      </c>
      <c r="C52" s="26" t="s">
        <v>5</v>
      </c>
      <c r="D52" s="36" t="s">
        <v>1221</v>
      </c>
      <c r="E52" s="36" t="s">
        <v>1188</v>
      </c>
      <c r="F52" s="37">
        <v>46386</v>
      </c>
      <c r="G52" s="38">
        <v>8837.5</v>
      </c>
      <c r="H52" s="39"/>
      <c r="I52" s="34">
        <f t="shared" si="0"/>
        <v>0</v>
      </c>
      <c r="J52" s="28">
        <v>6</v>
      </c>
    </row>
    <row r="53" spans="1:10" x14ac:dyDescent="0.25">
      <c r="A53" s="17" t="s">
        <v>874</v>
      </c>
      <c r="B53" s="35" t="s">
        <v>11</v>
      </c>
      <c r="C53" s="36" t="s">
        <v>5</v>
      </c>
      <c r="D53" s="36" t="s">
        <v>760</v>
      </c>
      <c r="E53" s="36" t="s">
        <v>1156</v>
      </c>
      <c r="F53" s="40">
        <v>47238</v>
      </c>
      <c r="G53" s="38">
        <v>2851.9444444444443</v>
      </c>
      <c r="H53" s="41"/>
      <c r="I53" s="34">
        <f t="shared" si="0"/>
        <v>0</v>
      </c>
      <c r="J53" s="28">
        <v>8</v>
      </c>
    </row>
    <row r="54" spans="1:10" x14ac:dyDescent="0.25">
      <c r="A54" s="17" t="s">
        <v>871</v>
      </c>
      <c r="B54" s="35" t="s">
        <v>12</v>
      </c>
      <c r="C54" s="36" t="s">
        <v>5</v>
      </c>
      <c r="D54" s="36" t="s">
        <v>13</v>
      </c>
      <c r="E54" s="36" t="s">
        <v>1156</v>
      </c>
      <c r="F54" s="40">
        <v>47329</v>
      </c>
      <c r="G54" s="38">
        <v>2931.25</v>
      </c>
      <c r="H54" s="41"/>
      <c r="I54" s="34">
        <f t="shared" si="0"/>
        <v>0</v>
      </c>
      <c r="J54" s="28">
        <v>3</v>
      </c>
    </row>
    <row r="55" spans="1:10" x14ac:dyDescent="0.25">
      <c r="A55" s="17" t="s">
        <v>866</v>
      </c>
      <c r="B55" s="35" t="s">
        <v>14</v>
      </c>
      <c r="C55" s="36" t="s">
        <v>5</v>
      </c>
      <c r="D55" s="36" t="s">
        <v>15</v>
      </c>
      <c r="E55" s="36" t="s">
        <v>1156</v>
      </c>
      <c r="F55" s="40">
        <v>47329</v>
      </c>
      <c r="G55" s="38">
        <v>3077.5</v>
      </c>
      <c r="H55" s="41"/>
      <c r="I55" s="34">
        <f t="shared" si="0"/>
        <v>0</v>
      </c>
      <c r="J55" s="28">
        <v>3</v>
      </c>
    </row>
    <row r="56" spans="1:10" x14ac:dyDescent="0.25">
      <c r="A56" s="24" t="s">
        <v>1222</v>
      </c>
      <c r="B56" s="35" t="s">
        <v>1223</v>
      </c>
      <c r="C56" s="26" t="s">
        <v>5</v>
      </c>
      <c r="D56" s="36" t="s">
        <v>1224</v>
      </c>
      <c r="E56" s="36" t="s">
        <v>1156</v>
      </c>
      <c r="F56" s="37">
        <v>47238</v>
      </c>
      <c r="G56" s="38">
        <v>2244.5833333333335</v>
      </c>
      <c r="H56" s="39"/>
      <c r="I56" s="34">
        <f t="shared" si="0"/>
        <v>0</v>
      </c>
      <c r="J56" s="28">
        <v>1</v>
      </c>
    </row>
    <row r="57" spans="1:10" x14ac:dyDescent="0.25">
      <c r="A57" s="17" t="s">
        <v>921</v>
      </c>
      <c r="B57" s="35" t="s">
        <v>16</v>
      </c>
      <c r="C57" s="36" t="s">
        <v>5</v>
      </c>
      <c r="D57" s="36" t="s">
        <v>17</v>
      </c>
      <c r="E57" s="36" t="s">
        <v>1156</v>
      </c>
      <c r="F57" s="40">
        <v>46842</v>
      </c>
      <c r="G57" s="38">
        <v>1842.5</v>
      </c>
      <c r="H57" s="41"/>
      <c r="I57" s="34">
        <f t="shared" si="0"/>
        <v>0</v>
      </c>
      <c r="J57" s="28">
        <v>16</v>
      </c>
    </row>
    <row r="58" spans="1:10" x14ac:dyDescent="0.25">
      <c r="A58" s="17" t="s">
        <v>1075</v>
      </c>
      <c r="B58" s="35" t="s">
        <v>18</v>
      </c>
      <c r="C58" s="36" t="s">
        <v>5</v>
      </c>
      <c r="D58" s="36" t="s">
        <v>746</v>
      </c>
      <c r="E58" s="36" t="s">
        <v>1155</v>
      </c>
      <c r="F58" s="40">
        <v>46826</v>
      </c>
      <c r="G58" s="38">
        <v>42.5</v>
      </c>
      <c r="H58" s="41"/>
      <c r="I58" s="34">
        <f t="shared" si="0"/>
        <v>0</v>
      </c>
      <c r="J58" s="28">
        <v>7000</v>
      </c>
    </row>
    <row r="59" spans="1:10" x14ac:dyDescent="0.25">
      <c r="A59" s="17" t="s">
        <v>1074</v>
      </c>
      <c r="B59" s="35" t="s">
        <v>19</v>
      </c>
      <c r="C59" s="36" t="s">
        <v>5</v>
      </c>
      <c r="D59" s="36" t="s">
        <v>761</v>
      </c>
      <c r="E59" s="36" t="s">
        <v>1161</v>
      </c>
      <c r="F59" s="40">
        <v>47299</v>
      </c>
      <c r="G59" s="38">
        <v>63.75</v>
      </c>
      <c r="H59" s="41"/>
      <c r="I59" s="34">
        <f t="shared" si="0"/>
        <v>0</v>
      </c>
      <c r="J59" s="28">
        <v>1500</v>
      </c>
    </row>
    <row r="60" spans="1:10" x14ac:dyDescent="0.25">
      <c r="A60" s="17" t="s">
        <v>1073</v>
      </c>
      <c r="B60" s="35" t="s">
        <v>20</v>
      </c>
      <c r="C60" s="36" t="s">
        <v>5</v>
      </c>
      <c r="D60" s="36" t="s">
        <v>741</v>
      </c>
      <c r="E60" s="36" t="s">
        <v>1155</v>
      </c>
      <c r="F60" s="40">
        <v>46739</v>
      </c>
      <c r="G60" s="38">
        <v>78.75</v>
      </c>
      <c r="H60" s="41"/>
      <c r="I60" s="34">
        <f t="shared" si="0"/>
        <v>0</v>
      </c>
      <c r="J60" s="28">
        <v>330</v>
      </c>
    </row>
    <row r="61" spans="1:10" x14ac:dyDescent="0.25">
      <c r="A61" s="17" t="s">
        <v>1076</v>
      </c>
      <c r="B61" s="35" t="s">
        <v>21</v>
      </c>
      <c r="C61" s="36" t="s">
        <v>5</v>
      </c>
      <c r="D61" s="36" t="s">
        <v>740</v>
      </c>
      <c r="E61" s="36" t="s">
        <v>1155</v>
      </c>
      <c r="F61" s="40">
        <v>46738</v>
      </c>
      <c r="G61" s="38">
        <v>41.25</v>
      </c>
      <c r="H61" s="41"/>
      <c r="I61" s="34">
        <f t="shared" si="0"/>
        <v>0</v>
      </c>
      <c r="J61" s="28">
        <v>5777</v>
      </c>
    </row>
    <row r="62" spans="1:10" x14ac:dyDescent="0.25">
      <c r="A62" s="17" t="s">
        <v>880</v>
      </c>
      <c r="B62" s="35" t="s">
        <v>22</v>
      </c>
      <c r="C62" s="36" t="s">
        <v>5</v>
      </c>
      <c r="D62" s="36" t="s">
        <v>23</v>
      </c>
      <c r="E62" s="36" t="s">
        <v>1165</v>
      </c>
      <c r="F62" s="40">
        <v>46934</v>
      </c>
      <c r="G62" s="38">
        <v>2687.5</v>
      </c>
      <c r="H62" s="41"/>
      <c r="I62" s="34">
        <f t="shared" si="0"/>
        <v>0</v>
      </c>
      <c r="J62" s="28">
        <v>13</v>
      </c>
    </row>
    <row r="63" spans="1:10" x14ac:dyDescent="0.25">
      <c r="A63" s="17" t="s">
        <v>833</v>
      </c>
      <c r="B63" s="35" t="s">
        <v>24</v>
      </c>
      <c r="C63" s="36" t="s">
        <v>5</v>
      </c>
      <c r="D63" s="36" t="s">
        <v>25</v>
      </c>
      <c r="E63" s="36" t="s">
        <v>1165</v>
      </c>
      <c r="F63" s="40">
        <v>46995</v>
      </c>
      <c r="G63" s="38">
        <v>4087.5</v>
      </c>
      <c r="H63" s="41"/>
      <c r="I63" s="34">
        <f t="shared" si="0"/>
        <v>0</v>
      </c>
      <c r="J63" s="28">
        <v>12</v>
      </c>
    </row>
    <row r="64" spans="1:10" x14ac:dyDescent="0.25">
      <c r="A64" s="17" t="s">
        <v>979</v>
      </c>
      <c r="B64" s="35" t="s">
        <v>26</v>
      </c>
      <c r="C64" s="36" t="s">
        <v>5</v>
      </c>
      <c r="D64" s="36" t="s">
        <v>27</v>
      </c>
      <c r="E64" s="36" t="s">
        <v>1165</v>
      </c>
      <c r="F64" s="40">
        <v>47056</v>
      </c>
      <c r="G64" s="38">
        <v>1168.125</v>
      </c>
      <c r="H64" s="41"/>
      <c r="I64" s="34">
        <f t="shared" si="0"/>
        <v>0</v>
      </c>
      <c r="J64" s="28">
        <v>199</v>
      </c>
    </row>
    <row r="65" spans="1:10" x14ac:dyDescent="0.25">
      <c r="A65" s="17" t="s">
        <v>844</v>
      </c>
      <c r="B65" s="35" t="s">
        <v>28</v>
      </c>
      <c r="C65" s="36" t="s">
        <v>5</v>
      </c>
      <c r="D65" s="36" t="s">
        <v>29</v>
      </c>
      <c r="E65" s="36" t="s">
        <v>1165</v>
      </c>
      <c r="F65" s="40">
        <v>47056</v>
      </c>
      <c r="G65" s="38">
        <v>3625</v>
      </c>
      <c r="H65" s="41"/>
      <c r="I65" s="34">
        <f t="shared" si="0"/>
        <v>0</v>
      </c>
      <c r="J65" s="28">
        <v>7</v>
      </c>
    </row>
    <row r="66" spans="1:10" x14ac:dyDescent="0.25">
      <c r="A66" s="17" t="s">
        <v>955</v>
      </c>
      <c r="B66" s="35" t="s">
        <v>30</v>
      </c>
      <c r="C66" s="36" t="s">
        <v>5</v>
      </c>
      <c r="D66" s="36" t="s">
        <v>31</v>
      </c>
      <c r="E66" s="36" t="s">
        <v>1165</v>
      </c>
      <c r="F66" s="40">
        <v>47207</v>
      </c>
      <c r="G66" s="38">
        <v>1387.5</v>
      </c>
      <c r="H66" s="41"/>
      <c r="I66" s="34">
        <f t="shared" si="0"/>
        <v>0</v>
      </c>
      <c r="J66" s="28">
        <v>57</v>
      </c>
    </row>
    <row r="67" spans="1:10" x14ac:dyDescent="0.25">
      <c r="A67" s="17" t="s">
        <v>845</v>
      </c>
      <c r="B67" s="35" t="s">
        <v>32</v>
      </c>
      <c r="C67" s="36" t="s">
        <v>5</v>
      </c>
      <c r="D67" s="36" t="s">
        <v>33</v>
      </c>
      <c r="E67" s="36" t="s">
        <v>1165</v>
      </c>
      <c r="F67" s="40">
        <v>47117</v>
      </c>
      <c r="G67" s="38">
        <v>3625</v>
      </c>
      <c r="H67" s="41"/>
      <c r="I67" s="34">
        <f t="shared" si="0"/>
        <v>0</v>
      </c>
      <c r="J67" s="28">
        <v>11</v>
      </c>
    </row>
    <row r="68" spans="1:10" x14ac:dyDescent="0.25">
      <c r="A68" s="17" t="s">
        <v>964</v>
      </c>
      <c r="B68" s="35" t="s">
        <v>34</v>
      </c>
      <c r="C68" s="36" t="s">
        <v>5</v>
      </c>
      <c r="D68" s="36" t="s">
        <v>35</v>
      </c>
      <c r="E68" s="36" t="s">
        <v>1165</v>
      </c>
      <c r="F68" s="40">
        <v>47117</v>
      </c>
      <c r="G68" s="38">
        <v>1262.5</v>
      </c>
      <c r="H68" s="41"/>
      <c r="I68" s="34">
        <f t="shared" si="0"/>
        <v>0</v>
      </c>
      <c r="J68" s="28">
        <v>69</v>
      </c>
    </row>
    <row r="69" spans="1:10" x14ac:dyDescent="0.25">
      <c r="A69" s="17" t="s">
        <v>975</v>
      </c>
      <c r="B69" s="35" t="s">
        <v>36</v>
      </c>
      <c r="C69" s="36" t="s">
        <v>5</v>
      </c>
      <c r="D69" s="36" t="s">
        <v>37</v>
      </c>
      <c r="E69" s="36" t="s">
        <v>1164</v>
      </c>
      <c r="F69" s="40">
        <v>46568</v>
      </c>
      <c r="G69" s="38">
        <v>1207.075</v>
      </c>
      <c r="H69" s="41"/>
      <c r="I69" s="34">
        <f t="shared" si="0"/>
        <v>0</v>
      </c>
      <c r="J69" s="28">
        <v>140</v>
      </c>
    </row>
    <row r="70" spans="1:10" x14ac:dyDescent="0.25">
      <c r="A70" s="24">
        <f>_xlfn.XLOOKUP(B70,'[1]CODIGOS DE BARRA'!$A$1:$A$65536,'[1]CODIGOS DE BARRA'!$J$1:$J$65536)</f>
        <v>0</v>
      </c>
      <c r="B70" s="35" t="s">
        <v>1225</v>
      </c>
      <c r="C70" s="26" t="s">
        <v>5</v>
      </c>
      <c r="D70" s="36" t="s">
        <v>1226</v>
      </c>
      <c r="E70" s="36" t="s">
        <v>1227</v>
      </c>
      <c r="F70" s="37">
        <v>47329</v>
      </c>
      <c r="G70" s="38">
        <v>1207.0874999999999</v>
      </c>
      <c r="H70" s="39"/>
      <c r="I70" s="34">
        <f t="shared" si="0"/>
        <v>0</v>
      </c>
      <c r="J70" s="28">
        <v>60</v>
      </c>
    </row>
    <row r="71" spans="1:10" x14ac:dyDescent="0.25">
      <c r="A71" s="24">
        <f>_xlfn.XLOOKUP(B71,'[1]CODIGOS DE BARRA'!$A$1:$A$65536,'[1]CODIGOS DE BARRA'!$J$1:$J$65536)</f>
        <v>0</v>
      </c>
      <c r="B71" s="35" t="s">
        <v>1228</v>
      </c>
      <c r="C71" s="26" t="s">
        <v>5</v>
      </c>
      <c r="D71" s="36" t="s">
        <v>1229</v>
      </c>
      <c r="E71" s="36" t="s">
        <v>1230</v>
      </c>
      <c r="F71" s="37">
        <v>46751</v>
      </c>
      <c r="G71" s="38">
        <v>4437.5</v>
      </c>
      <c r="H71" s="39"/>
      <c r="I71" s="34">
        <f t="shared" si="0"/>
        <v>0</v>
      </c>
      <c r="J71" s="28">
        <v>4</v>
      </c>
    </row>
    <row r="72" spans="1:10" x14ac:dyDescent="0.25">
      <c r="A72" s="17" t="s">
        <v>886</v>
      </c>
      <c r="B72" s="35" t="s">
        <v>38</v>
      </c>
      <c r="C72" s="36" t="s">
        <v>5</v>
      </c>
      <c r="D72" s="36" t="s">
        <v>39</v>
      </c>
      <c r="E72" s="36" t="s">
        <v>1171</v>
      </c>
      <c r="F72" s="40">
        <v>46446</v>
      </c>
      <c r="G72" s="38">
        <v>2562.5</v>
      </c>
      <c r="H72" s="41"/>
      <c r="I72" s="34">
        <f t="shared" si="0"/>
        <v>0</v>
      </c>
      <c r="J72" s="28">
        <v>2</v>
      </c>
    </row>
    <row r="73" spans="1:10" x14ac:dyDescent="0.25">
      <c r="A73" s="17" t="e">
        <v>#N/A</v>
      </c>
      <c r="B73" s="35" t="s">
        <v>40</v>
      </c>
      <c r="C73" s="36" t="s">
        <v>5</v>
      </c>
      <c r="D73" s="36" t="s">
        <v>41</v>
      </c>
      <c r="E73" s="36" t="s">
        <v>1151</v>
      </c>
      <c r="F73" s="40">
        <v>46568</v>
      </c>
      <c r="G73" s="38">
        <v>11387.5</v>
      </c>
      <c r="H73" s="41"/>
      <c r="I73" s="34">
        <f t="shared" si="0"/>
        <v>0</v>
      </c>
      <c r="J73" s="28">
        <v>1</v>
      </c>
    </row>
    <row r="74" spans="1:10" x14ac:dyDescent="0.25">
      <c r="A74" s="17" t="s">
        <v>941</v>
      </c>
      <c r="B74" s="35" t="s">
        <v>42</v>
      </c>
      <c r="C74" s="36" t="s">
        <v>5</v>
      </c>
      <c r="D74" s="36" t="s">
        <v>43</v>
      </c>
      <c r="E74" s="36" t="s">
        <v>1152</v>
      </c>
      <c r="F74" s="40">
        <v>47847</v>
      </c>
      <c r="G74" s="38">
        <v>1611.25</v>
      </c>
      <c r="H74" s="41"/>
      <c r="I74" s="34">
        <f t="shared" si="0"/>
        <v>0</v>
      </c>
      <c r="J74" s="28">
        <v>47</v>
      </c>
    </row>
    <row r="75" spans="1:10" x14ac:dyDescent="0.25">
      <c r="A75" s="17" t="s">
        <v>994</v>
      </c>
      <c r="B75" s="35" t="s">
        <v>44</v>
      </c>
      <c r="C75" s="36" t="s">
        <v>5</v>
      </c>
      <c r="D75" s="36" t="s">
        <v>45</v>
      </c>
      <c r="E75" s="36" t="s">
        <v>1157</v>
      </c>
      <c r="F75" s="40">
        <v>46934</v>
      </c>
      <c r="G75" s="38">
        <v>1038.8</v>
      </c>
      <c r="H75" s="41"/>
      <c r="I75" s="34">
        <f t="shared" si="0"/>
        <v>0</v>
      </c>
      <c r="J75" s="28">
        <v>92</v>
      </c>
    </row>
    <row r="76" spans="1:10" x14ac:dyDescent="0.25">
      <c r="A76" s="24">
        <f>_xlfn.XLOOKUP(B76,'[1]CODIGOS DE BARRA'!$A$1:$A$65536,'[1]CODIGOS DE BARRA'!$J$1:$J$65536)</f>
        <v>0</v>
      </c>
      <c r="B76" s="35" t="s">
        <v>1231</v>
      </c>
      <c r="C76" s="26" t="s">
        <v>5</v>
      </c>
      <c r="D76" s="36" t="s">
        <v>1232</v>
      </c>
      <c r="E76" s="36" t="s">
        <v>1233</v>
      </c>
      <c r="F76" s="37">
        <v>46386</v>
      </c>
      <c r="G76" s="38">
        <v>1637.5</v>
      </c>
      <c r="H76" s="39"/>
      <c r="I76" s="34">
        <f t="shared" si="0"/>
        <v>0</v>
      </c>
      <c r="J76" s="28">
        <v>10</v>
      </c>
    </row>
    <row r="77" spans="1:10" x14ac:dyDescent="0.25">
      <c r="A77" s="24">
        <f>_xlfn.XLOOKUP(B77,'[1]CODIGOS DE BARRA'!$A$1:$A$65536,'[1]CODIGOS DE BARRA'!$J$1:$J$65536)</f>
        <v>0</v>
      </c>
      <c r="B77" s="35" t="s">
        <v>1234</v>
      </c>
      <c r="C77" s="26" t="s">
        <v>5</v>
      </c>
      <c r="D77" s="36" t="s">
        <v>1235</v>
      </c>
      <c r="E77" s="36" t="s">
        <v>1236</v>
      </c>
      <c r="F77" s="37">
        <v>47392</v>
      </c>
      <c r="G77" s="38">
        <v>3078.333333333333</v>
      </c>
      <c r="H77" s="39"/>
      <c r="I77" s="34">
        <f t="shared" si="0"/>
        <v>0</v>
      </c>
      <c r="J77" s="28">
        <v>1</v>
      </c>
    </row>
    <row r="78" spans="1:10" x14ac:dyDescent="0.25">
      <c r="A78" s="17" t="s">
        <v>1035</v>
      </c>
      <c r="B78" s="35" t="s">
        <v>46</v>
      </c>
      <c r="C78" s="36" t="s">
        <v>5</v>
      </c>
      <c r="D78" s="36" t="s">
        <v>47</v>
      </c>
      <c r="E78" s="36" t="s">
        <v>1163</v>
      </c>
      <c r="F78" s="40">
        <v>47329</v>
      </c>
      <c r="G78" s="38">
        <v>567.1</v>
      </c>
      <c r="H78" s="41"/>
      <c r="I78" s="34">
        <f t="shared" si="0"/>
        <v>0</v>
      </c>
      <c r="J78" s="28">
        <v>282</v>
      </c>
    </row>
    <row r="79" spans="1:10" x14ac:dyDescent="0.25">
      <c r="A79" s="17" t="s">
        <v>1034</v>
      </c>
      <c r="B79" s="35" t="s">
        <v>48</v>
      </c>
      <c r="C79" s="36" t="s">
        <v>5</v>
      </c>
      <c r="D79" s="36" t="s">
        <v>49</v>
      </c>
      <c r="E79" s="36" t="s">
        <v>1163</v>
      </c>
      <c r="F79" s="40">
        <v>46903</v>
      </c>
      <c r="G79" s="38">
        <v>567.1</v>
      </c>
      <c r="H79" s="41"/>
      <c r="I79" s="34">
        <f t="shared" si="0"/>
        <v>0</v>
      </c>
      <c r="J79" s="28">
        <v>288</v>
      </c>
    </row>
    <row r="80" spans="1:10" x14ac:dyDescent="0.25">
      <c r="A80" s="17" t="s">
        <v>1036</v>
      </c>
      <c r="B80" s="35" t="s">
        <v>50</v>
      </c>
      <c r="C80" s="36" t="s">
        <v>5</v>
      </c>
      <c r="D80" s="36" t="s">
        <v>51</v>
      </c>
      <c r="E80" s="36" t="s">
        <v>1163</v>
      </c>
      <c r="F80" s="40">
        <v>47330</v>
      </c>
      <c r="G80" s="38">
        <v>567.1</v>
      </c>
      <c r="H80" s="41"/>
      <c r="I80" s="34">
        <f t="shared" si="0"/>
        <v>0</v>
      </c>
      <c r="J80" s="28">
        <v>285</v>
      </c>
    </row>
    <row r="81" spans="1:10" x14ac:dyDescent="0.25">
      <c r="A81" s="17" t="s">
        <v>1033</v>
      </c>
      <c r="B81" s="35" t="s">
        <v>52</v>
      </c>
      <c r="C81" s="36" t="s">
        <v>5</v>
      </c>
      <c r="D81" s="36" t="s">
        <v>53</v>
      </c>
      <c r="E81" s="36" t="s">
        <v>1163</v>
      </c>
      <c r="F81" s="40">
        <v>46903</v>
      </c>
      <c r="G81" s="38">
        <v>567.1</v>
      </c>
      <c r="H81" s="41"/>
      <c r="I81" s="34">
        <f t="shared" si="0"/>
        <v>0</v>
      </c>
      <c r="J81" s="28">
        <v>282</v>
      </c>
    </row>
    <row r="82" spans="1:10" x14ac:dyDescent="0.25">
      <c r="A82" s="17" t="s">
        <v>918</v>
      </c>
      <c r="B82" s="35" t="s">
        <v>54</v>
      </c>
      <c r="C82" s="36" t="s">
        <v>5</v>
      </c>
      <c r="D82" s="36" t="s">
        <v>55</v>
      </c>
      <c r="E82" s="36" t="s">
        <v>1179</v>
      </c>
      <c r="F82" s="40">
        <v>46660</v>
      </c>
      <c r="G82" s="38">
        <v>1987.5</v>
      </c>
      <c r="H82" s="41"/>
      <c r="I82" s="34">
        <f t="shared" si="0"/>
        <v>0</v>
      </c>
      <c r="J82" s="28">
        <v>10</v>
      </c>
    </row>
    <row r="83" spans="1:10" x14ac:dyDescent="0.25">
      <c r="A83" s="17" t="s">
        <v>953</v>
      </c>
      <c r="B83" s="35" t="s">
        <v>56</v>
      </c>
      <c r="C83" s="36" t="s">
        <v>5</v>
      </c>
      <c r="D83" s="36" t="s">
        <v>57</v>
      </c>
      <c r="E83" s="36" t="s">
        <v>1152</v>
      </c>
      <c r="F83" s="40">
        <v>47238</v>
      </c>
      <c r="G83" s="38">
        <v>1437.5</v>
      </c>
      <c r="H83" s="41"/>
      <c r="I83" s="34">
        <f t="shared" si="0"/>
        <v>0</v>
      </c>
      <c r="J83" s="28">
        <v>138</v>
      </c>
    </row>
    <row r="84" spans="1:10" x14ac:dyDescent="0.25">
      <c r="A84" s="17" t="s">
        <v>1065</v>
      </c>
      <c r="B84" s="35" t="s">
        <v>58</v>
      </c>
      <c r="C84" s="36" t="s">
        <v>5</v>
      </c>
      <c r="D84" s="36" t="s">
        <v>59</v>
      </c>
      <c r="E84" s="36" t="s">
        <v>1160</v>
      </c>
      <c r="F84" s="40">
        <v>46568</v>
      </c>
      <c r="G84" s="38">
        <v>331.25</v>
      </c>
      <c r="H84" s="41"/>
      <c r="I84" s="34">
        <f t="shared" si="0"/>
        <v>0</v>
      </c>
      <c r="J84" s="28">
        <v>2100</v>
      </c>
    </row>
    <row r="85" spans="1:10" x14ac:dyDescent="0.25">
      <c r="A85" s="17" t="s">
        <v>894</v>
      </c>
      <c r="B85" s="35" t="s">
        <v>60</v>
      </c>
      <c r="C85" s="36" t="s">
        <v>62</v>
      </c>
      <c r="D85" s="36" t="s">
        <v>61</v>
      </c>
      <c r="E85" s="36" t="s">
        <v>1130</v>
      </c>
      <c r="F85" s="40">
        <v>46172</v>
      </c>
      <c r="G85" s="38">
        <v>2388</v>
      </c>
      <c r="H85" s="41"/>
      <c r="I85" s="34">
        <f t="shared" si="0"/>
        <v>0</v>
      </c>
      <c r="J85" s="28">
        <v>170</v>
      </c>
    </row>
    <row r="86" spans="1:10" x14ac:dyDescent="0.25">
      <c r="A86" s="17" t="s">
        <v>831</v>
      </c>
      <c r="B86" s="35" t="s">
        <v>63</v>
      </c>
      <c r="C86" s="36" t="s">
        <v>62</v>
      </c>
      <c r="D86" s="36" t="s">
        <v>719</v>
      </c>
      <c r="E86" s="36" t="s">
        <v>1140</v>
      </c>
      <c r="F86" s="40">
        <v>46295</v>
      </c>
      <c r="G86" s="38">
        <v>4219.1111111111113</v>
      </c>
      <c r="H86" s="41"/>
      <c r="I86" s="34">
        <f t="shared" si="0"/>
        <v>0</v>
      </c>
      <c r="J86" s="28">
        <v>653</v>
      </c>
    </row>
    <row r="87" spans="1:10" x14ac:dyDescent="0.25">
      <c r="A87" s="17" t="s">
        <v>1062</v>
      </c>
      <c r="B87" s="35" t="s">
        <v>64</v>
      </c>
      <c r="C87" s="36" t="s">
        <v>62</v>
      </c>
      <c r="D87" s="36" t="s">
        <v>65</v>
      </c>
      <c r="E87" s="36" t="s">
        <v>1159</v>
      </c>
      <c r="F87" s="40">
        <v>47207</v>
      </c>
      <c r="G87" s="38">
        <v>366.15568376830004</v>
      </c>
      <c r="H87" s="41"/>
      <c r="I87" s="34">
        <f t="shared" si="0"/>
        <v>0</v>
      </c>
      <c r="J87" s="28">
        <v>138</v>
      </c>
    </row>
    <row r="88" spans="1:10" x14ac:dyDescent="0.25">
      <c r="A88" s="24">
        <f>_xlfn.XLOOKUP(B88,'[1]CODIGOS DE BARRA'!$A$1:$A$65536,'[1]CODIGOS DE BARRA'!$J$1:$J$65536)</f>
        <v>0</v>
      </c>
      <c r="B88" s="35" t="s">
        <v>1237</v>
      </c>
      <c r="C88" s="26" t="s">
        <v>62</v>
      </c>
      <c r="D88" s="36" t="s">
        <v>1238</v>
      </c>
      <c r="E88" s="36" t="s">
        <v>1239</v>
      </c>
      <c r="F88" s="37">
        <v>46356</v>
      </c>
      <c r="G88" s="38">
        <v>2268</v>
      </c>
      <c r="H88" s="39"/>
      <c r="I88" s="34">
        <f t="shared" si="0"/>
        <v>0</v>
      </c>
      <c r="J88" s="28">
        <v>4</v>
      </c>
    </row>
    <row r="89" spans="1:10" x14ac:dyDescent="0.25">
      <c r="A89" s="17" t="s">
        <v>908</v>
      </c>
      <c r="B89" s="35" t="s">
        <v>66</v>
      </c>
      <c r="C89" s="36" t="s">
        <v>62</v>
      </c>
      <c r="D89" s="36" t="s">
        <v>67</v>
      </c>
      <c r="E89" s="36" t="s">
        <v>1113</v>
      </c>
      <c r="F89" s="40">
        <v>46418</v>
      </c>
      <c r="G89" s="38">
        <v>2227.6802347188263</v>
      </c>
      <c r="H89" s="41"/>
      <c r="I89" s="34">
        <f t="shared" si="0"/>
        <v>0</v>
      </c>
      <c r="J89" s="28">
        <v>194</v>
      </c>
    </row>
    <row r="90" spans="1:10" x14ac:dyDescent="0.25">
      <c r="A90" s="24">
        <f>_xlfn.XLOOKUP(B90,'[1]CODIGOS DE BARRA'!$A$1:$A$65536,'[1]CODIGOS DE BARRA'!$J$1:$J$65536)</f>
        <v>0</v>
      </c>
      <c r="B90" s="35" t="s">
        <v>1240</v>
      </c>
      <c r="C90" s="26" t="s">
        <v>62</v>
      </c>
      <c r="D90" s="36" t="s">
        <v>1241</v>
      </c>
      <c r="E90" s="36" t="s">
        <v>1103</v>
      </c>
      <c r="F90" s="37">
        <v>45991</v>
      </c>
      <c r="G90" s="38">
        <v>5649.12</v>
      </c>
      <c r="H90" s="39"/>
      <c r="I90" s="34">
        <f t="shared" si="0"/>
        <v>0</v>
      </c>
      <c r="J90" s="28">
        <v>2</v>
      </c>
    </row>
    <row r="91" spans="1:10" x14ac:dyDescent="0.25">
      <c r="A91" s="17" t="s">
        <v>924</v>
      </c>
      <c r="B91" s="35" t="s">
        <v>68</v>
      </c>
      <c r="C91" s="36" t="s">
        <v>62</v>
      </c>
      <c r="D91" s="36" t="s">
        <v>69</v>
      </c>
      <c r="E91" s="36" t="s">
        <v>1105</v>
      </c>
      <c r="F91" s="40">
        <v>46203</v>
      </c>
      <c r="G91" s="38">
        <v>1834.8571428571429</v>
      </c>
      <c r="H91" s="41"/>
      <c r="I91" s="34">
        <f t="shared" si="0"/>
        <v>0</v>
      </c>
      <c r="J91" s="28">
        <v>80</v>
      </c>
    </row>
    <row r="92" spans="1:10" x14ac:dyDescent="0.25">
      <c r="A92" s="17" t="s">
        <v>857</v>
      </c>
      <c r="B92" s="35" t="s">
        <v>70</v>
      </c>
      <c r="C92" s="36" t="s">
        <v>62</v>
      </c>
      <c r="D92" s="36" t="s">
        <v>71</v>
      </c>
      <c r="E92" s="36" t="s">
        <v>1105</v>
      </c>
      <c r="F92" s="40">
        <v>46203</v>
      </c>
      <c r="G92" s="38">
        <v>3180</v>
      </c>
      <c r="H92" s="41"/>
      <c r="I92" s="34">
        <f t="shared" si="0"/>
        <v>0</v>
      </c>
      <c r="J92" s="28">
        <v>54</v>
      </c>
    </row>
    <row r="93" spans="1:10" x14ac:dyDescent="0.25">
      <c r="A93" s="17" t="s">
        <v>976</v>
      </c>
      <c r="B93" s="35" t="s">
        <v>72</v>
      </c>
      <c r="C93" s="36" t="s">
        <v>62</v>
      </c>
      <c r="D93" s="36" t="s">
        <v>73</v>
      </c>
      <c r="E93" s="36" t="s">
        <v>1098</v>
      </c>
      <c r="F93" s="40">
        <v>46081</v>
      </c>
      <c r="G93" s="38">
        <v>1199.3999999999999</v>
      </c>
      <c r="H93" s="41"/>
      <c r="I93" s="34">
        <f t="shared" si="0"/>
        <v>0</v>
      </c>
      <c r="J93" s="28">
        <v>230</v>
      </c>
    </row>
    <row r="94" spans="1:10" x14ac:dyDescent="0.25">
      <c r="A94" s="17" t="s">
        <v>897</v>
      </c>
      <c r="B94" s="35" t="s">
        <v>75</v>
      </c>
      <c r="C94" s="36" t="s">
        <v>62</v>
      </c>
      <c r="D94" s="36" t="s">
        <v>76</v>
      </c>
      <c r="E94" s="36" t="s">
        <v>1101</v>
      </c>
      <c r="F94" s="40">
        <v>46629</v>
      </c>
      <c r="G94" s="38">
        <v>2382.3999999999996</v>
      </c>
      <c r="H94" s="41"/>
      <c r="I94" s="34">
        <f t="shared" si="0"/>
        <v>0</v>
      </c>
      <c r="J94" s="28">
        <v>6</v>
      </c>
    </row>
    <row r="95" spans="1:10" x14ac:dyDescent="0.25">
      <c r="A95" s="17" t="s">
        <v>959</v>
      </c>
      <c r="B95" s="35" t="s">
        <v>77</v>
      </c>
      <c r="C95" s="36" t="s">
        <v>62</v>
      </c>
      <c r="D95" s="36" t="s">
        <v>78</v>
      </c>
      <c r="E95" s="36" t="s">
        <v>1100</v>
      </c>
      <c r="F95" s="40">
        <v>46234</v>
      </c>
      <c r="G95" s="38">
        <v>1344.8</v>
      </c>
      <c r="H95" s="41"/>
      <c r="I95" s="34">
        <f t="shared" si="0"/>
        <v>0</v>
      </c>
      <c r="J95" s="28">
        <v>1</v>
      </c>
    </row>
    <row r="96" spans="1:10" x14ac:dyDescent="0.25">
      <c r="A96" s="17" t="s">
        <v>864</v>
      </c>
      <c r="B96" s="35" t="s">
        <v>79</v>
      </c>
      <c r="C96" s="36" t="s">
        <v>62</v>
      </c>
      <c r="D96" s="36" t="s">
        <v>80</v>
      </c>
      <c r="E96" s="36" t="s">
        <v>1100</v>
      </c>
      <c r="F96" s="40">
        <v>46690</v>
      </c>
      <c r="G96" s="38">
        <v>3097.3999999999996</v>
      </c>
      <c r="H96" s="41"/>
      <c r="I96" s="34">
        <f t="shared" si="0"/>
        <v>0</v>
      </c>
      <c r="J96" s="28">
        <v>2</v>
      </c>
    </row>
    <row r="97" spans="1:10" x14ac:dyDescent="0.25">
      <c r="A97" s="17" t="s">
        <v>1053</v>
      </c>
      <c r="B97" s="35" t="s">
        <v>81</v>
      </c>
      <c r="C97" s="36" t="s">
        <v>62</v>
      </c>
      <c r="D97" s="36" t="s">
        <v>82</v>
      </c>
      <c r="E97" s="36" t="s">
        <v>1098</v>
      </c>
      <c r="F97" s="40">
        <v>46690</v>
      </c>
      <c r="G97" s="38">
        <v>459.9</v>
      </c>
      <c r="H97" s="41"/>
      <c r="I97" s="34">
        <f t="shared" si="0"/>
        <v>0</v>
      </c>
      <c r="J97" s="28">
        <v>140</v>
      </c>
    </row>
    <row r="98" spans="1:10" x14ac:dyDescent="0.25">
      <c r="A98" s="24">
        <f>_xlfn.XLOOKUP(B98,'[1]CODIGOS DE BARRA'!$A$1:$A$65536,'[1]CODIGOS DE BARRA'!$J$1:$J$65536)</f>
        <v>0</v>
      </c>
      <c r="B98" s="35" t="s">
        <v>1242</v>
      </c>
      <c r="C98" s="26" t="s">
        <v>62</v>
      </c>
      <c r="D98" s="36" t="s">
        <v>1243</v>
      </c>
      <c r="E98" s="36" t="s">
        <v>1244</v>
      </c>
      <c r="F98" s="37">
        <v>46081</v>
      </c>
      <c r="G98" s="38">
        <v>564</v>
      </c>
      <c r="H98" s="39"/>
      <c r="I98" s="34">
        <f t="shared" si="0"/>
        <v>0</v>
      </c>
      <c r="J98" s="28">
        <v>6</v>
      </c>
    </row>
    <row r="99" spans="1:10" x14ac:dyDescent="0.25">
      <c r="A99" s="17" t="s">
        <v>1055</v>
      </c>
      <c r="B99" s="35" t="s">
        <v>83</v>
      </c>
      <c r="C99" s="36" t="s">
        <v>62</v>
      </c>
      <c r="D99" s="36" t="s">
        <v>84</v>
      </c>
      <c r="E99" s="36" t="s">
        <v>1101</v>
      </c>
      <c r="F99" s="40">
        <v>46295</v>
      </c>
      <c r="G99" s="38">
        <v>444</v>
      </c>
      <c r="H99" s="41"/>
      <c r="I99" s="34">
        <f t="shared" si="0"/>
        <v>0</v>
      </c>
      <c r="J99" s="28">
        <v>70</v>
      </c>
    </row>
    <row r="100" spans="1:10" x14ac:dyDescent="0.25">
      <c r="A100" s="17" t="s">
        <v>1050</v>
      </c>
      <c r="B100" s="35" t="s">
        <v>85</v>
      </c>
      <c r="C100" s="36" t="s">
        <v>62</v>
      </c>
      <c r="D100" s="36" t="s">
        <v>86</v>
      </c>
      <c r="E100" s="36" t="s">
        <v>1101</v>
      </c>
      <c r="F100" s="40">
        <v>46568</v>
      </c>
      <c r="G100" s="38">
        <v>496.10526315789474</v>
      </c>
      <c r="H100" s="41"/>
      <c r="I100" s="34">
        <f t="shared" si="0"/>
        <v>0</v>
      </c>
      <c r="J100" s="28">
        <v>135</v>
      </c>
    </row>
    <row r="101" spans="1:10" x14ac:dyDescent="0.25">
      <c r="A101" s="17" t="s">
        <v>1016</v>
      </c>
      <c r="B101" s="35" t="s">
        <v>87</v>
      </c>
      <c r="C101" s="36" t="s">
        <v>62</v>
      </c>
      <c r="D101" s="36" t="s">
        <v>710</v>
      </c>
      <c r="E101" s="36" t="s">
        <v>1113</v>
      </c>
      <c r="F101" s="40">
        <v>46111</v>
      </c>
      <c r="G101" s="38">
        <v>780</v>
      </c>
      <c r="H101" s="41"/>
      <c r="I101" s="34">
        <f t="shared" si="0"/>
        <v>0</v>
      </c>
      <c r="J101" s="28">
        <v>151</v>
      </c>
    </row>
    <row r="102" spans="1:10" x14ac:dyDescent="0.25">
      <c r="A102" s="17" t="s">
        <v>961</v>
      </c>
      <c r="B102" s="35" t="s">
        <v>88</v>
      </c>
      <c r="C102" s="36" t="s">
        <v>62</v>
      </c>
      <c r="D102" s="36" t="s">
        <v>89</v>
      </c>
      <c r="E102" s="36" t="s">
        <v>1098</v>
      </c>
      <c r="F102" s="40">
        <v>46142</v>
      </c>
      <c r="G102" s="38">
        <v>1309.1202713729208</v>
      </c>
      <c r="H102" s="41"/>
      <c r="I102" s="34">
        <f t="shared" si="0"/>
        <v>0</v>
      </c>
      <c r="J102" s="28">
        <v>1715</v>
      </c>
    </row>
    <row r="103" spans="1:10" x14ac:dyDescent="0.25">
      <c r="A103" s="17" t="s">
        <v>991</v>
      </c>
      <c r="B103" s="35" t="s">
        <v>90</v>
      </c>
      <c r="C103" s="36" t="s">
        <v>62</v>
      </c>
      <c r="D103" s="36" t="s">
        <v>91</v>
      </c>
      <c r="E103" s="36" t="s">
        <v>1113</v>
      </c>
      <c r="F103" s="40">
        <v>46507</v>
      </c>
      <c r="G103" s="38">
        <v>1057.4592512101156</v>
      </c>
      <c r="H103" s="41"/>
      <c r="I103" s="34">
        <f t="shared" si="0"/>
        <v>0</v>
      </c>
      <c r="J103" s="28">
        <v>1835</v>
      </c>
    </row>
    <row r="104" spans="1:10" x14ac:dyDescent="0.25">
      <c r="A104" s="17" t="s">
        <v>971</v>
      </c>
      <c r="B104" s="35" t="s">
        <v>92</v>
      </c>
      <c r="C104" s="36" t="s">
        <v>62</v>
      </c>
      <c r="D104" s="36" t="s">
        <v>93</v>
      </c>
      <c r="E104" s="36" t="s">
        <v>1101</v>
      </c>
      <c r="F104" s="40">
        <v>47238</v>
      </c>
      <c r="G104" s="38">
        <v>1228.2421052631578</v>
      </c>
      <c r="H104" s="41"/>
      <c r="I104" s="34">
        <f t="shared" si="0"/>
        <v>0</v>
      </c>
      <c r="J104" s="28">
        <v>80</v>
      </c>
    </row>
    <row r="105" spans="1:10" x14ac:dyDescent="0.25">
      <c r="A105" s="17" t="s">
        <v>840</v>
      </c>
      <c r="B105" s="35" t="s">
        <v>94</v>
      </c>
      <c r="C105" s="36" t="s">
        <v>62</v>
      </c>
      <c r="D105" s="36" t="s">
        <v>95</v>
      </c>
      <c r="E105" s="36" t="s">
        <v>1098</v>
      </c>
      <c r="F105" s="40">
        <v>46264</v>
      </c>
      <c r="G105" s="38">
        <v>3837.6</v>
      </c>
      <c r="H105" s="41"/>
      <c r="I105" s="34">
        <f t="shared" si="0"/>
        <v>0</v>
      </c>
      <c r="J105" s="28">
        <v>37</v>
      </c>
    </row>
    <row r="106" spans="1:10" x14ac:dyDescent="0.25">
      <c r="A106" s="17" t="s">
        <v>827</v>
      </c>
      <c r="B106" s="35" t="s">
        <v>96</v>
      </c>
      <c r="C106" s="36" t="s">
        <v>62</v>
      </c>
      <c r="D106" s="36" t="s">
        <v>97</v>
      </c>
      <c r="E106" s="36" t="s">
        <v>1098</v>
      </c>
      <c r="F106" s="40">
        <v>46295</v>
      </c>
      <c r="G106" s="38">
        <v>4548</v>
      </c>
      <c r="H106" s="41"/>
      <c r="I106" s="34">
        <f t="shared" si="0"/>
        <v>0</v>
      </c>
      <c r="J106" s="28">
        <v>26</v>
      </c>
    </row>
    <row r="107" spans="1:10" x14ac:dyDescent="0.25">
      <c r="A107" s="17" t="s">
        <v>884</v>
      </c>
      <c r="B107" s="35" t="s">
        <v>98</v>
      </c>
      <c r="C107" s="36" t="s">
        <v>62</v>
      </c>
      <c r="D107" s="36" t="s">
        <v>99</v>
      </c>
      <c r="E107" s="36" t="s">
        <v>1145</v>
      </c>
      <c r="F107" s="40">
        <v>46412</v>
      </c>
      <c r="G107" s="38">
        <v>2625.828</v>
      </c>
      <c r="H107" s="41"/>
      <c r="I107" s="34">
        <f t="shared" si="0"/>
        <v>0</v>
      </c>
      <c r="J107" s="28">
        <v>72</v>
      </c>
    </row>
    <row r="108" spans="1:10" x14ac:dyDescent="0.25">
      <c r="A108" s="17" t="s">
        <v>867</v>
      </c>
      <c r="B108" s="35" t="s">
        <v>100</v>
      </c>
      <c r="C108" s="36" t="s">
        <v>62</v>
      </c>
      <c r="D108" s="36" t="s">
        <v>101</v>
      </c>
      <c r="E108" s="36" t="s">
        <v>1145</v>
      </c>
      <c r="F108" s="40">
        <v>46415</v>
      </c>
      <c r="G108" s="38">
        <v>3064.3199999999997</v>
      </c>
      <c r="H108" s="41"/>
      <c r="I108" s="34">
        <f t="shared" ref="I108:I171" si="1">G108*H108</f>
        <v>0</v>
      </c>
      <c r="J108" s="28">
        <v>72</v>
      </c>
    </row>
    <row r="109" spans="1:10" x14ac:dyDescent="0.25">
      <c r="A109" s="17" t="s">
        <v>1004</v>
      </c>
      <c r="B109" s="35" t="s">
        <v>102</v>
      </c>
      <c r="C109" s="36" t="s">
        <v>62</v>
      </c>
      <c r="D109" s="36" t="s">
        <v>103</v>
      </c>
      <c r="E109" s="36" t="s">
        <v>1145</v>
      </c>
      <c r="F109" s="40">
        <v>46417</v>
      </c>
      <c r="G109" s="38">
        <v>948</v>
      </c>
      <c r="H109" s="41"/>
      <c r="I109" s="34">
        <f t="shared" si="1"/>
        <v>0</v>
      </c>
      <c r="J109" s="28">
        <v>40</v>
      </c>
    </row>
    <row r="110" spans="1:10" x14ac:dyDescent="0.25">
      <c r="A110" s="17" t="s">
        <v>777</v>
      </c>
      <c r="B110" s="35" t="s">
        <v>104</v>
      </c>
      <c r="C110" s="36" t="s">
        <v>62</v>
      </c>
      <c r="D110" s="36" t="s">
        <v>105</v>
      </c>
      <c r="E110" s="36" t="s">
        <v>1126</v>
      </c>
      <c r="F110" s="40">
        <v>46142</v>
      </c>
      <c r="G110" s="38">
        <v>13884</v>
      </c>
      <c r="H110" s="41"/>
      <c r="I110" s="34">
        <f t="shared" si="1"/>
        <v>0</v>
      </c>
      <c r="J110" s="28">
        <v>2</v>
      </c>
    </row>
    <row r="111" spans="1:10" x14ac:dyDescent="0.25">
      <c r="A111" s="17" t="s">
        <v>810</v>
      </c>
      <c r="B111" s="35" t="s">
        <v>106</v>
      </c>
      <c r="C111" s="36" t="s">
        <v>62</v>
      </c>
      <c r="D111" s="36" t="s">
        <v>107</v>
      </c>
      <c r="E111" s="36" t="s">
        <v>1115</v>
      </c>
      <c r="F111" s="40">
        <v>46417</v>
      </c>
      <c r="G111" s="38">
        <v>5808</v>
      </c>
      <c r="H111" s="41"/>
      <c r="I111" s="34">
        <f t="shared" si="1"/>
        <v>0</v>
      </c>
      <c r="J111" s="28">
        <v>8</v>
      </c>
    </row>
    <row r="112" spans="1:10" x14ac:dyDescent="0.25">
      <c r="A112" s="17" t="s">
        <v>1001</v>
      </c>
      <c r="B112" s="35" t="s">
        <v>108</v>
      </c>
      <c r="C112" s="36" t="s">
        <v>62</v>
      </c>
      <c r="D112" s="36" t="s">
        <v>109</v>
      </c>
      <c r="E112" s="36" t="s">
        <v>1103</v>
      </c>
      <c r="F112" s="40">
        <v>46142</v>
      </c>
      <c r="G112" s="38">
        <v>990</v>
      </c>
      <c r="H112" s="41"/>
      <c r="I112" s="34">
        <f t="shared" si="1"/>
        <v>0</v>
      </c>
      <c r="J112" s="28">
        <v>59</v>
      </c>
    </row>
    <row r="113" spans="1:10" x14ac:dyDescent="0.25">
      <c r="A113" s="17" t="s">
        <v>998</v>
      </c>
      <c r="B113" s="35" t="s">
        <v>110</v>
      </c>
      <c r="C113" s="36" t="s">
        <v>62</v>
      </c>
      <c r="D113" s="36" t="s">
        <v>111</v>
      </c>
      <c r="E113" s="36" t="s">
        <v>1111</v>
      </c>
      <c r="F113" s="40">
        <v>46386</v>
      </c>
      <c r="G113" s="38">
        <v>1002.5116279069767</v>
      </c>
      <c r="H113" s="41"/>
      <c r="I113" s="34">
        <f t="shared" si="1"/>
        <v>0</v>
      </c>
      <c r="J113" s="28">
        <v>80</v>
      </c>
    </row>
    <row r="114" spans="1:10" x14ac:dyDescent="0.25">
      <c r="A114" s="24">
        <f>_xlfn.XLOOKUP(B114,'[1]CODIGOS DE BARRA'!$A$1:$A$65536,'[1]CODIGOS DE BARRA'!$J$1:$J$65536)</f>
        <v>0</v>
      </c>
      <c r="B114" s="35" t="s">
        <v>1245</v>
      </c>
      <c r="C114" s="26" t="s">
        <v>62</v>
      </c>
      <c r="D114" s="36" t="s">
        <v>1246</v>
      </c>
      <c r="E114" s="36" t="s">
        <v>1244</v>
      </c>
      <c r="F114" s="37">
        <v>46234</v>
      </c>
      <c r="G114" s="38">
        <v>7494</v>
      </c>
      <c r="H114" s="39"/>
      <c r="I114" s="34">
        <f t="shared" si="1"/>
        <v>0</v>
      </c>
      <c r="J114" s="28">
        <v>2</v>
      </c>
    </row>
    <row r="115" spans="1:10" x14ac:dyDescent="0.25">
      <c r="A115" s="17" t="s">
        <v>842</v>
      </c>
      <c r="B115" s="35" t="s">
        <v>112</v>
      </c>
      <c r="C115" s="36" t="s">
        <v>62</v>
      </c>
      <c r="D115" s="36" t="s">
        <v>113</v>
      </c>
      <c r="E115" s="36" t="s">
        <v>1117</v>
      </c>
      <c r="F115" s="40">
        <v>46356</v>
      </c>
      <c r="G115" s="38">
        <v>3780</v>
      </c>
      <c r="H115" s="41"/>
      <c r="I115" s="34">
        <f t="shared" si="1"/>
        <v>0</v>
      </c>
      <c r="J115" s="28">
        <v>33</v>
      </c>
    </row>
    <row r="116" spans="1:10" x14ac:dyDescent="0.25">
      <c r="A116" s="24">
        <f>_xlfn.XLOOKUP(B116,'[1]CODIGOS DE BARRA'!$A$1:$A$65536,'[1]CODIGOS DE BARRA'!$J$1:$J$65536)</f>
        <v>0</v>
      </c>
      <c r="B116" s="35" t="s">
        <v>1247</v>
      </c>
      <c r="C116" s="26" t="s">
        <v>62</v>
      </c>
      <c r="D116" s="36" t="s">
        <v>1248</v>
      </c>
      <c r="E116" s="36" t="s">
        <v>1097</v>
      </c>
      <c r="F116" s="37">
        <v>46203</v>
      </c>
      <c r="G116" s="38">
        <v>8072.4</v>
      </c>
      <c r="H116" s="39"/>
      <c r="I116" s="34">
        <f t="shared" si="1"/>
        <v>0</v>
      </c>
      <c r="J116" s="28">
        <v>1</v>
      </c>
    </row>
    <row r="117" spans="1:10" x14ac:dyDescent="0.25">
      <c r="A117" s="17" t="s">
        <v>837</v>
      </c>
      <c r="B117" s="35" t="s">
        <v>114</v>
      </c>
      <c r="C117" s="36" t="s">
        <v>62</v>
      </c>
      <c r="D117" s="36" t="s">
        <v>115</v>
      </c>
      <c r="E117" s="36" t="s">
        <v>1172</v>
      </c>
      <c r="F117" s="40">
        <v>46476</v>
      </c>
      <c r="G117" s="38">
        <v>3913.2</v>
      </c>
      <c r="H117" s="41"/>
      <c r="I117" s="34">
        <f t="shared" si="1"/>
        <v>0</v>
      </c>
      <c r="J117" s="28">
        <v>7</v>
      </c>
    </row>
    <row r="118" spans="1:10" x14ac:dyDescent="0.25">
      <c r="A118" s="17" t="s">
        <v>832</v>
      </c>
      <c r="B118" s="35" t="s">
        <v>116</v>
      </c>
      <c r="C118" s="36" t="s">
        <v>62</v>
      </c>
      <c r="D118" s="36" t="s">
        <v>117</v>
      </c>
      <c r="E118" s="36" t="s">
        <v>1172</v>
      </c>
      <c r="F118" s="40">
        <v>46782</v>
      </c>
      <c r="G118" s="38">
        <v>4188</v>
      </c>
      <c r="H118" s="41"/>
      <c r="I118" s="34">
        <f t="shared" si="1"/>
        <v>0</v>
      </c>
      <c r="J118" s="28">
        <v>7</v>
      </c>
    </row>
    <row r="119" spans="1:10" x14ac:dyDescent="0.25">
      <c r="A119" s="17">
        <v>7793640216537</v>
      </c>
      <c r="B119" s="35" t="s">
        <v>118</v>
      </c>
      <c r="C119" s="36" t="s">
        <v>62</v>
      </c>
      <c r="D119" s="36" t="s">
        <v>119</v>
      </c>
      <c r="E119" s="36" t="s">
        <v>1105</v>
      </c>
      <c r="F119" s="40">
        <v>46598</v>
      </c>
      <c r="G119" s="38">
        <v>5016</v>
      </c>
      <c r="H119" s="41"/>
      <c r="I119" s="34">
        <f t="shared" si="1"/>
        <v>0</v>
      </c>
      <c r="J119" s="28">
        <v>80</v>
      </c>
    </row>
    <row r="120" spans="1:10" x14ac:dyDescent="0.25">
      <c r="A120" s="17" t="s">
        <v>828</v>
      </c>
      <c r="B120" s="35" t="s">
        <v>120</v>
      </c>
      <c r="C120" s="36" t="s">
        <v>62</v>
      </c>
      <c r="D120" s="36" t="s">
        <v>121</v>
      </c>
      <c r="E120" s="36" t="s">
        <v>1105</v>
      </c>
      <c r="F120" s="40">
        <v>46721</v>
      </c>
      <c r="G120" s="38">
        <v>4324.5368067226891</v>
      </c>
      <c r="H120" s="41"/>
      <c r="I120" s="34">
        <f t="shared" si="1"/>
        <v>0</v>
      </c>
      <c r="J120" s="28">
        <v>119</v>
      </c>
    </row>
    <row r="121" spans="1:10" x14ac:dyDescent="0.25">
      <c r="A121" s="17" t="s">
        <v>829</v>
      </c>
      <c r="B121" s="35" t="s">
        <v>122</v>
      </c>
      <c r="C121" s="36" t="s">
        <v>62</v>
      </c>
      <c r="D121" s="36" t="s">
        <v>123</v>
      </c>
      <c r="E121" s="36" t="s">
        <v>1114</v>
      </c>
      <c r="F121" s="40">
        <v>46386</v>
      </c>
      <c r="G121" s="38">
        <v>4308</v>
      </c>
      <c r="H121" s="41"/>
      <c r="I121" s="34">
        <f t="shared" si="1"/>
        <v>0</v>
      </c>
      <c r="J121" s="28">
        <v>7</v>
      </c>
    </row>
    <row r="122" spans="1:10" x14ac:dyDescent="0.25">
      <c r="A122" s="17" t="s">
        <v>854</v>
      </c>
      <c r="B122" s="35" t="s">
        <v>124</v>
      </c>
      <c r="C122" s="36" t="s">
        <v>62</v>
      </c>
      <c r="D122" s="36" t="s">
        <v>732</v>
      </c>
      <c r="E122" s="36" t="s">
        <v>1104</v>
      </c>
      <c r="F122" s="40">
        <v>46507</v>
      </c>
      <c r="G122" s="38">
        <v>3247.2</v>
      </c>
      <c r="H122" s="41"/>
      <c r="I122" s="34">
        <f t="shared" si="1"/>
        <v>0</v>
      </c>
      <c r="J122" s="28">
        <v>2</v>
      </c>
    </row>
    <row r="123" spans="1:10" x14ac:dyDescent="0.25">
      <c r="A123" s="17" t="s">
        <v>980</v>
      </c>
      <c r="B123" s="35" t="s">
        <v>126</v>
      </c>
      <c r="C123" s="36" t="s">
        <v>62</v>
      </c>
      <c r="D123" s="36" t="s">
        <v>127</v>
      </c>
      <c r="E123" s="36" t="s">
        <v>1101</v>
      </c>
      <c r="F123" s="40">
        <v>46081</v>
      </c>
      <c r="G123" s="38">
        <v>1159.2</v>
      </c>
      <c r="H123" s="41"/>
      <c r="I123" s="34">
        <f t="shared" si="1"/>
        <v>0</v>
      </c>
      <c r="J123" s="28">
        <v>468</v>
      </c>
    </row>
    <row r="124" spans="1:10" x14ac:dyDescent="0.25">
      <c r="A124" s="17" t="s">
        <v>1015</v>
      </c>
      <c r="B124" s="35" t="s">
        <v>128</v>
      </c>
      <c r="C124" s="36" t="s">
        <v>62</v>
      </c>
      <c r="D124" s="36" t="s">
        <v>129</v>
      </c>
      <c r="E124" s="36" t="s">
        <v>1101</v>
      </c>
      <c r="F124" s="40">
        <v>46903</v>
      </c>
      <c r="G124" s="38">
        <v>793.8</v>
      </c>
      <c r="H124" s="41"/>
      <c r="I124" s="34">
        <f t="shared" si="1"/>
        <v>0</v>
      </c>
      <c r="J124" s="28">
        <v>76</v>
      </c>
    </row>
    <row r="125" spans="1:10" x14ac:dyDescent="0.25">
      <c r="A125" s="17" t="s">
        <v>797</v>
      </c>
      <c r="B125" s="35" t="s">
        <v>130</v>
      </c>
      <c r="C125" s="36" t="s">
        <v>62</v>
      </c>
      <c r="D125" s="36" t="s">
        <v>131</v>
      </c>
      <c r="E125" s="36" t="s">
        <v>1134</v>
      </c>
      <c r="F125" s="40">
        <v>46325</v>
      </c>
      <c r="G125" s="38">
        <v>8256</v>
      </c>
      <c r="H125" s="41"/>
      <c r="I125" s="34">
        <f t="shared" si="1"/>
        <v>0</v>
      </c>
      <c r="J125" s="28">
        <v>57</v>
      </c>
    </row>
    <row r="126" spans="1:10" x14ac:dyDescent="0.25">
      <c r="A126" s="17" t="s">
        <v>799</v>
      </c>
      <c r="B126" s="35" t="s">
        <v>134</v>
      </c>
      <c r="C126" s="36" t="s">
        <v>62</v>
      </c>
      <c r="D126" s="36" t="s">
        <v>711</v>
      </c>
      <c r="E126" s="36" t="s">
        <v>1124</v>
      </c>
      <c r="F126" s="40">
        <v>46111</v>
      </c>
      <c r="G126" s="38">
        <v>8125.44</v>
      </c>
      <c r="H126" s="41"/>
      <c r="I126" s="34">
        <f t="shared" si="1"/>
        <v>0</v>
      </c>
      <c r="J126" s="28">
        <v>16</v>
      </c>
    </row>
    <row r="127" spans="1:10" x14ac:dyDescent="0.25">
      <c r="A127" s="17" t="s">
        <v>900</v>
      </c>
      <c r="B127" s="35" t="s">
        <v>135</v>
      </c>
      <c r="C127" s="36" t="s">
        <v>62</v>
      </c>
      <c r="D127" s="36" t="s">
        <v>708</v>
      </c>
      <c r="E127" s="36" t="s">
        <v>1097</v>
      </c>
      <c r="F127" s="40">
        <v>46081</v>
      </c>
      <c r="G127" s="38">
        <v>2352</v>
      </c>
      <c r="H127" s="41"/>
      <c r="I127" s="34">
        <f t="shared" si="1"/>
        <v>0</v>
      </c>
      <c r="J127" s="28">
        <v>10</v>
      </c>
    </row>
    <row r="128" spans="1:10" x14ac:dyDescent="0.25">
      <c r="A128" s="17" t="s">
        <v>860</v>
      </c>
      <c r="B128" s="35" t="s">
        <v>136</v>
      </c>
      <c r="C128" s="36" t="s">
        <v>62</v>
      </c>
      <c r="D128" s="36" t="s">
        <v>137</v>
      </c>
      <c r="E128" s="36" t="s">
        <v>1105</v>
      </c>
      <c r="F128" s="40">
        <v>46326</v>
      </c>
      <c r="G128" s="38">
        <v>3128.1553398058254</v>
      </c>
      <c r="H128" s="41"/>
      <c r="I128" s="34">
        <f t="shared" si="1"/>
        <v>0</v>
      </c>
      <c r="J128" s="28">
        <v>100</v>
      </c>
    </row>
    <row r="129" spans="1:10" x14ac:dyDescent="0.25">
      <c r="A129" s="17" t="s">
        <v>846</v>
      </c>
      <c r="B129" s="35" t="s">
        <v>138</v>
      </c>
      <c r="C129" s="36" t="s">
        <v>62</v>
      </c>
      <c r="D129" s="36" t="s">
        <v>139</v>
      </c>
      <c r="E129" s="36" t="s">
        <v>1105</v>
      </c>
      <c r="F129" s="40">
        <v>46233</v>
      </c>
      <c r="G129" s="38">
        <v>3597.6</v>
      </c>
      <c r="H129" s="41"/>
      <c r="I129" s="34">
        <f t="shared" si="1"/>
        <v>0</v>
      </c>
      <c r="J129" s="28">
        <v>3</v>
      </c>
    </row>
    <row r="130" spans="1:10" x14ac:dyDescent="0.25">
      <c r="A130" s="17" t="s">
        <v>1020</v>
      </c>
      <c r="B130" s="35" t="s">
        <v>140</v>
      </c>
      <c r="C130" s="36" t="s">
        <v>62</v>
      </c>
      <c r="D130" s="36" t="s">
        <v>141</v>
      </c>
      <c r="E130" s="36" t="s">
        <v>1100</v>
      </c>
      <c r="F130" s="40">
        <v>46783</v>
      </c>
      <c r="G130" s="38">
        <v>735.6</v>
      </c>
      <c r="H130" s="41"/>
      <c r="I130" s="34">
        <f t="shared" si="1"/>
        <v>0</v>
      </c>
      <c r="J130" s="28">
        <v>6</v>
      </c>
    </row>
    <row r="131" spans="1:10" x14ac:dyDescent="0.25">
      <c r="A131" s="17" t="s">
        <v>928</v>
      </c>
      <c r="B131" s="35" t="s">
        <v>142</v>
      </c>
      <c r="C131" s="36" t="s">
        <v>62</v>
      </c>
      <c r="D131" s="36" t="s">
        <v>143</v>
      </c>
      <c r="E131" s="36" t="s">
        <v>1100</v>
      </c>
      <c r="F131" s="40">
        <v>46142</v>
      </c>
      <c r="G131" s="38">
        <v>1723.2</v>
      </c>
      <c r="H131" s="41"/>
      <c r="I131" s="34">
        <f t="shared" si="1"/>
        <v>0</v>
      </c>
      <c r="J131" s="28">
        <v>2</v>
      </c>
    </row>
    <row r="132" spans="1:10" x14ac:dyDescent="0.25">
      <c r="A132" s="17" t="s">
        <v>1067</v>
      </c>
      <c r="B132" s="35" t="s">
        <v>144</v>
      </c>
      <c r="C132" s="36" t="s">
        <v>62</v>
      </c>
      <c r="D132" s="36" t="s">
        <v>145</v>
      </c>
      <c r="E132" s="36" t="s">
        <v>1113</v>
      </c>
      <c r="F132" s="40">
        <v>46630</v>
      </c>
      <c r="G132" s="38">
        <v>300</v>
      </c>
      <c r="H132" s="41"/>
      <c r="I132" s="34">
        <f t="shared" si="1"/>
        <v>0</v>
      </c>
      <c r="J132" s="28">
        <v>1247</v>
      </c>
    </row>
    <row r="133" spans="1:10" x14ac:dyDescent="0.25">
      <c r="A133" s="17" t="s">
        <v>778</v>
      </c>
      <c r="B133" s="35" t="s">
        <v>146</v>
      </c>
      <c r="C133" s="36" t="s">
        <v>62</v>
      </c>
      <c r="D133" s="36" t="s">
        <v>147</v>
      </c>
      <c r="E133" s="36" t="s">
        <v>1122</v>
      </c>
      <c r="F133" s="40">
        <v>46111</v>
      </c>
      <c r="G133" s="38">
        <v>13140</v>
      </c>
      <c r="H133" s="41"/>
      <c r="I133" s="34">
        <f t="shared" si="1"/>
        <v>0</v>
      </c>
      <c r="J133" s="28">
        <v>17</v>
      </c>
    </row>
    <row r="134" spans="1:10" x14ac:dyDescent="0.25">
      <c r="A134" s="24">
        <f>_xlfn.XLOOKUP(B134,'[1]CODIGOS DE BARRA'!$A$1:$A$65536,'[1]CODIGOS DE BARRA'!$J$1:$J$65536)</f>
        <v>0</v>
      </c>
      <c r="B134" s="35" t="s">
        <v>1249</v>
      </c>
      <c r="C134" s="26" t="s">
        <v>62</v>
      </c>
      <c r="D134" s="36" t="s">
        <v>1250</v>
      </c>
      <c r="E134" s="36" t="s">
        <v>1099</v>
      </c>
      <c r="F134" s="37">
        <v>46264</v>
      </c>
      <c r="G134" s="38">
        <v>2034</v>
      </c>
      <c r="H134" s="39"/>
      <c r="I134" s="34">
        <f t="shared" si="1"/>
        <v>0</v>
      </c>
      <c r="J134" s="28">
        <v>3</v>
      </c>
    </row>
    <row r="135" spans="1:10" x14ac:dyDescent="0.25">
      <c r="A135" s="17" t="s">
        <v>805</v>
      </c>
      <c r="B135" s="35" t="s">
        <v>148</v>
      </c>
      <c r="C135" s="36" t="s">
        <v>62</v>
      </c>
      <c r="D135" s="36" t="s">
        <v>149</v>
      </c>
      <c r="E135" s="36" t="s">
        <v>1173</v>
      </c>
      <c r="F135" s="40">
        <v>46356</v>
      </c>
      <c r="G135" s="38">
        <v>6300</v>
      </c>
      <c r="H135" s="41"/>
      <c r="I135" s="34">
        <f t="shared" si="1"/>
        <v>0</v>
      </c>
      <c r="J135" s="28">
        <v>1</v>
      </c>
    </row>
    <row r="136" spans="1:10" x14ac:dyDescent="0.25">
      <c r="A136" s="17" t="s">
        <v>885</v>
      </c>
      <c r="B136" s="35" t="s">
        <v>150</v>
      </c>
      <c r="C136" s="36" t="s">
        <v>62</v>
      </c>
      <c r="D136" s="36" t="s">
        <v>718</v>
      </c>
      <c r="E136" s="36" t="s">
        <v>1122</v>
      </c>
      <c r="F136" s="40">
        <v>46264</v>
      </c>
      <c r="G136" s="38">
        <v>2615.2131147540981</v>
      </c>
      <c r="H136" s="41"/>
      <c r="I136" s="34">
        <f t="shared" si="1"/>
        <v>0</v>
      </c>
      <c r="J136" s="28">
        <v>94</v>
      </c>
    </row>
    <row r="137" spans="1:10" x14ac:dyDescent="0.25">
      <c r="A137" s="17" t="s">
        <v>881</v>
      </c>
      <c r="B137" s="35" t="s">
        <v>151</v>
      </c>
      <c r="C137" s="36" t="s">
        <v>62</v>
      </c>
      <c r="D137" s="36" t="s">
        <v>152</v>
      </c>
      <c r="E137" s="36" t="s">
        <v>1127</v>
      </c>
      <c r="F137" s="40">
        <v>46142</v>
      </c>
      <c r="G137" s="38">
        <v>2682.6586828550403</v>
      </c>
      <c r="H137" s="41"/>
      <c r="I137" s="34">
        <f t="shared" si="1"/>
        <v>0</v>
      </c>
      <c r="J137" s="28">
        <v>153</v>
      </c>
    </row>
    <row r="138" spans="1:10" x14ac:dyDescent="0.25">
      <c r="A138" s="17" t="s">
        <v>852</v>
      </c>
      <c r="B138" s="35" t="s">
        <v>153</v>
      </c>
      <c r="C138" s="36" t="s">
        <v>62</v>
      </c>
      <c r="D138" s="36" t="s">
        <v>154</v>
      </c>
      <c r="E138" s="36" t="s">
        <v>1122</v>
      </c>
      <c r="F138" s="40">
        <v>46295</v>
      </c>
      <c r="G138" s="38">
        <v>3328.7999999999997</v>
      </c>
      <c r="H138" s="41"/>
      <c r="I138" s="34">
        <f t="shared" si="1"/>
        <v>0</v>
      </c>
      <c r="J138" s="28">
        <v>4</v>
      </c>
    </row>
    <row r="139" spans="1:10" x14ac:dyDescent="0.25">
      <c r="A139" s="17" t="s">
        <v>946</v>
      </c>
      <c r="B139" s="35" t="s">
        <v>155</v>
      </c>
      <c r="C139" s="36" t="s">
        <v>62</v>
      </c>
      <c r="D139" s="36" t="s">
        <v>156</v>
      </c>
      <c r="E139" s="36" t="s">
        <v>1113</v>
      </c>
      <c r="F139" s="40">
        <v>46203</v>
      </c>
      <c r="G139" s="38">
        <v>1548</v>
      </c>
      <c r="H139" s="41"/>
      <c r="I139" s="34">
        <f t="shared" si="1"/>
        <v>0</v>
      </c>
      <c r="J139" s="28">
        <v>182</v>
      </c>
    </row>
    <row r="140" spans="1:10" x14ac:dyDescent="0.25">
      <c r="A140" s="24">
        <f>_xlfn.XLOOKUP(B140,'[1]CODIGOS DE BARRA'!$A$1:$A$65536,'[1]CODIGOS DE BARRA'!$J$1:$J$65536)</f>
        <v>0</v>
      </c>
      <c r="B140" s="35" t="s">
        <v>1251</v>
      </c>
      <c r="C140" s="26" t="s">
        <v>62</v>
      </c>
      <c r="D140" s="36" t="s">
        <v>1252</v>
      </c>
      <c r="E140" s="36" t="s">
        <v>1253</v>
      </c>
      <c r="F140" s="37">
        <v>46356</v>
      </c>
      <c r="G140" s="38">
        <v>1938</v>
      </c>
      <c r="H140" s="39"/>
      <c r="I140" s="34">
        <f t="shared" si="1"/>
        <v>0</v>
      </c>
      <c r="J140" s="28">
        <v>7</v>
      </c>
    </row>
    <row r="141" spans="1:10" x14ac:dyDescent="0.25">
      <c r="A141" s="17" t="s">
        <v>915</v>
      </c>
      <c r="B141" s="35" t="s">
        <v>157</v>
      </c>
      <c r="C141" s="36" t="s">
        <v>62</v>
      </c>
      <c r="D141" s="36" t="s">
        <v>158</v>
      </c>
      <c r="E141" s="36" t="s">
        <v>1113</v>
      </c>
      <c r="F141" s="40">
        <v>46203</v>
      </c>
      <c r="G141" s="38">
        <v>2028</v>
      </c>
      <c r="H141" s="41"/>
      <c r="I141" s="34">
        <f t="shared" si="1"/>
        <v>0</v>
      </c>
      <c r="J141" s="28">
        <v>466</v>
      </c>
    </row>
    <row r="142" spans="1:10" x14ac:dyDescent="0.25">
      <c r="A142" s="24">
        <f>_xlfn.XLOOKUP(B142,'[1]CODIGOS DE BARRA'!$A$1:$A$65536,'[1]CODIGOS DE BARRA'!$J$1:$J$65536)</f>
        <v>0</v>
      </c>
      <c r="B142" s="35" t="s">
        <v>1254</v>
      </c>
      <c r="C142" s="26" t="s">
        <v>62</v>
      </c>
      <c r="D142" s="36" t="s">
        <v>1255</v>
      </c>
      <c r="E142" s="36" t="s">
        <v>1244</v>
      </c>
      <c r="F142" s="37">
        <v>46476</v>
      </c>
      <c r="G142" s="38">
        <v>3408</v>
      </c>
      <c r="H142" s="39"/>
      <c r="I142" s="34">
        <f t="shared" si="1"/>
        <v>0</v>
      </c>
      <c r="J142" s="28">
        <v>1</v>
      </c>
    </row>
    <row r="143" spans="1:10" x14ac:dyDescent="0.25">
      <c r="A143" s="17" t="s">
        <v>960</v>
      </c>
      <c r="B143" s="35" t="s">
        <v>159</v>
      </c>
      <c r="C143" s="36" t="s">
        <v>62</v>
      </c>
      <c r="D143" s="36" t="s">
        <v>160</v>
      </c>
      <c r="E143" s="36" t="s">
        <v>1107</v>
      </c>
      <c r="F143" s="40">
        <v>46325</v>
      </c>
      <c r="G143" s="38">
        <v>1344</v>
      </c>
      <c r="H143" s="41"/>
      <c r="I143" s="34">
        <f t="shared" si="1"/>
        <v>0</v>
      </c>
      <c r="J143" s="28">
        <v>1459</v>
      </c>
    </row>
    <row r="144" spans="1:10" x14ac:dyDescent="0.25">
      <c r="A144" s="17" t="s">
        <v>906</v>
      </c>
      <c r="B144" s="35" t="s">
        <v>161</v>
      </c>
      <c r="C144" s="36" t="s">
        <v>62</v>
      </c>
      <c r="D144" s="36" t="s">
        <v>727</v>
      </c>
      <c r="E144" s="36" t="s">
        <v>1101</v>
      </c>
      <c r="F144" s="40">
        <v>46417</v>
      </c>
      <c r="G144" s="38">
        <v>2240.5347593582887</v>
      </c>
      <c r="H144" s="41"/>
      <c r="I144" s="34">
        <f t="shared" si="1"/>
        <v>0</v>
      </c>
      <c r="J144" s="28">
        <v>123</v>
      </c>
    </row>
    <row r="145" spans="1:10" x14ac:dyDescent="0.25">
      <c r="A145" s="17" t="s">
        <v>1013</v>
      </c>
      <c r="B145" s="35" t="s">
        <v>162</v>
      </c>
      <c r="C145" s="36" t="s">
        <v>62</v>
      </c>
      <c r="D145" s="36" t="s">
        <v>163</v>
      </c>
      <c r="E145" s="36" t="s">
        <v>1098</v>
      </c>
      <c r="F145" s="40">
        <v>46021</v>
      </c>
      <c r="G145" s="38">
        <v>840</v>
      </c>
      <c r="H145" s="41"/>
      <c r="I145" s="34">
        <f t="shared" si="1"/>
        <v>0</v>
      </c>
      <c r="J145" s="28">
        <v>101</v>
      </c>
    </row>
    <row r="146" spans="1:10" x14ac:dyDescent="0.25">
      <c r="A146" s="24">
        <f>_xlfn.XLOOKUP(B146,'[1]CODIGOS DE BARRA'!$A$1:$A$65536,'[1]CODIGOS DE BARRA'!$J$1:$J$65536)</f>
        <v>0</v>
      </c>
      <c r="B146" s="35" t="s">
        <v>1256</v>
      </c>
      <c r="C146" s="26" t="s">
        <v>62</v>
      </c>
      <c r="D146" s="36" t="s">
        <v>1257</v>
      </c>
      <c r="E146" s="36" t="s">
        <v>1097</v>
      </c>
      <c r="F146" s="37">
        <v>46690</v>
      </c>
      <c r="G146" s="38">
        <v>4428</v>
      </c>
      <c r="H146" s="39"/>
      <c r="I146" s="34">
        <f t="shared" si="1"/>
        <v>0</v>
      </c>
      <c r="J146" s="28">
        <v>3</v>
      </c>
    </row>
    <row r="147" spans="1:10" x14ac:dyDescent="0.25">
      <c r="A147" s="17" t="s">
        <v>838</v>
      </c>
      <c r="B147" s="35" t="s">
        <v>164</v>
      </c>
      <c r="C147" s="36" t="s">
        <v>62</v>
      </c>
      <c r="D147" s="36" t="s">
        <v>165</v>
      </c>
      <c r="E147" s="36" t="s">
        <v>1138</v>
      </c>
      <c r="F147" s="40">
        <v>46264</v>
      </c>
      <c r="G147" s="38">
        <v>3912</v>
      </c>
      <c r="H147" s="41"/>
      <c r="I147" s="34">
        <f t="shared" si="1"/>
        <v>0</v>
      </c>
      <c r="J147" s="28">
        <v>61</v>
      </c>
    </row>
    <row r="148" spans="1:10" x14ac:dyDescent="0.25">
      <c r="A148" s="17" t="s">
        <v>930</v>
      </c>
      <c r="B148" s="35" t="s">
        <v>166</v>
      </c>
      <c r="C148" s="36" t="s">
        <v>62</v>
      </c>
      <c r="D148" s="36" t="s">
        <v>730</v>
      </c>
      <c r="E148" s="36" t="s">
        <v>1101</v>
      </c>
      <c r="F148" s="40">
        <v>46446</v>
      </c>
      <c r="G148" s="38">
        <v>1703.6566385071239</v>
      </c>
      <c r="H148" s="41"/>
      <c r="I148" s="34">
        <f t="shared" si="1"/>
        <v>0</v>
      </c>
      <c r="J148" s="28">
        <v>677</v>
      </c>
    </row>
    <row r="149" spans="1:10" x14ac:dyDescent="0.25">
      <c r="A149" s="17" t="s">
        <v>988</v>
      </c>
      <c r="B149" s="35" t="s">
        <v>167</v>
      </c>
      <c r="C149" s="36" t="s">
        <v>62</v>
      </c>
      <c r="D149" s="36" t="s">
        <v>168</v>
      </c>
      <c r="E149" s="36" t="s">
        <v>1101</v>
      </c>
      <c r="F149" s="40">
        <v>46934</v>
      </c>
      <c r="G149" s="38">
        <v>1092</v>
      </c>
      <c r="H149" s="41"/>
      <c r="I149" s="34">
        <f t="shared" si="1"/>
        <v>0</v>
      </c>
      <c r="J149" s="28">
        <v>93</v>
      </c>
    </row>
    <row r="150" spans="1:10" x14ac:dyDescent="0.25">
      <c r="A150" s="17" t="s">
        <v>859</v>
      </c>
      <c r="B150" s="35" t="s">
        <v>169</v>
      </c>
      <c r="C150" s="36" t="s">
        <v>62</v>
      </c>
      <c r="D150" s="36" t="s">
        <v>170</v>
      </c>
      <c r="E150" s="36" t="s">
        <v>1100</v>
      </c>
      <c r="F150" s="40">
        <v>46234</v>
      </c>
      <c r="G150" s="38">
        <v>3136.14</v>
      </c>
      <c r="H150" s="41"/>
      <c r="I150" s="34">
        <f t="shared" si="1"/>
        <v>0</v>
      </c>
      <c r="J150" s="28">
        <v>20</v>
      </c>
    </row>
    <row r="151" spans="1:10" x14ac:dyDescent="0.25">
      <c r="A151" s="17" t="s">
        <v>825</v>
      </c>
      <c r="B151" s="35" t="s">
        <v>171</v>
      </c>
      <c r="C151" s="36" t="s">
        <v>62</v>
      </c>
      <c r="D151" s="36" t="s">
        <v>172</v>
      </c>
      <c r="E151" s="36" t="s">
        <v>1105</v>
      </c>
      <c r="F151" s="40">
        <v>46326</v>
      </c>
      <c r="G151" s="38">
        <v>4660.116</v>
      </c>
      <c r="H151" s="41"/>
      <c r="I151" s="34">
        <f t="shared" si="1"/>
        <v>0</v>
      </c>
      <c r="J151" s="28">
        <v>40</v>
      </c>
    </row>
    <row r="152" spans="1:10" x14ac:dyDescent="0.25">
      <c r="A152" s="24">
        <f>_xlfn.XLOOKUP(B152,'[1]CODIGOS DE BARRA'!$A$1:$A$65536,'[1]CODIGOS DE BARRA'!$J$1:$J$65536)</f>
        <v>0</v>
      </c>
      <c r="B152" s="35" t="s">
        <v>1258</v>
      </c>
      <c r="C152" s="26" t="s">
        <v>62</v>
      </c>
      <c r="D152" s="36" t="s">
        <v>1259</v>
      </c>
      <c r="E152" s="36" t="s">
        <v>1260</v>
      </c>
      <c r="F152" s="37">
        <v>46326</v>
      </c>
      <c r="G152" s="38">
        <v>5349.5999999999995</v>
      </c>
      <c r="H152" s="39"/>
      <c r="I152" s="34">
        <f t="shared" si="1"/>
        <v>0</v>
      </c>
      <c r="J152" s="28">
        <v>1</v>
      </c>
    </row>
    <row r="153" spans="1:10" x14ac:dyDescent="0.25">
      <c r="A153" s="17" t="s">
        <v>855</v>
      </c>
      <c r="B153" s="35" t="s">
        <v>173</v>
      </c>
      <c r="C153" s="36" t="s">
        <v>62</v>
      </c>
      <c r="D153" s="36" t="s">
        <v>174</v>
      </c>
      <c r="E153" s="36" t="s">
        <v>1142</v>
      </c>
      <c r="F153" s="40">
        <v>46356</v>
      </c>
      <c r="G153" s="38">
        <v>3213.4831681548617</v>
      </c>
      <c r="H153" s="41"/>
      <c r="I153" s="34">
        <f t="shared" si="1"/>
        <v>0</v>
      </c>
      <c r="J153" s="28">
        <v>80</v>
      </c>
    </row>
    <row r="154" spans="1:10" x14ac:dyDescent="0.25">
      <c r="A154" s="17" t="s">
        <v>870</v>
      </c>
      <c r="B154" s="35" t="s">
        <v>175</v>
      </c>
      <c r="C154" s="36" t="s">
        <v>62</v>
      </c>
      <c r="D154" s="36" t="s">
        <v>176</v>
      </c>
      <c r="E154" s="36" t="s">
        <v>1108</v>
      </c>
      <c r="F154" s="40">
        <v>46418</v>
      </c>
      <c r="G154" s="38">
        <v>2988.72</v>
      </c>
      <c r="H154" s="41"/>
      <c r="I154" s="34">
        <f t="shared" si="1"/>
        <v>0</v>
      </c>
      <c r="J154" s="28">
        <v>67</v>
      </c>
    </row>
    <row r="155" spans="1:10" x14ac:dyDescent="0.25">
      <c r="A155" s="17" t="s">
        <v>902</v>
      </c>
      <c r="B155" s="35" t="s">
        <v>177</v>
      </c>
      <c r="C155" s="36" t="s">
        <v>62</v>
      </c>
      <c r="D155" s="36" t="s">
        <v>178</v>
      </c>
      <c r="E155" s="36" t="s">
        <v>1105</v>
      </c>
      <c r="F155" s="40">
        <v>46111</v>
      </c>
      <c r="G155" s="38">
        <v>2292.6545454545453</v>
      </c>
      <c r="H155" s="41"/>
      <c r="I155" s="34">
        <f t="shared" si="1"/>
        <v>0</v>
      </c>
      <c r="J155" s="28">
        <v>9</v>
      </c>
    </row>
    <row r="156" spans="1:10" x14ac:dyDescent="0.25">
      <c r="A156" s="17" t="s">
        <v>972</v>
      </c>
      <c r="B156" s="35" t="s">
        <v>179</v>
      </c>
      <c r="C156" s="36" t="s">
        <v>62</v>
      </c>
      <c r="D156" s="36" t="s">
        <v>180</v>
      </c>
      <c r="E156" s="36" t="s">
        <v>1132</v>
      </c>
      <c r="F156" s="40">
        <v>46751</v>
      </c>
      <c r="G156" s="38">
        <v>1226.268</v>
      </c>
      <c r="H156" s="41"/>
      <c r="I156" s="34">
        <f t="shared" si="1"/>
        <v>0</v>
      </c>
      <c r="J156" s="28">
        <v>168</v>
      </c>
    </row>
    <row r="157" spans="1:10" x14ac:dyDescent="0.25">
      <c r="A157" s="17" t="s">
        <v>861</v>
      </c>
      <c r="B157" s="35" t="s">
        <v>181</v>
      </c>
      <c r="C157" s="36" t="s">
        <v>62</v>
      </c>
      <c r="D157" s="36" t="s">
        <v>182</v>
      </c>
      <c r="E157" s="36" t="s">
        <v>1105</v>
      </c>
      <c r="F157" s="40">
        <v>46264</v>
      </c>
      <c r="G157" s="38">
        <v>3116.4</v>
      </c>
      <c r="H157" s="41"/>
      <c r="I157" s="34">
        <f t="shared" si="1"/>
        <v>0</v>
      </c>
      <c r="J157" s="28">
        <v>76</v>
      </c>
    </row>
    <row r="158" spans="1:10" x14ac:dyDescent="0.25">
      <c r="A158" s="24">
        <f>_xlfn.XLOOKUP(B158,'[1]CODIGOS DE BARRA'!$A$1:$A$65536,'[1]CODIGOS DE BARRA'!$J$1:$J$65536)</f>
        <v>0</v>
      </c>
      <c r="B158" s="35" t="s">
        <v>1261</v>
      </c>
      <c r="C158" s="26" t="s">
        <v>62</v>
      </c>
      <c r="D158" s="36" t="s">
        <v>1262</v>
      </c>
      <c r="E158" s="36" t="s">
        <v>1263</v>
      </c>
      <c r="F158" s="37">
        <v>46264</v>
      </c>
      <c r="G158" s="38">
        <v>3660</v>
      </c>
      <c r="H158" s="39"/>
      <c r="I158" s="34">
        <f t="shared" si="1"/>
        <v>0</v>
      </c>
      <c r="J158" s="28">
        <v>1</v>
      </c>
    </row>
    <row r="159" spans="1:10" x14ac:dyDescent="0.25">
      <c r="A159" s="17" t="s">
        <v>985</v>
      </c>
      <c r="B159" s="35" t="s">
        <v>183</v>
      </c>
      <c r="C159" s="36" t="s">
        <v>62</v>
      </c>
      <c r="D159" s="36" t="s">
        <v>184</v>
      </c>
      <c r="E159" s="36" t="s">
        <v>1100</v>
      </c>
      <c r="F159" s="40">
        <v>46111</v>
      </c>
      <c r="G159" s="38">
        <v>1116</v>
      </c>
      <c r="H159" s="41"/>
      <c r="I159" s="34">
        <f t="shared" si="1"/>
        <v>0</v>
      </c>
      <c r="J159" s="28">
        <v>60</v>
      </c>
    </row>
    <row r="160" spans="1:10" x14ac:dyDescent="0.25">
      <c r="A160" s="17" t="s">
        <v>862</v>
      </c>
      <c r="B160" s="35" t="s">
        <v>185</v>
      </c>
      <c r="C160" s="36" t="s">
        <v>62</v>
      </c>
      <c r="D160" s="36" t="s">
        <v>713</v>
      </c>
      <c r="E160" s="36" t="s">
        <v>1103</v>
      </c>
      <c r="F160" s="40">
        <v>46142</v>
      </c>
      <c r="G160" s="38">
        <v>3108</v>
      </c>
      <c r="H160" s="41"/>
      <c r="I160" s="34">
        <f t="shared" si="1"/>
        <v>0</v>
      </c>
      <c r="J160" s="28">
        <v>19</v>
      </c>
    </row>
    <row r="161" spans="1:10" x14ac:dyDescent="0.25">
      <c r="A161" s="17">
        <v>7800038041210</v>
      </c>
      <c r="B161" s="35" t="s">
        <v>186</v>
      </c>
      <c r="C161" s="36" t="s">
        <v>62</v>
      </c>
      <c r="D161" s="36" t="s">
        <v>187</v>
      </c>
      <c r="E161" s="36" t="s">
        <v>1102</v>
      </c>
      <c r="F161" s="40">
        <v>46295</v>
      </c>
      <c r="G161" s="38">
        <v>766.75422343324237</v>
      </c>
      <c r="H161" s="41"/>
      <c r="I161" s="34">
        <f t="shared" si="1"/>
        <v>0</v>
      </c>
      <c r="J161" s="28">
        <v>1259</v>
      </c>
    </row>
    <row r="162" spans="1:10" x14ac:dyDescent="0.25">
      <c r="A162" s="17" t="s">
        <v>1028</v>
      </c>
      <c r="B162" s="35" t="s">
        <v>188</v>
      </c>
      <c r="C162" s="36" t="s">
        <v>62</v>
      </c>
      <c r="D162" s="36" t="s">
        <v>189</v>
      </c>
      <c r="E162" s="36" t="s">
        <v>1144</v>
      </c>
      <c r="F162" s="40">
        <v>46568</v>
      </c>
      <c r="G162" s="38">
        <v>612</v>
      </c>
      <c r="H162" s="41"/>
      <c r="I162" s="34">
        <f t="shared" si="1"/>
        <v>0</v>
      </c>
      <c r="J162" s="28">
        <v>457</v>
      </c>
    </row>
    <row r="163" spans="1:10" x14ac:dyDescent="0.25">
      <c r="A163" s="17" t="s">
        <v>803</v>
      </c>
      <c r="B163" s="35" t="s">
        <v>190</v>
      </c>
      <c r="C163" s="36" t="s">
        <v>62</v>
      </c>
      <c r="D163" s="36" t="s">
        <v>191</v>
      </c>
      <c r="E163" s="36" t="s">
        <v>1133</v>
      </c>
      <c r="F163" s="40">
        <v>46203</v>
      </c>
      <c r="G163" s="38">
        <v>6747.8738255033559</v>
      </c>
      <c r="H163" s="41"/>
      <c r="I163" s="34">
        <f t="shared" si="1"/>
        <v>0</v>
      </c>
      <c r="J163" s="28">
        <v>137</v>
      </c>
    </row>
    <row r="164" spans="1:10" x14ac:dyDescent="0.25">
      <c r="A164" s="17" t="s">
        <v>817</v>
      </c>
      <c r="B164" s="35" t="s">
        <v>192</v>
      </c>
      <c r="C164" s="36" t="s">
        <v>62</v>
      </c>
      <c r="D164" s="36" t="s">
        <v>193</v>
      </c>
      <c r="E164" s="36" t="s">
        <v>1145</v>
      </c>
      <c r="F164" s="40">
        <v>46081</v>
      </c>
      <c r="G164" s="38">
        <v>5064.1420408163258</v>
      </c>
      <c r="H164" s="41"/>
      <c r="I164" s="34">
        <f t="shared" si="1"/>
        <v>0</v>
      </c>
      <c r="J164" s="28">
        <v>35</v>
      </c>
    </row>
    <row r="165" spans="1:10" x14ac:dyDescent="0.25">
      <c r="A165" s="17" t="s">
        <v>807</v>
      </c>
      <c r="B165" s="35" t="s">
        <v>194</v>
      </c>
      <c r="C165" s="36" t="s">
        <v>62</v>
      </c>
      <c r="D165" s="36" t="s">
        <v>195</v>
      </c>
      <c r="E165" s="36" t="s">
        <v>1145</v>
      </c>
      <c r="F165" s="40">
        <v>46340</v>
      </c>
      <c r="G165" s="38">
        <v>6017.94</v>
      </c>
      <c r="H165" s="41"/>
      <c r="I165" s="34">
        <f t="shared" si="1"/>
        <v>0</v>
      </c>
      <c r="J165" s="28">
        <v>36</v>
      </c>
    </row>
    <row r="166" spans="1:10" x14ac:dyDescent="0.25">
      <c r="A166" s="17" t="s">
        <v>773</v>
      </c>
      <c r="B166" s="35" t="s">
        <v>196</v>
      </c>
      <c r="C166" s="36" t="s">
        <v>62</v>
      </c>
      <c r="D166" s="36" t="s">
        <v>197</v>
      </c>
      <c r="E166" s="36" t="s">
        <v>1133</v>
      </c>
      <c r="F166" s="40">
        <v>46242</v>
      </c>
      <c r="G166" s="38">
        <v>15330.425806451613</v>
      </c>
      <c r="H166" s="41"/>
      <c r="I166" s="34">
        <f t="shared" si="1"/>
        <v>0</v>
      </c>
      <c r="J166" s="28">
        <v>17</v>
      </c>
    </row>
    <row r="167" spans="1:10" x14ac:dyDescent="0.25">
      <c r="A167" s="17" t="s">
        <v>826</v>
      </c>
      <c r="B167" s="35" t="s">
        <v>198</v>
      </c>
      <c r="C167" s="36" t="s">
        <v>62</v>
      </c>
      <c r="D167" s="36" t="s">
        <v>199</v>
      </c>
      <c r="E167" s="36" t="s">
        <v>1145</v>
      </c>
      <c r="F167" s="40">
        <v>46081</v>
      </c>
      <c r="G167" s="38">
        <v>4645.4727272727268</v>
      </c>
      <c r="H167" s="41"/>
      <c r="I167" s="34">
        <f t="shared" si="1"/>
        <v>0</v>
      </c>
      <c r="J167" s="28">
        <v>17</v>
      </c>
    </row>
    <row r="168" spans="1:10" x14ac:dyDescent="0.25">
      <c r="A168" s="17" t="s">
        <v>796</v>
      </c>
      <c r="B168" s="35" t="s">
        <v>200</v>
      </c>
      <c r="C168" s="36" t="s">
        <v>62</v>
      </c>
      <c r="D168" s="36" t="s">
        <v>201</v>
      </c>
      <c r="E168" s="36" t="s">
        <v>1145</v>
      </c>
      <c r="F168" s="40">
        <v>46356</v>
      </c>
      <c r="G168" s="38">
        <v>8280</v>
      </c>
      <c r="H168" s="41"/>
      <c r="I168" s="34">
        <f t="shared" si="1"/>
        <v>0</v>
      </c>
      <c r="J168" s="28">
        <v>53</v>
      </c>
    </row>
    <row r="169" spans="1:10" x14ac:dyDescent="0.25">
      <c r="A169" s="17" t="s">
        <v>1051</v>
      </c>
      <c r="B169" s="35" t="s">
        <v>204</v>
      </c>
      <c r="C169" s="36" t="s">
        <v>62</v>
      </c>
      <c r="D169" s="36" t="s">
        <v>205</v>
      </c>
      <c r="E169" s="36" t="s">
        <v>1100</v>
      </c>
      <c r="F169" s="40">
        <v>46326</v>
      </c>
      <c r="G169" s="38">
        <v>485.34193548387094</v>
      </c>
      <c r="H169" s="41"/>
      <c r="I169" s="34">
        <f t="shared" si="1"/>
        <v>0</v>
      </c>
      <c r="J169" s="28">
        <v>164</v>
      </c>
    </row>
    <row r="170" spans="1:10" x14ac:dyDescent="0.25">
      <c r="A170" s="17" t="s">
        <v>1058</v>
      </c>
      <c r="B170" s="35" t="s">
        <v>206</v>
      </c>
      <c r="C170" s="36" t="s">
        <v>62</v>
      </c>
      <c r="D170" s="36" t="s">
        <v>207</v>
      </c>
      <c r="E170" s="36" t="s">
        <v>1101</v>
      </c>
      <c r="F170" s="40">
        <v>47207</v>
      </c>
      <c r="G170" s="38">
        <v>389.25750667537767</v>
      </c>
      <c r="H170" s="41"/>
      <c r="I170" s="34">
        <f t="shared" si="1"/>
        <v>0</v>
      </c>
      <c r="J170" s="28">
        <v>300</v>
      </c>
    </row>
    <row r="171" spans="1:10" x14ac:dyDescent="0.25">
      <c r="A171" s="17" t="s">
        <v>978</v>
      </c>
      <c r="B171" s="35" t="s">
        <v>208</v>
      </c>
      <c r="C171" s="36" t="s">
        <v>62</v>
      </c>
      <c r="D171" s="36" t="s">
        <v>209</v>
      </c>
      <c r="E171" s="36" t="s">
        <v>1101</v>
      </c>
      <c r="F171" s="40">
        <v>46782</v>
      </c>
      <c r="G171" s="38">
        <v>1188</v>
      </c>
      <c r="H171" s="41"/>
      <c r="I171" s="34">
        <f t="shared" si="1"/>
        <v>0</v>
      </c>
      <c r="J171" s="28">
        <v>3</v>
      </c>
    </row>
    <row r="172" spans="1:10" x14ac:dyDescent="0.25">
      <c r="A172" s="24">
        <f>_xlfn.XLOOKUP(B172,'[1]CODIGOS DE BARRA'!$A$1:$A$65536,'[1]CODIGOS DE BARRA'!$J$1:$J$65536)</f>
        <v>0</v>
      </c>
      <c r="B172" s="35" t="s">
        <v>1264</v>
      </c>
      <c r="C172" s="26" t="s">
        <v>62</v>
      </c>
      <c r="D172" s="36" t="s">
        <v>1265</v>
      </c>
      <c r="E172" s="36" t="s">
        <v>1266</v>
      </c>
      <c r="F172" s="37">
        <v>46356</v>
      </c>
      <c r="G172" s="38">
        <v>2028</v>
      </c>
      <c r="H172" s="39"/>
      <c r="I172" s="34">
        <f t="shared" ref="I172:I235" si="2">G172*H172</f>
        <v>0</v>
      </c>
      <c r="J172" s="28">
        <v>2</v>
      </c>
    </row>
    <row r="173" spans="1:10" x14ac:dyDescent="0.25">
      <c r="A173" s="17" t="s">
        <v>949</v>
      </c>
      <c r="B173" s="35" t="s">
        <v>210</v>
      </c>
      <c r="C173" s="36" t="s">
        <v>62</v>
      </c>
      <c r="D173" s="36" t="s">
        <v>211</v>
      </c>
      <c r="E173" s="36" t="s">
        <v>1099</v>
      </c>
      <c r="F173" s="40">
        <v>46021</v>
      </c>
      <c r="G173" s="38">
        <v>999</v>
      </c>
      <c r="H173" s="41"/>
      <c r="I173" s="34">
        <f t="shared" si="2"/>
        <v>0</v>
      </c>
      <c r="J173" s="28">
        <v>595</v>
      </c>
    </row>
    <row r="174" spans="1:10" x14ac:dyDescent="0.25">
      <c r="A174" s="17" t="s">
        <v>875</v>
      </c>
      <c r="B174" s="35" t="s">
        <v>212</v>
      </c>
      <c r="C174" s="36" t="s">
        <v>62</v>
      </c>
      <c r="D174" s="36" t="s">
        <v>213</v>
      </c>
      <c r="E174" s="36" t="s">
        <v>1136</v>
      </c>
      <c r="F174" s="40">
        <v>46233</v>
      </c>
      <c r="G174" s="38">
        <v>2820</v>
      </c>
      <c r="H174" s="41"/>
      <c r="I174" s="34">
        <f t="shared" si="2"/>
        <v>0</v>
      </c>
      <c r="J174" s="28">
        <v>48</v>
      </c>
    </row>
    <row r="175" spans="1:10" x14ac:dyDescent="0.25">
      <c r="A175" s="17" t="s">
        <v>811</v>
      </c>
      <c r="B175" s="35" t="s">
        <v>214</v>
      </c>
      <c r="C175" s="36" t="s">
        <v>62</v>
      </c>
      <c r="D175" s="36" t="s">
        <v>215</v>
      </c>
      <c r="E175" s="36" t="s">
        <v>1122</v>
      </c>
      <c r="F175" s="40">
        <v>46142</v>
      </c>
      <c r="G175" s="38">
        <v>5670</v>
      </c>
      <c r="H175" s="41"/>
      <c r="I175" s="34">
        <f t="shared" si="2"/>
        <v>0</v>
      </c>
      <c r="J175" s="28">
        <v>9</v>
      </c>
    </row>
    <row r="176" spans="1:10" x14ac:dyDescent="0.25">
      <c r="A176" s="24">
        <f>_xlfn.XLOOKUP(B176,'[1]CODIGOS DE BARRA'!$A$1:$A$65536,'[1]CODIGOS DE BARRA'!$J$1:$J$65536)</f>
        <v>0</v>
      </c>
      <c r="B176" s="35" t="s">
        <v>1267</v>
      </c>
      <c r="C176" s="26" t="s">
        <v>62</v>
      </c>
      <c r="D176" s="36" t="s">
        <v>1268</v>
      </c>
      <c r="E176" s="36" t="s">
        <v>1125</v>
      </c>
      <c r="F176" s="37">
        <v>46568</v>
      </c>
      <c r="G176" s="38">
        <v>664.8</v>
      </c>
      <c r="H176" s="39"/>
      <c r="I176" s="34">
        <f t="shared" si="2"/>
        <v>0</v>
      </c>
      <c r="J176" s="28">
        <v>6</v>
      </c>
    </row>
    <row r="177" spans="1:10" x14ac:dyDescent="0.25">
      <c r="A177" s="17" t="s">
        <v>1029</v>
      </c>
      <c r="B177" s="35" t="s">
        <v>216</v>
      </c>
      <c r="C177" s="36" t="s">
        <v>62</v>
      </c>
      <c r="D177" s="36" t="s">
        <v>217</v>
      </c>
      <c r="E177" s="36" t="s">
        <v>1104</v>
      </c>
      <c r="F177" s="40">
        <v>46598</v>
      </c>
      <c r="G177" s="38">
        <v>604.79999999999995</v>
      </c>
      <c r="H177" s="41"/>
      <c r="I177" s="34">
        <f t="shared" si="2"/>
        <v>0</v>
      </c>
      <c r="J177" s="28">
        <v>44</v>
      </c>
    </row>
    <row r="178" spans="1:10" x14ac:dyDescent="0.25">
      <c r="A178" s="17" t="s">
        <v>1025</v>
      </c>
      <c r="B178" s="35" t="s">
        <v>220</v>
      </c>
      <c r="C178" s="36" t="s">
        <v>62</v>
      </c>
      <c r="D178" s="36" t="s">
        <v>221</v>
      </c>
      <c r="E178" s="36" t="s">
        <v>1109</v>
      </c>
      <c r="F178" s="40">
        <v>46934</v>
      </c>
      <c r="G178" s="38">
        <v>661.24999999999989</v>
      </c>
      <c r="H178" s="41"/>
      <c r="I178" s="34">
        <f t="shared" si="2"/>
        <v>0</v>
      </c>
      <c r="J178" s="28">
        <v>4810</v>
      </c>
    </row>
    <row r="179" spans="1:10" x14ac:dyDescent="0.25">
      <c r="A179" s="24">
        <f>_xlfn.XLOOKUP(B179,'[1]CODIGOS DE BARRA'!$A$1:$A$65536,'[1]CODIGOS DE BARRA'!$J$1:$J$65536)</f>
        <v>0</v>
      </c>
      <c r="B179" s="35" t="s">
        <v>1269</v>
      </c>
      <c r="C179" s="26" t="s">
        <v>62</v>
      </c>
      <c r="D179" s="36" t="s">
        <v>1270</v>
      </c>
      <c r="E179" s="36" t="s">
        <v>1239</v>
      </c>
      <c r="F179" s="37">
        <v>46598</v>
      </c>
      <c r="G179" s="38">
        <v>2394</v>
      </c>
      <c r="H179" s="39"/>
      <c r="I179" s="34">
        <f t="shared" si="2"/>
        <v>0</v>
      </c>
      <c r="J179" s="28">
        <v>1</v>
      </c>
    </row>
    <row r="180" spans="1:10" x14ac:dyDescent="0.25">
      <c r="A180" s="17" t="s">
        <v>1023</v>
      </c>
      <c r="B180" s="35" t="s">
        <v>222</v>
      </c>
      <c r="C180" s="36" t="s">
        <v>62</v>
      </c>
      <c r="D180" s="36" t="s">
        <v>223</v>
      </c>
      <c r="E180" s="36" t="s">
        <v>1098</v>
      </c>
      <c r="F180" s="40">
        <v>46081</v>
      </c>
      <c r="G180" s="38">
        <v>719.34143167028208</v>
      </c>
      <c r="H180" s="41"/>
      <c r="I180" s="34">
        <f t="shared" si="2"/>
        <v>0</v>
      </c>
      <c r="J180" s="28">
        <v>229</v>
      </c>
    </row>
    <row r="181" spans="1:10" x14ac:dyDescent="0.25">
      <c r="A181" s="17" t="s">
        <v>984</v>
      </c>
      <c r="B181" s="35" t="s">
        <v>224</v>
      </c>
      <c r="C181" s="36" t="s">
        <v>62</v>
      </c>
      <c r="D181" s="36" t="s">
        <v>225</v>
      </c>
      <c r="E181" s="36" t="s">
        <v>1104</v>
      </c>
      <c r="F181" s="40">
        <v>46021</v>
      </c>
      <c r="G181" s="38">
        <v>1121.3999999999999</v>
      </c>
      <c r="H181" s="41"/>
      <c r="I181" s="34">
        <f t="shared" si="2"/>
        <v>0</v>
      </c>
      <c r="J181" s="28">
        <v>50</v>
      </c>
    </row>
    <row r="182" spans="1:10" x14ac:dyDescent="0.25">
      <c r="A182" s="24">
        <f>_xlfn.XLOOKUP(B182,'[1]CODIGOS DE BARRA'!$A$1:$A$65536,'[1]CODIGOS DE BARRA'!$J$1:$J$65536)</f>
        <v>0</v>
      </c>
      <c r="B182" s="35" t="s">
        <v>1271</v>
      </c>
      <c r="C182" s="26" t="s">
        <v>62</v>
      </c>
      <c r="D182" s="36" t="s">
        <v>1272</v>
      </c>
      <c r="E182" s="36" t="s">
        <v>1239</v>
      </c>
      <c r="F182" s="37">
        <v>47056</v>
      </c>
      <c r="G182" s="38">
        <v>195.29999999999998</v>
      </c>
      <c r="H182" s="39"/>
      <c r="I182" s="34">
        <f t="shared" si="2"/>
        <v>0</v>
      </c>
      <c r="J182" s="28">
        <v>1192</v>
      </c>
    </row>
    <row r="183" spans="1:10" x14ac:dyDescent="0.25">
      <c r="A183" s="17" t="s">
        <v>926</v>
      </c>
      <c r="B183" s="35" t="s">
        <v>226</v>
      </c>
      <c r="C183" s="36" t="s">
        <v>62</v>
      </c>
      <c r="D183" s="36" t="s">
        <v>227</v>
      </c>
      <c r="E183" s="36" t="s">
        <v>1113</v>
      </c>
      <c r="F183" s="40">
        <v>46021</v>
      </c>
      <c r="G183" s="38">
        <v>1767.639344262295</v>
      </c>
      <c r="H183" s="41"/>
      <c r="I183" s="34">
        <f t="shared" si="2"/>
        <v>0</v>
      </c>
      <c r="J183" s="28">
        <v>122</v>
      </c>
    </row>
    <row r="184" spans="1:10" x14ac:dyDescent="0.25">
      <c r="A184" s="17" t="s">
        <v>999</v>
      </c>
      <c r="B184" s="35" t="s">
        <v>228</v>
      </c>
      <c r="C184" s="36" t="s">
        <v>62</v>
      </c>
      <c r="D184" s="36" t="s">
        <v>229</v>
      </c>
      <c r="E184" s="36" t="s">
        <v>1097</v>
      </c>
      <c r="F184" s="40">
        <v>46325</v>
      </c>
      <c r="G184" s="38">
        <v>998.4</v>
      </c>
      <c r="H184" s="41"/>
      <c r="I184" s="34">
        <f t="shared" si="2"/>
        <v>0</v>
      </c>
      <c r="J184" s="28">
        <v>53</v>
      </c>
    </row>
    <row r="185" spans="1:10" x14ac:dyDescent="0.25">
      <c r="A185" s="24">
        <f>_xlfn.XLOOKUP(B185,'[1]CODIGOS DE BARRA'!$A$1:$A$65536,'[1]CODIGOS DE BARRA'!$J$1:$J$65536)</f>
        <v>0</v>
      </c>
      <c r="B185" s="35" t="s">
        <v>1273</v>
      </c>
      <c r="C185" s="26" t="s">
        <v>62</v>
      </c>
      <c r="D185" s="36" t="s">
        <v>231</v>
      </c>
      <c r="E185" s="36" t="s">
        <v>1274</v>
      </c>
      <c r="F185" s="37">
        <v>46142</v>
      </c>
      <c r="G185" s="38">
        <v>324</v>
      </c>
      <c r="H185" s="39"/>
      <c r="I185" s="34">
        <f t="shared" si="2"/>
        <v>0</v>
      </c>
      <c r="J185" s="28">
        <v>780</v>
      </c>
    </row>
    <row r="186" spans="1:10" x14ac:dyDescent="0.25">
      <c r="A186" s="17">
        <v>8906063986652</v>
      </c>
      <c r="B186" s="35" t="s">
        <v>230</v>
      </c>
      <c r="C186" s="36" t="s">
        <v>62</v>
      </c>
      <c r="D186" s="36" t="s">
        <v>231</v>
      </c>
      <c r="E186" s="36" t="s">
        <v>1113</v>
      </c>
      <c r="F186" s="40">
        <v>46112</v>
      </c>
      <c r="G186" s="38">
        <v>324</v>
      </c>
      <c r="H186" s="41"/>
      <c r="I186" s="34">
        <f t="shared" si="2"/>
        <v>0</v>
      </c>
      <c r="J186" s="28">
        <v>1112</v>
      </c>
    </row>
    <row r="187" spans="1:10" x14ac:dyDescent="0.25">
      <c r="A187" s="17" t="s">
        <v>1057</v>
      </c>
      <c r="B187" s="35" t="s">
        <v>232</v>
      </c>
      <c r="C187" s="36" t="s">
        <v>62</v>
      </c>
      <c r="D187" s="36" t="s">
        <v>722</v>
      </c>
      <c r="E187" s="36" t="s">
        <v>1113</v>
      </c>
      <c r="F187" s="40">
        <v>46295</v>
      </c>
      <c r="G187" s="38">
        <v>390.32240463411193</v>
      </c>
      <c r="H187" s="41"/>
      <c r="I187" s="34">
        <f t="shared" si="2"/>
        <v>0</v>
      </c>
      <c r="J187" s="28">
        <v>582</v>
      </c>
    </row>
    <row r="188" spans="1:10" x14ac:dyDescent="0.25">
      <c r="A188" s="24">
        <f>_xlfn.XLOOKUP(B188,'[1]CODIGOS DE BARRA'!$A$1:$A$65536,'[1]CODIGOS DE BARRA'!$J$1:$J$65536)</f>
        <v>0</v>
      </c>
      <c r="B188" s="35" t="s">
        <v>1275</v>
      </c>
      <c r="C188" s="26" t="s">
        <v>62</v>
      </c>
      <c r="D188" s="36" t="s">
        <v>1276</v>
      </c>
      <c r="E188" s="36" t="s">
        <v>1211</v>
      </c>
      <c r="F188" s="37">
        <v>46387</v>
      </c>
      <c r="G188" s="38">
        <v>3273.6</v>
      </c>
      <c r="H188" s="39"/>
      <c r="I188" s="34">
        <f t="shared" si="2"/>
        <v>0</v>
      </c>
      <c r="J188" s="28">
        <v>2</v>
      </c>
    </row>
    <row r="189" spans="1:10" x14ac:dyDescent="0.25">
      <c r="A189" s="17" t="s">
        <v>787</v>
      </c>
      <c r="B189" s="35" t="s">
        <v>237</v>
      </c>
      <c r="C189" s="36" t="s">
        <v>62</v>
      </c>
      <c r="D189" s="36" t="s">
        <v>238</v>
      </c>
      <c r="E189" s="36" t="s">
        <v>1145</v>
      </c>
      <c r="F189" s="40">
        <v>46446</v>
      </c>
      <c r="G189" s="38">
        <v>9888</v>
      </c>
      <c r="H189" s="41"/>
      <c r="I189" s="34">
        <f t="shared" si="2"/>
        <v>0</v>
      </c>
      <c r="J189" s="28">
        <v>3</v>
      </c>
    </row>
    <row r="190" spans="1:10" x14ac:dyDescent="0.25">
      <c r="A190" s="17" t="s">
        <v>786</v>
      </c>
      <c r="B190" s="35" t="s">
        <v>239</v>
      </c>
      <c r="C190" s="36" t="s">
        <v>62</v>
      </c>
      <c r="D190" s="36" t="s">
        <v>240</v>
      </c>
      <c r="E190" s="36" t="s">
        <v>1145</v>
      </c>
      <c r="F190" s="40">
        <v>46446</v>
      </c>
      <c r="G190" s="38">
        <v>10074</v>
      </c>
      <c r="H190" s="41"/>
      <c r="I190" s="34">
        <f t="shared" si="2"/>
        <v>0</v>
      </c>
      <c r="J190" s="28">
        <v>26</v>
      </c>
    </row>
    <row r="191" spans="1:10" x14ac:dyDescent="0.25">
      <c r="A191" s="17" t="s">
        <v>957</v>
      </c>
      <c r="B191" s="35" t="s">
        <v>241</v>
      </c>
      <c r="C191" s="36" t="s">
        <v>62</v>
      </c>
      <c r="D191" s="36" t="s">
        <v>715</v>
      </c>
      <c r="E191" s="36" t="s">
        <v>1109</v>
      </c>
      <c r="F191" s="40">
        <v>46142</v>
      </c>
      <c r="G191" s="38">
        <v>1363.8146341463414</v>
      </c>
      <c r="H191" s="41"/>
      <c r="I191" s="34">
        <f t="shared" si="2"/>
        <v>0</v>
      </c>
      <c r="J191" s="28">
        <v>24</v>
      </c>
    </row>
    <row r="192" spans="1:10" x14ac:dyDescent="0.25">
      <c r="A192" s="17" t="s">
        <v>792</v>
      </c>
      <c r="B192" s="35" t="s">
        <v>242</v>
      </c>
      <c r="C192" s="36" t="s">
        <v>62</v>
      </c>
      <c r="D192" s="36" t="s">
        <v>736</v>
      </c>
      <c r="E192" s="36" t="s">
        <v>1134</v>
      </c>
      <c r="F192" s="40">
        <v>46537</v>
      </c>
      <c r="G192" s="38">
        <v>9102</v>
      </c>
      <c r="H192" s="41"/>
      <c r="I192" s="34">
        <f t="shared" si="2"/>
        <v>0</v>
      </c>
      <c r="J192" s="28">
        <v>1</v>
      </c>
    </row>
    <row r="193" spans="1:10" x14ac:dyDescent="0.25">
      <c r="A193" s="17">
        <v>7804673040294</v>
      </c>
      <c r="B193" s="35" t="s">
        <v>243</v>
      </c>
      <c r="C193" s="36" t="s">
        <v>62</v>
      </c>
      <c r="D193" s="36" t="s">
        <v>244</v>
      </c>
      <c r="E193" s="36" t="s">
        <v>1144</v>
      </c>
      <c r="F193" s="40">
        <v>46387</v>
      </c>
      <c r="G193" s="38">
        <v>1020</v>
      </c>
      <c r="H193" s="41"/>
      <c r="I193" s="34">
        <f t="shared" si="2"/>
        <v>0</v>
      </c>
      <c r="J193" s="28">
        <v>103</v>
      </c>
    </row>
    <row r="194" spans="1:10" x14ac:dyDescent="0.25">
      <c r="A194" s="17" t="s">
        <v>853</v>
      </c>
      <c r="B194" s="35" t="s">
        <v>245</v>
      </c>
      <c r="C194" s="36" t="s">
        <v>62</v>
      </c>
      <c r="D194" s="36" t="s">
        <v>246</v>
      </c>
      <c r="E194" s="36" t="s">
        <v>1122</v>
      </c>
      <c r="F194" s="40">
        <v>46264</v>
      </c>
      <c r="G194" s="38">
        <v>3288</v>
      </c>
      <c r="H194" s="41"/>
      <c r="I194" s="34">
        <f t="shared" si="2"/>
        <v>0</v>
      </c>
      <c r="J194" s="28">
        <v>140</v>
      </c>
    </row>
    <row r="195" spans="1:10" x14ac:dyDescent="0.25">
      <c r="A195" s="17" t="s">
        <v>822</v>
      </c>
      <c r="B195" s="35" t="s">
        <v>247</v>
      </c>
      <c r="C195" s="36" t="s">
        <v>62</v>
      </c>
      <c r="D195" s="36" t="s">
        <v>248</v>
      </c>
      <c r="E195" s="36" t="s">
        <v>1111</v>
      </c>
      <c r="F195" s="40">
        <v>47514</v>
      </c>
      <c r="G195" s="38">
        <v>4800</v>
      </c>
      <c r="H195" s="41"/>
      <c r="I195" s="34">
        <f t="shared" si="2"/>
        <v>0</v>
      </c>
      <c r="J195" s="28">
        <v>42</v>
      </c>
    </row>
    <row r="196" spans="1:10" x14ac:dyDescent="0.25">
      <c r="A196" s="17" t="s">
        <v>1063</v>
      </c>
      <c r="B196" s="35" t="s">
        <v>249</v>
      </c>
      <c r="C196" s="36" t="s">
        <v>62</v>
      </c>
      <c r="D196" s="36" t="s">
        <v>250</v>
      </c>
      <c r="E196" s="36" t="s">
        <v>1120</v>
      </c>
      <c r="F196" s="40">
        <v>46326</v>
      </c>
      <c r="G196" s="38">
        <v>360</v>
      </c>
      <c r="H196" s="41"/>
      <c r="I196" s="34">
        <f t="shared" si="2"/>
        <v>0</v>
      </c>
      <c r="J196" s="28">
        <v>2328</v>
      </c>
    </row>
    <row r="197" spans="1:10" x14ac:dyDescent="0.25">
      <c r="A197" s="24">
        <f>_xlfn.XLOOKUP(B197,'[1]CODIGOS DE BARRA'!$A$1:$A$65536,'[1]CODIGOS DE BARRA'!$J$1:$J$65536)</f>
        <v>0</v>
      </c>
      <c r="B197" s="35" t="s">
        <v>1277</v>
      </c>
      <c r="C197" s="26" t="s">
        <v>62</v>
      </c>
      <c r="D197" s="36" t="s">
        <v>1278</v>
      </c>
      <c r="E197" s="36" t="s">
        <v>1279</v>
      </c>
      <c r="F197" s="37">
        <v>46172</v>
      </c>
      <c r="G197" s="38">
        <v>288</v>
      </c>
      <c r="H197" s="39"/>
      <c r="I197" s="34">
        <f t="shared" si="2"/>
        <v>0</v>
      </c>
      <c r="J197" s="28">
        <v>202</v>
      </c>
    </row>
    <row r="198" spans="1:10" x14ac:dyDescent="0.25">
      <c r="A198" s="24">
        <f>_xlfn.XLOOKUP(B198,'[1]CODIGOS DE BARRA'!$A$1:$A$65536,'[1]CODIGOS DE BARRA'!$J$1:$J$65536)</f>
        <v>0</v>
      </c>
      <c r="B198" s="35" t="s">
        <v>1280</v>
      </c>
      <c r="C198" s="26" t="s">
        <v>62</v>
      </c>
      <c r="D198" s="36" t="s">
        <v>1281</v>
      </c>
      <c r="E198" s="36" t="s">
        <v>1098</v>
      </c>
      <c r="F198" s="37">
        <v>46568</v>
      </c>
      <c r="G198" s="38">
        <v>242.39999999999998</v>
      </c>
      <c r="H198" s="39"/>
      <c r="I198" s="34">
        <f t="shared" si="2"/>
        <v>0</v>
      </c>
      <c r="J198" s="28">
        <v>1000</v>
      </c>
    </row>
    <row r="199" spans="1:10" x14ac:dyDescent="0.25">
      <c r="A199" s="24">
        <f>_xlfn.XLOOKUP(B199,'[1]CODIGOS DE BARRA'!$A$1:$A$65536,'[1]CODIGOS DE BARRA'!$J$1:$J$65536)</f>
        <v>0</v>
      </c>
      <c r="B199" s="35" t="s">
        <v>1282</v>
      </c>
      <c r="C199" s="26" t="s">
        <v>62</v>
      </c>
      <c r="D199" s="36" t="s">
        <v>1283</v>
      </c>
      <c r="E199" s="36" t="s">
        <v>1239</v>
      </c>
      <c r="F199" s="37">
        <v>46356</v>
      </c>
      <c r="G199" s="38">
        <v>680.4</v>
      </c>
      <c r="H199" s="39"/>
      <c r="I199" s="34">
        <f t="shared" si="2"/>
        <v>0</v>
      </c>
      <c r="J199" s="28">
        <v>1</v>
      </c>
    </row>
    <row r="200" spans="1:10" x14ac:dyDescent="0.25">
      <c r="A200" s="17" t="s">
        <v>1056</v>
      </c>
      <c r="B200" s="35" t="s">
        <v>251</v>
      </c>
      <c r="C200" s="36" t="s">
        <v>62</v>
      </c>
      <c r="D200" s="36" t="s">
        <v>252</v>
      </c>
      <c r="E200" s="36" t="s">
        <v>1098</v>
      </c>
      <c r="F200" s="40">
        <v>46629</v>
      </c>
      <c r="G200" s="38">
        <v>395.93131922503727</v>
      </c>
      <c r="H200" s="41"/>
      <c r="I200" s="34">
        <f t="shared" si="2"/>
        <v>0</v>
      </c>
      <c r="J200" s="28">
        <v>3405</v>
      </c>
    </row>
    <row r="201" spans="1:10" x14ac:dyDescent="0.25">
      <c r="A201" s="17" t="s">
        <v>1005</v>
      </c>
      <c r="B201" s="35" t="s">
        <v>253</v>
      </c>
      <c r="C201" s="36" t="s">
        <v>62</v>
      </c>
      <c r="D201" s="36" t="s">
        <v>254</v>
      </c>
      <c r="E201" s="36" t="s">
        <v>1148</v>
      </c>
      <c r="F201" s="40">
        <v>46476</v>
      </c>
      <c r="G201" s="38">
        <v>942.97907949790795</v>
      </c>
      <c r="H201" s="41"/>
      <c r="I201" s="34">
        <f t="shared" si="2"/>
        <v>0</v>
      </c>
      <c r="J201" s="28">
        <v>472</v>
      </c>
    </row>
    <row r="202" spans="1:10" x14ac:dyDescent="0.25">
      <c r="A202" s="17" t="s">
        <v>962</v>
      </c>
      <c r="B202" s="35" t="s">
        <v>255</v>
      </c>
      <c r="C202" s="36" t="s">
        <v>62</v>
      </c>
      <c r="D202" s="36" t="s">
        <v>256</v>
      </c>
      <c r="E202" s="36" t="s">
        <v>1101</v>
      </c>
      <c r="F202" s="40">
        <v>46811</v>
      </c>
      <c r="G202" s="38">
        <v>1296</v>
      </c>
      <c r="H202" s="41"/>
      <c r="I202" s="34">
        <f t="shared" si="2"/>
        <v>0</v>
      </c>
      <c r="J202" s="28">
        <v>371</v>
      </c>
    </row>
    <row r="203" spans="1:10" x14ac:dyDescent="0.25">
      <c r="A203" s="17" t="s">
        <v>769</v>
      </c>
      <c r="B203" s="35" t="s">
        <v>257</v>
      </c>
      <c r="C203" s="36" t="s">
        <v>62</v>
      </c>
      <c r="D203" s="36" t="s">
        <v>735</v>
      </c>
      <c r="E203" s="36" t="s">
        <v>1191</v>
      </c>
      <c r="F203" s="40">
        <v>46537</v>
      </c>
      <c r="G203" s="38">
        <v>16959.599999999999</v>
      </c>
      <c r="H203" s="41"/>
      <c r="I203" s="34">
        <f t="shared" si="2"/>
        <v>0</v>
      </c>
      <c r="J203" s="28">
        <v>9</v>
      </c>
    </row>
    <row r="204" spans="1:10" x14ac:dyDescent="0.25">
      <c r="A204" s="17" t="s">
        <v>839</v>
      </c>
      <c r="B204" s="35" t="s">
        <v>258</v>
      </c>
      <c r="C204" s="36" t="s">
        <v>62</v>
      </c>
      <c r="D204" s="36" t="s">
        <v>259</v>
      </c>
      <c r="E204" s="36" t="s">
        <v>1108</v>
      </c>
      <c r="F204" s="40">
        <v>46624</v>
      </c>
      <c r="G204" s="38">
        <v>3880.7054409005623</v>
      </c>
      <c r="H204" s="41"/>
      <c r="I204" s="34">
        <f t="shared" si="2"/>
        <v>0</v>
      </c>
      <c r="J204" s="28">
        <v>1381</v>
      </c>
    </row>
    <row r="205" spans="1:10" x14ac:dyDescent="0.25">
      <c r="A205" s="17" t="s">
        <v>850</v>
      </c>
      <c r="B205" s="35" t="s">
        <v>260</v>
      </c>
      <c r="C205" s="36" t="s">
        <v>62</v>
      </c>
      <c r="D205" s="36" t="s">
        <v>261</v>
      </c>
      <c r="E205" s="36" t="s">
        <v>1108</v>
      </c>
      <c r="F205" s="40">
        <v>46651</v>
      </c>
      <c r="G205" s="38">
        <v>3348</v>
      </c>
      <c r="H205" s="41"/>
      <c r="I205" s="34">
        <f t="shared" si="2"/>
        <v>0</v>
      </c>
      <c r="J205" s="28">
        <v>487</v>
      </c>
    </row>
    <row r="206" spans="1:10" x14ac:dyDescent="0.25">
      <c r="A206" s="17" t="s">
        <v>939</v>
      </c>
      <c r="B206" s="35" t="s">
        <v>262</v>
      </c>
      <c r="C206" s="36" t="s">
        <v>62</v>
      </c>
      <c r="D206" s="36" t="s">
        <v>263</v>
      </c>
      <c r="E206" s="36" t="s">
        <v>1146</v>
      </c>
      <c r="F206" s="40">
        <v>46721</v>
      </c>
      <c r="G206" s="38">
        <v>1671.6</v>
      </c>
      <c r="H206" s="41"/>
      <c r="I206" s="34">
        <f t="shared" si="2"/>
        <v>0</v>
      </c>
      <c r="J206" s="28">
        <v>102</v>
      </c>
    </row>
    <row r="207" spans="1:10" x14ac:dyDescent="0.25">
      <c r="A207" s="17" t="s">
        <v>868</v>
      </c>
      <c r="B207" s="35" t="s">
        <v>264</v>
      </c>
      <c r="C207" s="36" t="s">
        <v>62</v>
      </c>
      <c r="D207" s="36" t="s">
        <v>265</v>
      </c>
      <c r="E207" s="36" t="s">
        <v>1146</v>
      </c>
      <c r="F207" s="40">
        <v>46418</v>
      </c>
      <c r="G207" s="38">
        <v>3020.4</v>
      </c>
      <c r="H207" s="41"/>
      <c r="I207" s="34">
        <f t="shared" si="2"/>
        <v>0</v>
      </c>
      <c r="J207" s="28">
        <v>308</v>
      </c>
    </row>
    <row r="208" spans="1:10" x14ac:dyDescent="0.25">
      <c r="A208" s="17" t="s">
        <v>974</v>
      </c>
      <c r="B208" s="35" t="s">
        <v>266</v>
      </c>
      <c r="C208" s="36" t="s">
        <v>62</v>
      </c>
      <c r="D208" s="36" t="s">
        <v>267</v>
      </c>
      <c r="E208" s="36" t="s">
        <v>1146</v>
      </c>
      <c r="F208" s="40">
        <v>46721</v>
      </c>
      <c r="G208" s="38">
        <v>1209.5999999999999</v>
      </c>
      <c r="H208" s="41"/>
      <c r="I208" s="34">
        <f t="shared" si="2"/>
        <v>0</v>
      </c>
      <c r="J208" s="28">
        <v>91</v>
      </c>
    </row>
    <row r="209" spans="1:10" x14ac:dyDescent="0.25">
      <c r="A209" s="17" t="s">
        <v>892</v>
      </c>
      <c r="B209" s="35" t="s">
        <v>268</v>
      </c>
      <c r="C209" s="36" t="s">
        <v>62</v>
      </c>
      <c r="D209" s="36" t="s">
        <v>269</v>
      </c>
      <c r="E209" s="36" t="s">
        <v>1146</v>
      </c>
      <c r="F209" s="40">
        <v>46629</v>
      </c>
      <c r="G209" s="38">
        <v>2416.8507042253518</v>
      </c>
      <c r="H209" s="41"/>
      <c r="I209" s="34">
        <f t="shared" si="2"/>
        <v>0</v>
      </c>
      <c r="J209" s="28">
        <v>55</v>
      </c>
    </row>
    <row r="210" spans="1:10" x14ac:dyDescent="0.25">
      <c r="A210" s="24">
        <f>_xlfn.XLOOKUP(B210,'[1]CODIGOS DE BARRA'!$A$1:$A$65536,'[1]CODIGOS DE BARRA'!$J$1:$J$65536)</f>
        <v>0</v>
      </c>
      <c r="B210" s="35" t="s">
        <v>1284</v>
      </c>
      <c r="C210" s="26" t="s">
        <v>62</v>
      </c>
      <c r="D210" s="36" t="s">
        <v>1285</v>
      </c>
      <c r="E210" s="36" t="s">
        <v>1191</v>
      </c>
      <c r="F210" s="37">
        <v>46253</v>
      </c>
      <c r="G210" s="38">
        <v>7232.4</v>
      </c>
      <c r="H210" s="39"/>
      <c r="I210" s="34">
        <f t="shared" si="2"/>
        <v>0</v>
      </c>
      <c r="J210" s="28">
        <v>2</v>
      </c>
    </row>
    <row r="211" spans="1:10" x14ac:dyDescent="0.25">
      <c r="A211" s="17" t="s">
        <v>893</v>
      </c>
      <c r="B211" s="35" t="s">
        <v>270</v>
      </c>
      <c r="C211" s="36" t="s">
        <v>62</v>
      </c>
      <c r="D211" s="36" t="s">
        <v>271</v>
      </c>
      <c r="E211" s="36" t="s">
        <v>1108</v>
      </c>
      <c r="F211" s="40">
        <v>46052</v>
      </c>
      <c r="G211" s="38">
        <v>2404.3343283582089</v>
      </c>
      <c r="H211" s="41"/>
      <c r="I211" s="34">
        <f t="shared" si="2"/>
        <v>0</v>
      </c>
      <c r="J211" s="28">
        <v>254</v>
      </c>
    </row>
    <row r="212" spans="1:10" x14ac:dyDescent="0.25">
      <c r="A212" s="17" t="s">
        <v>968</v>
      </c>
      <c r="B212" s="35" t="s">
        <v>272</v>
      </c>
      <c r="C212" s="36" t="s">
        <v>62</v>
      </c>
      <c r="D212" s="36" t="s">
        <v>273</v>
      </c>
      <c r="E212" s="36" t="s">
        <v>1108</v>
      </c>
      <c r="F212" s="40">
        <v>46386</v>
      </c>
      <c r="G212" s="38">
        <v>1245.7971014492753</v>
      </c>
      <c r="H212" s="41"/>
      <c r="I212" s="34">
        <f t="shared" si="2"/>
        <v>0</v>
      </c>
      <c r="J212" s="28">
        <v>148</v>
      </c>
    </row>
    <row r="213" spans="1:10" x14ac:dyDescent="0.25">
      <c r="A213" s="17">
        <v>7800007407627</v>
      </c>
      <c r="B213" s="35" t="s">
        <v>274</v>
      </c>
      <c r="C213" s="36" t="s">
        <v>62</v>
      </c>
      <c r="D213" s="36" t="s">
        <v>275</v>
      </c>
      <c r="E213" s="36" t="s">
        <v>1100</v>
      </c>
      <c r="F213" s="40">
        <v>46690</v>
      </c>
      <c r="G213" s="38">
        <v>1626.2943396226415</v>
      </c>
      <c r="H213" s="41"/>
      <c r="I213" s="34">
        <f t="shared" si="2"/>
        <v>0</v>
      </c>
      <c r="J213" s="28">
        <v>43</v>
      </c>
    </row>
    <row r="214" spans="1:10" x14ac:dyDescent="0.25">
      <c r="A214" s="17" t="s">
        <v>1054</v>
      </c>
      <c r="B214" s="35" t="s">
        <v>276</v>
      </c>
      <c r="C214" s="36" t="s">
        <v>62</v>
      </c>
      <c r="D214" s="36" t="s">
        <v>277</v>
      </c>
      <c r="E214" s="36" t="s">
        <v>1098</v>
      </c>
      <c r="F214" s="40">
        <v>46873</v>
      </c>
      <c r="G214" s="38">
        <v>444.15090909090907</v>
      </c>
      <c r="H214" s="41"/>
      <c r="I214" s="34">
        <f t="shared" si="2"/>
        <v>0</v>
      </c>
      <c r="J214" s="28">
        <v>416</v>
      </c>
    </row>
    <row r="215" spans="1:10" x14ac:dyDescent="0.25">
      <c r="A215" s="24">
        <f>_xlfn.XLOOKUP(B215,'[1]CODIGOS DE BARRA'!$A$1:$A$65536,'[1]CODIGOS DE BARRA'!$J$1:$J$65536)</f>
        <v>0</v>
      </c>
      <c r="B215" s="35" t="s">
        <v>1286</v>
      </c>
      <c r="C215" s="26" t="s">
        <v>62</v>
      </c>
      <c r="D215" s="36" t="s">
        <v>1287</v>
      </c>
      <c r="E215" s="36" t="s">
        <v>1131</v>
      </c>
      <c r="F215" s="37">
        <v>46783</v>
      </c>
      <c r="G215" s="38">
        <v>1867.1999999999998</v>
      </c>
      <c r="H215" s="39"/>
      <c r="I215" s="34">
        <f t="shared" si="2"/>
        <v>0</v>
      </c>
      <c r="J215" s="28">
        <v>30</v>
      </c>
    </row>
    <row r="216" spans="1:10" x14ac:dyDescent="0.25">
      <c r="A216" s="17">
        <v>7800007175076</v>
      </c>
      <c r="B216" s="35" t="s">
        <v>278</v>
      </c>
      <c r="C216" s="36" t="s">
        <v>62</v>
      </c>
      <c r="D216" s="36" t="s">
        <v>279</v>
      </c>
      <c r="E216" s="36" t="s">
        <v>1100</v>
      </c>
      <c r="F216" s="40">
        <v>46783</v>
      </c>
      <c r="G216" s="38">
        <v>2244</v>
      </c>
      <c r="H216" s="41"/>
      <c r="I216" s="34">
        <f t="shared" si="2"/>
        <v>0</v>
      </c>
      <c r="J216" s="28">
        <v>9</v>
      </c>
    </row>
    <row r="217" spans="1:10" x14ac:dyDescent="0.25">
      <c r="A217" s="24">
        <f>_xlfn.XLOOKUP(B217,'[1]CODIGOS DE BARRA'!$A$1:$A$65536,'[1]CODIGOS DE BARRA'!$J$1:$J$65536)</f>
        <v>0</v>
      </c>
      <c r="B217" s="35" t="s">
        <v>1288</v>
      </c>
      <c r="C217" s="26" t="s">
        <v>62</v>
      </c>
      <c r="D217" s="36" t="s">
        <v>1289</v>
      </c>
      <c r="E217" s="36" t="s">
        <v>1290</v>
      </c>
      <c r="F217" s="37">
        <v>46053</v>
      </c>
      <c r="G217" s="38">
        <v>4188</v>
      </c>
      <c r="H217" s="39"/>
      <c r="I217" s="34">
        <f t="shared" si="2"/>
        <v>0</v>
      </c>
      <c r="J217" s="28">
        <v>1</v>
      </c>
    </row>
    <row r="218" spans="1:10" x14ac:dyDescent="0.25">
      <c r="A218" s="17" t="s">
        <v>843</v>
      </c>
      <c r="B218" s="35" t="s">
        <v>280</v>
      </c>
      <c r="C218" s="36" t="s">
        <v>62</v>
      </c>
      <c r="D218" s="36" t="s">
        <v>281</v>
      </c>
      <c r="E218" s="36" t="s">
        <v>1182</v>
      </c>
      <c r="F218" s="40">
        <v>46021</v>
      </c>
      <c r="G218" s="38">
        <v>3720</v>
      </c>
      <c r="H218" s="41"/>
      <c r="I218" s="34">
        <f t="shared" si="2"/>
        <v>0</v>
      </c>
      <c r="J218" s="28">
        <v>3</v>
      </c>
    </row>
    <row r="219" spans="1:10" x14ac:dyDescent="0.25">
      <c r="A219" s="24">
        <f>_xlfn.XLOOKUP(B219,'[1]CODIGOS DE BARRA'!$A$1:$A$65536,'[1]CODIGOS DE BARRA'!$J$1:$J$65536)</f>
        <v>0</v>
      </c>
      <c r="B219" s="35" t="s">
        <v>1291</v>
      </c>
      <c r="C219" s="26" t="s">
        <v>62</v>
      </c>
      <c r="D219" s="36" t="s">
        <v>1292</v>
      </c>
      <c r="E219" s="36" t="s">
        <v>1279</v>
      </c>
      <c r="F219" s="37">
        <v>46417</v>
      </c>
      <c r="G219" s="38">
        <v>9582</v>
      </c>
      <c r="H219" s="39"/>
      <c r="I219" s="34">
        <f t="shared" si="2"/>
        <v>0</v>
      </c>
      <c r="J219" s="28">
        <v>3</v>
      </c>
    </row>
    <row r="220" spans="1:10" x14ac:dyDescent="0.25">
      <c r="A220" s="17" t="s">
        <v>1071</v>
      </c>
      <c r="B220" s="35" t="s">
        <v>282</v>
      </c>
      <c r="C220" s="36" t="s">
        <v>62</v>
      </c>
      <c r="D220" s="36" t="s">
        <v>283</v>
      </c>
      <c r="E220" s="36" t="s">
        <v>1103</v>
      </c>
      <c r="F220" s="40">
        <v>46233</v>
      </c>
      <c r="G220" s="38">
        <v>252</v>
      </c>
      <c r="H220" s="41"/>
      <c r="I220" s="34">
        <f t="shared" si="2"/>
        <v>0</v>
      </c>
      <c r="J220" s="28">
        <v>38</v>
      </c>
    </row>
    <row r="221" spans="1:10" x14ac:dyDescent="0.25">
      <c r="A221" s="24">
        <f>_xlfn.XLOOKUP(B221,'[1]CODIGOS DE BARRA'!$A$1:$A$65536,'[1]CODIGOS DE BARRA'!$J$1:$J$65536)</f>
        <v>0</v>
      </c>
      <c r="B221" s="35" t="s">
        <v>1293</v>
      </c>
      <c r="C221" s="26" t="s">
        <v>62</v>
      </c>
      <c r="D221" s="36" t="s">
        <v>1294</v>
      </c>
      <c r="E221" s="36" t="s">
        <v>1295</v>
      </c>
      <c r="F221" s="37">
        <v>46173</v>
      </c>
      <c r="G221" s="38">
        <v>3780</v>
      </c>
      <c r="H221" s="39"/>
      <c r="I221" s="34">
        <f t="shared" si="2"/>
        <v>0</v>
      </c>
      <c r="J221" s="28">
        <v>60</v>
      </c>
    </row>
    <row r="222" spans="1:10" x14ac:dyDescent="0.25">
      <c r="A222" s="17" t="s">
        <v>943</v>
      </c>
      <c r="B222" s="35" t="s">
        <v>284</v>
      </c>
      <c r="C222" s="36" t="s">
        <v>62</v>
      </c>
      <c r="D222" s="36" t="s">
        <v>285</v>
      </c>
      <c r="E222" s="36" t="s">
        <v>1149</v>
      </c>
      <c r="F222" s="40">
        <v>46537</v>
      </c>
      <c r="G222" s="38">
        <v>1582.8</v>
      </c>
      <c r="H222" s="41"/>
      <c r="I222" s="34">
        <f t="shared" si="2"/>
        <v>0</v>
      </c>
      <c r="J222" s="28">
        <v>267</v>
      </c>
    </row>
    <row r="223" spans="1:10" x14ac:dyDescent="0.25">
      <c r="A223" s="17" t="s">
        <v>1010</v>
      </c>
      <c r="B223" s="35" t="s">
        <v>286</v>
      </c>
      <c r="C223" s="36" t="s">
        <v>62</v>
      </c>
      <c r="D223" s="36" t="s">
        <v>287</v>
      </c>
      <c r="E223" s="36" t="s">
        <v>1098</v>
      </c>
      <c r="F223" s="40">
        <v>46111</v>
      </c>
      <c r="G223" s="38">
        <v>869.4</v>
      </c>
      <c r="H223" s="41"/>
      <c r="I223" s="34">
        <f t="shared" si="2"/>
        <v>0</v>
      </c>
      <c r="J223" s="28">
        <v>706</v>
      </c>
    </row>
    <row r="224" spans="1:10" x14ac:dyDescent="0.25">
      <c r="A224" s="17" t="s">
        <v>851</v>
      </c>
      <c r="B224" s="35" t="s">
        <v>288</v>
      </c>
      <c r="C224" s="36" t="s">
        <v>62</v>
      </c>
      <c r="D224" s="36" t="s">
        <v>289</v>
      </c>
      <c r="E224" s="36" t="s">
        <v>1115</v>
      </c>
      <c r="F224" s="40">
        <v>46660</v>
      </c>
      <c r="G224" s="38">
        <v>3336</v>
      </c>
      <c r="H224" s="41"/>
      <c r="I224" s="34">
        <f t="shared" si="2"/>
        <v>0</v>
      </c>
      <c r="J224" s="28">
        <v>17</v>
      </c>
    </row>
    <row r="225" spans="1:10" x14ac:dyDescent="0.25">
      <c r="A225" s="17" t="s">
        <v>882</v>
      </c>
      <c r="B225" s="35" t="s">
        <v>290</v>
      </c>
      <c r="C225" s="36" t="s">
        <v>62</v>
      </c>
      <c r="D225" s="36" t="s">
        <v>291</v>
      </c>
      <c r="E225" s="36" t="s">
        <v>1182</v>
      </c>
      <c r="F225" s="40">
        <v>46081</v>
      </c>
      <c r="G225" s="38">
        <v>2656.2857142857142</v>
      </c>
      <c r="H225" s="41"/>
      <c r="I225" s="34">
        <f t="shared" si="2"/>
        <v>0</v>
      </c>
      <c r="J225" s="28">
        <v>50</v>
      </c>
    </row>
    <row r="226" spans="1:10" x14ac:dyDescent="0.25">
      <c r="A226" s="17" t="s">
        <v>878</v>
      </c>
      <c r="B226" s="35" t="s">
        <v>292</v>
      </c>
      <c r="C226" s="36" t="s">
        <v>62</v>
      </c>
      <c r="D226" s="36" t="s">
        <v>293</v>
      </c>
      <c r="E226" s="36" t="s">
        <v>1098</v>
      </c>
      <c r="F226" s="40">
        <v>46446</v>
      </c>
      <c r="G226" s="38">
        <v>2769</v>
      </c>
      <c r="H226" s="41"/>
      <c r="I226" s="34">
        <f t="shared" si="2"/>
        <v>0</v>
      </c>
      <c r="J226" s="28">
        <v>2</v>
      </c>
    </row>
    <row r="227" spans="1:10" x14ac:dyDescent="0.25">
      <c r="A227" s="17" t="s">
        <v>1021</v>
      </c>
      <c r="B227" s="35" t="s">
        <v>294</v>
      </c>
      <c r="C227" s="36" t="s">
        <v>62</v>
      </c>
      <c r="D227" s="36" t="s">
        <v>295</v>
      </c>
      <c r="E227" s="36" t="s">
        <v>1103</v>
      </c>
      <c r="F227" s="40">
        <v>46052</v>
      </c>
      <c r="G227" s="38">
        <v>729.69230769230774</v>
      </c>
      <c r="H227" s="41"/>
      <c r="I227" s="34">
        <f t="shared" si="2"/>
        <v>0</v>
      </c>
      <c r="J227" s="28">
        <v>686</v>
      </c>
    </row>
    <row r="228" spans="1:10" x14ac:dyDescent="0.25">
      <c r="A228" s="17" t="s">
        <v>1066</v>
      </c>
      <c r="B228" s="35" t="s">
        <v>296</v>
      </c>
      <c r="C228" s="36" t="s">
        <v>62</v>
      </c>
      <c r="D228" s="36" t="s">
        <v>297</v>
      </c>
      <c r="E228" s="36" t="s">
        <v>1112</v>
      </c>
      <c r="F228" s="40">
        <v>46233</v>
      </c>
      <c r="G228" s="38">
        <v>300</v>
      </c>
      <c r="H228" s="41"/>
      <c r="I228" s="34">
        <f t="shared" si="2"/>
        <v>0</v>
      </c>
      <c r="J228" s="28">
        <v>85</v>
      </c>
    </row>
    <row r="229" spans="1:10" x14ac:dyDescent="0.25">
      <c r="A229" s="24">
        <f>_xlfn.XLOOKUP(B229,'[1]CODIGOS DE BARRA'!$A$1:$A$65536,'[1]CODIGOS DE BARRA'!$J$1:$J$65536)</f>
        <v>0</v>
      </c>
      <c r="B229" s="35" t="s">
        <v>1296</v>
      </c>
      <c r="C229" s="26" t="s">
        <v>62</v>
      </c>
      <c r="D229" s="36" t="s">
        <v>1297</v>
      </c>
      <c r="E229" s="36" t="s">
        <v>1298</v>
      </c>
      <c r="F229" s="37">
        <v>46326</v>
      </c>
      <c r="G229" s="38">
        <v>3720</v>
      </c>
      <c r="H229" s="39"/>
      <c r="I229" s="34">
        <f t="shared" si="2"/>
        <v>0</v>
      </c>
      <c r="J229" s="28">
        <v>3</v>
      </c>
    </row>
    <row r="230" spans="1:10" x14ac:dyDescent="0.25">
      <c r="A230" s="24">
        <f>_xlfn.XLOOKUP(B230,'[1]CODIGOS DE BARRA'!$A$1:$A$65536,'[1]CODIGOS DE BARRA'!$J$1:$J$65536)</f>
        <v>0</v>
      </c>
      <c r="B230" s="35" t="s">
        <v>1299</v>
      </c>
      <c r="C230" s="26" t="s">
        <v>62</v>
      </c>
      <c r="D230" s="36" t="s">
        <v>1300</v>
      </c>
      <c r="E230" s="36" t="s">
        <v>1111</v>
      </c>
      <c r="F230" s="37">
        <v>46690</v>
      </c>
      <c r="G230" s="38">
        <v>12079.199999999999</v>
      </c>
      <c r="H230" s="39"/>
      <c r="I230" s="34">
        <f t="shared" si="2"/>
        <v>0</v>
      </c>
      <c r="J230" s="28">
        <v>2</v>
      </c>
    </row>
    <row r="231" spans="1:10" x14ac:dyDescent="0.25">
      <c r="A231" s="24">
        <f>_xlfn.XLOOKUP(B231,'[1]CODIGOS DE BARRA'!$A$1:$A$65536,'[1]CODIGOS DE BARRA'!$J$1:$J$65536)</f>
        <v>0</v>
      </c>
      <c r="B231" s="35" t="s">
        <v>1301</v>
      </c>
      <c r="C231" s="26" t="s">
        <v>62</v>
      </c>
      <c r="D231" s="36" t="s">
        <v>1302</v>
      </c>
      <c r="E231" s="36" t="s">
        <v>1119</v>
      </c>
      <c r="F231" s="37">
        <v>46326</v>
      </c>
      <c r="G231" s="38">
        <v>8484.1714285714279</v>
      </c>
      <c r="H231" s="39"/>
      <c r="I231" s="34">
        <f t="shared" si="2"/>
        <v>0</v>
      </c>
      <c r="J231" s="28">
        <v>1</v>
      </c>
    </row>
    <row r="232" spans="1:10" x14ac:dyDescent="0.25">
      <c r="A232" s="24">
        <f>_xlfn.XLOOKUP(B232,'[1]CODIGOS DE BARRA'!$A$1:$A$65536,'[1]CODIGOS DE BARRA'!$J$1:$J$65536)</f>
        <v>0</v>
      </c>
      <c r="B232" s="35" t="s">
        <v>1303</v>
      </c>
      <c r="C232" s="26" t="s">
        <v>62</v>
      </c>
      <c r="D232" s="36" t="s">
        <v>1304</v>
      </c>
      <c r="E232" s="36" t="s">
        <v>1119</v>
      </c>
      <c r="F232" s="37">
        <v>46387</v>
      </c>
      <c r="G232" s="38">
        <v>11130</v>
      </c>
      <c r="H232" s="39"/>
      <c r="I232" s="34">
        <f t="shared" si="2"/>
        <v>0</v>
      </c>
      <c r="J232" s="28">
        <v>1</v>
      </c>
    </row>
    <row r="233" spans="1:10" x14ac:dyDescent="0.25">
      <c r="A233" s="17" t="s">
        <v>800</v>
      </c>
      <c r="B233" s="35" t="s">
        <v>298</v>
      </c>
      <c r="C233" s="36" t="s">
        <v>62</v>
      </c>
      <c r="D233" s="36" t="s">
        <v>299</v>
      </c>
      <c r="E233" s="36" t="s">
        <v>1119</v>
      </c>
      <c r="F233" s="40">
        <v>46387</v>
      </c>
      <c r="G233" s="38">
        <v>7546.8984447991279</v>
      </c>
      <c r="H233" s="41"/>
      <c r="I233" s="34">
        <f t="shared" si="2"/>
        <v>0</v>
      </c>
      <c r="J233" s="28">
        <v>3</v>
      </c>
    </row>
    <row r="234" spans="1:10" x14ac:dyDescent="0.25">
      <c r="A234" s="17" t="s">
        <v>794</v>
      </c>
      <c r="B234" s="35" t="s">
        <v>300</v>
      </c>
      <c r="C234" s="36" t="s">
        <v>62</v>
      </c>
      <c r="D234" s="36" t="s">
        <v>301</v>
      </c>
      <c r="E234" s="36" t="s">
        <v>1119</v>
      </c>
      <c r="F234" s="40">
        <v>46446</v>
      </c>
      <c r="G234" s="38">
        <v>8392.0727272727272</v>
      </c>
      <c r="H234" s="41"/>
      <c r="I234" s="34">
        <f t="shared" si="2"/>
        <v>0</v>
      </c>
      <c r="J234" s="28">
        <v>3</v>
      </c>
    </row>
    <row r="235" spans="1:10" x14ac:dyDescent="0.25">
      <c r="A235" s="24">
        <f>_xlfn.XLOOKUP(B235,'[1]CODIGOS DE BARRA'!$A$1:$A$65536,'[1]CODIGOS DE BARRA'!$J$1:$J$65536)</f>
        <v>0</v>
      </c>
      <c r="B235" s="35" t="s">
        <v>1305</v>
      </c>
      <c r="C235" s="26" t="s">
        <v>62</v>
      </c>
      <c r="D235" s="36" t="s">
        <v>1306</v>
      </c>
      <c r="E235" s="36" t="s">
        <v>1102</v>
      </c>
      <c r="F235" s="37">
        <v>46325</v>
      </c>
      <c r="G235" s="38">
        <v>3042</v>
      </c>
      <c r="H235" s="39"/>
      <c r="I235" s="34">
        <f t="shared" si="2"/>
        <v>0</v>
      </c>
      <c r="J235" s="28">
        <v>21</v>
      </c>
    </row>
    <row r="236" spans="1:10" x14ac:dyDescent="0.25">
      <c r="A236" s="17" t="s">
        <v>830</v>
      </c>
      <c r="B236" s="35" t="s">
        <v>302</v>
      </c>
      <c r="C236" s="36" t="s">
        <v>62</v>
      </c>
      <c r="D236" s="36" t="s">
        <v>303</v>
      </c>
      <c r="E236" s="36" t="s">
        <v>1101</v>
      </c>
      <c r="F236" s="40">
        <v>46417</v>
      </c>
      <c r="G236" s="38">
        <v>4251.4962962962964</v>
      </c>
      <c r="H236" s="41"/>
      <c r="I236" s="34">
        <f t="shared" ref="I236:I299" si="3">G236*H236</f>
        <v>0</v>
      </c>
      <c r="J236" s="28">
        <v>120</v>
      </c>
    </row>
    <row r="237" spans="1:10" x14ac:dyDescent="0.25">
      <c r="A237" s="17" t="s">
        <v>1027</v>
      </c>
      <c r="B237" s="35" t="s">
        <v>304</v>
      </c>
      <c r="C237" s="36" t="s">
        <v>62</v>
      </c>
      <c r="D237" s="36" t="s">
        <v>305</v>
      </c>
      <c r="E237" s="36" t="s">
        <v>1100</v>
      </c>
      <c r="F237" s="40">
        <v>46783</v>
      </c>
      <c r="G237" s="38">
        <v>639.6</v>
      </c>
      <c r="H237" s="41"/>
      <c r="I237" s="34">
        <f t="shared" si="3"/>
        <v>0</v>
      </c>
      <c r="J237" s="28">
        <v>60</v>
      </c>
    </row>
    <row r="238" spans="1:10" x14ac:dyDescent="0.25">
      <c r="A238" s="17" t="s">
        <v>1068</v>
      </c>
      <c r="B238" s="35" t="s">
        <v>306</v>
      </c>
      <c r="C238" s="36" t="s">
        <v>62</v>
      </c>
      <c r="D238" s="36" t="s">
        <v>307</v>
      </c>
      <c r="E238" s="36" t="s">
        <v>1100</v>
      </c>
      <c r="F238" s="40">
        <v>46660</v>
      </c>
      <c r="G238" s="38">
        <v>299.84233576642333</v>
      </c>
      <c r="H238" s="41"/>
      <c r="I238" s="34">
        <f t="shared" si="3"/>
        <v>0</v>
      </c>
      <c r="J238" s="28">
        <v>250</v>
      </c>
    </row>
    <row r="239" spans="1:10" x14ac:dyDescent="0.25">
      <c r="A239" s="17" t="s">
        <v>1069</v>
      </c>
      <c r="B239" s="35" t="s">
        <v>308</v>
      </c>
      <c r="C239" s="36" t="s">
        <v>62</v>
      </c>
      <c r="D239" s="36" t="s">
        <v>309</v>
      </c>
      <c r="E239" s="36" t="s">
        <v>1125</v>
      </c>
      <c r="F239" s="40">
        <v>46141</v>
      </c>
      <c r="G239" s="38">
        <v>289.8</v>
      </c>
      <c r="H239" s="41"/>
      <c r="I239" s="34">
        <f t="shared" si="3"/>
        <v>0</v>
      </c>
      <c r="J239" s="28">
        <v>897</v>
      </c>
    </row>
    <row r="240" spans="1:10" x14ac:dyDescent="0.25">
      <c r="A240" s="17" t="s">
        <v>963</v>
      </c>
      <c r="B240" s="35" t="s">
        <v>310</v>
      </c>
      <c r="C240" s="36" t="s">
        <v>62</v>
      </c>
      <c r="D240" s="36" t="s">
        <v>311</v>
      </c>
      <c r="E240" s="36" t="s">
        <v>1146</v>
      </c>
      <c r="F240" s="40">
        <v>46598</v>
      </c>
      <c r="G240" s="38">
        <v>1268.3999999999999</v>
      </c>
      <c r="H240" s="41"/>
      <c r="I240" s="34">
        <f t="shared" si="3"/>
        <v>0</v>
      </c>
      <c r="J240" s="28">
        <v>150</v>
      </c>
    </row>
    <row r="241" spans="1:10" x14ac:dyDescent="0.25">
      <c r="A241" s="24">
        <f>_xlfn.XLOOKUP(B241,'[1]CODIGOS DE BARRA'!$A$1:$A$65536,'[1]CODIGOS DE BARRA'!$J$1:$J$65536)</f>
        <v>0</v>
      </c>
      <c r="B241" s="35" t="s">
        <v>1307</v>
      </c>
      <c r="C241" s="26" t="s">
        <v>62</v>
      </c>
      <c r="D241" s="36" t="s">
        <v>1308</v>
      </c>
      <c r="E241" s="36" t="s">
        <v>1122</v>
      </c>
      <c r="F241" s="37">
        <v>45807</v>
      </c>
      <c r="G241" s="38">
        <v>3226.7999999999997</v>
      </c>
      <c r="H241" s="39"/>
      <c r="I241" s="34">
        <f t="shared" si="3"/>
        <v>0</v>
      </c>
      <c r="J241" s="28">
        <v>9</v>
      </c>
    </row>
    <row r="242" spans="1:10" x14ac:dyDescent="0.25">
      <c r="A242" s="17" t="s">
        <v>808</v>
      </c>
      <c r="B242" s="35" t="s">
        <v>312</v>
      </c>
      <c r="C242" s="36" t="s">
        <v>62</v>
      </c>
      <c r="D242" s="36" t="s">
        <v>313</v>
      </c>
      <c r="E242" s="36" t="s">
        <v>1122</v>
      </c>
      <c r="F242" s="40">
        <v>46356</v>
      </c>
      <c r="G242" s="38">
        <v>6012</v>
      </c>
      <c r="H242" s="41"/>
      <c r="I242" s="34">
        <f t="shared" si="3"/>
        <v>0</v>
      </c>
      <c r="J242" s="28">
        <v>11</v>
      </c>
    </row>
    <row r="243" spans="1:10" x14ac:dyDescent="0.25">
      <c r="A243" s="17" t="s">
        <v>883</v>
      </c>
      <c r="B243" s="35" t="s">
        <v>314</v>
      </c>
      <c r="C243" s="36" t="s">
        <v>62</v>
      </c>
      <c r="D243" s="36" t="s">
        <v>315</v>
      </c>
      <c r="E243" s="36" t="s">
        <v>1097</v>
      </c>
      <c r="F243" s="40">
        <v>46233</v>
      </c>
      <c r="G243" s="38">
        <v>2636.2012626262626</v>
      </c>
      <c r="H243" s="41"/>
      <c r="I243" s="34">
        <f t="shared" si="3"/>
        <v>0</v>
      </c>
      <c r="J243" s="28">
        <v>84</v>
      </c>
    </row>
    <row r="244" spans="1:10" x14ac:dyDescent="0.25">
      <c r="A244" s="24">
        <f>_xlfn.XLOOKUP(B244,'[1]CODIGOS DE BARRA'!$A$1:$A$65536,'[1]CODIGOS DE BARRA'!$J$1:$J$65536)</f>
        <v>0</v>
      </c>
      <c r="B244" s="35" t="s">
        <v>1309</v>
      </c>
      <c r="C244" s="26" t="s">
        <v>62</v>
      </c>
      <c r="D244" s="36" t="s">
        <v>1310</v>
      </c>
      <c r="E244" s="36" t="s">
        <v>1311</v>
      </c>
      <c r="F244" s="37">
        <v>46568</v>
      </c>
      <c r="G244" s="38">
        <v>4116</v>
      </c>
      <c r="H244" s="39"/>
      <c r="I244" s="34">
        <f t="shared" si="3"/>
        <v>0</v>
      </c>
      <c r="J244" s="28">
        <v>14</v>
      </c>
    </row>
    <row r="245" spans="1:10" x14ac:dyDescent="0.25">
      <c r="A245" s="17" t="s">
        <v>1060</v>
      </c>
      <c r="B245" s="35" t="s">
        <v>318</v>
      </c>
      <c r="C245" s="36" t="s">
        <v>62</v>
      </c>
      <c r="D245" s="36" t="s">
        <v>319</v>
      </c>
      <c r="E245" s="36" t="s">
        <v>1101</v>
      </c>
      <c r="F245" s="40">
        <v>46295</v>
      </c>
      <c r="G245" s="38">
        <v>372</v>
      </c>
      <c r="H245" s="41"/>
      <c r="I245" s="34">
        <f t="shared" si="3"/>
        <v>0</v>
      </c>
      <c r="J245" s="28">
        <v>26</v>
      </c>
    </row>
    <row r="246" spans="1:10" x14ac:dyDescent="0.25">
      <c r="A246" s="17" t="s">
        <v>917</v>
      </c>
      <c r="B246" s="35" t="s">
        <v>320</v>
      </c>
      <c r="C246" s="36" t="s">
        <v>62</v>
      </c>
      <c r="D246" s="36" t="s">
        <v>321</v>
      </c>
      <c r="E246" s="36" t="s">
        <v>1178</v>
      </c>
      <c r="F246" s="40">
        <v>46751</v>
      </c>
      <c r="G246" s="38">
        <v>2010.9599999999998</v>
      </c>
      <c r="H246" s="41"/>
      <c r="I246" s="34">
        <f t="shared" si="3"/>
        <v>0</v>
      </c>
      <c r="J246" s="28">
        <v>48</v>
      </c>
    </row>
    <row r="247" spans="1:10" x14ac:dyDescent="0.25">
      <c r="A247" s="17" t="s">
        <v>865</v>
      </c>
      <c r="B247" s="35" t="s">
        <v>322</v>
      </c>
      <c r="C247" s="36" t="s">
        <v>62</v>
      </c>
      <c r="D247" s="36" t="s">
        <v>323</v>
      </c>
      <c r="E247" s="36" t="s">
        <v>1114</v>
      </c>
      <c r="F247" s="40">
        <v>46052</v>
      </c>
      <c r="G247" s="38">
        <v>3084</v>
      </c>
      <c r="H247" s="41"/>
      <c r="I247" s="34">
        <f t="shared" si="3"/>
        <v>0</v>
      </c>
      <c r="J247" s="28">
        <v>11</v>
      </c>
    </row>
    <row r="248" spans="1:10" x14ac:dyDescent="0.25">
      <c r="A248" s="17">
        <v>7800018000374</v>
      </c>
      <c r="B248" s="35" t="s">
        <v>324</v>
      </c>
      <c r="C248" s="36" t="s">
        <v>62</v>
      </c>
      <c r="D248" s="36" t="s">
        <v>325</v>
      </c>
      <c r="E248" s="36" t="s">
        <v>1103</v>
      </c>
      <c r="F248" s="40">
        <v>46507</v>
      </c>
      <c r="G248" s="38">
        <v>292.8</v>
      </c>
      <c r="H248" s="41"/>
      <c r="I248" s="34">
        <f t="shared" si="3"/>
        <v>0</v>
      </c>
      <c r="J248" s="28">
        <v>337</v>
      </c>
    </row>
    <row r="249" spans="1:10" x14ac:dyDescent="0.25">
      <c r="A249" s="24">
        <f>_xlfn.XLOOKUP(B249,'[1]CODIGOS DE BARRA'!$A$1:$A$65536,'[1]CODIGOS DE BARRA'!$J$1:$J$65536)</f>
        <v>0</v>
      </c>
      <c r="B249" s="35" t="s">
        <v>1312</v>
      </c>
      <c r="C249" s="26" t="s">
        <v>62</v>
      </c>
      <c r="D249" s="36" t="s">
        <v>1313</v>
      </c>
      <c r="E249" s="36" t="s">
        <v>1103</v>
      </c>
      <c r="F249" s="37">
        <v>46233</v>
      </c>
      <c r="G249" s="38">
        <v>23976</v>
      </c>
      <c r="H249" s="39"/>
      <c r="I249" s="34">
        <f t="shared" si="3"/>
        <v>0</v>
      </c>
      <c r="J249" s="28">
        <v>1</v>
      </c>
    </row>
    <row r="250" spans="1:10" x14ac:dyDescent="0.25">
      <c r="A250" s="24">
        <f>_xlfn.XLOOKUP(B250,'[1]CODIGOS DE BARRA'!$A$1:$A$65536,'[1]CODIGOS DE BARRA'!$J$1:$J$65536)</f>
        <v>0</v>
      </c>
      <c r="B250" s="35" t="s">
        <v>1314</v>
      </c>
      <c r="C250" s="26" t="s">
        <v>62</v>
      </c>
      <c r="D250" s="36" t="s">
        <v>1315</v>
      </c>
      <c r="E250" s="36" t="s">
        <v>1290</v>
      </c>
      <c r="F250" s="37">
        <v>46369</v>
      </c>
      <c r="G250" s="38">
        <v>3283.2</v>
      </c>
      <c r="H250" s="39"/>
      <c r="I250" s="34">
        <f t="shared" si="3"/>
        <v>0</v>
      </c>
      <c r="J250" s="28">
        <v>1</v>
      </c>
    </row>
    <row r="251" spans="1:10" x14ac:dyDescent="0.25">
      <c r="A251" s="17" t="s">
        <v>818</v>
      </c>
      <c r="B251" s="35" t="s">
        <v>326</v>
      </c>
      <c r="C251" s="36" t="s">
        <v>62</v>
      </c>
      <c r="D251" s="36" t="s">
        <v>327</v>
      </c>
      <c r="E251" s="36" t="s">
        <v>1128</v>
      </c>
      <c r="F251" s="40">
        <v>46142</v>
      </c>
      <c r="G251" s="38">
        <v>5011.2</v>
      </c>
      <c r="H251" s="41"/>
      <c r="I251" s="34">
        <f t="shared" si="3"/>
        <v>0</v>
      </c>
      <c r="J251" s="28">
        <v>18</v>
      </c>
    </row>
    <row r="252" spans="1:10" x14ac:dyDescent="0.25">
      <c r="A252" s="17">
        <v>7800044002069</v>
      </c>
      <c r="B252" s="35" t="s">
        <v>328</v>
      </c>
      <c r="C252" s="36" t="s">
        <v>62</v>
      </c>
      <c r="D252" s="36" t="s">
        <v>329</v>
      </c>
      <c r="E252" s="36" t="s">
        <v>1132</v>
      </c>
      <c r="F252" s="40">
        <v>46203</v>
      </c>
      <c r="G252" s="38">
        <v>1888.8</v>
      </c>
      <c r="H252" s="41"/>
      <c r="I252" s="34">
        <f t="shared" si="3"/>
        <v>0</v>
      </c>
      <c r="J252" s="28">
        <v>17</v>
      </c>
    </row>
    <row r="253" spans="1:10" x14ac:dyDescent="0.25">
      <c r="A253" s="17" t="s">
        <v>898</v>
      </c>
      <c r="B253" s="35" t="s">
        <v>330</v>
      </c>
      <c r="C253" s="36" t="s">
        <v>62</v>
      </c>
      <c r="D253" s="36" t="s">
        <v>331</v>
      </c>
      <c r="E253" s="36" t="s">
        <v>1097</v>
      </c>
      <c r="F253" s="40">
        <v>46690</v>
      </c>
      <c r="G253" s="38">
        <v>2376</v>
      </c>
      <c r="H253" s="41"/>
      <c r="I253" s="34">
        <f t="shared" si="3"/>
        <v>0</v>
      </c>
      <c r="J253" s="28">
        <v>2</v>
      </c>
    </row>
    <row r="254" spans="1:10" x14ac:dyDescent="0.25">
      <c r="A254" s="17" t="s">
        <v>801</v>
      </c>
      <c r="B254" s="35" t="s">
        <v>332</v>
      </c>
      <c r="C254" s="36" t="s">
        <v>62</v>
      </c>
      <c r="D254" s="36" t="s">
        <v>333</v>
      </c>
      <c r="E254" s="36" t="s">
        <v>1101</v>
      </c>
      <c r="F254" s="40">
        <v>46537</v>
      </c>
      <c r="G254" s="38">
        <v>7380</v>
      </c>
      <c r="H254" s="41"/>
      <c r="I254" s="34">
        <f t="shared" si="3"/>
        <v>0</v>
      </c>
      <c r="J254" s="28">
        <v>130</v>
      </c>
    </row>
    <row r="255" spans="1:10" x14ac:dyDescent="0.25">
      <c r="A255" s="17">
        <v>7800063000015</v>
      </c>
      <c r="B255" s="35" t="s">
        <v>334</v>
      </c>
      <c r="C255" s="36" t="s">
        <v>62</v>
      </c>
      <c r="D255" s="36" t="s">
        <v>335</v>
      </c>
      <c r="E255" s="36" t="s">
        <v>1101</v>
      </c>
      <c r="F255" s="40">
        <v>46507</v>
      </c>
      <c r="G255" s="38">
        <v>1536</v>
      </c>
      <c r="H255" s="41"/>
      <c r="I255" s="34">
        <f t="shared" si="3"/>
        <v>0</v>
      </c>
      <c r="J255" s="28">
        <v>4</v>
      </c>
    </row>
    <row r="256" spans="1:10" x14ac:dyDescent="0.25">
      <c r="A256" s="17">
        <v>7800063000770</v>
      </c>
      <c r="B256" s="35" t="s">
        <v>336</v>
      </c>
      <c r="C256" s="36" t="s">
        <v>62</v>
      </c>
      <c r="D256" s="36" t="s">
        <v>337</v>
      </c>
      <c r="E256" s="36" t="s">
        <v>1101</v>
      </c>
      <c r="F256" s="40">
        <v>46386</v>
      </c>
      <c r="G256" s="38">
        <v>2944.848484848485</v>
      </c>
      <c r="H256" s="41"/>
      <c r="I256" s="34">
        <f t="shared" si="3"/>
        <v>0</v>
      </c>
      <c r="J256" s="28">
        <v>2126</v>
      </c>
    </row>
    <row r="257" spans="1:10" x14ac:dyDescent="0.25">
      <c r="A257" s="17">
        <v>7800063370064</v>
      </c>
      <c r="B257" s="35" t="s">
        <v>338</v>
      </c>
      <c r="C257" s="36" t="s">
        <v>62</v>
      </c>
      <c r="D257" s="36" t="s">
        <v>339</v>
      </c>
      <c r="E257" s="36" t="s">
        <v>1101</v>
      </c>
      <c r="F257" s="40">
        <v>46873</v>
      </c>
      <c r="G257" s="38">
        <v>7380</v>
      </c>
      <c r="H257" s="41"/>
      <c r="I257" s="34">
        <f t="shared" si="3"/>
        <v>0</v>
      </c>
      <c r="J257" s="28">
        <v>82</v>
      </c>
    </row>
    <row r="258" spans="1:10" x14ac:dyDescent="0.25">
      <c r="A258" s="24">
        <f>_xlfn.XLOOKUP(B258,'[1]CODIGOS DE BARRA'!$A$1:$A$65536,'[1]CODIGOS DE BARRA'!$J$1:$J$65536)</f>
        <v>0</v>
      </c>
      <c r="B258" s="35" t="s">
        <v>1316</v>
      </c>
      <c r="C258" s="26" t="s">
        <v>62</v>
      </c>
      <c r="D258" s="36" t="s">
        <v>1317</v>
      </c>
      <c r="E258" s="36" t="s">
        <v>1318</v>
      </c>
      <c r="F258" s="37">
        <v>46172</v>
      </c>
      <c r="G258" s="38">
        <v>12336</v>
      </c>
      <c r="H258" s="39"/>
      <c r="I258" s="34">
        <f t="shared" si="3"/>
        <v>0</v>
      </c>
      <c r="J258" s="28">
        <v>1</v>
      </c>
    </row>
    <row r="259" spans="1:10" x14ac:dyDescent="0.25">
      <c r="A259" s="24">
        <f>_xlfn.XLOOKUP(B259,'[1]CODIGOS DE BARRA'!$A$1:$A$65536,'[1]CODIGOS DE BARRA'!$J$1:$J$65536)</f>
        <v>0</v>
      </c>
      <c r="B259" s="35" t="s">
        <v>1319</v>
      </c>
      <c r="C259" s="26" t="s">
        <v>62</v>
      </c>
      <c r="D259" s="36" t="s">
        <v>1320</v>
      </c>
      <c r="E259" s="36" t="s">
        <v>1318</v>
      </c>
      <c r="F259" s="37">
        <v>46233</v>
      </c>
      <c r="G259" s="38">
        <v>4627.2</v>
      </c>
      <c r="H259" s="39"/>
      <c r="I259" s="34">
        <f t="shared" si="3"/>
        <v>0</v>
      </c>
      <c r="J259" s="28">
        <v>4</v>
      </c>
    </row>
    <row r="260" spans="1:10" x14ac:dyDescent="0.25">
      <c r="A260" s="17">
        <v>3596540050096</v>
      </c>
      <c r="B260" s="35" t="s">
        <v>340</v>
      </c>
      <c r="C260" s="36" t="s">
        <v>62</v>
      </c>
      <c r="D260" s="36" t="s">
        <v>341</v>
      </c>
      <c r="E260" s="36" t="s">
        <v>1119</v>
      </c>
      <c r="F260" s="40">
        <v>46081</v>
      </c>
      <c r="G260" s="38">
        <v>21230.45623591285</v>
      </c>
      <c r="H260" s="41"/>
      <c r="I260" s="34">
        <f t="shared" si="3"/>
        <v>0</v>
      </c>
      <c r="J260" s="28">
        <v>18</v>
      </c>
    </row>
    <row r="261" spans="1:10" x14ac:dyDescent="0.25">
      <c r="A261" s="24">
        <f>_xlfn.XLOOKUP(B261,'[1]CODIGOS DE BARRA'!$A$1:$A$65536,'[1]CODIGOS DE BARRA'!$J$1:$J$65536)</f>
        <v>0</v>
      </c>
      <c r="B261" s="35" t="s">
        <v>1321</v>
      </c>
      <c r="C261" s="26" t="s">
        <v>62</v>
      </c>
      <c r="D261" s="36" t="s">
        <v>1322</v>
      </c>
      <c r="E261" s="36" t="s">
        <v>1097</v>
      </c>
      <c r="F261" s="37">
        <v>46203</v>
      </c>
      <c r="G261" s="38">
        <v>2628</v>
      </c>
      <c r="H261" s="39"/>
      <c r="I261" s="34">
        <f t="shared" si="3"/>
        <v>0</v>
      </c>
      <c r="J261" s="28">
        <v>5</v>
      </c>
    </row>
    <row r="262" spans="1:10" x14ac:dyDescent="0.25">
      <c r="A262" s="24">
        <f>_xlfn.XLOOKUP(B262,'[1]CODIGOS DE BARRA'!$A$1:$A$65536,'[1]CODIGOS DE BARRA'!$J$1:$J$65536)</f>
        <v>0</v>
      </c>
      <c r="B262" s="35" t="s">
        <v>1323</v>
      </c>
      <c r="C262" s="26" t="s">
        <v>62</v>
      </c>
      <c r="D262" s="36" t="s">
        <v>1324</v>
      </c>
      <c r="E262" s="36" t="s">
        <v>1325</v>
      </c>
      <c r="F262" s="37">
        <v>46629</v>
      </c>
      <c r="G262" s="38">
        <v>11328</v>
      </c>
      <c r="H262" s="39"/>
      <c r="I262" s="34">
        <f t="shared" si="3"/>
        <v>0</v>
      </c>
      <c r="J262" s="28">
        <v>1</v>
      </c>
    </row>
    <row r="263" spans="1:10" x14ac:dyDescent="0.25">
      <c r="A263" s="17" t="s">
        <v>772</v>
      </c>
      <c r="B263" s="35" t="s">
        <v>344</v>
      </c>
      <c r="C263" s="36" t="s">
        <v>62</v>
      </c>
      <c r="D263" s="36" t="s">
        <v>345</v>
      </c>
      <c r="E263" s="36" t="s">
        <v>1103</v>
      </c>
      <c r="F263" s="40">
        <v>46233</v>
      </c>
      <c r="G263" s="38">
        <v>15439.885714285714</v>
      </c>
      <c r="H263" s="41"/>
      <c r="I263" s="34">
        <f t="shared" si="3"/>
        <v>0</v>
      </c>
      <c r="J263" s="28">
        <v>34</v>
      </c>
    </row>
    <row r="264" spans="1:10" x14ac:dyDescent="0.25">
      <c r="A264" s="24">
        <f>_xlfn.XLOOKUP(B264,'[1]CODIGOS DE BARRA'!$A$1:$A$65536,'[1]CODIGOS DE BARRA'!$J$1:$J$65536)</f>
        <v>0</v>
      </c>
      <c r="B264" s="35" t="s">
        <v>1326</v>
      </c>
      <c r="C264" s="26" t="s">
        <v>62</v>
      </c>
      <c r="D264" s="36" t="s">
        <v>1327</v>
      </c>
      <c r="E264" s="36" t="s">
        <v>1328</v>
      </c>
      <c r="F264" s="37">
        <v>47208</v>
      </c>
      <c r="G264" s="38">
        <v>13252.8</v>
      </c>
      <c r="H264" s="39"/>
      <c r="I264" s="34">
        <f t="shared" si="3"/>
        <v>0</v>
      </c>
      <c r="J264" s="28">
        <v>2</v>
      </c>
    </row>
    <row r="265" spans="1:10" x14ac:dyDescent="0.25">
      <c r="A265" s="24">
        <f>_xlfn.XLOOKUP(B265,'[1]CODIGOS DE BARRA'!$A$1:$A$65536,'[1]CODIGOS DE BARRA'!$J$1:$J$65536)</f>
        <v>0</v>
      </c>
      <c r="B265" s="35" t="s">
        <v>1329</v>
      </c>
      <c r="C265" s="26" t="s">
        <v>62</v>
      </c>
      <c r="D265" s="36" t="s">
        <v>1330</v>
      </c>
      <c r="E265" s="36" t="s">
        <v>1331</v>
      </c>
      <c r="F265" s="37">
        <v>47391</v>
      </c>
      <c r="G265" s="38">
        <v>1656</v>
      </c>
      <c r="H265" s="39"/>
      <c r="I265" s="34">
        <f t="shared" si="3"/>
        <v>0</v>
      </c>
      <c r="J265" s="28">
        <v>1</v>
      </c>
    </row>
    <row r="266" spans="1:10" x14ac:dyDescent="0.25">
      <c r="A266" s="17" t="s">
        <v>1043</v>
      </c>
      <c r="B266" s="35" t="s">
        <v>346</v>
      </c>
      <c r="C266" s="36" t="s">
        <v>62</v>
      </c>
      <c r="D266" s="36" t="s">
        <v>347</v>
      </c>
      <c r="E266" s="36" t="s">
        <v>1154</v>
      </c>
      <c r="F266" s="40">
        <v>46690</v>
      </c>
      <c r="G266" s="38">
        <v>529.47035573122525</v>
      </c>
      <c r="H266" s="41"/>
      <c r="I266" s="34">
        <f t="shared" si="3"/>
        <v>0</v>
      </c>
      <c r="J266" s="28">
        <v>195</v>
      </c>
    </row>
    <row r="267" spans="1:10" x14ac:dyDescent="0.25">
      <c r="A267" s="24">
        <f>_xlfn.XLOOKUP(B267,'[1]CODIGOS DE BARRA'!$A$1:$A$65536,'[1]CODIGOS DE BARRA'!$J$1:$J$65536)</f>
        <v>0</v>
      </c>
      <c r="B267" s="35" t="s">
        <v>1332</v>
      </c>
      <c r="C267" s="26" t="s">
        <v>62</v>
      </c>
      <c r="D267" s="36" t="s">
        <v>1333</v>
      </c>
      <c r="E267" s="36" t="s">
        <v>1239</v>
      </c>
      <c r="F267" s="37">
        <v>46173</v>
      </c>
      <c r="G267" s="38">
        <v>3705.6</v>
      </c>
      <c r="H267" s="39"/>
      <c r="I267" s="34">
        <f t="shared" si="3"/>
        <v>0</v>
      </c>
      <c r="J267" s="28">
        <v>1</v>
      </c>
    </row>
    <row r="268" spans="1:10" x14ac:dyDescent="0.25">
      <c r="A268" s="17" t="s">
        <v>919</v>
      </c>
      <c r="B268" s="35" t="s">
        <v>348</v>
      </c>
      <c r="C268" s="36" t="s">
        <v>62</v>
      </c>
      <c r="D268" s="36" t="s">
        <v>716</v>
      </c>
      <c r="E268" s="36" t="s">
        <v>1100</v>
      </c>
      <c r="F268" s="40">
        <v>46172</v>
      </c>
      <c r="G268" s="38">
        <v>1914</v>
      </c>
      <c r="H268" s="41"/>
      <c r="I268" s="34">
        <f t="shared" si="3"/>
        <v>0</v>
      </c>
      <c r="J268" s="28">
        <v>2049</v>
      </c>
    </row>
    <row r="269" spans="1:10" x14ac:dyDescent="0.25">
      <c r="A269" s="17" t="s">
        <v>927</v>
      </c>
      <c r="B269" s="35" t="s">
        <v>349</v>
      </c>
      <c r="C269" s="36" t="s">
        <v>62</v>
      </c>
      <c r="D269" s="36" t="s">
        <v>350</v>
      </c>
      <c r="E269" s="36" t="s">
        <v>1166</v>
      </c>
      <c r="F269" s="40">
        <v>46387</v>
      </c>
      <c r="G269" s="38">
        <v>1751.1564356435645</v>
      </c>
      <c r="H269" s="41"/>
      <c r="I269" s="34">
        <f t="shared" si="3"/>
        <v>0</v>
      </c>
      <c r="J269" s="28">
        <v>160</v>
      </c>
    </row>
    <row r="270" spans="1:10" x14ac:dyDescent="0.25">
      <c r="A270" s="17" t="s">
        <v>951</v>
      </c>
      <c r="B270" s="35" t="s">
        <v>352</v>
      </c>
      <c r="C270" s="36" t="s">
        <v>62</v>
      </c>
      <c r="D270" s="36" t="s">
        <v>707</v>
      </c>
      <c r="E270" s="36" t="s">
        <v>1098</v>
      </c>
      <c r="F270" s="40">
        <v>46081</v>
      </c>
      <c r="G270" s="38">
        <v>990</v>
      </c>
      <c r="H270" s="41"/>
      <c r="I270" s="34">
        <f t="shared" si="3"/>
        <v>0</v>
      </c>
      <c r="J270" s="28">
        <v>329</v>
      </c>
    </row>
    <row r="271" spans="1:10" x14ac:dyDescent="0.25">
      <c r="A271" s="17" t="s">
        <v>1040</v>
      </c>
      <c r="B271" s="35" t="s">
        <v>353</v>
      </c>
      <c r="C271" s="36" t="s">
        <v>62</v>
      </c>
      <c r="D271" s="36" t="s">
        <v>354</v>
      </c>
      <c r="E271" s="36" t="s">
        <v>1100</v>
      </c>
      <c r="F271" s="40">
        <v>46081</v>
      </c>
      <c r="G271" s="38">
        <v>550.62</v>
      </c>
      <c r="H271" s="41"/>
      <c r="I271" s="34">
        <f t="shared" si="3"/>
        <v>0</v>
      </c>
      <c r="J271" s="28">
        <v>70</v>
      </c>
    </row>
    <row r="272" spans="1:10" x14ac:dyDescent="0.25">
      <c r="A272" s="17" t="s">
        <v>1059</v>
      </c>
      <c r="B272" s="35" t="s">
        <v>355</v>
      </c>
      <c r="C272" s="36" t="s">
        <v>62</v>
      </c>
      <c r="D272" s="36" t="s">
        <v>356</v>
      </c>
      <c r="E272" s="36" t="s">
        <v>1098</v>
      </c>
      <c r="F272" s="40">
        <v>46325</v>
      </c>
      <c r="G272" s="38">
        <v>374.49543857457451</v>
      </c>
      <c r="H272" s="41"/>
      <c r="I272" s="34">
        <f t="shared" si="3"/>
        <v>0</v>
      </c>
      <c r="J272" s="28">
        <v>710</v>
      </c>
    </row>
    <row r="273" spans="1:10" x14ac:dyDescent="0.25">
      <c r="A273" s="17" t="s">
        <v>1044</v>
      </c>
      <c r="B273" s="35" t="s">
        <v>357</v>
      </c>
      <c r="C273" s="36" t="s">
        <v>62</v>
      </c>
      <c r="D273" s="36" t="s">
        <v>358</v>
      </c>
      <c r="E273" s="36" t="s">
        <v>1114</v>
      </c>
      <c r="F273" s="40">
        <v>46203</v>
      </c>
      <c r="G273" s="38">
        <v>504</v>
      </c>
      <c r="H273" s="41"/>
      <c r="I273" s="34">
        <f t="shared" si="3"/>
        <v>0</v>
      </c>
      <c r="J273" s="28">
        <v>5</v>
      </c>
    </row>
    <row r="274" spans="1:10" x14ac:dyDescent="0.25">
      <c r="A274" s="17" t="s">
        <v>1032</v>
      </c>
      <c r="B274" s="35" t="s">
        <v>359</v>
      </c>
      <c r="C274" s="36" t="s">
        <v>62</v>
      </c>
      <c r="D274" s="36" t="s">
        <v>360</v>
      </c>
      <c r="E274" s="36" t="s">
        <v>1100</v>
      </c>
      <c r="F274" s="40">
        <v>46233</v>
      </c>
      <c r="G274" s="38">
        <v>576</v>
      </c>
      <c r="H274" s="41"/>
      <c r="I274" s="34">
        <f t="shared" si="3"/>
        <v>0</v>
      </c>
      <c r="J274" s="28">
        <v>2156</v>
      </c>
    </row>
    <row r="275" spans="1:10" x14ac:dyDescent="0.25">
      <c r="A275" s="17" t="s">
        <v>872</v>
      </c>
      <c r="B275" s="35" t="s">
        <v>361</v>
      </c>
      <c r="C275" s="36" t="s">
        <v>62</v>
      </c>
      <c r="D275" s="36" t="s">
        <v>362</v>
      </c>
      <c r="E275" s="36" t="s">
        <v>1108</v>
      </c>
      <c r="F275" s="40">
        <v>46356</v>
      </c>
      <c r="G275" s="38">
        <v>2880</v>
      </c>
      <c r="H275" s="41"/>
      <c r="I275" s="34">
        <f t="shared" si="3"/>
        <v>0</v>
      </c>
      <c r="J275" s="28">
        <v>107</v>
      </c>
    </row>
    <row r="276" spans="1:10" x14ac:dyDescent="0.25">
      <c r="A276" s="17" t="s">
        <v>912</v>
      </c>
      <c r="B276" s="35" t="s">
        <v>363</v>
      </c>
      <c r="C276" s="36" t="s">
        <v>62</v>
      </c>
      <c r="D276" s="36" t="s">
        <v>364</v>
      </c>
      <c r="E276" s="36" t="s">
        <v>1137</v>
      </c>
      <c r="F276" s="40">
        <v>46295</v>
      </c>
      <c r="G276" s="38">
        <v>2157.3658441558441</v>
      </c>
      <c r="H276" s="41"/>
      <c r="I276" s="34">
        <f t="shared" si="3"/>
        <v>0</v>
      </c>
      <c r="J276" s="28">
        <v>86</v>
      </c>
    </row>
    <row r="277" spans="1:10" x14ac:dyDescent="0.25">
      <c r="A277" s="17" t="s">
        <v>766</v>
      </c>
      <c r="B277" s="35" t="s">
        <v>365</v>
      </c>
      <c r="C277" s="36" t="s">
        <v>62</v>
      </c>
      <c r="D277" s="36" t="s">
        <v>366</v>
      </c>
      <c r="E277" s="36" t="s">
        <v>1147</v>
      </c>
      <c r="F277" s="40">
        <v>46446</v>
      </c>
      <c r="G277" s="38">
        <v>27188</v>
      </c>
      <c r="H277" s="41"/>
      <c r="I277" s="34">
        <f t="shared" si="3"/>
        <v>0</v>
      </c>
      <c r="J277" s="28">
        <v>3</v>
      </c>
    </row>
    <row r="278" spans="1:10" x14ac:dyDescent="0.25">
      <c r="A278" s="24">
        <f>_xlfn.XLOOKUP(B278,'[1]CODIGOS DE BARRA'!$A$1:$A$65536,'[1]CODIGOS DE BARRA'!$J$1:$J$65536)</f>
        <v>0</v>
      </c>
      <c r="B278" s="35" t="s">
        <v>1334</v>
      </c>
      <c r="C278" s="26" t="s">
        <v>62</v>
      </c>
      <c r="D278" s="36" t="s">
        <v>1335</v>
      </c>
      <c r="E278" s="36" t="s">
        <v>1311</v>
      </c>
      <c r="F278" s="37">
        <v>46172</v>
      </c>
      <c r="G278" s="38">
        <v>3444</v>
      </c>
      <c r="H278" s="39"/>
      <c r="I278" s="34">
        <f t="shared" si="3"/>
        <v>0</v>
      </c>
      <c r="J278" s="28">
        <v>2</v>
      </c>
    </row>
    <row r="279" spans="1:10" x14ac:dyDescent="0.25">
      <c r="A279" s="17" t="s">
        <v>858</v>
      </c>
      <c r="B279" s="35" t="s">
        <v>367</v>
      </c>
      <c r="C279" s="36" t="s">
        <v>62</v>
      </c>
      <c r="D279" s="36" t="s">
        <v>368</v>
      </c>
      <c r="E279" s="36" t="s">
        <v>1103</v>
      </c>
      <c r="F279" s="40">
        <v>46172</v>
      </c>
      <c r="G279" s="38">
        <v>3178.14</v>
      </c>
      <c r="H279" s="41"/>
      <c r="I279" s="34">
        <f t="shared" si="3"/>
        <v>0</v>
      </c>
      <c r="J279" s="28">
        <v>8</v>
      </c>
    </row>
    <row r="280" spans="1:10" x14ac:dyDescent="0.25">
      <c r="A280" s="24">
        <f>_xlfn.XLOOKUP(B280,'[1]CODIGOS DE BARRA'!$A$1:$A$65536,'[1]CODIGOS DE BARRA'!$J$1:$J$65536)</f>
        <v>0</v>
      </c>
      <c r="B280" s="35" t="s">
        <v>1336</v>
      </c>
      <c r="C280" s="26" t="s">
        <v>62</v>
      </c>
      <c r="D280" s="36" t="s">
        <v>1337</v>
      </c>
      <c r="E280" s="36" t="s">
        <v>1140</v>
      </c>
      <c r="F280" s="37">
        <v>46142</v>
      </c>
      <c r="G280" s="38">
        <v>7584</v>
      </c>
      <c r="H280" s="39"/>
      <c r="I280" s="34">
        <f t="shared" si="3"/>
        <v>0</v>
      </c>
      <c r="J280" s="28">
        <v>1</v>
      </c>
    </row>
    <row r="281" spans="1:10" x14ac:dyDescent="0.25">
      <c r="A281" s="17" t="s">
        <v>1012</v>
      </c>
      <c r="B281" s="35" t="s">
        <v>369</v>
      </c>
      <c r="C281" s="36" t="s">
        <v>62</v>
      </c>
      <c r="D281" s="36" t="s">
        <v>370</v>
      </c>
      <c r="E281" s="36" t="s">
        <v>1109</v>
      </c>
      <c r="F281" s="40">
        <v>46233</v>
      </c>
      <c r="G281" s="38">
        <v>849.69398028354772</v>
      </c>
      <c r="H281" s="41"/>
      <c r="I281" s="34">
        <f t="shared" si="3"/>
        <v>0</v>
      </c>
      <c r="J281" s="28">
        <v>7490</v>
      </c>
    </row>
    <row r="282" spans="1:10" x14ac:dyDescent="0.25">
      <c r="A282" s="17" t="s">
        <v>1064</v>
      </c>
      <c r="B282" s="35" t="s">
        <v>371</v>
      </c>
      <c r="C282" s="36" t="s">
        <v>62</v>
      </c>
      <c r="D282" s="36" t="s">
        <v>372</v>
      </c>
      <c r="E282" s="36" t="s">
        <v>1101</v>
      </c>
      <c r="F282" s="40">
        <v>46386</v>
      </c>
      <c r="G282" s="38">
        <v>348</v>
      </c>
      <c r="H282" s="41"/>
      <c r="I282" s="34">
        <f t="shared" si="3"/>
        <v>0</v>
      </c>
      <c r="J282" s="28">
        <v>752</v>
      </c>
    </row>
    <row r="283" spans="1:10" x14ac:dyDescent="0.25">
      <c r="A283" s="17" t="s">
        <v>1041</v>
      </c>
      <c r="B283" s="35" t="s">
        <v>373</v>
      </c>
      <c r="C283" s="36" t="s">
        <v>62</v>
      </c>
      <c r="D283" s="36" t="s">
        <v>374</v>
      </c>
      <c r="E283" s="36" t="s">
        <v>1100</v>
      </c>
      <c r="F283" s="40">
        <v>46356</v>
      </c>
      <c r="G283" s="38">
        <v>538.79999999999995</v>
      </c>
      <c r="H283" s="41"/>
      <c r="I283" s="34">
        <f t="shared" si="3"/>
        <v>0</v>
      </c>
      <c r="J283" s="28">
        <v>1898</v>
      </c>
    </row>
    <row r="284" spans="1:10" x14ac:dyDescent="0.25">
      <c r="A284" s="24">
        <f>_xlfn.XLOOKUP(B284,'[1]CODIGOS DE BARRA'!$A$1:$A$65536,'[1]CODIGOS DE BARRA'!$J$1:$J$65536)</f>
        <v>0</v>
      </c>
      <c r="B284" s="35" t="s">
        <v>1338</v>
      </c>
      <c r="C284" s="26" t="s">
        <v>62</v>
      </c>
      <c r="D284" s="36" t="s">
        <v>1339</v>
      </c>
      <c r="E284" s="36" t="s">
        <v>1311</v>
      </c>
      <c r="F284" s="37">
        <v>46112</v>
      </c>
      <c r="G284" s="38">
        <v>10972.199999999999</v>
      </c>
      <c r="H284" s="39"/>
      <c r="I284" s="34">
        <f t="shared" si="3"/>
        <v>0</v>
      </c>
      <c r="J284" s="28">
        <v>1</v>
      </c>
    </row>
    <row r="285" spans="1:10" x14ac:dyDescent="0.25">
      <c r="A285" s="17" t="s">
        <v>869</v>
      </c>
      <c r="B285" s="35" t="s">
        <v>375</v>
      </c>
      <c r="C285" s="36" t="s">
        <v>62</v>
      </c>
      <c r="D285" s="36" t="s">
        <v>376</v>
      </c>
      <c r="E285" s="36" t="s">
        <v>1100</v>
      </c>
      <c r="F285" s="40">
        <v>46751</v>
      </c>
      <c r="G285" s="38">
        <v>3000.3901552992461</v>
      </c>
      <c r="H285" s="41"/>
      <c r="I285" s="34">
        <f t="shared" si="3"/>
        <v>0</v>
      </c>
      <c r="J285" s="28">
        <v>562</v>
      </c>
    </row>
    <row r="286" spans="1:10" x14ac:dyDescent="0.25">
      <c r="A286" s="17" t="s">
        <v>1011</v>
      </c>
      <c r="B286" s="35" t="s">
        <v>377</v>
      </c>
      <c r="C286" s="36" t="s">
        <v>62</v>
      </c>
      <c r="D286" s="36" t="s">
        <v>378</v>
      </c>
      <c r="E286" s="36" t="s">
        <v>1098</v>
      </c>
      <c r="F286" s="40">
        <v>46111</v>
      </c>
      <c r="G286" s="38">
        <v>850.26666666666665</v>
      </c>
      <c r="H286" s="41"/>
      <c r="I286" s="34">
        <f t="shared" si="3"/>
        <v>0</v>
      </c>
      <c r="J286" s="28">
        <v>76</v>
      </c>
    </row>
    <row r="287" spans="1:10" x14ac:dyDescent="0.25">
      <c r="A287" s="17" t="s">
        <v>1003</v>
      </c>
      <c r="B287" s="35" t="s">
        <v>379</v>
      </c>
      <c r="C287" s="36" t="s">
        <v>62</v>
      </c>
      <c r="D287" s="36" t="s">
        <v>380</v>
      </c>
      <c r="E287" s="36" t="s">
        <v>1131</v>
      </c>
      <c r="F287" s="40">
        <v>46203</v>
      </c>
      <c r="G287" s="38">
        <v>970.8</v>
      </c>
      <c r="H287" s="41"/>
      <c r="I287" s="34">
        <f t="shared" si="3"/>
        <v>0</v>
      </c>
      <c r="J287" s="28">
        <v>77</v>
      </c>
    </row>
    <row r="288" spans="1:10" x14ac:dyDescent="0.25">
      <c r="A288" s="17" t="s">
        <v>802</v>
      </c>
      <c r="B288" s="35" t="s">
        <v>381</v>
      </c>
      <c r="C288" s="36" t="s">
        <v>62</v>
      </c>
      <c r="D288" s="36" t="s">
        <v>382</v>
      </c>
      <c r="E288" s="36" t="s">
        <v>1187</v>
      </c>
      <c r="F288" s="40">
        <v>46598</v>
      </c>
      <c r="G288" s="38">
        <v>6856.8</v>
      </c>
      <c r="H288" s="41"/>
      <c r="I288" s="34">
        <f t="shared" si="3"/>
        <v>0</v>
      </c>
      <c r="J288" s="28">
        <v>2</v>
      </c>
    </row>
    <row r="289" spans="1:10" x14ac:dyDescent="0.25">
      <c r="A289" s="24">
        <f>_xlfn.XLOOKUP(B289,'[1]CODIGOS DE BARRA'!$A$1:$A$65536,'[1]CODIGOS DE BARRA'!$J$1:$J$65536)</f>
        <v>0</v>
      </c>
      <c r="B289" s="35" t="s">
        <v>1340</v>
      </c>
      <c r="C289" s="26" t="s">
        <v>62</v>
      </c>
      <c r="D289" s="36" t="s">
        <v>1341</v>
      </c>
      <c r="E289" s="36" t="s">
        <v>1103</v>
      </c>
      <c r="F289" s="37">
        <v>46691</v>
      </c>
      <c r="G289" s="38">
        <v>8616</v>
      </c>
      <c r="H289" s="39"/>
      <c r="I289" s="34">
        <f t="shared" si="3"/>
        <v>0</v>
      </c>
      <c r="J289" s="28">
        <v>1</v>
      </c>
    </row>
    <row r="290" spans="1:10" x14ac:dyDescent="0.25">
      <c r="A290" s="17" t="s">
        <v>849</v>
      </c>
      <c r="B290" s="35" t="s">
        <v>383</v>
      </c>
      <c r="C290" s="36" t="s">
        <v>62</v>
      </c>
      <c r="D290" s="36" t="s">
        <v>384</v>
      </c>
      <c r="E290" s="36" t="s">
        <v>1117</v>
      </c>
      <c r="F290" s="40">
        <v>46295</v>
      </c>
      <c r="G290" s="38">
        <v>3485.1428571428569</v>
      </c>
      <c r="H290" s="41"/>
      <c r="I290" s="34">
        <f t="shared" si="3"/>
        <v>0</v>
      </c>
      <c r="J290" s="28">
        <v>46</v>
      </c>
    </row>
    <row r="291" spans="1:10" x14ac:dyDescent="0.25">
      <c r="A291" s="17" t="s">
        <v>990</v>
      </c>
      <c r="B291" s="35" t="s">
        <v>385</v>
      </c>
      <c r="C291" s="36" t="s">
        <v>62</v>
      </c>
      <c r="D291" s="36" t="s">
        <v>386</v>
      </c>
      <c r="E291" s="36" t="s">
        <v>1113</v>
      </c>
      <c r="F291" s="40">
        <v>46203</v>
      </c>
      <c r="G291" s="38">
        <v>1079.3999999999999</v>
      </c>
      <c r="H291" s="41"/>
      <c r="I291" s="34">
        <f t="shared" si="3"/>
        <v>0</v>
      </c>
      <c r="J291" s="28">
        <v>530</v>
      </c>
    </row>
    <row r="292" spans="1:10" x14ac:dyDescent="0.25">
      <c r="A292" s="17" t="s">
        <v>798</v>
      </c>
      <c r="B292" s="35" t="s">
        <v>388</v>
      </c>
      <c r="C292" s="36" t="s">
        <v>62</v>
      </c>
      <c r="D292" s="36" t="s">
        <v>389</v>
      </c>
      <c r="E292" s="36" t="s">
        <v>1122</v>
      </c>
      <c r="F292" s="40">
        <v>46142</v>
      </c>
      <c r="G292" s="38">
        <v>8140.7999999999993</v>
      </c>
      <c r="H292" s="41"/>
      <c r="I292" s="34">
        <f t="shared" si="3"/>
        <v>0</v>
      </c>
      <c r="J292" s="28">
        <v>15</v>
      </c>
    </row>
    <row r="293" spans="1:10" x14ac:dyDescent="0.25">
      <c r="A293" s="24">
        <f>_xlfn.XLOOKUP(B293,'[1]CODIGOS DE BARRA'!$A$1:$A$65536,'[1]CODIGOS DE BARRA'!$J$1:$J$65536)</f>
        <v>0</v>
      </c>
      <c r="B293" s="35" t="s">
        <v>1342</v>
      </c>
      <c r="C293" s="26" t="s">
        <v>62</v>
      </c>
      <c r="D293" s="36" t="s">
        <v>1343</v>
      </c>
      <c r="E293" s="36" t="s">
        <v>1239</v>
      </c>
      <c r="F293" s="37">
        <v>46295</v>
      </c>
      <c r="G293" s="38">
        <v>3513.6</v>
      </c>
      <c r="H293" s="39"/>
      <c r="I293" s="34">
        <f t="shared" si="3"/>
        <v>0</v>
      </c>
      <c r="J293" s="28">
        <v>1</v>
      </c>
    </row>
    <row r="294" spans="1:10" x14ac:dyDescent="0.25">
      <c r="A294" s="17" t="s">
        <v>1070</v>
      </c>
      <c r="B294" s="35" t="s">
        <v>390</v>
      </c>
      <c r="C294" s="36" t="s">
        <v>62</v>
      </c>
      <c r="D294" s="36" t="s">
        <v>391</v>
      </c>
      <c r="E294" s="36" t="s">
        <v>1101</v>
      </c>
      <c r="F294" s="40">
        <v>46356</v>
      </c>
      <c r="G294" s="38">
        <v>276</v>
      </c>
      <c r="H294" s="41"/>
      <c r="I294" s="34">
        <f t="shared" si="3"/>
        <v>0</v>
      </c>
      <c r="J294" s="28">
        <v>1890</v>
      </c>
    </row>
    <row r="295" spans="1:10" x14ac:dyDescent="0.25">
      <c r="A295" s="17" t="s">
        <v>1061</v>
      </c>
      <c r="B295" s="35" t="s">
        <v>392</v>
      </c>
      <c r="C295" s="36" t="s">
        <v>62</v>
      </c>
      <c r="D295" s="36" t="s">
        <v>393</v>
      </c>
      <c r="E295" s="36" t="s">
        <v>1100</v>
      </c>
      <c r="F295" s="40">
        <v>46387</v>
      </c>
      <c r="G295" s="38">
        <v>367.72363636363633</v>
      </c>
      <c r="H295" s="41"/>
      <c r="I295" s="34">
        <f t="shared" si="3"/>
        <v>0</v>
      </c>
      <c r="J295" s="28">
        <v>210</v>
      </c>
    </row>
    <row r="296" spans="1:10" x14ac:dyDescent="0.25">
      <c r="A296" s="24">
        <f>_xlfn.XLOOKUP(B296,'[1]CODIGOS DE BARRA'!$A$1:$A$65536,'[1]CODIGOS DE BARRA'!$J$1:$J$65536)</f>
        <v>0</v>
      </c>
      <c r="B296" s="35" t="s">
        <v>1344</v>
      </c>
      <c r="C296" s="26" t="s">
        <v>62</v>
      </c>
      <c r="D296" s="36" t="s">
        <v>1345</v>
      </c>
      <c r="E296" s="36" t="s">
        <v>1239</v>
      </c>
      <c r="F296" s="37">
        <v>46630</v>
      </c>
      <c r="G296" s="38">
        <v>2582.4</v>
      </c>
      <c r="H296" s="39"/>
      <c r="I296" s="34">
        <f t="shared" si="3"/>
        <v>0</v>
      </c>
      <c r="J296" s="28">
        <v>1</v>
      </c>
    </row>
    <row r="297" spans="1:10" x14ac:dyDescent="0.25">
      <c r="A297" s="17">
        <v>7804650880677</v>
      </c>
      <c r="B297" s="35" t="s">
        <v>395</v>
      </c>
      <c r="C297" s="36" t="s">
        <v>62</v>
      </c>
      <c r="D297" s="36" t="s">
        <v>396</v>
      </c>
      <c r="E297" s="36" t="s">
        <v>1114</v>
      </c>
      <c r="F297" s="40">
        <v>46568</v>
      </c>
      <c r="G297" s="38">
        <v>561.6</v>
      </c>
      <c r="H297" s="41"/>
      <c r="I297" s="34">
        <f t="shared" si="3"/>
        <v>0</v>
      </c>
      <c r="J297" s="28">
        <v>59</v>
      </c>
    </row>
    <row r="298" spans="1:10" x14ac:dyDescent="0.25">
      <c r="A298" s="24">
        <f>_xlfn.XLOOKUP(B298,'[1]CODIGOS DE BARRA'!$A$1:$A$65536,'[1]CODIGOS DE BARRA'!$J$1:$J$65536)</f>
        <v>0</v>
      </c>
      <c r="B298" s="35" t="s">
        <v>1346</v>
      </c>
      <c r="C298" s="26" t="s">
        <v>62</v>
      </c>
      <c r="D298" s="36" t="s">
        <v>398</v>
      </c>
      <c r="E298" s="36" t="s">
        <v>1239</v>
      </c>
      <c r="F298" s="37">
        <v>46081</v>
      </c>
      <c r="G298" s="38">
        <v>576</v>
      </c>
      <c r="H298" s="39"/>
      <c r="I298" s="34">
        <f t="shared" si="3"/>
        <v>0</v>
      </c>
      <c r="J298" s="28">
        <v>12</v>
      </c>
    </row>
    <row r="299" spans="1:10" x14ac:dyDescent="0.25">
      <c r="A299" s="17" t="s">
        <v>1037</v>
      </c>
      <c r="B299" s="35" t="s">
        <v>397</v>
      </c>
      <c r="C299" s="36" t="s">
        <v>62</v>
      </c>
      <c r="D299" s="36" t="s">
        <v>398</v>
      </c>
      <c r="E299" s="36" t="s">
        <v>1100</v>
      </c>
      <c r="F299" s="40">
        <v>46173</v>
      </c>
      <c r="G299" s="38">
        <v>556.79999999999995</v>
      </c>
      <c r="H299" s="41"/>
      <c r="I299" s="34">
        <f t="shared" si="3"/>
        <v>0</v>
      </c>
      <c r="J299" s="28">
        <v>1398</v>
      </c>
    </row>
    <row r="300" spans="1:10" x14ac:dyDescent="0.25">
      <c r="A300" s="17">
        <v>7804620834884</v>
      </c>
      <c r="B300" s="35" t="s">
        <v>399</v>
      </c>
      <c r="C300" s="36" t="s">
        <v>62</v>
      </c>
      <c r="D300" s="36" t="s">
        <v>712</v>
      </c>
      <c r="E300" s="36" t="s">
        <v>1098</v>
      </c>
      <c r="F300" s="40">
        <v>46111</v>
      </c>
      <c r="G300" s="38">
        <v>1440</v>
      </c>
      <c r="H300" s="41"/>
      <c r="I300" s="34">
        <f t="shared" ref="I300:I363" si="4">G300*H300</f>
        <v>0</v>
      </c>
      <c r="J300" s="28">
        <v>3474</v>
      </c>
    </row>
    <row r="301" spans="1:10" x14ac:dyDescent="0.25">
      <c r="A301" s="17">
        <v>7804620834488</v>
      </c>
      <c r="B301" s="35" t="s">
        <v>400</v>
      </c>
      <c r="C301" s="36" t="s">
        <v>62</v>
      </c>
      <c r="D301" s="36" t="s">
        <v>401</v>
      </c>
      <c r="E301" s="36" t="s">
        <v>1098</v>
      </c>
      <c r="F301" s="40">
        <v>46081</v>
      </c>
      <c r="G301" s="38">
        <v>1139.8799999999999</v>
      </c>
      <c r="H301" s="41"/>
      <c r="I301" s="34">
        <f t="shared" si="4"/>
        <v>0</v>
      </c>
      <c r="J301" s="28">
        <v>1069</v>
      </c>
    </row>
    <row r="302" spans="1:10" x14ac:dyDescent="0.25">
      <c r="A302" s="17" t="s">
        <v>913</v>
      </c>
      <c r="B302" s="35" t="s">
        <v>402</v>
      </c>
      <c r="C302" s="36" t="s">
        <v>62</v>
      </c>
      <c r="D302" s="36" t="s">
        <v>403</v>
      </c>
      <c r="E302" s="36" t="s">
        <v>1186</v>
      </c>
      <c r="F302" s="40">
        <v>46568</v>
      </c>
      <c r="G302" s="38">
        <v>2076</v>
      </c>
      <c r="H302" s="41"/>
      <c r="I302" s="34">
        <f t="shared" si="4"/>
        <v>0</v>
      </c>
      <c r="J302" s="28">
        <v>10</v>
      </c>
    </row>
    <row r="303" spans="1:10" x14ac:dyDescent="0.25">
      <c r="A303" s="17" t="s">
        <v>1022</v>
      </c>
      <c r="B303" s="35" t="s">
        <v>404</v>
      </c>
      <c r="C303" s="36" t="s">
        <v>62</v>
      </c>
      <c r="D303" s="36" t="s">
        <v>405</v>
      </c>
      <c r="E303" s="36" t="s">
        <v>1132</v>
      </c>
      <c r="F303" s="40">
        <v>46598</v>
      </c>
      <c r="G303" s="38">
        <v>720</v>
      </c>
      <c r="H303" s="41"/>
      <c r="I303" s="34">
        <f t="shared" si="4"/>
        <v>0</v>
      </c>
      <c r="J303" s="28">
        <v>50</v>
      </c>
    </row>
    <row r="304" spans="1:10" x14ac:dyDescent="0.25">
      <c r="A304" s="17" t="s">
        <v>1017</v>
      </c>
      <c r="B304" s="35" t="s">
        <v>406</v>
      </c>
      <c r="C304" s="36" t="s">
        <v>62</v>
      </c>
      <c r="D304" s="36" t="s">
        <v>407</v>
      </c>
      <c r="E304" s="36" t="s">
        <v>1132</v>
      </c>
      <c r="F304" s="40">
        <v>46751</v>
      </c>
      <c r="G304" s="38">
        <v>780</v>
      </c>
      <c r="H304" s="41"/>
      <c r="I304" s="34">
        <f t="shared" si="4"/>
        <v>0</v>
      </c>
      <c r="J304" s="28">
        <v>25</v>
      </c>
    </row>
    <row r="305" spans="1:10" x14ac:dyDescent="0.25">
      <c r="A305" s="17" t="e">
        <v>#N/A</v>
      </c>
      <c r="B305" s="35" t="s">
        <v>408</v>
      </c>
      <c r="C305" s="36" t="s">
        <v>62</v>
      </c>
      <c r="D305" s="36" t="s">
        <v>409</v>
      </c>
      <c r="E305" s="36" t="s">
        <v>1132</v>
      </c>
      <c r="F305" s="40">
        <v>46782</v>
      </c>
      <c r="G305" s="38">
        <v>796.8</v>
      </c>
      <c r="H305" s="41"/>
      <c r="I305" s="34">
        <f t="shared" si="4"/>
        <v>0</v>
      </c>
      <c r="J305" s="28">
        <v>25</v>
      </c>
    </row>
    <row r="306" spans="1:10" x14ac:dyDescent="0.25">
      <c r="A306" s="17" t="s">
        <v>1019</v>
      </c>
      <c r="B306" s="35" t="s">
        <v>410</v>
      </c>
      <c r="C306" s="36" t="s">
        <v>62</v>
      </c>
      <c r="D306" s="36" t="s">
        <v>411</v>
      </c>
      <c r="E306" s="36" t="s">
        <v>1132</v>
      </c>
      <c r="F306" s="40">
        <v>46021</v>
      </c>
      <c r="G306" s="38">
        <v>744.10714285714278</v>
      </c>
      <c r="H306" s="41"/>
      <c r="I306" s="34">
        <f t="shared" si="4"/>
        <v>0</v>
      </c>
      <c r="J306" s="28">
        <v>73</v>
      </c>
    </row>
    <row r="307" spans="1:10" x14ac:dyDescent="0.25">
      <c r="A307" s="17" t="s">
        <v>1018</v>
      </c>
      <c r="B307" s="35" t="s">
        <v>412</v>
      </c>
      <c r="C307" s="36" t="s">
        <v>62</v>
      </c>
      <c r="D307" s="36" t="s">
        <v>413</v>
      </c>
      <c r="E307" s="36" t="s">
        <v>1132</v>
      </c>
      <c r="F307" s="40">
        <v>46811</v>
      </c>
      <c r="G307" s="38">
        <v>780</v>
      </c>
      <c r="H307" s="41"/>
      <c r="I307" s="34">
        <f t="shared" si="4"/>
        <v>0</v>
      </c>
      <c r="J307" s="28">
        <v>50</v>
      </c>
    </row>
    <row r="308" spans="1:10" x14ac:dyDescent="0.25">
      <c r="A308" s="17" t="s">
        <v>879</v>
      </c>
      <c r="B308" s="35" t="s">
        <v>414</v>
      </c>
      <c r="C308" s="36" t="s">
        <v>62</v>
      </c>
      <c r="D308" s="36" t="s">
        <v>415</v>
      </c>
      <c r="E308" s="36" t="s">
        <v>1122</v>
      </c>
      <c r="F308" s="40">
        <v>46233</v>
      </c>
      <c r="G308" s="38">
        <v>2724.9512195121952</v>
      </c>
      <c r="H308" s="41"/>
      <c r="I308" s="34">
        <f t="shared" si="4"/>
        <v>0</v>
      </c>
      <c r="J308" s="28">
        <v>39</v>
      </c>
    </row>
    <row r="309" spans="1:10" x14ac:dyDescent="0.25">
      <c r="A309" s="24">
        <f>_xlfn.XLOOKUP(B309,'[1]CODIGOS DE BARRA'!$A$1:$A$65536,'[1]CODIGOS DE BARRA'!$J$1:$J$65536)</f>
        <v>0</v>
      </c>
      <c r="B309" s="35" t="s">
        <v>1347</v>
      </c>
      <c r="C309" s="26" t="s">
        <v>62</v>
      </c>
      <c r="D309" s="36" t="s">
        <v>1348</v>
      </c>
      <c r="E309" s="36" t="s">
        <v>1349</v>
      </c>
      <c r="F309" s="37">
        <v>46752</v>
      </c>
      <c r="G309" s="38">
        <v>4278</v>
      </c>
      <c r="H309" s="39"/>
      <c r="I309" s="34">
        <f t="shared" si="4"/>
        <v>0</v>
      </c>
      <c r="J309" s="28">
        <v>1</v>
      </c>
    </row>
    <row r="310" spans="1:10" x14ac:dyDescent="0.25">
      <c r="A310" s="17" t="s">
        <v>841</v>
      </c>
      <c r="B310" s="35" t="s">
        <v>416</v>
      </c>
      <c r="C310" s="36" t="s">
        <v>62</v>
      </c>
      <c r="D310" s="36" t="s">
        <v>417</v>
      </c>
      <c r="E310" s="36" t="s">
        <v>1135</v>
      </c>
      <c r="F310" s="40">
        <v>46203</v>
      </c>
      <c r="G310" s="38">
        <v>3828</v>
      </c>
      <c r="H310" s="41"/>
      <c r="I310" s="34">
        <f t="shared" si="4"/>
        <v>0</v>
      </c>
      <c r="J310" s="28">
        <v>274</v>
      </c>
    </row>
    <row r="311" spans="1:10" x14ac:dyDescent="0.25">
      <c r="A311" s="17" t="s">
        <v>992</v>
      </c>
      <c r="B311" s="35" t="s">
        <v>418</v>
      </c>
      <c r="C311" s="36" t="s">
        <v>62</v>
      </c>
      <c r="D311" s="36" t="s">
        <v>419</v>
      </c>
      <c r="E311" s="36" t="s">
        <v>1113</v>
      </c>
      <c r="F311" s="40">
        <v>46265</v>
      </c>
      <c r="G311" s="38">
        <v>1056</v>
      </c>
      <c r="H311" s="41"/>
      <c r="I311" s="34">
        <f t="shared" si="4"/>
        <v>0</v>
      </c>
      <c r="J311" s="28">
        <v>657</v>
      </c>
    </row>
    <row r="312" spans="1:10" x14ac:dyDescent="0.25">
      <c r="A312" s="17">
        <v>7803504000254</v>
      </c>
      <c r="B312" s="35" t="s">
        <v>420</v>
      </c>
      <c r="C312" s="36" t="s">
        <v>62</v>
      </c>
      <c r="D312" s="36" t="s">
        <v>421</v>
      </c>
      <c r="E312" s="36" t="s">
        <v>1117</v>
      </c>
      <c r="F312" s="40">
        <v>46356</v>
      </c>
      <c r="G312" s="38">
        <v>3024</v>
      </c>
      <c r="H312" s="41"/>
      <c r="I312" s="34">
        <f t="shared" si="4"/>
        <v>0</v>
      </c>
      <c r="J312" s="28">
        <v>38</v>
      </c>
    </row>
    <row r="313" spans="1:10" x14ac:dyDescent="0.25">
      <c r="A313" s="17" t="s">
        <v>1038</v>
      </c>
      <c r="B313" s="35" t="s">
        <v>424</v>
      </c>
      <c r="C313" s="36" t="s">
        <v>62</v>
      </c>
      <c r="D313" s="36" t="s">
        <v>425</v>
      </c>
      <c r="E313" s="36" t="s">
        <v>1137</v>
      </c>
      <c r="F313" s="40">
        <v>46233</v>
      </c>
      <c r="G313" s="38">
        <v>553.26292811726512</v>
      </c>
      <c r="H313" s="41"/>
      <c r="I313" s="34">
        <f t="shared" si="4"/>
        <v>0</v>
      </c>
      <c r="J313" s="28">
        <v>2860</v>
      </c>
    </row>
    <row r="314" spans="1:10" x14ac:dyDescent="0.25">
      <c r="A314" s="24">
        <f>_xlfn.XLOOKUP(B314,'[1]CODIGOS DE BARRA'!$A$1:$A$65536,'[1]CODIGOS DE BARRA'!$J$1:$J$65536)</f>
        <v>0</v>
      </c>
      <c r="B314" s="35" t="s">
        <v>1350</v>
      </c>
      <c r="C314" s="26" t="s">
        <v>62</v>
      </c>
      <c r="D314" s="36" t="s">
        <v>1351</v>
      </c>
      <c r="E314" s="36" t="s">
        <v>1099</v>
      </c>
      <c r="F314" s="37">
        <v>46233</v>
      </c>
      <c r="G314" s="38">
        <v>3660</v>
      </c>
      <c r="H314" s="39"/>
      <c r="I314" s="34">
        <f t="shared" si="4"/>
        <v>0</v>
      </c>
      <c r="J314" s="28">
        <v>20</v>
      </c>
    </row>
    <row r="315" spans="1:10" x14ac:dyDescent="0.25">
      <c r="A315" s="17" t="s">
        <v>920</v>
      </c>
      <c r="B315" s="35" t="s">
        <v>426</v>
      </c>
      <c r="C315" s="36" t="s">
        <v>62</v>
      </c>
      <c r="D315" s="36" t="s">
        <v>427</v>
      </c>
      <c r="E315" s="36" t="s">
        <v>1113</v>
      </c>
      <c r="F315" s="40">
        <v>46507</v>
      </c>
      <c r="G315" s="38">
        <v>1908</v>
      </c>
      <c r="H315" s="41"/>
      <c r="I315" s="34">
        <f t="shared" si="4"/>
        <v>0</v>
      </c>
      <c r="J315" s="28">
        <v>193</v>
      </c>
    </row>
    <row r="316" spans="1:10" x14ac:dyDescent="0.25">
      <c r="A316" s="17" t="s">
        <v>911</v>
      </c>
      <c r="B316" s="35" t="s">
        <v>428</v>
      </c>
      <c r="C316" s="36" t="s">
        <v>62</v>
      </c>
      <c r="D316" s="36" t="s">
        <v>429</v>
      </c>
      <c r="E316" s="36" t="s">
        <v>1103</v>
      </c>
      <c r="F316" s="40">
        <v>46568</v>
      </c>
      <c r="G316" s="38">
        <v>2190.4978165938865</v>
      </c>
      <c r="H316" s="41"/>
      <c r="I316" s="34">
        <f t="shared" si="4"/>
        <v>0</v>
      </c>
      <c r="J316" s="28">
        <v>142</v>
      </c>
    </row>
    <row r="317" spans="1:10" x14ac:dyDescent="0.25">
      <c r="A317" s="17" t="s">
        <v>1046</v>
      </c>
      <c r="B317" s="35" t="s">
        <v>430</v>
      </c>
      <c r="C317" s="36" t="s">
        <v>62</v>
      </c>
      <c r="D317" s="36" t="s">
        <v>431</v>
      </c>
      <c r="E317" s="36" t="s">
        <v>1101</v>
      </c>
      <c r="F317" s="40">
        <v>47056</v>
      </c>
      <c r="G317" s="38">
        <v>504</v>
      </c>
      <c r="H317" s="41"/>
      <c r="I317" s="34">
        <f t="shared" si="4"/>
        <v>0</v>
      </c>
      <c r="J317" s="28">
        <v>82</v>
      </c>
    </row>
    <row r="318" spans="1:10" x14ac:dyDescent="0.25">
      <c r="A318" s="17" t="s">
        <v>983</v>
      </c>
      <c r="B318" s="35" t="s">
        <v>432</v>
      </c>
      <c r="C318" s="36" t="s">
        <v>62</v>
      </c>
      <c r="D318" s="36" t="s">
        <v>433</v>
      </c>
      <c r="E318" s="36" t="s">
        <v>1134</v>
      </c>
      <c r="F318" s="40">
        <v>46295</v>
      </c>
      <c r="G318" s="38">
        <v>1130.0834596962975</v>
      </c>
      <c r="H318" s="41"/>
      <c r="I318" s="34">
        <f t="shared" si="4"/>
        <v>0</v>
      </c>
      <c r="J318" s="28">
        <v>4810</v>
      </c>
    </row>
    <row r="319" spans="1:10" x14ac:dyDescent="0.25">
      <c r="A319" s="17">
        <v>7800063330181</v>
      </c>
      <c r="B319" s="35" t="s">
        <v>434</v>
      </c>
      <c r="C319" s="36" t="s">
        <v>62</v>
      </c>
      <c r="D319" s="36" t="s">
        <v>705</v>
      </c>
      <c r="E319" s="36" t="s">
        <v>1101</v>
      </c>
      <c r="F319" s="40">
        <v>46052</v>
      </c>
      <c r="G319" s="38">
        <v>1696.8</v>
      </c>
      <c r="H319" s="41"/>
      <c r="I319" s="34">
        <f t="shared" si="4"/>
        <v>0</v>
      </c>
      <c r="J319" s="28">
        <v>10</v>
      </c>
    </row>
    <row r="320" spans="1:10" x14ac:dyDescent="0.25">
      <c r="A320" s="17" t="s">
        <v>944</v>
      </c>
      <c r="B320" s="35" t="s">
        <v>436</v>
      </c>
      <c r="C320" s="36" t="s">
        <v>62</v>
      </c>
      <c r="D320" s="36" t="s">
        <v>437</v>
      </c>
      <c r="E320" s="36" t="s">
        <v>1122</v>
      </c>
      <c r="F320" s="40">
        <v>46142</v>
      </c>
      <c r="G320" s="38">
        <v>1555.2</v>
      </c>
      <c r="H320" s="41"/>
      <c r="I320" s="34">
        <f t="shared" si="4"/>
        <v>0</v>
      </c>
      <c r="J320" s="28">
        <v>1</v>
      </c>
    </row>
    <row r="321" spans="1:10" x14ac:dyDescent="0.25">
      <c r="A321" s="24">
        <f>_xlfn.XLOOKUP(B321,'[1]CODIGOS DE BARRA'!$A$1:$A$65536,'[1]CODIGOS DE BARRA'!$J$1:$J$65536)</f>
        <v>0</v>
      </c>
      <c r="B321" s="35" t="s">
        <v>1352</v>
      </c>
      <c r="C321" s="26" t="s">
        <v>62</v>
      </c>
      <c r="D321" s="36" t="s">
        <v>1353</v>
      </c>
      <c r="E321" s="36" t="s">
        <v>1354</v>
      </c>
      <c r="F321" s="37">
        <v>46203</v>
      </c>
      <c r="G321" s="38">
        <v>18336</v>
      </c>
      <c r="H321" s="39"/>
      <c r="I321" s="34">
        <f t="shared" si="4"/>
        <v>0</v>
      </c>
      <c r="J321" s="28">
        <v>2</v>
      </c>
    </row>
    <row r="322" spans="1:10" x14ac:dyDescent="0.25">
      <c r="A322" s="17" t="s">
        <v>768</v>
      </c>
      <c r="B322" s="35" t="s">
        <v>438</v>
      </c>
      <c r="C322" s="36" t="s">
        <v>62</v>
      </c>
      <c r="D322" s="36" t="s">
        <v>721</v>
      </c>
      <c r="E322" s="36" t="s">
        <v>1170</v>
      </c>
      <c r="F322" s="40">
        <v>46295</v>
      </c>
      <c r="G322" s="38">
        <v>26358</v>
      </c>
      <c r="H322" s="41"/>
      <c r="I322" s="34">
        <f t="shared" si="4"/>
        <v>0</v>
      </c>
      <c r="J322" s="28">
        <v>9</v>
      </c>
    </row>
    <row r="323" spans="1:10" x14ac:dyDescent="0.25">
      <c r="A323" s="24">
        <f>_xlfn.XLOOKUP(B323,'[1]CODIGOS DE BARRA'!$A$1:$A$65536,'[1]CODIGOS DE BARRA'!$J$1:$J$65536)</f>
        <v>0</v>
      </c>
      <c r="B323" s="35" t="s">
        <v>1355</v>
      </c>
      <c r="C323" s="26" t="s">
        <v>62</v>
      </c>
      <c r="D323" s="36" t="s">
        <v>1356</v>
      </c>
      <c r="E323" s="36" t="s">
        <v>1115</v>
      </c>
      <c r="F323" s="37">
        <v>46021</v>
      </c>
      <c r="G323" s="38">
        <v>2580</v>
      </c>
      <c r="H323" s="39"/>
      <c r="I323" s="34">
        <f t="shared" si="4"/>
        <v>0</v>
      </c>
      <c r="J323" s="28">
        <v>1</v>
      </c>
    </row>
    <row r="324" spans="1:10" x14ac:dyDescent="0.25">
      <c r="A324" s="17" t="s">
        <v>847</v>
      </c>
      <c r="B324" s="35" t="s">
        <v>439</v>
      </c>
      <c r="C324" s="36" t="s">
        <v>62</v>
      </c>
      <c r="D324" s="36" t="s">
        <v>728</v>
      </c>
      <c r="E324" s="36" t="s">
        <v>1111</v>
      </c>
      <c r="F324" s="40">
        <v>46418</v>
      </c>
      <c r="G324" s="38">
        <v>3508.7999999999997</v>
      </c>
      <c r="H324" s="41"/>
      <c r="I324" s="34">
        <f t="shared" si="4"/>
        <v>0</v>
      </c>
      <c r="J324" s="28">
        <v>10</v>
      </c>
    </row>
    <row r="325" spans="1:10" x14ac:dyDescent="0.25">
      <c r="A325" s="17" t="s">
        <v>809</v>
      </c>
      <c r="B325" s="35" t="s">
        <v>440</v>
      </c>
      <c r="C325" s="36" t="s">
        <v>62</v>
      </c>
      <c r="D325" s="36" t="s">
        <v>441</v>
      </c>
      <c r="E325" s="36" t="s">
        <v>1111</v>
      </c>
      <c r="F325" s="40">
        <v>46782</v>
      </c>
      <c r="G325" s="38">
        <v>5872.1998799999992</v>
      </c>
      <c r="H325" s="41"/>
      <c r="I325" s="34">
        <f t="shared" si="4"/>
        <v>0</v>
      </c>
      <c r="J325" s="28">
        <v>17</v>
      </c>
    </row>
    <row r="326" spans="1:10" x14ac:dyDescent="0.25">
      <c r="A326" s="17">
        <v>7800060009684</v>
      </c>
      <c r="B326" s="35" t="s">
        <v>442</v>
      </c>
      <c r="C326" s="36" t="s">
        <v>62</v>
      </c>
      <c r="D326" s="36" t="s">
        <v>443</v>
      </c>
      <c r="E326" s="36" t="s">
        <v>1111</v>
      </c>
      <c r="F326" s="40">
        <v>46507</v>
      </c>
      <c r="G326" s="38">
        <v>3528</v>
      </c>
      <c r="H326" s="41"/>
      <c r="I326" s="34">
        <f t="shared" si="4"/>
        <v>0</v>
      </c>
      <c r="J326" s="28">
        <v>8</v>
      </c>
    </row>
    <row r="327" spans="1:10" x14ac:dyDescent="0.25">
      <c r="A327" s="17" t="s">
        <v>1014</v>
      </c>
      <c r="B327" s="35" t="s">
        <v>444</v>
      </c>
      <c r="C327" s="36" t="s">
        <v>62</v>
      </c>
      <c r="D327" s="36" t="s">
        <v>445</v>
      </c>
      <c r="E327" s="36" t="s">
        <v>1109</v>
      </c>
      <c r="F327" s="40">
        <v>46356</v>
      </c>
      <c r="G327" s="38">
        <v>826.95185537583245</v>
      </c>
      <c r="H327" s="41"/>
      <c r="I327" s="34">
        <f t="shared" si="4"/>
        <v>0</v>
      </c>
      <c r="J327" s="28">
        <v>2835</v>
      </c>
    </row>
    <row r="328" spans="1:10" x14ac:dyDescent="0.25">
      <c r="A328" s="24">
        <f>_xlfn.XLOOKUP(B328,'[1]CODIGOS DE BARRA'!$A$1:$A$65536,'[1]CODIGOS DE BARRA'!$J$1:$J$65536)</f>
        <v>0</v>
      </c>
      <c r="B328" s="35" t="s">
        <v>1357</v>
      </c>
      <c r="C328" s="26" t="s">
        <v>62</v>
      </c>
      <c r="D328" s="36" t="s">
        <v>1358</v>
      </c>
      <c r="E328" s="36" t="s">
        <v>1359</v>
      </c>
      <c r="F328" s="37">
        <v>46172</v>
      </c>
      <c r="G328" s="38">
        <v>7382.4</v>
      </c>
      <c r="H328" s="39"/>
      <c r="I328" s="34">
        <f t="shared" si="4"/>
        <v>0</v>
      </c>
      <c r="J328" s="28">
        <v>1</v>
      </c>
    </row>
    <row r="329" spans="1:10" x14ac:dyDescent="0.25">
      <c r="A329" s="17">
        <v>7800028210350</v>
      </c>
      <c r="B329" s="35" t="s">
        <v>448</v>
      </c>
      <c r="C329" s="36" t="s">
        <v>62</v>
      </c>
      <c r="D329" s="36" t="s">
        <v>449</v>
      </c>
      <c r="E329" s="36" t="s">
        <v>1134</v>
      </c>
      <c r="F329" s="40">
        <v>46203</v>
      </c>
      <c r="G329" s="38">
        <v>6180</v>
      </c>
      <c r="H329" s="41"/>
      <c r="I329" s="34">
        <f t="shared" si="4"/>
        <v>0</v>
      </c>
      <c r="J329" s="28">
        <v>367</v>
      </c>
    </row>
    <row r="330" spans="1:10" x14ac:dyDescent="0.25">
      <c r="A330" s="17" t="s">
        <v>775</v>
      </c>
      <c r="B330" s="35" t="s">
        <v>450</v>
      </c>
      <c r="C330" s="36" t="s">
        <v>62</v>
      </c>
      <c r="D330" s="36" t="s">
        <v>451</v>
      </c>
      <c r="E330" s="36" t="s">
        <v>1134</v>
      </c>
      <c r="F330" s="40">
        <v>46721</v>
      </c>
      <c r="G330" s="38">
        <v>14110.199999999999</v>
      </c>
      <c r="H330" s="41"/>
      <c r="I330" s="34">
        <f t="shared" si="4"/>
        <v>0</v>
      </c>
      <c r="J330" s="28">
        <v>57</v>
      </c>
    </row>
    <row r="331" spans="1:10" x14ac:dyDescent="0.25">
      <c r="A331" s="17">
        <v>7800028005536</v>
      </c>
      <c r="B331" s="35" t="s">
        <v>452</v>
      </c>
      <c r="C331" s="36" t="s">
        <v>62</v>
      </c>
      <c r="D331" s="36" t="s">
        <v>453</v>
      </c>
      <c r="E331" s="36" t="s">
        <v>1134</v>
      </c>
      <c r="F331" s="40">
        <v>46325</v>
      </c>
      <c r="G331" s="38">
        <v>3061.5116377358486</v>
      </c>
      <c r="H331" s="41"/>
      <c r="I331" s="34">
        <f t="shared" si="4"/>
        <v>0</v>
      </c>
      <c r="J331" s="28">
        <v>467</v>
      </c>
    </row>
    <row r="332" spans="1:10" x14ac:dyDescent="0.25">
      <c r="A332" s="17" t="s">
        <v>958</v>
      </c>
      <c r="B332" s="35" t="s">
        <v>454</v>
      </c>
      <c r="C332" s="36" t="s">
        <v>62</v>
      </c>
      <c r="D332" s="36" t="s">
        <v>455</v>
      </c>
      <c r="E332" s="36" t="s">
        <v>1180</v>
      </c>
      <c r="F332" s="40">
        <v>46446</v>
      </c>
      <c r="G332" s="38">
        <v>1356</v>
      </c>
      <c r="H332" s="41"/>
      <c r="I332" s="34">
        <f t="shared" si="4"/>
        <v>0</v>
      </c>
      <c r="J332" s="28">
        <v>321</v>
      </c>
    </row>
    <row r="333" spans="1:10" x14ac:dyDescent="0.25">
      <c r="A333" s="24">
        <f>_xlfn.XLOOKUP(B333,'[1]CODIGOS DE BARRA'!$A$1:$A$65536,'[1]CODIGOS DE BARRA'!$J$1:$J$65536)</f>
        <v>0</v>
      </c>
      <c r="B333" s="35" t="s">
        <v>1360</v>
      </c>
      <c r="C333" s="26" t="s">
        <v>62</v>
      </c>
      <c r="D333" s="36" t="s">
        <v>1361</v>
      </c>
      <c r="E333" s="36" t="s">
        <v>1362</v>
      </c>
      <c r="F333" s="37">
        <v>45991</v>
      </c>
      <c r="G333" s="38">
        <v>1308</v>
      </c>
      <c r="H333" s="39"/>
      <c r="I333" s="34">
        <f t="shared" si="4"/>
        <v>0</v>
      </c>
      <c r="J333" s="28">
        <v>3</v>
      </c>
    </row>
    <row r="334" spans="1:10" x14ac:dyDescent="0.25">
      <c r="A334" s="24">
        <f>_xlfn.XLOOKUP(B334,'[1]CODIGOS DE BARRA'!$A$1:$A$65536,'[1]CODIGOS DE BARRA'!$J$1:$J$65536)</f>
        <v>0</v>
      </c>
      <c r="B334" s="35" t="s">
        <v>1363</v>
      </c>
      <c r="C334" s="26" t="s">
        <v>62</v>
      </c>
      <c r="D334" s="36" t="s">
        <v>1364</v>
      </c>
      <c r="E334" s="36" t="s">
        <v>1365</v>
      </c>
      <c r="F334" s="37">
        <v>46751</v>
      </c>
      <c r="G334" s="38">
        <v>2648.4</v>
      </c>
      <c r="H334" s="39"/>
      <c r="I334" s="34">
        <f t="shared" si="4"/>
        <v>0</v>
      </c>
      <c r="J334" s="28">
        <v>100</v>
      </c>
    </row>
    <row r="335" spans="1:10" x14ac:dyDescent="0.25">
      <c r="A335" s="17">
        <v>7800063000800</v>
      </c>
      <c r="B335" s="35" t="s">
        <v>456</v>
      </c>
      <c r="C335" s="36" t="s">
        <v>62</v>
      </c>
      <c r="D335" s="36" t="s">
        <v>723</v>
      </c>
      <c r="E335" s="36" t="s">
        <v>1101</v>
      </c>
      <c r="F335" s="40">
        <v>46295</v>
      </c>
      <c r="G335" s="38">
        <v>3284.6839945280435</v>
      </c>
      <c r="H335" s="41"/>
      <c r="I335" s="34">
        <f t="shared" si="4"/>
        <v>0</v>
      </c>
      <c r="J335" s="28">
        <v>686</v>
      </c>
    </row>
    <row r="336" spans="1:10" x14ac:dyDescent="0.25">
      <c r="A336" s="17" t="s">
        <v>821</v>
      </c>
      <c r="B336" s="35" t="s">
        <v>457</v>
      </c>
      <c r="C336" s="36" t="s">
        <v>62</v>
      </c>
      <c r="D336" s="36" t="s">
        <v>458</v>
      </c>
      <c r="E336" s="36" t="s">
        <v>1100</v>
      </c>
      <c r="F336" s="40">
        <v>46264</v>
      </c>
      <c r="G336" s="38">
        <v>4891.1545454545449</v>
      </c>
      <c r="H336" s="41"/>
      <c r="I336" s="34">
        <f t="shared" si="4"/>
        <v>0</v>
      </c>
      <c r="J336" s="28">
        <v>110</v>
      </c>
    </row>
    <row r="337" spans="1:10" x14ac:dyDescent="0.25">
      <c r="A337" s="17" t="s">
        <v>765</v>
      </c>
      <c r="B337" s="35" t="s">
        <v>459</v>
      </c>
      <c r="C337" s="36" t="s">
        <v>62</v>
      </c>
      <c r="D337" s="36" t="s">
        <v>709</v>
      </c>
      <c r="E337" s="36" t="s">
        <v>1121</v>
      </c>
      <c r="F337" s="40">
        <v>46111</v>
      </c>
      <c r="G337" s="38">
        <v>28848</v>
      </c>
      <c r="H337" s="41"/>
      <c r="I337" s="34">
        <f t="shared" si="4"/>
        <v>0</v>
      </c>
      <c r="J337" s="28">
        <v>1</v>
      </c>
    </row>
    <row r="338" spans="1:10" x14ac:dyDescent="0.25">
      <c r="A338" s="17" t="s">
        <v>770</v>
      </c>
      <c r="B338" s="35" t="s">
        <v>460</v>
      </c>
      <c r="C338" s="36" t="s">
        <v>62</v>
      </c>
      <c r="D338" s="36" t="s">
        <v>461</v>
      </c>
      <c r="E338" s="36" t="s">
        <v>1175</v>
      </c>
      <c r="F338" s="40">
        <v>46233</v>
      </c>
      <c r="G338" s="38">
        <v>16481.896758703482</v>
      </c>
      <c r="H338" s="41"/>
      <c r="I338" s="34">
        <f t="shared" si="4"/>
        <v>0</v>
      </c>
      <c r="J338" s="28">
        <v>41</v>
      </c>
    </row>
    <row r="339" spans="1:10" x14ac:dyDescent="0.25">
      <c r="A339" s="17" t="s">
        <v>774</v>
      </c>
      <c r="B339" s="35" t="s">
        <v>462</v>
      </c>
      <c r="C339" s="36" t="s">
        <v>62</v>
      </c>
      <c r="D339" s="36" t="s">
        <v>463</v>
      </c>
      <c r="E339" s="36" t="s">
        <v>1175</v>
      </c>
      <c r="F339" s="40">
        <v>46233</v>
      </c>
      <c r="G339" s="38">
        <v>14760</v>
      </c>
      <c r="H339" s="41"/>
      <c r="I339" s="34">
        <f t="shared" si="4"/>
        <v>0</v>
      </c>
      <c r="J339" s="28">
        <v>3</v>
      </c>
    </row>
    <row r="340" spans="1:10" x14ac:dyDescent="0.25">
      <c r="A340" s="17" t="e">
        <v>#N/A</v>
      </c>
      <c r="B340" s="35" t="s">
        <v>468</v>
      </c>
      <c r="C340" s="36" t="s">
        <v>62</v>
      </c>
      <c r="D340" s="36" t="s">
        <v>724</v>
      </c>
      <c r="E340" s="36" t="s">
        <v>1101</v>
      </c>
      <c r="F340" s="40">
        <v>46356</v>
      </c>
      <c r="G340" s="38">
        <v>1016.13986013986</v>
      </c>
      <c r="H340" s="41"/>
      <c r="I340" s="34">
        <f t="shared" si="4"/>
        <v>0</v>
      </c>
      <c r="J340" s="28">
        <v>473</v>
      </c>
    </row>
    <row r="341" spans="1:10" x14ac:dyDescent="0.25">
      <c r="A341" s="24">
        <f>_xlfn.XLOOKUP(B341,'[1]CODIGOS DE BARRA'!$A$1:$A$65536,'[1]CODIGOS DE BARRA'!$J$1:$J$65536)</f>
        <v>0</v>
      </c>
      <c r="B341" s="35" t="s">
        <v>1366</v>
      </c>
      <c r="C341" s="26" t="s">
        <v>62</v>
      </c>
      <c r="D341" s="36" t="s">
        <v>1367</v>
      </c>
      <c r="E341" s="36" t="s">
        <v>1103</v>
      </c>
      <c r="F341" s="37">
        <v>47057</v>
      </c>
      <c r="G341" s="38">
        <v>6828</v>
      </c>
      <c r="H341" s="39"/>
      <c r="I341" s="34">
        <f t="shared" si="4"/>
        <v>0</v>
      </c>
      <c r="J341" s="28">
        <v>1</v>
      </c>
    </row>
    <row r="342" spans="1:10" x14ac:dyDescent="0.25">
      <c r="A342" s="24">
        <f>_xlfn.XLOOKUP(B342,'[1]CODIGOS DE BARRA'!$A$1:$A$65536,'[1]CODIGOS DE BARRA'!$J$1:$J$65536)</f>
        <v>0</v>
      </c>
      <c r="B342" s="35" t="s">
        <v>1368</v>
      </c>
      <c r="C342" s="26" t="s">
        <v>62</v>
      </c>
      <c r="D342" s="36" t="s">
        <v>1369</v>
      </c>
      <c r="E342" s="36" t="s">
        <v>1108</v>
      </c>
      <c r="F342" s="37">
        <v>46782</v>
      </c>
      <c r="G342" s="38">
        <v>22793.399999999998</v>
      </c>
      <c r="H342" s="39"/>
      <c r="I342" s="34">
        <f t="shared" si="4"/>
        <v>0</v>
      </c>
      <c r="J342" s="28">
        <v>37</v>
      </c>
    </row>
    <row r="343" spans="1:10" x14ac:dyDescent="0.25">
      <c r="A343" s="17" t="s">
        <v>1031</v>
      </c>
      <c r="B343" s="35" t="s">
        <v>469</v>
      </c>
      <c r="C343" s="36" t="s">
        <v>62</v>
      </c>
      <c r="D343" s="36" t="s">
        <v>470</v>
      </c>
      <c r="E343" s="36" t="s">
        <v>1113</v>
      </c>
      <c r="F343" s="40">
        <v>46537</v>
      </c>
      <c r="G343" s="38">
        <v>576.01469698488359</v>
      </c>
      <c r="H343" s="41"/>
      <c r="I343" s="34">
        <f t="shared" si="4"/>
        <v>0</v>
      </c>
      <c r="J343" s="28">
        <v>875</v>
      </c>
    </row>
    <row r="344" spans="1:10" x14ac:dyDescent="0.25">
      <c r="A344" s="17" t="s">
        <v>995</v>
      </c>
      <c r="B344" s="35" t="s">
        <v>471</v>
      </c>
      <c r="C344" s="36" t="s">
        <v>62</v>
      </c>
      <c r="D344" s="36" t="s">
        <v>472</v>
      </c>
      <c r="E344" s="36" t="s">
        <v>1144</v>
      </c>
      <c r="F344" s="40">
        <v>46446</v>
      </c>
      <c r="G344" s="38">
        <v>1032.1747941735275</v>
      </c>
      <c r="H344" s="41"/>
      <c r="I344" s="34">
        <f t="shared" si="4"/>
        <v>0</v>
      </c>
      <c r="J344" s="28">
        <v>605</v>
      </c>
    </row>
    <row r="345" spans="1:10" x14ac:dyDescent="0.25">
      <c r="A345" s="24">
        <f>_xlfn.XLOOKUP(B345,'[1]CODIGOS DE BARRA'!$A$1:$A$65536,'[1]CODIGOS DE BARRA'!$J$1:$J$65536)</f>
        <v>0</v>
      </c>
      <c r="B345" s="35" t="s">
        <v>1370</v>
      </c>
      <c r="C345" s="26" t="s">
        <v>62</v>
      </c>
      <c r="D345" s="36" t="s">
        <v>1371</v>
      </c>
      <c r="E345" s="36" t="s">
        <v>1372</v>
      </c>
      <c r="F345" s="37">
        <v>46568</v>
      </c>
      <c r="G345" s="38">
        <v>26520</v>
      </c>
      <c r="H345" s="39"/>
      <c r="I345" s="34">
        <f t="shared" si="4"/>
        <v>0</v>
      </c>
      <c r="J345" s="28">
        <v>12</v>
      </c>
    </row>
    <row r="346" spans="1:10" x14ac:dyDescent="0.25">
      <c r="A346" s="17" t="s">
        <v>820</v>
      </c>
      <c r="B346" s="35" t="s">
        <v>475</v>
      </c>
      <c r="C346" s="36" t="s">
        <v>62</v>
      </c>
      <c r="D346" s="36" t="s">
        <v>476</v>
      </c>
      <c r="E346" s="36" t="s">
        <v>1097</v>
      </c>
      <c r="F346" s="40">
        <v>46081</v>
      </c>
      <c r="G346" s="38">
        <v>4919.9915455249984</v>
      </c>
      <c r="H346" s="41"/>
      <c r="I346" s="34">
        <f t="shared" si="4"/>
        <v>0</v>
      </c>
      <c r="J346" s="28">
        <v>213</v>
      </c>
    </row>
    <row r="347" spans="1:10" x14ac:dyDescent="0.25">
      <c r="A347" s="17" t="s">
        <v>996</v>
      </c>
      <c r="B347" s="35" t="s">
        <v>477</v>
      </c>
      <c r="C347" s="36" t="s">
        <v>62</v>
      </c>
      <c r="D347" s="36" t="s">
        <v>478</v>
      </c>
      <c r="E347" s="36" t="s">
        <v>1101</v>
      </c>
      <c r="F347" s="40">
        <v>46356</v>
      </c>
      <c r="G347" s="38">
        <v>1021.8234086242298</v>
      </c>
      <c r="H347" s="41"/>
      <c r="I347" s="34">
        <f t="shared" si="4"/>
        <v>0</v>
      </c>
      <c r="J347" s="28">
        <v>616</v>
      </c>
    </row>
    <row r="348" spans="1:10" x14ac:dyDescent="0.25">
      <c r="A348" s="17" t="s">
        <v>981</v>
      </c>
      <c r="B348" s="35" t="s">
        <v>479</v>
      </c>
      <c r="C348" s="36" t="s">
        <v>62</v>
      </c>
      <c r="D348" s="36" t="s">
        <v>480</v>
      </c>
      <c r="E348" s="36" t="s">
        <v>1109</v>
      </c>
      <c r="F348" s="40">
        <v>46356</v>
      </c>
      <c r="G348" s="38">
        <v>1152</v>
      </c>
      <c r="H348" s="41"/>
      <c r="I348" s="34">
        <f t="shared" si="4"/>
        <v>0</v>
      </c>
      <c r="J348" s="28">
        <v>821</v>
      </c>
    </row>
    <row r="349" spans="1:10" x14ac:dyDescent="0.25">
      <c r="A349" s="17" t="s">
        <v>982</v>
      </c>
      <c r="B349" s="35" t="s">
        <v>481</v>
      </c>
      <c r="C349" s="36" t="s">
        <v>62</v>
      </c>
      <c r="D349" s="36" t="s">
        <v>482</v>
      </c>
      <c r="E349" s="36" t="s">
        <v>1117</v>
      </c>
      <c r="F349" s="40">
        <v>46417</v>
      </c>
      <c r="G349" s="38">
        <v>1140.0401800613949</v>
      </c>
      <c r="H349" s="41"/>
      <c r="I349" s="34">
        <f t="shared" si="4"/>
        <v>0</v>
      </c>
      <c r="J349" s="28">
        <v>161</v>
      </c>
    </row>
    <row r="350" spans="1:10" x14ac:dyDescent="0.25">
      <c r="A350" s="17" t="s">
        <v>970</v>
      </c>
      <c r="B350" s="35" t="s">
        <v>483</v>
      </c>
      <c r="C350" s="36" t="s">
        <v>62</v>
      </c>
      <c r="D350" s="36" t="s">
        <v>484</v>
      </c>
      <c r="E350" s="36" t="s">
        <v>1117</v>
      </c>
      <c r="F350" s="40">
        <v>46384</v>
      </c>
      <c r="G350" s="38">
        <v>1231.2</v>
      </c>
      <c r="H350" s="41"/>
      <c r="I350" s="34">
        <f t="shared" si="4"/>
        <v>0</v>
      </c>
      <c r="J350" s="28">
        <v>152</v>
      </c>
    </row>
    <row r="351" spans="1:10" x14ac:dyDescent="0.25">
      <c r="A351" s="17" t="s">
        <v>899</v>
      </c>
      <c r="B351" s="35" t="s">
        <v>485</v>
      </c>
      <c r="C351" s="36" t="s">
        <v>62</v>
      </c>
      <c r="D351" s="36" t="s">
        <v>486</v>
      </c>
      <c r="E351" s="36" t="s">
        <v>1145</v>
      </c>
      <c r="F351" s="40">
        <v>46356</v>
      </c>
      <c r="G351" s="38">
        <v>2366.2800000000002</v>
      </c>
      <c r="H351" s="41"/>
      <c r="I351" s="34">
        <f t="shared" si="4"/>
        <v>0</v>
      </c>
      <c r="J351" s="28">
        <v>96</v>
      </c>
    </row>
    <row r="352" spans="1:10" x14ac:dyDescent="0.25">
      <c r="A352" s="24">
        <f>_xlfn.XLOOKUP(B352,'[1]CODIGOS DE BARRA'!$A$1:$A$65536,'[1]CODIGOS DE BARRA'!$J$1:$J$65536)</f>
        <v>0</v>
      </c>
      <c r="B352" s="35" t="s">
        <v>1373</v>
      </c>
      <c r="C352" s="26" t="s">
        <v>62</v>
      </c>
      <c r="D352" s="36" t="s">
        <v>1374</v>
      </c>
      <c r="E352" s="36" t="s">
        <v>1375</v>
      </c>
      <c r="F352" s="37">
        <v>46356</v>
      </c>
      <c r="G352" s="38">
        <v>3690</v>
      </c>
      <c r="H352" s="39"/>
      <c r="I352" s="34">
        <f t="shared" si="4"/>
        <v>0</v>
      </c>
      <c r="J352" s="28">
        <v>10</v>
      </c>
    </row>
    <row r="353" spans="1:10" x14ac:dyDescent="0.25">
      <c r="A353" s="17" t="s">
        <v>1024</v>
      </c>
      <c r="B353" s="35" t="s">
        <v>487</v>
      </c>
      <c r="C353" s="36" t="s">
        <v>62</v>
      </c>
      <c r="D353" s="36" t="s">
        <v>488</v>
      </c>
      <c r="E353" s="36" t="s">
        <v>1145</v>
      </c>
      <c r="F353" s="40">
        <v>46442</v>
      </c>
      <c r="G353" s="38">
        <v>674.11199999999997</v>
      </c>
      <c r="H353" s="41"/>
      <c r="I353" s="34">
        <f t="shared" si="4"/>
        <v>0</v>
      </c>
      <c r="J353" s="28">
        <v>44</v>
      </c>
    </row>
    <row r="354" spans="1:10" x14ac:dyDescent="0.25">
      <c r="A354" s="17" t="s">
        <v>954</v>
      </c>
      <c r="B354" s="35" t="s">
        <v>489</v>
      </c>
      <c r="C354" s="36" t="s">
        <v>62</v>
      </c>
      <c r="D354" s="36" t="s">
        <v>490</v>
      </c>
      <c r="E354" s="36" t="s">
        <v>1145</v>
      </c>
      <c r="F354" s="40">
        <v>46112</v>
      </c>
      <c r="G354" s="38">
        <v>1430.1119999999999</v>
      </c>
      <c r="H354" s="41"/>
      <c r="I354" s="34">
        <f t="shared" si="4"/>
        <v>0</v>
      </c>
      <c r="J354" s="28">
        <v>35</v>
      </c>
    </row>
    <row r="355" spans="1:10" x14ac:dyDescent="0.25">
      <c r="A355" s="17" t="s">
        <v>1030</v>
      </c>
      <c r="B355" s="35" t="s">
        <v>491</v>
      </c>
      <c r="C355" s="36" t="s">
        <v>62</v>
      </c>
      <c r="D355" s="36" t="s">
        <v>492</v>
      </c>
      <c r="E355" s="36" t="s">
        <v>1100</v>
      </c>
      <c r="F355" s="40">
        <v>46233</v>
      </c>
      <c r="G355" s="38">
        <v>588</v>
      </c>
      <c r="H355" s="41"/>
      <c r="I355" s="34">
        <f t="shared" si="4"/>
        <v>0</v>
      </c>
      <c r="J355" s="28">
        <v>853</v>
      </c>
    </row>
    <row r="356" spans="1:10" x14ac:dyDescent="0.25">
      <c r="A356" s="17" t="s">
        <v>1072</v>
      </c>
      <c r="B356" s="35" t="s">
        <v>493</v>
      </c>
      <c r="C356" s="36" t="s">
        <v>62</v>
      </c>
      <c r="D356" s="36" t="s">
        <v>494</v>
      </c>
      <c r="E356" s="36" t="s">
        <v>1100</v>
      </c>
      <c r="F356" s="40">
        <v>46660</v>
      </c>
      <c r="G356" s="38">
        <v>194.46930499273552</v>
      </c>
      <c r="H356" s="41"/>
      <c r="I356" s="34">
        <f t="shared" si="4"/>
        <v>0</v>
      </c>
      <c r="J356" s="28">
        <v>16710</v>
      </c>
    </row>
    <row r="357" spans="1:10" x14ac:dyDescent="0.25">
      <c r="A357" s="17" t="s">
        <v>1049</v>
      </c>
      <c r="B357" s="35" t="s">
        <v>495</v>
      </c>
      <c r="C357" s="36" t="s">
        <v>62</v>
      </c>
      <c r="D357" s="36" t="s">
        <v>496</v>
      </c>
      <c r="E357" s="36" t="s">
        <v>1101</v>
      </c>
      <c r="F357" s="40">
        <v>46507</v>
      </c>
      <c r="G357" s="38">
        <v>496.6766355140187</v>
      </c>
      <c r="H357" s="41"/>
      <c r="I357" s="34">
        <f t="shared" si="4"/>
        <v>0</v>
      </c>
      <c r="J357" s="28">
        <v>65</v>
      </c>
    </row>
    <row r="358" spans="1:10" x14ac:dyDescent="0.25">
      <c r="A358" s="24">
        <f>_xlfn.XLOOKUP(B358,'[1]CODIGOS DE BARRA'!$A$1:$A$65536,'[1]CODIGOS DE BARRA'!$J$1:$J$65536)</f>
        <v>0</v>
      </c>
      <c r="B358" s="35" t="s">
        <v>1376</v>
      </c>
      <c r="C358" s="26" t="s">
        <v>62</v>
      </c>
      <c r="D358" s="36" t="s">
        <v>1377</v>
      </c>
      <c r="E358" s="36" t="s">
        <v>1122</v>
      </c>
      <c r="F358" s="37">
        <v>46142</v>
      </c>
      <c r="G358" s="38">
        <v>7508.8499999999995</v>
      </c>
      <c r="H358" s="39"/>
      <c r="I358" s="34">
        <f t="shared" si="4"/>
        <v>0</v>
      </c>
      <c r="J358" s="28">
        <v>1</v>
      </c>
    </row>
    <row r="359" spans="1:10" x14ac:dyDescent="0.25">
      <c r="A359" s="24">
        <f>_xlfn.XLOOKUP(B359,'[1]CODIGOS DE BARRA'!$A$1:$A$65536,'[1]CODIGOS DE BARRA'!$J$1:$J$65536)</f>
        <v>0</v>
      </c>
      <c r="B359" s="35" t="s">
        <v>1378</v>
      </c>
      <c r="C359" s="26" t="s">
        <v>62</v>
      </c>
      <c r="D359" s="36" t="s">
        <v>1379</v>
      </c>
      <c r="E359" s="36" t="s">
        <v>1239</v>
      </c>
      <c r="F359" s="37">
        <v>46783</v>
      </c>
      <c r="G359" s="38">
        <v>3860.3999999999996</v>
      </c>
      <c r="H359" s="39"/>
      <c r="I359" s="34">
        <f t="shared" si="4"/>
        <v>0</v>
      </c>
      <c r="J359" s="28">
        <v>1</v>
      </c>
    </row>
    <row r="360" spans="1:10" x14ac:dyDescent="0.25">
      <c r="A360" s="17" t="s">
        <v>877</v>
      </c>
      <c r="B360" s="35" t="s">
        <v>497</v>
      </c>
      <c r="C360" s="36" t="s">
        <v>62</v>
      </c>
      <c r="D360" s="36" t="s">
        <v>498</v>
      </c>
      <c r="E360" s="36" t="s">
        <v>1117</v>
      </c>
      <c r="F360" s="40">
        <v>46934</v>
      </c>
      <c r="G360" s="38">
        <v>2808</v>
      </c>
      <c r="H360" s="41"/>
      <c r="I360" s="34">
        <f t="shared" si="4"/>
        <v>0</v>
      </c>
      <c r="J360" s="28">
        <v>4</v>
      </c>
    </row>
    <row r="361" spans="1:10" x14ac:dyDescent="0.25">
      <c r="A361" s="17">
        <v>7803504001237</v>
      </c>
      <c r="B361" s="35" t="s">
        <v>499</v>
      </c>
      <c r="C361" s="36" t="s">
        <v>62</v>
      </c>
      <c r="D361" s="36" t="s">
        <v>706</v>
      </c>
      <c r="E361" s="36" t="s">
        <v>1117</v>
      </c>
      <c r="F361" s="40">
        <v>46081</v>
      </c>
      <c r="G361" s="38">
        <v>1560</v>
      </c>
      <c r="H361" s="41"/>
      <c r="I361" s="34">
        <f t="shared" si="4"/>
        <v>0</v>
      </c>
      <c r="J361" s="28">
        <v>287</v>
      </c>
    </row>
    <row r="362" spans="1:10" x14ac:dyDescent="0.25">
      <c r="A362" s="24">
        <f>_xlfn.XLOOKUP(B362,'[1]CODIGOS DE BARRA'!$A$1:$A$65536,'[1]CODIGOS DE BARRA'!$J$1:$J$65536)</f>
        <v>0</v>
      </c>
      <c r="B362" s="35" t="s">
        <v>1380</v>
      </c>
      <c r="C362" s="26" t="s">
        <v>62</v>
      </c>
      <c r="D362" s="36" t="s">
        <v>1381</v>
      </c>
      <c r="E362" s="36" t="s">
        <v>1382</v>
      </c>
      <c r="F362" s="37">
        <v>46203</v>
      </c>
      <c r="G362" s="38">
        <v>8820</v>
      </c>
      <c r="H362" s="39"/>
      <c r="I362" s="34">
        <f t="shared" si="4"/>
        <v>0</v>
      </c>
      <c r="J362" s="28">
        <v>1</v>
      </c>
    </row>
    <row r="363" spans="1:10" x14ac:dyDescent="0.25">
      <c r="A363" s="24">
        <f>_xlfn.XLOOKUP(B363,'[1]CODIGOS DE BARRA'!$A$1:$A$65536,'[1]CODIGOS DE BARRA'!$J$1:$J$65536)</f>
        <v>0</v>
      </c>
      <c r="B363" s="35" t="s">
        <v>1383</v>
      </c>
      <c r="C363" s="26" t="s">
        <v>62</v>
      </c>
      <c r="D363" s="36" t="s">
        <v>1384</v>
      </c>
      <c r="E363" s="36" t="s">
        <v>1134</v>
      </c>
      <c r="F363" s="37">
        <v>46568</v>
      </c>
      <c r="G363" s="38">
        <v>8818.7999999999993</v>
      </c>
      <c r="H363" s="39"/>
      <c r="I363" s="34">
        <f t="shared" si="4"/>
        <v>0</v>
      </c>
      <c r="J363" s="28">
        <v>1</v>
      </c>
    </row>
    <row r="364" spans="1:10" x14ac:dyDescent="0.25">
      <c r="A364" s="17" t="s">
        <v>1047</v>
      </c>
      <c r="B364" s="35" t="s">
        <v>500</v>
      </c>
      <c r="C364" s="36" t="s">
        <v>62</v>
      </c>
      <c r="D364" s="36" t="s">
        <v>501</v>
      </c>
      <c r="E364" s="36" t="s">
        <v>1100</v>
      </c>
      <c r="F364" s="40">
        <v>46660</v>
      </c>
      <c r="G364" s="38">
        <v>502.79999999999995</v>
      </c>
      <c r="H364" s="41"/>
      <c r="I364" s="34">
        <f t="shared" ref="I364:I427" si="5">G364*H364</f>
        <v>0</v>
      </c>
      <c r="J364" s="28">
        <v>2</v>
      </c>
    </row>
    <row r="365" spans="1:10" x14ac:dyDescent="0.25">
      <c r="A365" s="17" t="s">
        <v>947</v>
      </c>
      <c r="B365" s="35" t="s">
        <v>502</v>
      </c>
      <c r="C365" s="36" t="s">
        <v>62</v>
      </c>
      <c r="D365" s="36" t="s">
        <v>733</v>
      </c>
      <c r="E365" s="36" t="s">
        <v>1101</v>
      </c>
      <c r="F365" s="40">
        <v>46507</v>
      </c>
      <c r="G365" s="38">
        <v>1522.8</v>
      </c>
      <c r="H365" s="41"/>
      <c r="I365" s="34">
        <f t="shared" si="5"/>
        <v>0</v>
      </c>
      <c r="J365" s="28">
        <v>38</v>
      </c>
    </row>
    <row r="366" spans="1:10" x14ac:dyDescent="0.25">
      <c r="A366" s="17" t="s">
        <v>940</v>
      </c>
      <c r="B366" s="35" t="s">
        <v>503</v>
      </c>
      <c r="C366" s="36" t="s">
        <v>62</v>
      </c>
      <c r="D366" s="36" t="s">
        <v>731</v>
      </c>
      <c r="E366" s="36" t="s">
        <v>1101</v>
      </c>
      <c r="F366" s="40">
        <v>46476</v>
      </c>
      <c r="G366" s="38">
        <v>1664.3999999999999</v>
      </c>
      <c r="H366" s="41"/>
      <c r="I366" s="34">
        <f t="shared" si="5"/>
        <v>0</v>
      </c>
      <c r="J366" s="28">
        <v>61</v>
      </c>
    </row>
    <row r="367" spans="1:10" x14ac:dyDescent="0.25">
      <c r="A367" s="17" t="s">
        <v>973</v>
      </c>
      <c r="B367" s="35" t="s">
        <v>504</v>
      </c>
      <c r="C367" s="36" t="s">
        <v>62</v>
      </c>
      <c r="D367" s="36" t="s">
        <v>505</v>
      </c>
      <c r="E367" s="36" t="s">
        <v>1188</v>
      </c>
      <c r="F367" s="40">
        <v>46751</v>
      </c>
      <c r="G367" s="38">
        <v>1212.1199999999999</v>
      </c>
      <c r="H367" s="41"/>
      <c r="I367" s="34">
        <f t="shared" si="5"/>
        <v>0</v>
      </c>
      <c r="J367" s="28">
        <v>35</v>
      </c>
    </row>
    <row r="368" spans="1:10" x14ac:dyDescent="0.25">
      <c r="A368" s="24">
        <f>_xlfn.XLOOKUP(B368,'[1]CODIGOS DE BARRA'!$A$1:$A$65536,'[1]CODIGOS DE BARRA'!$J$1:$J$65536)</f>
        <v>0</v>
      </c>
      <c r="B368" s="35" t="s">
        <v>1385</v>
      </c>
      <c r="C368" s="26" t="s">
        <v>62</v>
      </c>
      <c r="D368" s="36" t="s">
        <v>1386</v>
      </c>
      <c r="E368" s="36" t="s">
        <v>1239</v>
      </c>
      <c r="F368" s="37">
        <v>46387</v>
      </c>
      <c r="G368" s="38">
        <v>1090.8</v>
      </c>
      <c r="H368" s="39"/>
      <c r="I368" s="34">
        <f t="shared" si="5"/>
        <v>0</v>
      </c>
      <c r="J368" s="28">
        <v>40</v>
      </c>
    </row>
    <row r="369" spans="1:10" x14ac:dyDescent="0.25">
      <c r="A369" s="17" t="s">
        <v>1007</v>
      </c>
      <c r="B369" s="35" t="s">
        <v>506</v>
      </c>
      <c r="C369" s="36" t="s">
        <v>62</v>
      </c>
      <c r="D369" s="36" t="s">
        <v>507</v>
      </c>
      <c r="E369" s="36" t="s">
        <v>1108</v>
      </c>
      <c r="F369" s="40">
        <v>46719</v>
      </c>
      <c r="G369" s="38">
        <v>923.80799999999999</v>
      </c>
      <c r="H369" s="41"/>
      <c r="I369" s="34">
        <f t="shared" si="5"/>
        <v>0</v>
      </c>
      <c r="J369" s="28">
        <v>120</v>
      </c>
    </row>
    <row r="370" spans="1:10" x14ac:dyDescent="0.25">
      <c r="A370" s="17" t="s">
        <v>793</v>
      </c>
      <c r="B370" s="35" t="s">
        <v>508</v>
      </c>
      <c r="C370" s="36" t="s">
        <v>62</v>
      </c>
      <c r="D370" s="36" t="s">
        <v>509</v>
      </c>
      <c r="E370" s="36" t="s">
        <v>1108</v>
      </c>
      <c r="F370" s="40">
        <v>46172</v>
      </c>
      <c r="G370" s="38">
        <v>8843.6949152542365</v>
      </c>
      <c r="H370" s="41"/>
      <c r="I370" s="34">
        <f t="shared" si="5"/>
        <v>0</v>
      </c>
      <c r="J370" s="28">
        <v>137</v>
      </c>
    </row>
    <row r="371" spans="1:10" x14ac:dyDescent="0.25">
      <c r="A371" s="17" t="s">
        <v>950</v>
      </c>
      <c r="B371" s="35" t="s">
        <v>510</v>
      </c>
      <c r="C371" s="36" t="s">
        <v>62</v>
      </c>
      <c r="D371" s="36" t="s">
        <v>511</v>
      </c>
      <c r="E371" s="36" t="s">
        <v>1113</v>
      </c>
      <c r="F371" s="40">
        <v>46356</v>
      </c>
      <c r="G371" s="38">
        <v>1443.2223837209301</v>
      </c>
      <c r="H371" s="41"/>
      <c r="I371" s="34">
        <f t="shared" si="5"/>
        <v>0</v>
      </c>
      <c r="J371" s="28">
        <v>461</v>
      </c>
    </row>
    <row r="372" spans="1:10" x14ac:dyDescent="0.25">
      <c r="A372" s="24">
        <f>_xlfn.XLOOKUP(B372,'[1]CODIGOS DE BARRA'!$A$1:$A$65536,'[1]CODIGOS DE BARRA'!$J$1:$J$65536)</f>
        <v>0</v>
      </c>
      <c r="B372" s="35" t="s">
        <v>1387</v>
      </c>
      <c r="C372" s="26" t="s">
        <v>62</v>
      </c>
      <c r="D372" s="36" t="s">
        <v>1388</v>
      </c>
      <c r="E372" s="36" t="s">
        <v>1134</v>
      </c>
      <c r="F372" s="37">
        <v>46386</v>
      </c>
      <c r="G372" s="38">
        <v>19692</v>
      </c>
      <c r="H372" s="39"/>
      <c r="I372" s="34">
        <f t="shared" si="5"/>
        <v>0</v>
      </c>
      <c r="J372" s="28">
        <v>1</v>
      </c>
    </row>
    <row r="373" spans="1:10" x14ac:dyDescent="0.25">
      <c r="A373" s="24">
        <f>_xlfn.XLOOKUP(B373,'[1]CODIGOS DE BARRA'!$A$1:$A$65536,'[1]CODIGOS DE BARRA'!$J$1:$J$65536)</f>
        <v>0</v>
      </c>
      <c r="B373" s="35" t="s">
        <v>1389</v>
      </c>
      <c r="C373" s="26" t="s">
        <v>62</v>
      </c>
      <c r="D373" s="36" t="s">
        <v>1390</v>
      </c>
      <c r="E373" s="36" t="s">
        <v>1134</v>
      </c>
      <c r="F373" s="37">
        <v>46660</v>
      </c>
      <c r="G373" s="38">
        <v>8496</v>
      </c>
      <c r="H373" s="39"/>
      <c r="I373" s="34">
        <f t="shared" si="5"/>
        <v>0</v>
      </c>
      <c r="J373" s="28">
        <v>1</v>
      </c>
    </row>
    <row r="374" spans="1:10" x14ac:dyDescent="0.25">
      <c r="A374" s="24">
        <f>_xlfn.XLOOKUP(B374,'[1]CODIGOS DE BARRA'!$A$1:$A$65536,'[1]CODIGOS DE BARRA'!$J$1:$J$65536)</f>
        <v>0</v>
      </c>
      <c r="B374" s="35" t="s">
        <v>1391</v>
      </c>
      <c r="C374" s="26" t="s">
        <v>62</v>
      </c>
      <c r="D374" s="36" t="s">
        <v>1392</v>
      </c>
      <c r="E374" s="36" t="s">
        <v>1290</v>
      </c>
      <c r="F374" s="37">
        <v>46704</v>
      </c>
      <c r="G374" s="38">
        <v>5820</v>
      </c>
      <c r="H374" s="39"/>
      <c r="I374" s="34">
        <f t="shared" si="5"/>
        <v>0</v>
      </c>
      <c r="J374" s="28">
        <v>1</v>
      </c>
    </row>
    <row r="375" spans="1:10" x14ac:dyDescent="0.25">
      <c r="A375" s="17" t="s">
        <v>922</v>
      </c>
      <c r="B375" s="35" t="s">
        <v>512</v>
      </c>
      <c r="C375" s="36" t="s">
        <v>62</v>
      </c>
      <c r="D375" s="36" t="s">
        <v>513</v>
      </c>
      <c r="E375" s="36" t="s">
        <v>1101</v>
      </c>
      <c r="F375" s="40">
        <v>46081</v>
      </c>
      <c r="G375" s="38">
        <v>1842</v>
      </c>
      <c r="H375" s="41"/>
      <c r="I375" s="34">
        <f t="shared" si="5"/>
        <v>0</v>
      </c>
      <c r="J375" s="28">
        <v>142</v>
      </c>
    </row>
    <row r="376" spans="1:10" x14ac:dyDescent="0.25">
      <c r="A376" s="24">
        <f>_xlfn.XLOOKUP(B376,'[1]CODIGOS DE BARRA'!$A$1:$A$65536,'[1]CODIGOS DE BARRA'!$J$1:$J$65536)</f>
        <v>0</v>
      </c>
      <c r="B376" s="35" t="s">
        <v>1393</v>
      </c>
      <c r="C376" s="26" t="s">
        <v>62</v>
      </c>
      <c r="D376" s="36" t="s">
        <v>1394</v>
      </c>
      <c r="E376" s="36" t="s">
        <v>1325</v>
      </c>
      <c r="F376" s="37">
        <v>46203</v>
      </c>
      <c r="G376" s="38">
        <v>36676.799999999996</v>
      </c>
      <c r="H376" s="39"/>
      <c r="I376" s="34">
        <f t="shared" si="5"/>
        <v>0</v>
      </c>
      <c r="J376" s="28">
        <v>3</v>
      </c>
    </row>
    <row r="377" spans="1:10" x14ac:dyDescent="0.25">
      <c r="A377" s="24">
        <f>_xlfn.XLOOKUP(B377,'[1]CODIGOS DE BARRA'!$A$1:$A$65536,'[1]CODIGOS DE BARRA'!$J$1:$J$65536)</f>
        <v>0</v>
      </c>
      <c r="B377" s="35" t="s">
        <v>1395</v>
      </c>
      <c r="C377" s="26" t="s">
        <v>62</v>
      </c>
      <c r="D377" s="36" t="s">
        <v>1396</v>
      </c>
      <c r="E377" s="36" t="s">
        <v>1140</v>
      </c>
      <c r="F377" s="37">
        <v>46873</v>
      </c>
      <c r="G377" s="38">
        <v>21579.599999999999</v>
      </c>
      <c r="H377" s="39"/>
      <c r="I377" s="34">
        <f t="shared" si="5"/>
        <v>0</v>
      </c>
      <c r="J377" s="28">
        <v>1</v>
      </c>
    </row>
    <row r="378" spans="1:10" x14ac:dyDescent="0.25">
      <c r="A378" s="17" t="s">
        <v>896</v>
      </c>
      <c r="B378" s="35" t="s">
        <v>514</v>
      </c>
      <c r="C378" s="36" t="s">
        <v>62</v>
      </c>
      <c r="D378" s="36" t="s">
        <v>515</v>
      </c>
      <c r="E378" s="36" t="s">
        <v>1167</v>
      </c>
      <c r="F378" s="40">
        <v>46599</v>
      </c>
      <c r="G378" s="38">
        <v>2388</v>
      </c>
      <c r="H378" s="41"/>
      <c r="I378" s="34">
        <f t="shared" si="5"/>
        <v>0</v>
      </c>
      <c r="J378" s="28">
        <v>113</v>
      </c>
    </row>
    <row r="379" spans="1:10" x14ac:dyDescent="0.25">
      <c r="A379" s="17" t="s">
        <v>891</v>
      </c>
      <c r="B379" s="35" t="s">
        <v>516</v>
      </c>
      <c r="C379" s="36" t="s">
        <v>62</v>
      </c>
      <c r="D379" s="36" t="s">
        <v>517</v>
      </c>
      <c r="E379" s="36" t="s">
        <v>1100</v>
      </c>
      <c r="F379" s="40">
        <v>46446</v>
      </c>
      <c r="G379" s="38">
        <v>2448</v>
      </c>
      <c r="H379" s="41"/>
      <c r="I379" s="34">
        <f t="shared" si="5"/>
        <v>0</v>
      </c>
      <c r="J379" s="28">
        <v>9</v>
      </c>
    </row>
    <row r="380" spans="1:10" x14ac:dyDescent="0.25">
      <c r="A380" s="17" t="s">
        <v>969</v>
      </c>
      <c r="B380" s="35" t="s">
        <v>518</v>
      </c>
      <c r="C380" s="36" t="s">
        <v>62</v>
      </c>
      <c r="D380" s="36" t="s">
        <v>519</v>
      </c>
      <c r="E380" s="36" t="s">
        <v>1115</v>
      </c>
      <c r="F380" s="40">
        <v>46446</v>
      </c>
      <c r="G380" s="38">
        <v>1231.384</v>
      </c>
      <c r="H380" s="41"/>
      <c r="I380" s="34">
        <f t="shared" si="5"/>
        <v>0</v>
      </c>
      <c r="J380" s="28">
        <v>132</v>
      </c>
    </row>
    <row r="381" spans="1:10" x14ac:dyDescent="0.25">
      <c r="A381" s="17">
        <v>7804667110026</v>
      </c>
      <c r="B381" s="35" t="s">
        <v>522</v>
      </c>
      <c r="C381" s="36" t="s">
        <v>62</v>
      </c>
      <c r="D381" s="36" t="s">
        <v>523</v>
      </c>
      <c r="E381" s="36" t="s">
        <v>1129</v>
      </c>
      <c r="F381" s="40">
        <v>46142</v>
      </c>
      <c r="G381" s="38">
        <v>3000</v>
      </c>
      <c r="H381" s="41"/>
      <c r="I381" s="34">
        <f t="shared" si="5"/>
        <v>0</v>
      </c>
      <c r="J381" s="28">
        <v>74</v>
      </c>
    </row>
    <row r="382" spans="1:10" x14ac:dyDescent="0.25">
      <c r="A382" s="17" t="s">
        <v>863</v>
      </c>
      <c r="B382" s="35" t="s">
        <v>524</v>
      </c>
      <c r="C382" s="36" t="s">
        <v>62</v>
      </c>
      <c r="D382" s="36" t="s">
        <v>525</v>
      </c>
      <c r="E382" s="36" t="s">
        <v>1100</v>
      </c>
      <c r="F382" s="40">
        <v>46293</v>
      </c>
      <c r="G382" s="38">
        <v>3101.3759999999997</v>
      </c>
      <c r="H382" s="41"/>
      <c r="I382" s="34">
        <f t="shared" si="5"/>
        <v>0</v>
      </c>
      <c r="J382" s="28">
        <v>28</v>
      </c>
    </row>
    <row r="383" spans="1:10" x14ac:dyDescent="0.25">
      <c r="A383" s="17" t="s">
        <v>788</v>
      </c>
      <c r="B383" s="35" t="s">
        <v>526</v>
      </c>
      <c r="C383" s="36" t="s">
        <v>62</v>
      </c>
      <c r="D383" s="36" t="s">
        <v>527</v>
      </c>
      <c r="E383" s="36" t="s">
        <v>1100</v>
      </c>
      <c r="F383" s="40">
        <v>46629</v>
      </c>
      <c r="G383" s="38">
        <v>9502.6666666666661</v>
      </c>
      <c r="H383" s="41"/>
      <c r="I383" s="34">
        <f t="shared" si="5"/>
        <v>0</v>
      </c>
      <c r="J383" s="28">
        <v>5</v>
      </c>
    </row>
    <row r="384" spans="1:10" x14ac:dyDescent="0.25">
      <c r="A384" s="17" t="s">
        <v>791</v>
      </c>
      <c r="B384" s="35" t="s">
        <v>528</v>
      </c>
      <c r="C384" s="36" t="s">
        <v>62</v>
      </c>
      <c r="D384" s="36" t="s">
        <v>529</v>
      </c>
      <c r="E384" s="36" t="s">
        <v>1192</v>
      </c>
      <c r="F384" s="40">
        <v>46142</v>
      </c>
      <c r="G384" s="38">
        <v>9288</v>
      </c>
      <c r="H384" s="41"/>
      <c r="I384" s="34">
        <f t="shared" si="5"/>
        <v>0</v>
      </c>
      <c r="J384" s="28">
        <v>4</v>
      </c>
    </row>
    <row r="385" spans="1:10" x14ac:dyDescent="0.25">
      <c r="A385" s="17" t="s">
        <v>873</v>
      </c>
      <c r="B385" s="35" t="s">
        <v>530</v>
      </c>
      <c r="C385" s="36" t="s">
        <v>62</v>
      </c>
      <c r="D385" s="36" t="s">
        <v>531</v>
      </c>
      <c r="E385" s="36" t="s">
        <v>1102</v>
      </c>
      <c r="F385" s="40">
        <v>46721</v>
      </c>
      <c r="G385" s="38">
        <v>2868</v>
      </c>
      <c r="H385" s="41"/>
      <c r="I385" s="34">
        <f t="shared" si="5"/>
        <v>0</v>
      </c>
      <c r="J385" s="28">
        <v>4</v>
      </c>
    </row>
    <row r="386" spans="1:10" x14ac:dyDescent="0.25">
      <c r="A386" s="17" t="s">
        <v>901</v>
      </c>
      <c r="B386" s="35" t="s">
        <v>532</v>
      </c>
      <c r="C386" s="36" t="s">
        <v>62</v>
      </c>
      <c r="D386" s="36" t="s">
        <v>533</v>
      </c>
      <c r="E386" s="36" t="s">
        <v>1102</v>
      </c>
      <c r="F386" s="40">
        <v>46629</v>
      </c>
      <c r="G386" s="38">
        <v>2308.7999999999997</v>
      </c>
      <c r="H386" s="41"/>
      <c r="I386" s="34">
        <f t="shared" si="5"/>
        <v>0</v>
      </c>
      <c r="J386" s="28">
        <v>173</v>
      </c>
    </row>
    <row r="387" spans="1:10" x14ac:dyDescent="0.25">
      <c r="A387" s="24">
        <f>_xlfn.XLOOKUP(B387,'[1]CODIGOS DE BARRA'!$A$1:$A$65536,'[1]CODIGOS DE BARRA'!$J$1:$J$65536)</f>
        <v>0</v>
      </c>
      <c r="B387" s="35" t="s">
        <v>1397</v>
      </c>
      <c r="C387" s="26" t="s">
        <v>62</v>
      </c>
      <c r="D387" s="36" t="s">
        <v>1398</v>
      </c>
      <c r="E387" s="36" t="s">
        <v>1099</v>
      </c>
      <c r="F387" s="37">
        <v>46326</v>
      </c>
      <c r="G387" s="38">
        <v>4980</v>
      </c>
      <c r="H387" s="39"/>
      <c r="I387" s="34">
        <f t="shared" si="5"/>
        <v>0</v>
      </c>
      <c r="J387" s="28">
        <v>2</v>
      </c>
    </row>
    <row r="388" spans="1:10" x14ac:dyDescent="0.25">
      <c r="A388" s="24">
        <f>_xlfn.XLOOKUP(B388,'[1]CODIGOS DE BARRA'!$A$1:$A$65536,'[1]CODIGOS DE BARRA'!$J$1:$J$65536)</f>
        <v>0</v>
      </c>
      <c r="B388" s="35" t="s">
        <v>1399</v>
      </c>
      <c r="C388" s="26" t="s">
        <v>62</v>
      </c>
      <c r="D388" s="36" t="s">
        <v>1400</v>
      </c>
      <c r="E388" s="36" t="s">
        <v>1401</v>
      </c>
      <c r="F388" s="37">
        <v>46052</v>
      </c>
      <c r="G388" s="38">
        <v>8400</v>
      </c>
      <c r="H388" s="39"/>
      <c r="I388" s="34">
        <f t="shared" si="5"/>
        <v>0</v>
      </c>
      <c r="J388" s="28">
        <v>1</v>
      </c>
    </row>
    <row r="389" spans="1:10" x14ac:dyDescent="0.25">
      <c r="A389" s="24">
        <f>_xlfn.XLOOKUP(B389,'[1]CODIGOS DE BARRA'!$A$1:$A$65536,'[1]CODIGOS DE BARRA'!$J$1:$J$65536)</f>
        <v>0</v>
      </c>
      <c r="B389" s="35" t="s">
        <v>1402</v>
      </c>
      <c r="C389" s="26" t="s">
        <v>62</v>
      </c>
      <c r="D389" s="36" t="s">
        <v>1403</v>
      </c>
      <c r="E389" s="36" t="s">
        <v>1111</v>
      </c>
      <c r="F389" s="37">
        <v>45991</v>
      </c>
      <c r="G389" s="38">
        <v>37902</v>
      </c>
      <c r="H389" s="39"/>
      <c r="I389" s="34">
        <f t="shared" si="5"/>
        <v>0</v>
      </c>
      <c r="J389" s="28">
        <v>1</v>
      </c>
    </row>
    <row r="390" spans="1:10" x14ac:dyDescent="0.25">
      <c r="A390" s="17" t="s">
        <v>904</v>
      </c>
      <c r="B390" s="35" t="s">
        <v>534</v>
      </c>
      <c r="C390" s="36" t="s">
        <v>62</v>
      </c>
      <c r="D390" s="36" t="s">
        <v>535</v>
      </c>
      <c r="E390" s="36" t="s">
        <v>1115</v>
      </c>
      <c r="F390" s="40">
        <v>46052</v>
      </c>
      <c r="G390" s="38">
        <v>2268</v>
      </c>
      <c r="H390" s="41"/>
      <c r="I390" s="34">
        <f t="shared" si="5"/>
        <v>0</v>
      </c>
      <c r="J390" s="28">
        <v>284</v>
      </c>
    </row>
    <row r="391" spans="1:10" x14ac:dyDescent="0.25">
      <c r="A391" s="24">
        <f>_xlfn.XLOOKUP(B391,'[1]CODIGOS DE BARRA'!$A$1:$A$65536,'[1]CODIGOS DE BARRA'!$J$1:$J$65536)</f>
        <v>0</v>
      </c>
      <c r="B391" s="35" t="s">
        <v>1404</v>
      </c>
      <c r="C391" s="26" t="s">
        <v>62</v>
      </c>
      <c r="D391" s="36" t="s">
        <v>1405</v>
      </c>
      <c r="E391" s="36" t="s">
        <v>1406</v>
      </c>
      <c r="F391" s="37">
        <v>47087</v>
      </c>
      <c r="G391" s="38">
        <v>11082</v>
      </c>
      <c r="H391" s="39"/>
      <c r="I391" s="34">
        <f t="shared" si="5"/>
        <v>0</v>
      </c>
      <c r="J391" s="28">
        <v>1</v>
      </c>
    </row>
    <row r="392" spans="1:10" x14ac:dyDescent="0.25">
      <c r="A392" s="17" t="s">
        <v>977</v>
      </c>
      <c r="B392" s="35" t="s">
        <v>536</v>
      </c>
      <c r="C392" s="36" t="s">
        <v>62</v>
      </c>
      <c r="D392" s="36" t="s">
        <v>729</v>
      </c>
      <c r="E392" s="36" t="s">
        <v>1101</v>
      </c>
      <c r="F392" s="40">
        <v>46446</v>
      </c>
      <c r="G392" s="38">
        <v>1188.1722772277226</v>
      </c>
      <c r="H392" s="41"/>
      <c r="I392" s="34">
        <f t="shared" si="5"/>
        <v>0</v>
      </c>
      <c r="J392" s="28">
        <v>53</v>
      </c>
    </row>
    <row r="393" spans="1:10" x14ac:dyDescent="0.25">
      <c r="A393" s="17" t="s">
        <v>967</v>
      </c>
      <c r="B393" s="35" t="s">
        <v>537</v>
      </c>
      <c r="C393" s="36" t="s">
        <v>62</v>
      </c>
      <c r="D393" s="36" t="s">
        <v>762</v>
      </c>
      <c r="E393" s="36" t="s">
        <v>1162</v>
      </c>
      <c r="F393" s="40">
        <v>47329</v>
      </c>
      <c r="G393" s="38">
        <v>1247.3999999999999</v>
      </c>
      <c r="H393" s="41"/>
      <c r="I393" s="34">
        <f t="shared" si="5"/>
        <v>0</v>
      </c>
      <c r="J393" s="28">
        <v>300</v>
      </c>
    </row>
    <row r="394" spans="1:10" x14ac:dyDescent="0.25">
      <c r="A394" s="17">
        <v>0</v>
      </c>
      <c r="B394" s="35" t="s">
        <v>542</v>
      </c>
      <c r="C394" s="36" t="s">
        <v>62</v>
      </c>
      <c r="D394" s="36" t="s">
        <v>543</v>
      </c>
      <c r="E394" s="36" t="s">
        <v>1102</v>
      </c>
      <c r="F394" s="40">
        <v>46053</v>
      </c>
      <c r="G394" s="38">
        <v>996</v>
      </c>
      <c r="H394" s="41"/>
      <c r="I394" s="34">
        <f t="shared" si="5"/>
        <v>0</v>
      </c>
      <c r="J394" s="28">
        <v>44</v>
      </c>
    </row>
    <row r="395" spans="1:10" x14ac:dyDescent="0.25">
      <c r="A395" s="17" t="s">
        <v>948</v>
      </c>
      <c r="B395" s="35" t="s">
        <v>544</v>
      </c>
      <c r="C395" s="36" t="s">
        <v>62</v>
      </c>
      <c r="D395" s="36" t="s">
        <v>545</v>
      </c>
      <c r="E395" s="36" t="s">
        <v>1101</v>
      </c>
      <c r="F395" s="40">
        <v>46203</v>
      </c>
      <c r="G395" s="38">
        <v>1500</v>
      </c>
      <c r="H395" s="41"/>
      <c r="I395" s="34">
        <f t="shared" si="5"/>
        <v>0</v>
      </c>
      <c r="J395" s="28">
        <v>80</v>
      </c>
    </row>
    <row r="396" spans="1:10" x14ac:dyDescent="0.25">
      <c r="A396" s="24">
        <f>_xlfn.XLOOKUP(B396,'[1]CODIGOS DE BARRA'!$A$1:$A$65536,'[1]CODIGOS DE BARRA'!$J$1:$J$65536)</f>
        <v>0</v>
      </c>
      <c r="B396" s="35" t="s">
        <v>1407</v>
      </c>
      <c r="C396" s="26" t="s">
        <v>62</v>
      </c>
      <c r="D396" s="36" t="s">
        <v>1408</v>
      </c>
      <c r="E396" s="36" t="s">
        <v>1239</v>
      </c>
      <c r="F396" s="37">
        <v>46629</v>
      </c>
      <c r="G396" s="38">
        <v>600.5454545454545</v>
      </c>
      <c r="H396" s="39"/>
      <c r="I396" s="34">
        <f t="shared" si="5"/>
        <v>0</v>
      </c>
      <c r="J396" s="28">
        <v>1</v>
      </c>
    </row>
    <row r="397" spans="1:10" x14ac:dyDescent="0.25">
      <c r="A397" s="17" t="s">
        <v>1045</v>
      </c>
      <c r="B397" s="35" t="s">
        <v>546</v>
      </c>
      <c r="C397" s="36" t="s">
        <v>62</v>
      </c>
      <c r="D397" s="36" t="s">
        <v>547</v>
      </c>
      <c r="E397" s="36" t="s">
        <v>1101</v>
      </c>
      <c r="F397" s="40">
        <v>46537</v>
      </c>
      <c r="G397" s="38">
        <v>504</v>
      </c>
      <c r="H397" s="41"/>
      <c r="I397" s="34">
        <f t="shared" si="5"/>
        <v>0</v>
      </c>
      <c r="J397" s="28">
        <v>92</v>
      </c>
    </row>
    <row r="398" spans="1:10" x14ac:dyDescent="0.25">
      <c r="A398" s="24">
        <f>_xlfn.XLOOKUP(B398,'[1]CODIGOS DE BARRA'!$A$1:$A$65536,'[1]CODIGOS DE BARRA'!$J$1:$J$65536)</f>
        <v>0</v>
      </c>
      <c r="B398" s="35" t="s">
        <v>1409</v>
      </c>
      <c r="C398" s="26" t="s">
        <v>62</v>
      </c>
      <c r="D398" s="36" t="s">
        <v>1410</v>
      </c>
      <c r="E398" s="36" t="s">
        <v>1253</v>
      </c>
      <c r="F398" s="37">
        <v>45930</v>
      </c>
      <c r="G398" s="38">
        <v>16680</v>
      </c>
      <c r="H398" s="39"/>
      <c r="I398" s="34">
        <f t="shared" si="5"/>
        <v>0</v>
      </c>
      <c r="J398" s="28">
        <v>1</v>
      </c>
    </row>
    <row r="399" spans="1:10" x14ac:dyDescent="0.25">
      <c r="A399" s="24">
        <f>_xlfn.XLOOKUP(B399,'[1]CODIGOS DE BARRA'!$A$1:$A$65536,'[1]CODIGOS DE BARRA'!$J$1:$J$65536)</f>
        <v>0</v>
      </c>
      <c r="B399" s="35" t="s">
        <v>1411</v>
      </c>
      <c r="C399" s="26" t="s">
        <v>62</v>
      </c>
      <c r="D399" s="36" t="s">
        <v>1412</v>
      </c>
      <c r="E399" s="36" t="s">
        <v>1413</v>
      </c>
      <c r="F399" s="37">
        <v>47026</v>
      </c>
      <c r="G399" s="38">
        <v>4827.5999999999995</v>
      </c>
      <c r="H399" s="39"/>
      <c r="I399" s="34">
        <f t="shared" si="5"/>
        <v>0</v>
      </c>
      <c r="J399" s="28">
        <v>1</v>
      </c>
    </row>
    <row r="400" spans="1:10" x14ac:dyDescent="0.25">
      <c r="A400" s="17" t="s">
        <v>812</v>
      </c>
      <c r="B400" s="35" t="s">
        <v>550</v>
      </c>
      <c r="C400" s="36" t="s">
        <v>62</v>
      </c>
      <c r="D400" s="36" t="s">
        <v>551</v>
      </c>
      <c r="E400" s="36" t="s">
        <v>1140</v>
      </c>
      <c r="F400" s="40">
        <v>46233</v>
      </c>
      <c r="G400" s="38">
        <v>5639.4979591836736</v>
      </c>
      <c r="H400" s="41"/>
      <c r="I400" s="34">
        <f t="shared" si="5"/>
        <v>0</v>
      </c>
      <c r="J400" s="28">
        <v>30</v>
      </c>
    </row>
    <row r="401" spans="1:10" x14ac:dyDescent="0.25">
      <c r="A401" s="24">
        <f>_xlfn.XLOOKUP(B401,'[1]CODIGOS DE BARRA'!$A$1:$A$65536,'[1]CODIGOS DE BARRA'!$J$1:$J$65536)</f>
        <v>0</v>
      </c>
      <c r="B401" s="35" t="s">
        <v>1414</v>
      </c>
      <c r="C401" s="26" t="s">
        <v>62</v>
      </c>
      <c r="D401" s="36" t="s">
        <v>1415</v>
      </c>
      <c r="E401" s="36" t="s">
        <v>1416</v>
      </c>
      <c r="F401" s="37">
        <v>46356</v>
      </c>
      <c r="G401" s="38">
        <v>6100.8</v>
      </c>
      <c r="H401" s="39"/>
      <c r="I401" s="34">
        <f t="shared" si="5"/>
        <v>0</v>
      </c>
      <c r="J401" s="28">
        <v>5</v>
      </c>
    </row>
    <row r="402" spans="1:10" x14ac:dyDescent="0.25">
      <c r="A402" s="24">
        <f>_xlfn.XLOOKUP(B402,'[1]CODIGOS DE BARRA'!$A$1:$A$65536,'[1]CODIGOS DE BARRA'!$J$1:$J$65536)</f>
        <v>0</v>
      </c>
      <c r="B402" s="35" t="s">
        <v>1417</v>
      </c>
      <c r="C402" s="26" t="s">
        <v>62</v>
      </c>
      <c r="D402" s="36" t="s">
        <v>1418</v>
      </c>
      <c r="E402" s="36" t="s">
        <v>1419</v>
      </c>
      <c r="F402" s="37">
        <v>46386</v>
      </c>
      <c r="G402" s="38">
        <v>3684</v>
      </c>
      <c r="H402" s="39"/>
      <c r="I402" s="34">
        <f t="shared" si="5"/>
        <v>0</v>
      </c>
      <c r="J402" s="28">
        <v>4</v>
      </c>
    </row>
    <row r="403" spans="1:10" x14ac:dyDescent="0.25">
      <c r="A403" s="17" t="s">
        <v>895</v>
      </c>
      <c r="B403" s="35" t="s">
        <v>552</v>
      </c>
      <c r="C403" s="36" t="s">
        <v>62</v>
      </c>
      <c r="D403" s="36" t="s">
        <v>553</v>
      </c>
      <c r="E403" s="36" t="s">
        <v>1100</v>
      </c>
      <c r="F403" s="40">
        <v>46476</v>
      </c>
      <c r="G403" s="38">
        <v>2388</v>
      </c>
      <c r="H403" s="41"/>
      <c r="I403" s="34">
        <f t="shared" si="5"/>
        <v>0</v>
      </c>
      <c r="J403" s="28">
        <v>2</v>
      </c>
    </row>
    <row r="404" spans="1:10" x14ac:dyDescent="0.25">
      <c r="A404" s="17" t="s">
        <v>910</v>
      </c>
      <c r="B404" s="35" t="s">
        <v>554</v>
      </c>
      <c r="C404" s="36" t="s">
        <v>62</v>
      </c>
      <c r="D404" s="36" t="s">
        <v>555</v>
      </c>
      <c r="E404" s="36" t="s">
        <v>1108</v>
      </c>
      <c r="F404" s="40">
        <v>46417</v>
      </c>
      <c r="G404" s="38">
        <v>2205</v>
      </c>
      <c r="H404" s="41"/>
      <c r="I404" s="34">
        <f t="shared" si="5"/>
        <v>0</v>
      </c>
      <c r="J404" s="28">
        <v>94</v>
      </c>
    </row>
    <row r="405" spans="1:10" x14ac:dyDescent="0.25">
      <c r="A405" s="17" t="s">
        <v>909</v>
      </c>
      <c r="B405" s="35" t="s">
        <v>556</v>
      </c>
      <c r="C405" s="36" t="s">
        <v>62</v>
      </c>
      <c r="D405" s="36" t="s">
        <v>557</v>
      </c>
      <c r="E405" s="36" t="s">
        <v>1108</v>
      </c>
      <c r="F405" s="40">
        <v>46568</v>
      </c>
      <c r="G405" s="38">
        <v>2206.2244897959181</v>
      </c>
      <c r="H405" s="41"/>
      <c r="I405" s="34">
        <f t="shared" si="5"/>
        <v>0</v>
      </c>
      <c r="J405" s="28">
        <v>94</v>
      </c>
    </row>
    <row r="406" spans="1:10" x14ac:dyDescent="0.25">
      <c r="A406" s="17" t="s">
        <v>966</v>
      </c>
      <c r="B406" s="35" t="s">
        <v>558</v>
      </c>
      <c r="C406" s="36" t="s">
        <v>62</v>
      </c>
      <c r="D406" s="36" t="s">
        <v>714</v>
      </c>
      <c r="E406" s="36" t="s">
        <v>1108</v>
      </c>
      <c r="F406" s="40">
        <v>46142</v>
      </c>
      <c r="G406" s="38">
        <v>1247.3999999999999</v>
      </c>
      <c r="H406" s="41"/>
      <c r="I406" s="34">
        <f t="shared" si="5"/>
        <v>0</v>
      </c>
      <c r="J406" s="28">
        <v>340</v>
      </c>
    </row>
    <row r="407" spans="1:10" x14ac:dyDescent="0.25">
      <c r="A407" s="17" t="e">
        <v>#N/A</v>
      </c>
      <c r="B407" s="35" t="s">
        <v>559</v>
      </c>
      <c r="C407" s="36" t="s">
        <v>62</v>
      </c>
      <c r="D407" s="36" t="s">
        <v>560</v>
      </c>
      <c r="E407" s="36" t="s">
        <v>1108</v>
      </c>
      <c r="F407" s="40">
        <v>46172</v>
      </c>
      <c r="G407" s="38">
        <v>1680</v>
      </c>
      <c r="H407" s="41"/>
      <c r="I407" s="34">
        <f t="shared" si="5"/>
        <v>0</v>
      </c>
      <c r="J407" s="28">
        <v>96</v>
      </c>
    </row>
    <row r="408" spans="1:10" x14ac:dyDescent="0.25">
      <c r="A408" s="17" t="s">
        <v>1052</v>
      </c>
      <c r="B408" s="35" t="s">
        <v>561</v>
      </c>
      <c r="C408" s="36" t="s">
        <v>62</v>
      </c>
      <c r="D408" s="36" t="s">
        <v>725</v>
      </c>
      <c r="E408" s="36" t="s">
        <v>1108</v>
      </c>
      <c r="F408" s="40">
        <v>46368</v>
      </c>
      <c r="G408" s="38">
        <v>481.2</v>
      </c>
      <c r="H408" s="41"/>
      <c r="I408" s="34">
        <f t="shared" si="5"/>
        <v>0</v>
      </c>
      <c r="J408" s="28">
        <v>1000</v>
      </c>
    </row>
    <row r="409" spans="1:10" x14ac:dyDescent="0.25">
      <c r="A409" s="24">
        <f>_xlfn.XLOOKUP(B409,'[1]CODIGOS DE BARRA'!$A$1:$A$65536,'[1]CODIGOS DE BARRA'!$J$1:$J$65536)</f>
        <v>0</v>
      </c>
      <c r="B409" s="35" t="s">
        <v>1420</v>
      </c>
      <c r="C409" s="26" t="s">
        <v>62</v>
      </c>
      <c r="D409" s="36" t="s">
        <v>1421</v>
      </c>
      <c r="E409" s="36" t="s">
        <v>1108</v>
      </c>
      <c r="F409" s="37">
        <v>46830</v>
      </c>
      <c r="G409" s="38">
        <v>22021.879999999997</v>
      </c>
      <c r="H409" s="39"/>
      <c r="I409" s="34">
        <f t="shared" si="5"/>
        <v>0</v>
      </c>
      <c r="J409" s="28">
        <v>160</v>
      </c>
    </row>
    <row r="410" spans="1:10" x14ac:dyDescent="0.25">
      <c r="A410" s="24">
        <f>_xlfn.XLOOKUP(B410,'[1]CODIGOS DE BARRA'!$A$1:$A$65536,'[1]CODIGOS DE BARRA'!$J$1:$J$65536)</f>
        <v>0</v>
      </c>
      <c r="B410" s="35" t="s">
        <v>1422</v>
      </c>
      <c r="C410" s="26" t="s">
        <v>62</v>
      </c>
      <c r="D410" s="36" t="s">
        <v>1423</v>
      </c>
      <c r="E410" s="36" t="s">
        <v>1108</v>
      </c>
      <c r="F410" s="37">
        <v>46814</v>
      </c>
      <c r="G410" s="38">
        <v>21568.799999999999</v>
      </c>
      <c r="H410" s="39"/>
      <c r="I410" s="34">
        <f t="shared" si="5"/>
        <v>0</v>
      </c>
      <c r="J410" s="28">
        <v>160</v>
      </c>
    </row>
    <row r="411" spans="1:10" x14ac:dyDescent="0.25">
      <c r="A411" s="17" t="s">
        <v>790</v>
      </c>
      <c r="B411" s="35" t="s">
        <v>562</v>
      </c>
      <c r="C411" s="36" t="s">
        <v>62</v>
      </c>
      <c r="D411" s="36" t="s">
        <v>563</v>
      </c>
      <c r="E411" s="36" t="s">
        <v>1108</v>
      </c>
      <c r="F411" s="40">
        <v>46325</v>
      </c>
      <c r="G411" s="38">
        <v>9312.0756363636356</v>
      </c>
      <c r="H411" s="41"/>
      <c r="I411" s="34">
        <f t="shared" si="5"/>
        <v>0</v>
      </c>
      <c r="J411" s="28">
        <v>16</v>
      </c>
    </row>
    <row r="412" spans="1:10" x14ac:dyDescent="0.25">
      <c r="A412" s="17" t="s">
        <v>781</v>
      </c>
      <c r="B412" s="35" t="s">
        <v>564</v>
      </c>
      <c r="C412" s="36" t="s">
        <v>62</v>
      </c>
      <c r="D412" s="36" t="s">
        <v>565</v>
      </c>
      <c r="E412" s="36" t="s">
        <v>1108</v>
      </c>
      <c r="F412" s="40">
        <v>46173</v>
      </c>
      <c r="G412" s="38">
        <v>11820</v>
      </c>
      <c r="H412" s="41"/>
      <c r="I412" s="34">
        <f t="shared" si="5"/>
        <v>0</v>
      </c>
      <c r="J412" s="28">
        <v>261</v>
      </c>
    </row>
    <row r="413" spans="1:10" x14ac:dyDescent="0.25">
      <c r="A413" s="17" t="s">
        <v>780</v>
      </c>
      <c r="B413" s="35" t="s">
        <v>566</v>
      </c>
      <c r="C413" s="36" t="s">
        <v>62</v>
      </c>
      <c r="D413" s="36" t="s">
        <v>567</v>
      </c>
      <c r="E413" s="36" t="s">
        <v>1108</v>
      </c>
      <c r="F413" s="40">
        <v>46052</v>
      </c>
      <c r="G413" s="38">
        <v>11820</v>
      </c>
      <c r="H413" s="41"/>
      <c r="I413" s="34">
        <f t="shared" si="5"/>
        <v>0</v>
      </c>
      <c r="J413" s="28">
        <v>1665</v>
      </c>
    </row>
    <row r="414" spans="1:10" x14ac:dyDescent="0.25">
      <c r="A414" s="17" t="s">
        <v>856</v>
      </c>
      <c r="B414" s="35" t="s">
        <v>568</v>
      </c>
      <c r="C414" s="36" t="s">
        <v>62</v>
      </c>
      <c r="D414" s="36" t="s">
        <v>569</v>
      </c>
      <c r="E414" s="36" t="s">
        <v>1113</v>
      </c>
      <c r="F414" s="40">
        <v>46142</v>
      </c>
      <c r="G414" s="38">
        <v>3180</v>
      </c>
      <c r="H414" s="41"/>
      <c r="I414" s="34">
        <f t="shared" si="5"/>
        <v>0</v>
      </c>
      <c r="J414" s="28">
        <v>50</v>
      </c>
    </row>
    <row r="415" spans="1:10" x14ac:dyDescent="0.25">
      <c r="A415" s="17" t="s">
        <v>782</v>
      </c>
      <c r="B415" s="35" t="s">
        <v>570</v>
      </c>
      <c r="C415" s="36" t="s">
        <v>62</v>
      </c>
      <c r="D415" s="36" t="s">
        <v>704</v>
      </c>
      <c r="E415" s="36" t="s">
        <v>1112</v>
      </c>
      <c r="F415" s="40">
        <v>46021</v>
      </c>
      <c r="G415" s="38">
        <v>11760</v>
      </c>
      <c r="H415" s="41"/>
      <c r="I415" s="34">
        <f t="shared" si="5"/>
        <v>0</v>
      </c>
      <c r="J415" s="28">
        <v>50</v>
      </c>
    </row>
    <row r="416" spans="1:10" x14ac:dyDescent="0.25">
      <c r="A416" s="17" t="s">
        <v>916</v>
      </c>
      <c r="B416" s="35" t="s">
        <v>571</v>
      </c>
      <c r="C416" s="36" t="s">
        <v>62</v>
      </c>
      <c r="D416" s="36" t="s">
        <v>696</v>
      </c>
      <c r="E416" s="36" t="s">
        <v>1099</v>
      </c>
      <c r="F416" s="40">
        <v>46325</v>
      </c>
      <c r="G416" s="38">
        <v>2027.6865784817589</v>
      </c>
      <c r="H416" s="41"/>
      <c r="I416" s="34">
        <f t="shared" si="5"/>
        <v>0</v>
      </c>
      <c r="J416" s="28">
        <v>143</v>
      </c>
    </row>
    <row r="417" spans="1:10" x14ac:dyDescent="0.25">
      <c r="A417" s="17">
        <v>7800028003730</v>
      </c>
      <c r="B417" s="35" t="s">
        <v>572</v>
      </c>
      <c r="C417" s="36" t="s">
        <v>62</v>
      </c>
      <c r="D417" s="36" t="s">
        <v>737</v>
      </c>
      <c r="E417" s="36" t="s">
        <v>1134</v>
      </c>
      <c r="F417" s="40">
        <v>46598</v>
      </c>
      <c r="G417" s="38">
        <v>3924</v>
      </c>
      <c r="H417" s="41"/>
      <c r="I417" s="34">
        <f t="shared" si="5"/>
        <v>0</v>
      </c>
      <c r="J417" s="28">
        <v>183</v>
      </c>
    </row>
    <row r="418" spans="1:10" x14ac:dyDescent="0.25">
      <c r="A418" s="17" t="s">
        <v>806</v>
      </c>
      <c r="B418" s="35" t="s">
        <v>573</v>
      </c>
      <c r="C418" s="36" t="s">
        <v>62</v>
      </c>
      <c r="D418" s="36" t="s">
        <v>574</v>
      </c>
      <c r="E418" s="36" t="s">
        <v>1111</v>
      </c>
      <c r="F418" s="40">
        <v>46173</v>
      </c>
      <c r="G418" s="38">
        <v>6112.5325077399375</v>
      </c>
      <c r="H418" s="41"/>
      <c r="I418" s="34">
        <f t="shared" si="5"/>
        <v>0</v>
      </c>
      <c r="J418" s="28">
        <v>8</v>
      </c>
    </row>
    <row r="419" spans="1:10" x14ac:dyDescent="0.25">
      <c r="A419" s="17" t="s">
        <v>956</v>
      </c>
      <c r="B419" s="35" t="s">
        <v>575</v>
      </c>
      <c r="C419" s="36" t="s">
        <v>62</v>
      </c>
      <c r="D419" s="36" t="s">
        <v>720</v>
      </c>
      <c r="E419" s="36" t="s">
        <v>1100</v>
      </c>
      <c r="F419" s="40">
        <v>46295</v>
      </c>
      <c r="G419" s="38">
        <v>1368</v>
      </c>
      <c r="H419" s="41"/>
      <c r="I419" s="34">
        <f t="shared" si="5"/>
        <v>0</v>
      </c>
      <c r="J419" s="28">
        <v>240</v>
      </c>
    </row>
    <row r="420" spans="1:10" x14ac:dyDescent="0.25">
      <c r="A420" s="17" t="s">
        <v>876</v>
      </c>
      <c r="B420" s="35" t="s">
        <v>576</v>
      </c>
      <c r="C420" s="36" t="s">
        <v>62</v>
      </c>
      <c r="D420" s="36" t="s">
        <v>717</v>
      </c>
      <c r="E420" s="36" t="s">
        <v>1122</v>
      </c>
      <c r="F420" s="40">
        <v>46233</v>
      </c>
      <c r="G420" s="38">
        <v>2813.5679999999998</v>
      </c>
      <c r="H420" s="41"/>
      <c r="I420" s="34">
        <f t="shared" si="5"/>
        <v>0</v>
      </c>
      <c r="J420" s="28">
        <v>46</v>
      </c>
    </row>
    <row r="421" spans="1:10" x14ac:dyDescent="0.25">
      <c r="A421" s="17" t="s">
        <v>783</v>
      </c>
      <c r="B421" s="35" t="s">
        <v>577</v>
      </c>
      <c r="C421" s="36" t="s">
        <v>62</v>
      </c>
      <c r="D421" s="36" t="s">
        <v>578</v>
      </c>
      <c r="E421" s="36" t="s">
        <v>1111</v>
      </c>
      <c r="F421" s="40">
        <v>46477</v>
      </c>
      <c r="G421" s="38">
        <v>11640</v>
      </c>
      <c r="H421" s="41"/>
      <c r="I421" s="34">
        <f t="shared" si="5"/>
        <v>0</v>
      </c>
      <c r="J421" s="28">
        <v>4</v>
      </c>
    </row>
    <row r="422" spans="1:10" x14ac:dyDescent="0.25">
      <c r="A422" s="17" t="s">
        <v>1026</v>
      </c>
      <c r="B422" s="35" t="s">
        <v>579</v>
      </c>
      <c r="C422" s="36" t="s">
        <v>62</v>
      </c>
      <c r="D422" s="36" t="s">
        <v>580</v>
      </c>
      <c r="E422" s="36" t="s">
        <v>1109</v>
      </c>
      <c r="F422" s="40">
        <v>47026</v>
      </c>
      <c r="G422" s="38">
        <v>648.23046357615885</v>
      </c>
      <c r="H422" s="41"/>
      <c r="I422" s="34">
        <f t="shared" si="5"/>
        <v>0</v>
      </c>
      <c r="J422" s="28">
        <v>96</v>
      </c>
    </row>
    <row r="423" spans="1:10" x14ac:dyDescent="0.25">
      <c r="A423" s="17" t="s">
        <v>823</v>
      </c>
      <c r="B423" s="35" t="s">
        <v>581</v>
      </c>
      <c r="C423" s="36" t="s">
        <v>62</v>
      </c>
      <c r="D423" s="36" t="s">
        <v>582</v>
      </c>
      <c r="E423" s="36" t="s">
        <v>1111</v>
      </c>
      <c r="F423" s="40">
        <v>46203</v>
      </c>
      <c r="G423" s="38">
        <v>4722.9938650306749</v>
      </c>
      <c r="H423" s="41"/>
      <c r="I423" s="34">
        <f t="shared" si="5"/>
        <v>0</v>
      </c>
      <c r="J423" s="28">
        <v>90</v>
      </c>
    </row>
    <row r="424" spans="1:10" x14ac:dyDescent="0.25">
      <c r="A424" s="17" t="s">
        <v>887</v>
      </c>
      <c r="B424" s="35" t="s">
        <v>583</v>
      </c>
      <c r="C424" s="36" t="s">
        <v>62</v>
      </c>
      <c r="D424" s="36" t="s">
        <v>584</v>
      </c>
      <c r="E424" s="36" t="s">
        <v>1111</v>
      </c>
      <c r="F424" s="40">
        <v>46476</v>
      </c>
      <c r="G424" s="38">
        <v>2526.1512605042017</v>
      </c>
      <c r="H424" s="41"/>
      <c r="I424" s="34">
        <f t="shared" si="5"/>
        <v>0</v>
      </c>
      <c r="J424" s="28">
        <v>71</v>
      </c>
    </row>
    <row r="425" spans="1:10" x14ac:dyDescent="0.25">
      <c r="A425" s="17" t="s">
        <v>848</v>
      </c>
      <c r="B425" s="35" t="s">
        <v>585</v>
      </c>
      <c r="C425" s="36" t="s">
        <v>62</v>
      </c>
      <c r="D425" s="36" t="s">
        <v>747</v>
      </c>
      <c r="E425" s="36" t="s">
        <v>1111</v>
      </c>
      <c r="F425" s="40">
        <v>46873</v>
      </c>
      <c r="G425" s="38">
        <v>3500.7228287729836</v>
      </c>
      <c r="H425" s="41"/>
      <c r="I425" s="34">
        <f t="shared" si="5"/>
        <v>0</v>
      </c>
      <c r="J425" s="28">
        <v>1791</v>
      </c>
    </row>
    <row r="426" spans="1:10" x14ac:dyDescent="0.25">
      <c r="A426" s="17" t="s">
        <v>785</v>
      </c>
      <c r="B426" s="35" t="s">
        <v>587</v>
      </c>
      <c r="C426" s="36" t="s">
        <v>62</v>
      </c>
      <c r="D426" s="36" t="s">
        <v>588</v>
      </c>
      <c r="E426" s="36" t="s">
        <v>1145</v>
      </c>
      <c r="F426" s="40">
        <v>46476</v>
      </c>
      <c r="G426" s="38">
        <v>10112.759999999998</v>
      </c>
      <c r="H426" s="41"/>
      <c r="I426" s="34">
        <f t="shared" si="5"/>
        <v>0</v>
      </c>
      <c r="J426" s="28">
        <v>10</v>
      </c>
    </row>
    <row r="427" spans="1:10" x14ac:dyDescent="0.25">
      <c r="A427" s="24">
        <f>_xlfn.XLOOKUP(B427,'[1]CODIGOS DE BARRA'!$A$1:$A$65536,'[1]CODIGOS DE BARRA'!$J$1:$J$65536)</f>
        <v>0</v>
      </c>
      <c r="B427" s="35" t="s">
        <v>1424</v>
      </c>
      <c r="C427" s="26" t="s">
        <v>62</v>
      </c>
      <c r="D427" s="36" t="s">
        <v>1425</v>
      </c>
      <c r="E427" s="36" t="s">
        <v>1159</v>
      </c>
      <c r="F427" s="37">
        <v>46295</v>
      </c>
      <c r="G427" s="38">
        <v>5328</v>
      </c>
      <c r="H427" s="39"/>
      <c r="I427" s="34">
        <f t="shared" si="5"/>
        <v>0</v>
      </c>
      <c r="J427" s="28">
        <v>1</v>
      </c>
    </row>
    <row r="428" spans="1:10" x14ac:dyDescent="0.25">
      <c r="A428" s="17" t="s">
        <v>804</v>
      </c>
      <c r="B428" s="35" t="s">
        <v>589</v>
      </c>
      <c r="C428" s="36" t="s">
        <v>62</v>
      </c>
      <c r="D428" s="36" t="s">
        <v>590</v>
      </c>
      <c r="E428" s="36" t="s">
        <v>1111</v>
      </c>
      <c r="F428" s="40">
        <v>46021</v>
      </c>
      <c r="G428" s="38">
        <v>6600</v>
      </c>
      <c r="H428" s="41"/>
      <c r="I428" s="34">
        <f t="shared" ref="I428:I491" si="6">G428*H428</f>
        <v>0</v>
      </c>
      <c r="J428" s="28">
        <v>26</v>
      </c>
    </row>
    <row r="429" spans="1:10" x14ac:dyDescent="0.25">
      <c r="A429" s="24">
        <f>_xlfn.XLOOKUP(B429,'[1]CODIGOS DE BARRA'!$A$1:$A$65536,'[1]CODIGOS DE BARRA'!$J$1:$J$65536)</f>
        <v>0</v>
      </c>
      <c r="B429" s="35" t="s">
        <v>1426</v>
      </c>
      <c r="C429" s="26" t="s">
        <v>62</v>
      </c>
      <c r="D429" s="36" t="s">
        <v>1427</v>
      </c>
      <c r="E429" s="36" t="s">
        <v>1114</v>
      </c>
      <c r="F429" s="37">
        <v>46172</v>
      </c>
      <c r="G429" s="38">
        <v>7210.2</v>
      </c>
      <c r="H429" s="39"/>
      <c r="I429" s="34">
        <f t="shared" si="6"/>
        <v>0</v>
      </c>
      <c r="J429" s="28">
        <v>1</v>
      </c>
    </row>
    <row r="430" spans="1:10" x14ac:dyDescent="0.25">
      <c r="A430" s="17" t="s">
        <v>824</v>
      </c>
      <c r="B430" s="35" t="s">
        <v>591</v>
      </c>
      <c r="C430" s="36" t="s">
        <v>62</v>
      </c>
      <c r="D430" s="36" t="s">
        <v>592</v>
      </c>
      <c r="E430" s="36" t="s">
        <v>1115</v>
      </c>
      <c r="F430" s="40">
        <v>46203</v>
      </c>
      <c r="G430" s="38">
        <v>4666.75</v>
      </c>
      <c r="H430" s="41"/>
      <c r="I430" s="34">
        <f t="shared" si="6"/>
        <v>0</v>
      </c>
      <c r="J430" s="28">
        <v>111</v>
      </c>
    </row>
    <row r="431" spans="1:10" x14ac:dyDescent="0.25">
      <c r="A431" s="17" t="s">
        <v>989</v>
      </c>
      <c r="B431" s="35" t="s">
        <v>593</v>
      </c>
      <c r="C431" s="36" t="s">
        <v>62</v>
      </c>
      <c r="D431" s="36" t="s">
        <v>594</v>
      </c>
      <c r="E431" s="36" t="s">
        <v>1188</v>
      </c>
      <c r="F431" s="40">
        <v>46325</v>
      </c>
      <c r="G431" s="38">
        <v>1082.472</v>
      </c>
      <c r="H431" s="41"/>
      <c r="I431" s="34">
        <f t="shared" si="6"/>
        <v>0</v>
      </c>
      <c r="J431" s="28">
        <v>69</v>
      </c>
    </row>
    <row r="432" spans="1:10" x14ac:dyDescent="0.25">
      <c r="A432" s="17" t="s">
        <v>907</v>
      </c>
      <c r="B432" s="35" t="s">
        <v>595</v>
      </c>
      <c r="C432" s="36" t="s">
        <v>62</v>
      </c>
      <c r="D432" s="36" t="s">
        <v>596</v>
      </c>
      <c r="E432" s="36" t="s">
        <v>1123</v>
      </c>
      <c r="F432" s="40">
        <v>46111</v>
      </c>
      <c r="G432" s="38">
        <v>2235.2380952380954</v>
      </c>
      <c r="H432" s="41"/>
      <c r="I432" s="34">
        <f t="shared" si="6"/>
        <v>0</v>
      </c>
      <c r="J432" s="28">
        <v>50</v>
      </c>
    </row>
    <row r="433" spans="1:10" x14ac:dyDescent="0.25">
      <c r="A433" s="24">
        <f>_xlfn.XLOOKUP(B433,'[1]CODIGOS DE BARRA'!$A$1:$A$65536,'[1]CODIGOS DE BARRA'!$J$1:$J$65536)</f>
        <v>0</v>
      </c>
      <c r="B433" s="35" t="s">
        <v>1428</v>
      </c>
      <c r="C433" s="26" t="s">
        <v>62</v>
      </c>
      <c r="D433" s="36" t="s">
        <v>1429</v>
      </c>
      <c r="E433" s="36" t="s">
        <v>1365</v>
      </c>
      <c r="F433" s="37">
        <v>46295</v>
      </c>
      <c r="G433" s="38">
        <v>4119.5999999999995</v>
      </c>
      <c r="H433" s="39"/>
      <c r="I433" s="34">
        <f t="shared" si="6"/>
        <v>0</v>
      </c>
      <c r="J433" s="28">
        <v>2</v>
      </c>
    </row>
    <row r="434" spans="1:10" x14ac:dyDescent="0.25">
      <c r="A434" s="17" t="s">
        <v>890</v>
      </c>
      <c r="B434" s="35" t="s">
        <v>597</v>
      </c>
      <c r="C434" s="36" t="s">
        <v>62</v>
      </c>
      <c r="D434" s="36" t="s">
        <v>598</v>
      </c>
      <c r="E434" s="36" t="s">
        <v>1123</v>
      </c>
      <c r="F434" s="40">
        <v>46325</v>
      </c>
      <c r="G434" s="38">
        <v>2449.7602611363118</v>
      </c>
      <c r="H434" s="41"/>
      <c r="I434" s="34">
        <f t="shared" si="6"/>
        <v>0</v>
      </c>
      <c r="J434" s="28">
        <v>320</v>
      </c>
    </row>
    <row r="435" spans="1:10" x14ac:dyDescent="0.25">
      <c r="A435" s="17" t="s">
        <v>888</v>
      </c>
      <c r="B435" s="35" t="s">
        <v>599</v>
      </c>
      <c r="C435" s="36" t="s">
        <v>62</v>
      </c>
      <c r="D435" s="36" t="s">
        <v>600</v>
      </c>
      <c r="E435" s="36" t="s">
        <v>1123</v>
      </c>
      <c r="F435" s="40">
        <v>46295</v>
      </c>
      <c r="G435" s="38">
        <v>2457.4929096174005</v>
      </c>
      <c r="H435" s="41"/>
      <c r="I435" s="34">
        <f t="shared" si="6"/>
        <v>0</v>
      </c>
      <c r="J435" s="28">
        <v>697</v>
      </c>
    </row>
    <row r="436" spans="1:10" x14ac:dyDescent="0.25">
      <c r="A436" s="24">
        <f>_xlfn.XLOOKUP(B436,'[1]CODIGOS DE BARRA'!$A$1:$A$65536,'[1]CODIGOS DE BARRA'!$J$1:$J$65536)</f>
        <v>0</v>
      </c>
      <c r="B436" s="35" t="s">
        <v>1430</v>
      </c>
      <c r="C436" s="26" t="s">
        <v>62</v>
      </c>
      <c r="D436" s="36" t="s">
        <v>1431</v>
      </c>
      <c r="E436" s="36" t="s">
        <v>1274</v>
      </c>
      <c r="F436" s="37">
        <v>46081</v>
      </c>
      <c r="G436" s="38">
        <v>1668</v>
      </c>
      <c r="H436" s="39"/>
      <c r="I436" s="34">
        <f t="shared" si="6"/>
        <v>0</v>
      </c>
      <c r="J436" s="28">
        <v>1</v>
      </c>
    </row>
    <row r="437" spans="1:10" x14ac:dyDescent="0.25">
      <c r="A437" s="17" t="e">
        <v>#N/A</v>
      </c>
      <c r="B437" s="35" t="s">
        <v>601</v>
      </c>
      <c r="C437" s="36" t="s">
        <v>62</v>
      </c>
      <c r="D437" s="36" t="s">
        <v>602</v>
      </c>
      <c r="E437" s="36" t="s">
        <v>1132</v>
      </c>
      <c r="F437" s="40">
        <v>46417</v>
      </c>
      <c r="G437" s="38">
        <v>610.28483091787439</v>
      </c>
      <c r="H437" s="41"/>
      <c r="I437" s="34">
        <f t="shared" si="6"/>
        <v>0</v>
      </c>
      <c r="J437" s="28">
        <v>43</v>
      </c>
    </row>
    <row r="438" spans="1:10" x14ac:dyDescent="0.25">
      <c r="A438" s="24">
        <f>_xlfn.XLOOKUP(B438,'[1]CODIGOS DE BARRA'!$A$1:$A$65536,'[1]CODIGOS DE BARRA'!$J$1:$J$65536)</f>
        <v>0</v>
      </c>
      <c r="B438" s="35" t="s">
        <v>1432</v>
      </c>
      <c r="C438" s="26" t="s">
        <v>62</v>
      </c>
      <c r="D438" s="36" t="s">
        <v>1433</v>
      </c>
      <c r="E438" s="36" t="s">
        <v>1434</v>
      </c>
      <c r="F438" s="37">
        <v>46690</v>
      </c>
      <c r="G438" s="38">
        <v>1923.84</v>
      </c>
      <c r="H438" s="39"/>
      <c r="I438" s="34">
        <f t="shared" si="6"/>
        <v>0</v>
      </c>
      <c r="J438" s="28">
        <v>1</v>
      </c>
    </row>
    <row r="439" spans="1:10" x14ac:dyDescent="0.25">
      <c r="A439" s="17" t="s">
        <v>923</v>
      </c>
      <c r="B439" s="35" t="s">
        <v>603</v>
      </c>
      <c r="C439" s="36" t="s">
        <v>62</v>
      </c>
      <c r="D439" s="36" t="s">
        <v>604</v>
      </c>
      <c r="E439" s="36" t="s">
        <v>1186</v>
      </c>
      <c r="F439" s="40">
        <v>46598</v>
      </c>
      <c r="G439" s="38">
        <v>1836</v>
      </c>
      <c r="H439" s="41"/>
      <c r="I439" s="34">
        <f t="shared" si="6"/>
        <v>0</v>
      </c>
      <c r="J439" s="28">
        <v>3</v>
      </c>
    </row>
    <row r="440" spans="1:10" x14ac:dyDescent="0.25">
      <c r="A440" s="24">
        <f>_xlfn.XLOOKUP(B440,'[1]CODIGOS DE BARRA'!$A$1:$A$65536,'[1]CODIGOS DE BARRA'!$J$1:$J$65536)</f>
        <v>0</v>
      </c>
      <c r="B440" s="35" t="s">
        <v>1435</v>
      </c>
      <c r="C440" s="26" t="s">
        <v>62</v>
      </c>
      <c r="D440" s="36" t="s">
        <v>1436</v>
      </c>
      <c r="E440" s="36" t="s">
        <v>1437</v>
      </c>
      <c r="F440" s="37">
        <v>46053</v>
      </c>
      <c r="G440" s="38">
        <v>1980</v>
      </c>
      <c r="H440" s="39"/>
      <c r="I440" s="34">
        <f t="shared" si="6"/>
        <v>0</v>
      </c>
      <c r="J440" s="28">
        <v>1</v>
      </c>
    </row>
    <row r="441" spans="1:10" x14ac:dyDescent="0.25">
      <c r="A441" s="17" t="s">
        <v>1009</v>
      </c>
      <c r="B441" s="35" t="s">
        <v>605</v>
      </c>
      <c r="C441" s="36" t="s">
        <v>62</v>
      </c>
      <c r="D441" s="36" t="s">
        <v>606</v>
      </c>
      <c r="E441" s="36" t="s">
        <v>1113</v>
      </c>
      <c r="F441" s="40">
        <v>46022</v>
      </c>
      <c r="G441" s="38">
        <v>876</v>
      </c>
      <c r="H441" s="41"/>
      <c r="I441" s="34">
        <f t="shared" si="6"/>
        <v>0</v>
      </c>
      <c r="J441" s="28">
        <v>212</v>
      </c>
    </row>
    <row r="442" spans="1:10" x14ac:dyDescent="0.25">
      <c r="A442" s="17" t="s">
        <v>1006</v>
      </c>
      <c r="B442" s="35" t="s">
        <v>607</v>
      </c>
      <c r="C442" s="36" t="s">
        <v>62</v>
      </c>
      <c r="D442" s="36" t="s">
        <v>608</v>
      </c>
      <c r="E442" s="36" t="s">
        <v>1108</v>
      </c>
      <c r="F442" s="40">
        <v>46431</v>
      </c>
      <c r="G442" s="38">
        <v>942.53114754098351</v>
      </c>
      <c r="H442" s="41"/>
      <c r="I442" s="34">
        <f t="shared" si="6"/>
        <v>0</v>
      </c>
      <c r="J442" s="28">
        <v>296</v>
      </c>
    </row>
    <row r="443" spans="1:10" x14ac:dyDescent="0.25">
      <c r="A443" s="17" t="s">
        <v>1039</v>
      </c>
      <c r="B443" s="35" t="s">
        <v>609</v>
      </c>
      <c r="C443" s="36" t="s">
        <v>62</v>
      </c>
      <c r="D443" s="36" t="s">
        <v>610</v>
      </c>
      <c r="E443" s="36" t="s">
        <v>1101</v>
      </c>
      <c r="F443" s="40">
        <v>46783</v>
      </c>
      <c r="G443" s="38">
        <v>552</v>
      </c>
      <c r="H443" s="41"/>
      <c r="I443" s="34">
        <f t="shared" si="6"/>
        <v>0</v>
      </c>
      <c r="J443" s="28">
        <v>48</v>
      </c>
    </row>
    <row r="444" spans="1:10" x14ac:dyDescent="0.25">
      <c r="A444" s="17" t="s">
        <v>789</v>
      </c>
      <c r="B444" s="35" t="s">
        <v>611</v>
      </c>
      <c r="C444" s="36" t="s">
        <v>62</v>
      </c>
      <c r="D444" s="36" t="s">
        <v>758</v>
      </c>
      <c r="E444" s="36" t="s">
        <v>1158</v>
      </c>
      <c r="F444" s="40">
        <v>47177</v>
      </c>
      <c r="G444" s="38">
        <v>9378</v>
      </c>
      <c r="H444" s="41"/>
      <c r="I444" s="34">
        <f t="shared" si="6"/>
        <v>0</v>
      </c>
      <c r="J444" s="28">
        <v>8</v>
      </c>
    </row>
    <row r="445" spans="1:10" x14ac:dyDescent="0.25">
      <c r="A445" s="24">
        <f>_xlfn.XLOOKUP(B445,'[1]CODIGOS DE BARRA'!$A$1:$A$65536,'[1]CODIGOS DE BARRA'!$J$1:$J$65536)</f>
        <v>0</v>
      </c>
      <c r="B445" s="35" t="s">
        <v>1438</v>
      </c>
      <c r="C445" s="26" t="s">
        <v>62</v>
      </c>
      <c r="D445" s="36" t="s">
        <v>1439</v>
      </c>
      <c r="E445" s="36" t="s">
        <v>1130</v>
      </c>
      <c r="F445" s="37">
        <v>46142</v>
      </c>
      <c r="G445" s="38">
        <v>9139.1999999999989</v>
      </c>
      <c r="H445" s="39"/>
      <c r="I445" s="34">
        <f t="shared" si="6"/>
        <v>0</v>
      </c>
      <c r="J445" s="28">
        <v>4</v>
      </c>
    </row>
    <row r="446" spans="1:10" x14ac:dyDescent="0.25">
      <c r="A446" s="24">
        <f>_xlfn.XLOOKUP(B446,'[1]CODIGOS DE BARRA'!$A$1:$A$65536,'[1]CODIGOS DE BARRA'!$J$1:$J$65536)</f>
        <v>0</v>
      </c>
      <c r="B446" s="35" t="s">
        <v>1440</v>
      </c>
      <c r="C446" s="26" t="s">
        <v>62</v>
      </c>
      <c r="D446" s="36" t="s">
        <v>1441</v>
      </c>
      <c r="E446" s="36" t="s">
        <v>1131</v>
      </c>
      <c r="F446" s="37">
        <v>46233</v>
      </c>
      <c r="G446" s="38">
        <v>1008</v>
      </c>
      <c r="H446" s="39"/>
      <c r="I446" s="34">
        <f t="shared" si="6"/>
        <v>0</v>
      </c>
      <c r="J446" s="28">
        <v>135</v>
      </c>
    </row>
    <row r="447" spans="1:10" x14ac:dyDescent="0.25">
      <c r="A447" s="17" t="s">
        <v>1048</v>
      </c>
      <c r="B447" s="35" t="s">
        <v>613</v>
      </c>
      <c r="C447" s="36" t="s">
        <v>612</v>
      </c>
      <c r="D447" s="36" t="s">
        <v>614</v>
      </c>
      <c r="E447" s="36" t="s">
        <v>1152</v>
      </c>
      <c r="F447" s="40">
        <v>47421</v>
      </c>
      <c r="G447" s="38">
        <v>500</v>
      </c>
      <c r="H447" s="41"/>
      <c r="I447" s="34">
        <f t="shared" si="6"/>
        <v>0</v>
      </c>
      <c r="J447" s="28">
        <v>131</v>
      </c>
    </row>
    <row r="448" spans="1:10" x14ac:dyDescent="0.25">
      <c r="A448" s="17" t="s">
        <v>835</v>
      </c>
      <c r="B448" s="35" t="s">
        <v>615</v>
      </c>
      <c r="C448" s="36" t="s">
        <v>612</v>
      </c>
      <c r="D448" s="36" t="s">
        <v>616</v>
      </c>
      <c r="E448" s="36" t="s">
        <v>1172</v>
      </c>
      <c r="F448" s="40">
        <v>46326</v>
      </c>
      <c r="G448" s="38">
        <v>4062.5</v>
      </c>
      <c r="H448" s="41"/>
      <c r="I448" s="34">
        <f t="shared" si="6"/>
        <v>0</v>
      </c>
      <c r="J448" s="28">
        <v>6</v>
      </c>
    </row>
    <row r="449" spans="1:10" x14ac:dyDescent="0.25">
      <c r="A449" s="24">
        <f>_xlfn.XLOOKUP(B449,'[1]CODIGOS DE BARRA'!$A$1:$A$65536,'[1]CODIGOS DE BARRA'!$J$1:$J$65536)</f>
        <v>0</v>
      </c>
      <c r="B449" s="35" t="s">
        <v>1442</v>
      </c>
      <c r="C449" s="26" t="s">
        <v>612</v>
      </c>
      <c r="D449" s="36" t="s">
        <v>1443</v>
      </c>
      <c r="E449" s="36" t="s">
        <v>1325</v>
      </c>
      <c r="F449" s="37">
        <v>46325</v>
      </c>
      <c r="G449" s="38">
        <v>5887.5</v>
      </c>
      <c r="H449" s="39"/>
      <c r="I449" s="34">
        <f t="shared" si="6"/>
        <v>0</v>
      </c>
      <c r="J449" s="28">
        <v>1</v>
      </c>
    </row>
    <row r="450" spans="1:10" x14ac:dyDescent="0.25">
      <c r="A450" s="24">
        <f>_xlfn.XLOOKUP(B450,'[1]CODIGOS DE BARRA'!$A$1:$A$65536,'[1]CODIGOS DE BARRA'!$J$1:$J$65536)</f>
        <v>0</v>
      </c>
      <c r="B450" s="35" t="s">
        <v>1444</v>
      </c>
      <c r="C450" s="26" t="s">
        <v>612</v>
      </c>
      <c r="D450" s="36" t="s">
        <v>1445</v>
      </c>
      <c r="E450" s="36" t="s">
        <v>1325</v>
      </c>
      <c r="F450" s="37">
        <v>46233</v>
      </c>
      <c r="G450" s="38">
        <v>6687.5</v>
      </c>
      <c r="H450" s="39"/>
      <c r="I450" s="34">
        <f t="shared" si="6"/>
        <v>0</v>
      </c>
      <c r="J450" s="28">
        <v>1</v>
      </c>
    </row>
    <row r="451" spans="1:10" x14ac:dyDescent="0.25">
      <c r="A451" s="17" t="s">
        <v>834</v>
      </c>
      <c r="B451" s="35" t="s">
        <v>617</v>
      </c>
      <c r="C451" s="36" t="s">
        <v>612</v>
      </c>
      <c r="D451" s="36" t="s">
        <v>618</v>
      </c>
      <c r="E451" s="36" t="s">
        <v>1177</v>
      </c>
      <c r="F451" s="40">
        <v>46233</v>
      </c>
      <c r="G451" s="38">
        <v>4070</v>
      </c>
      <c r="H451" s="41"/>
      <c r="I451" s="34">
        <f t="shared" si="6"/>
        <v>0</v>
      </c>
      <c r="J451" s="28">
        <v>2</v>
      </c>
    </row>
    <row r="452" spans="1:10" x14ac:dyDescent="0.25">
      <c r="A452" s="17" t="s">
        <v>836</v>
      </c>
      <c r="B452" s="35" t="s">
        <v>619</v>
      </c>
      <c r="C452" s="36" t="s">
        <v>612</v>
      </c>
      <c r="D452" s="36" t="s">
        <v>620</v>
      </c>
      <c r="E452" s="36" t="s">
        <v>1172</v>
      </c>
      <c r="F452" s="40">
        <v>46598</v>
      </c>
      <c r="G452" s="38">
        <v>4057.5</v>
      </c>
      <c r="H452" s="41"/>
      <c r="I452" s="34">
        <f t="shared" si="6"/>
        <v>0</v>
      </c>
      <c r="J452" s="28">
        <v>5</v>
      </c>
    </row>
    <row r="453" spans="1:10" x14ac:dyDescent="0.25">
      <c r="A453" s="24">
        <f>_xlfn.XLOOKUP(B453,'[1]CODIGOS DE BARRA'!$A$1:$A$65536,'[1]CODIGOS DE BARRA'!$J$1:$J$65536)</f>
        <v>0</v>
      </c>
      <c r="B453" s="35" t="s">
        <v>1446</v>
      </c>
      <c r="C453" s="26" t="s">
        <v>612</v>
      </c>
      <c r="D453" s="36" t="s">
        <v>1447</v>
      </c>
      <c r="E453" s="36" t="s">
        <v>1099</v>
      </c>
      <c r="F453" s="37">
        <v>46356</v>
      </c>
      <c r="G453" s="38">
        <v>2611.9250000000002</v>
      </c>
      <c r="H453" s="39"/>
      <c r="I453" s="34">
        <f t="shared" si="6"/>
        <v>0</v>
      </c>
      <c r="J453" s="28">
        <v>3</v>
      </c>
    </row>
    <row r="454" spans="1:10" x14ac:dyDescent="0.25">
      <c r="A454" s="24">
        <f>_xlfn.XLOOKUP(B454,'[1]CODIGOS DE BARRA'!$A$1:$A$65536,'[1]CODIGOS DE BARRA'!$J$1:$J$65536)</f>
        <v>0</v>
      </c>
      <c r="B454" s="35" t="s">
        <v>1448</v>
      </c>
      <c r="C454" s="26" t="s">
        <v>612</v>
      </c>
      <c r="D454" s="36" t="s">
        <v>1449</v>
      </c>
      <c r="E454" s="36" t="s">
        <v>1450</v>
      </c>
      <c r="F454" s="37">
        <v>46782</v>
      </c>
      <c r="G454" s="38">
        <v>5150</v>
      </c>
      <c r="H454" s="39"/>
      <c r="I454" s="34">
        <f t="shared" si="6"/>
        <v>0</v>
      </c>
      <c r="J454" s="28">
        <v>1</v>
      </c>
    </row>
    <row r="455" spans="1:10" x14ac:dyDescent="0.25">
      <c r="A455" s="17" t="s">
        <v>929</v>
      </c>
      <c r="B455" s="35" t="s">
        <v>621</v>
      </c>
      <c r="C455" s="36" t="s">
        <v>612</v>
      </c>
      <c r="D455" s="36" t="s">
        <v>734</v>
      </c>
      <c r="E455" s="36" t="s">
        <v>1150</v>
      </c>
      <c r="F455" s="40">
        <v>46537</v>
      </c>
      <c r="G455" s="38">
        <v>1710.2272727272727</v>
      </c>
      <c r="H455" s="41"/>
      <c r="I455" s="34">
        <f t="shared" si="6"/>
        <v>0</v>
      </c>
      <c r="J455" s="28">
        <v>186</v>
      </c>
    </row>
    <row r="456" spans="1:10" x14ac:dyDescent="0.25">
      <c r="A456" s="24">
        <f>_xlfn.XLOOKUP(B456,'[1]CODIGOS DE BARRA'!$A$1:$A$65536,'[1]CODIGOS DE BARRA'!$J$1:$J$65536)</f>
        <v>0</v>
      </c>
      <c r="B456" s="35" t="s">
        <v>1451</v>
      </c>
      <c r="C456" s="26" t="s">
        <v>612</v>
      </c>
      <c r="D456" s="36" t="s">
        <v>1452</v>
      </c>
      <c r="E456" s="36" t="s">
        <v>1108</v>
      </c>
      <c r="F456" s="37">
        <v>46713</v>
      </c>
      <c r="G456" s="38">
        <v>4502.5</v>
      </c>
      <c r="H456" s="39"/>
      <c r="I456" s="34">
        <f t="shared" si="6"/>
        <v>0</v>
      </c>
      <c r="J456" s="28">
        <v>1</v>
      </c>
    </row>
    <row r="457" spans="1:10" x14ac:dyDescent="0.25">
      <c r="A457" s="17" t="s">
        <v>1008</v>
      </c>
      <c r="B457" s="35" t="s">
        <v>622</v>
      </c>
      <c r="C457" s="36" t="s">
        <v>612</v>
      </c>
      <c r="D457" s="36" t="s">
        <v>623</v>
      </c>
      <c r="E457" s="36" t="s">
        <v>1152</v>
      </c>
      <c r="F457" s="40">
        <v>46903</v>
      </c>
      <c r="G457" s="38">
        <v>891.25</v>
      </c>
      <c r="H457" s="41"/>
      <c r="I457" s="34">
        <f t="shared" si="6"/>
        <v>0</v>
      </c>
      <c r="J457" s="28">
        <v>58</v>
      </c>
    </row>
    <row r="458" spans="1:10" x14ac:dyDescent="0.25">
      <c r="A458" s="24">
        <f>_xlfn.XLOOKUP(B458,'[1]CODIGOS DE BARRA'!$A$1:$A$65536,'[1]CODIGOS DE BARRA'!$J$1:$J$65536)</f>
        <v>0</v>
      </c>
      <c r="B458" s="35" t="s">
        <v>1453</v>
      </c>
      <c r="C458" s="26" t="s">
        <v>612</v>
      </c>
      <c r="D458" s="36" t="s">
        <v>1454</v>
      </c>
      <c r="E458" s="36" t="s">
        <v>1260</v>
      </c>
      <c r="F458" s="37">
        <v>46264</v>
      </c>
      <c r="G458" s="38">
        <v>2811.25</v>
      </c>
      <c r="H458" s="39"/>
      <c r="I458" s="34">
        <f t="shared" si="6"/>
        <v>0</v>
      </c>
      <c r="J458" s="28">
        <v>1</v>
      </c>
    </row>
    <row r="459" spans="1:10" x14ac:dyDescent="0.25">
      <c r="A459" s="17" t="s">
        <v>905</v>
      </c>
      <c r="B459" s="35" t="s">
        <v>624</v>
      </c>
      <c r="C459" s="36" t="s">
        <v>612</v>
      </c>
      <c r="D459" s="36" t="s">
        <v>625</v>
      </c>
      <c r="E459" s="36" t="s">
        <v>1184</v>
      </c>
      <c r="F459" s="40">
        <v>46598</v>
      </c>
      <c r="G459" s="38">
        <v>2250</v>
      </c>
      <c r="H459" s="41"/>
      <c r="I459" s="34">
        <f t="shared" si="6"/>
        <v>0</v>
      </c>
      <c r="J459" s="28">
        <v>4</v>
      </c>
    </row>
    <row r="460" spans="1:10" x14ac:dyDescent="0.25">
      <c r="A460" s="24">
        <f>_xlfn.XLOOKUP(B460,'[1]CODIGOS DE BARRA'!$A$1:$A$65536,'[1]CODIGOS DE BARRA'!$J$1:$J$65536)</f>
        <v>0</v>
      </c>
      <c r="B460" s="35" t="s">
        <v>1455</v>
      </c>
      <c r="C460" s="26" t="s">
        <v>612</v>
      </c>
      <c r="D460" s="36" t="s">
        <v>1456</v>
      </c>
      <c r="E460" s="36" t="s">
        <v>1153</v>
      </c>
      <c r="F460" s="37">
        <v>46630</v>
      </c>
      <c r="G460" s="38">
        <v>2600</v>
      </c>
      <c r="H460" s="39"/>
      <c r="I460" s="34">
        <f t="shared" si="6"/>
        <v>0</v>
      </c>
      <c r="J460" s="28">
        <v>1</v>
      </c>
    </row>
    <row r="461" spans="1:10" x14ac:dyDescent="0.25">
      <c r="A461" s="17" t="s">
        <v>1042</v>
      </c>
      <c r="B461" s="35" t="s">
        <v>626</v>
      </c>
      <c r="C461" s="36" t="s">
        <v>612</v>
      </c>
      <c r="D461" s="36" t="s">
        <v>627</v>
      </c>
      <c r="E461" s="36" t="s">
        <v>1152</v>
      </c>
      <c r="F461" s="40">
        <v>46568</v>
      </c>
      <c r="G461" s="38">
        <v>536.25</v>
      </c>
      <c r="H461" s="41"/>
      <c r="I461" s="34">
        <f t="shared" si="6"/>
        <v>0</v>
      </c>
      <c r="J461" s="28">
        <v>40</v>
      </c>
    </row>
    <row r="462" spans="1:10" x14ac:dyDescent="0.25">
      <c r="A462" s="24">
        <f>_xlfn.XLOOKUP(B462,'[1]CODIGOS DE BARRA'!$A$1:$A$65536,'[1]CODIGOS DE BARRA'!$J$1:$J$65536)</f>
        <v>0</v>
      </c>
      <c r="B462" s="35" t="s">
        <v>1457</v>
      </c>
      <c r="C462" s="26" t="s">
        <v>612</v>
      </c>
      <c r="D462" s="36" t="s">
        <v>1458</v>
      </c>
      <c r="E462" s="36" t="s">
        <v>1279</v>
      </c>
      <c r="F462" s="37">
        <v>46173</v>
      </c>
      <c r="G462" s="38">
        <v>4087.5</v>
      </c>
      <c r="H462" s="39"/>
      <c r="I462" s="34">
        <f t="shared" si="6"/>
        <v>0</v>
      </c>
      <c r="J462" s="28">
        <v>1</v>
      </c>
    </row>
    <row r="463" spans="1:10" x14ac:dyDescent="0.25">
      <c r="A463" s="17" t="s">
        <v>1077</v>
      </c>
      <c r="B463" s="35" t="s">
        <v>628</v>
      </c>
      <c r="C463" s="36" t="s">
        <v>612</v>
      </c>
      <c r="D463" s="36" t="s">
        <v>629</v>
      </c>
      <c r="E463" s="36" t="s">
        <v>1176</v>
      </c>
      <c r="F463" s="40">
        <v>46598</v>
      </c>
      <c r="G463" s="38">
        <v>2300</v>
      </c>
      <c r="H463" s="41"/>
      <c r="I463" s="34">
        <f t="shared" si="6"/>
        <v>0</v>
      </c>
      <c r="J463" s="28">
        <v>2</v>
      </c>
    </row>
    <row r="464" spans="1:10" x14ac:dyDescent="0.25">
      <c r="A464" s="17" t="s">
        <v>993</v>
      </c>
      <c r="B464" s="35" t="s">
        <v>630</v>
      </c>
      <c r="C464" s="36" t="s">
        <v>612</v>
      </c>
      <c r="D464" s="36" t="s">
        <v>631</v>
      </c>
      <c r="E464" s="36" t="s">
        <v>1174</v>
      </c>
      <c r="F464" s="40">
        <v>47117</v>
      </c>
      <c r="G464" s="38">
        <v>1048.75</v>
      </c>
      <c r="H464" s="41"/>
      <c r="I464" s="34">
        <f t="shared" si="6"/>
        <v>0</v>
      </c>
      <c r="J464" s="28">
        <v>23</v>
      </c>
    </row>
    <row r="465" spans="1:10" x14ac:dyDescent="0.25">
      <c r="A465" s="24">
        <f>_xlfn.XLOOKUP(B465,'[1]CODIGOS DE BARRA'!$A$1:$A$65536,'[1]CODIGOS DE BARRA'!$J$1:$J$65536)</f>
        <v>0</v>
      </c>
      <c r="B465" s="35" t="s">
        <v>1459</v>
      </c>
      <c r="C465" s="26" t="s">
        <v>612</v>
      </c>
      <c r="D465" s="36" t="s">
        <v>1460</v>
      </c>
      <c r="E465" s="36" t="s">
        <v>1461</v>
      </c>
      <c r="F465" s="37">
        <v>46660</v>
      </c>
      <c r="G465" s="38">
        <v>9687.5</v>
      </c>
      <c r="H465" s="39"/>
      <c r="I465" s="34">
        <f t="shared" si="6"/>
        <v>0</v>
      </c>
      <c r="J465" s="28">
        <v>1</v>
      </c>
    </row>
    <row r="466" spans="1:10" x14ac:dyDescent="0.25">
      <c r="A466" s="17">
        <v>7804923031522</v>
      </c>
      <c r="B466" s="35" t="s">
        <v>632</v>
      </c>
      <c r="C466" s="36" t="s">
        <v>612</v>
      </c>
      <c r="D466" s="36" t="s">
        <v>757</v>
      </c>
      <c r="E466" s="36" t="s">
        <v>1143</v>
      </c>
      <c r="F466" s="40">
        <v>47118</v>
      </c>
      <c r="G466" s="38">
        <v>1687.5</v>
      </c>
      <c r="H466" s="41"/>
      <c r="I466" s="34">
        <f t="shared" si="6"/>
        <v>0</v>
      </c>
      <c r="J466" s="28">
        <v>48</v>
      </c>
    </row>
    <row r="467" spans="1:10" x14ac:dyDescent="0.25">
      <c r="A467" s="17" t="s">
        <v>931</v>
      </c>
      <c r="B467" s="35" t="s">
        <v>633</v>
      </c>
      <c r="C467" s="36" t="s">
        <v>612</v>
      </c>
      <c r="D467" s="36" t="s">
        <v>738</v>
      </c>
      <c r="E467" s="36" t="s">
        <v>1143</v>
      </c>
      <c r="F467" s="40">
        <v>46660</v>
      </c>
      <c r="G467" s="38">
        <v>1690</v>
      </c>
      <c r="H467" s="41"/>
      <c r="I467" s="34">
        <f t="shared" si="6"/>
        <v>0</v>
      </c>
      <c r="J467" s="28">
        <v>304</v>
      </c>
    </row>
    <row r="468" spans="1:10" x14ac:dyDescent="0.25">
      <c r="A468" s="17">
        <v>7804923031232</v>
      </c>
      <c r="B468" s="35" t="s">
        <v>634</v>
      </c>
      <c r="C468" s="36" t="s">
        <v>612</v>
      </c>
      <c r="D468" s="36" t="s">
        <v>745</v>
      </c>
      <c r="E468" s="36" t="s">
        <v>1143</v>
      </c>
      <c r="F468" s="40">
        <v>46811</v>
      </c>
      <c r="G468" s="38">
        <v>1466.6666666666665</v>
      </c>
      <c r="H468" s="41"/>
      <c r="I468" s="34">
        <f t="shared" si="6"/>
        <v>0</v>
      </c>
      <c r="J468" s="28">
        <v>240</v>
      </c>
    </row>
    <row r="469" spans="1:10" x14ac:dyDescent="0.25">
      <c r="A469" s="17" t="s">
        <v>932</v>
      </c>
      <c r="B469" s="35" t="s">
        <v>635</v>
      </c>
      <c r="C469" s="36" t="s">
        <v>612</v>
      </c>
      <c r="D469" s="36" t="s">
        <v>739</v>
      </c>
      <c r="E469" s="36" t="s">
        <v>1143</v>
      </c>
      <c r="F469" s="40">
        <v>46660</v>
      </c>
      <c r="G469" s="38">
        <v>1689.9834437086092</v>
      </c>
      <c r="H469" s="41"/>
      <c r="I469" s="34">
        <f t="shared" si="6"/>
        <v>0</v>
      </c>
      <c r="J469" s="28">
        <v>62</v>
      </c>
    </row>
    <row r="470" spans="1:10" x14ac:dyDescent="0.25">
      <c r="A470" s="17" t="s">
        <v>933</v>
      </c>
      <c r="B470" s="35" t="s">
        <v>636</v>
      </c>
      <c r="C470" s="36" t="s">
        <v>612</v>
      </c>
      <c r="D470" s="36" t="s">
        <v>726</v>
      </c>
      <c r="E470" s="36" t="s">
        <v>1143</v>
      </c>
      <c r="F470" s="40">
        <v>46386</v>
      </c>
      <c r="G470" s="38">
        <v>1687.5</v>
      </c>
      <c r="H470" s="41"/>
      <c r="I470" s="34">
        <f t="shared" si="6"/>
        <v>0</v>
      </c>
      <c r="J470" s="28">
        <v>60</v>
      </c>
    </row>
    <row r="471" spans="1:10" x14ac:dyDescent="0.25">
      <c r="A471" s="17">
        <v>7804923031379</v>
      </c>
      <c r="B471" s="35" t="s">
        <v>637</v>
      </c>
      <c r="C471" s="36" t="s">
        <v>612</v>
      </c>
      <c r="D471" s="36" t="s">
        <v>749</v>
      </c>
      <c r="E471" s="36" t="s">
        <v>1143</v>
      </c>
      <c r="F471" s="40">
        <v>47117</v>
      </c>
      <c r="G471" s="38">
        <v>1687.5</v>
      </c>
      <c r="H471" s="41"/>
      <c r="I471" s="34">
        <f t="shared" si="6"/>
        <v>0</v>
      </c>
      <c r="J471" s="28">
        <v>48</v>
      </c>
    </row>
    <row r="472" spans="1:10" x14ac:dyDescent="0.25">
      <c r="A472" s="17" t="s">
        <v>935</v>
      </c>
      <c r="B472" s="35" t="s">
        <v>638</v>
      </c>
      <c r="C472" s="36" t="s">
        <v>612</v>
      </c>
      <c r="D472" s="36" t="s">
        <v>750</v>
      </c>
      <c r="E472" s="36" t="s">
        <v>1143</v>
      </c>
      <c r="F472" s="40">
        <v>47117</v>
      </c>
      <c r="G472" s="38">
        <v>1690</v>
      </c>
      <c r="H472" s="41"/>
      <c r="I472" s="34">
        <f t="shared" si="6"/>
        <v>0</v>
      </c>
      <c r="J472" s="28">
        <v>24</v>
      </c>
    </row>
    <row r="473" spans="1:10" x14ac:dyDescent="0.25">
      <c r="A473" s="17" t="s">
        <v>965</v>
      </c>
      <c r="B473" s="35" t="s">
        <v>639</v>
      </c>
      <c r="C473" s="36" t="s">
        <v>612</v>
      </c>
      <c r="D473" s="36" t="s">
        <v>751</v>
      </c>
      <c r="E473" s="36" t="s">
        <v>1143</v>
      </c>
      <c r="F473" s="40">
        <v>47117</v>
      </c>
      <c r="G473" s="38">
        <v>1250</v>
      </c>
      <c r="H473" s="41"/>
      <c r="I473" s="34">
        <f t="shared" si="6"/>
        <v>0</v>
      </c>
      <c r="J473" s="28">
        <v>240</v>
      </c>
    </row>
    <row r="474" spans="1:10" x14ac:dyDescent="0.25">
      <c r="A474" s="17" t="s">
        <v>936</v>
      </c>
      <c r="B474" s="35" t="s">
        <v>640</v>
      </c>
      <c r="C474" s="36" t="s">
        <v>612</v>
      </c>
      <c r="D474" s="36" t="s">
        <v>753</v>
      </c>
      <c r="E474" s="36" t="s">
        <v>1143</v>
      </c>
      <c r="F474" s="40">
        <v>47118</v>
      </c>
      <c r="G474" s="38">
        <v>1687.5</v>
      </c>
      <c r="H474" s="41"/>
      <c r="I474" s="34">
        <f t="shared" si="6"/>
        <v>0</v>
      </c>
      <c r="J474" s="28">
        <v>48</v>
      </c>
    </row>
    <row r="475" spans="1:10" x14ac:dyDescent="0.25">
      <c r="A475" s="17">
        <v>7804923031478</v>
      </c>
      <c r="B475" s="35" t="s">
        <v>641</v>
      </c>
      <c r="C475" s="36" t="s">
        <v>612</v>
      </c>
      <c r="D475" s="36" t="s">
        <v>744</v>
      </c>
      <c r="E475" s="36" t="s">
        <v>1143</v>
      </c>
      <c r="F475" s="40">
        <v>46783</v>
      </c>
      <c r="G475" s="38">
        <v>1687.5</v>
      </c>
      <c r="H475" s="41"/>
      <c r="I475" s="34">
        <f t="shared" si="6"/>
        <v>0</v>
      </c>
      <c r="J475" s="28">
        <v>60</v>
      </c>
    </row>
    <row r="476" spans="1:10" x14ac:dyDescent="0.25">
      <c r="A476" s="17">
        <v>7804923031508</v>
      </c>
      <c r="B476" s="35" t="s">
        <v>642</v>
      </c>
      <c r="C476" s="36" t="s">
        <v>612</v>
      </c>
      <c r="D476" s="36" t="s">
        <v>755</v>
      </c>
      <c r="E476" s="36" t="s">
        <v>1143</v>
      </c>
      <c r="F476" s="40">
        <v>47118</v>
      </c>
      <c r="G476" s="38">
        <v>1687.5</v>
      </c>
      <c r="H476" s="41"/>
      <c r="I476" s="34">
        <f t="shared" si="6"/>
        <v>0</v>
      </c>
      <c r="J476" s="28">
        <v>72</v>
      </c>
    </row>
    <row r="477" spans="1:10" x14ac:dyDescent="0.25">
      <c r="A477" s="17" t="s">
        <v>938</v>
      </c>
      <c r="B477" s="35" t="s">
        <v>643</v>
      </c>
      <c r="C477" s="36" t="s">
        <v>612</v>
      </c>
      <c r="D477" s="36" t="s">
        <v>756</v>
      </c>
      <c r="E477" s="36" t="s">
        <v>1143</v>
      </c>
      <c r="F477" s="40">
        <v>47118</v>
      </c>
      <c r="G477" s="38">
        <v>1690</v>
      </c>
      <c r="H477" s="41"/>
      <c r="I477" s="34">
        <f t="shared" si="6"/>
        <v>0</v>
      </c>
      <c r="J477" s="28">
        <v>60</v>
      </c>
    </row>
    <row r="478" spans="1:10" x14ac:dyDescent="0.25">
      <c r="A478" s="17">
        <v>7804923031515</v>
      </c>
      <c r="B478" s="35" t="s">
        <v>644</v>
      </c>
      <c r="C478" s="36" t="s">
        <v>612</v>
      </c>
      <c r="D478" s="36" t="s">
        <v>752</v>
      </c>
      <c r="E478" s="36" t="s">
        <v>1143</v>
      </c>
      <c r="F478" s="40">
        <v>47117</v>
      </c>
      <c r="G478" s="38">
        <v>1687.5</v>
      </c>
      <c r="H478" s="41"/>
      <c r="I478" s="34">
        <f t="shared" si="6"/>
        <v>0</v>
      </c>
      <c r="J478" s="28">
        <v>60</v>
      </c>
    </row>
    <row r="479" spans="1:10" x14ac:dyDescent="0.25">
      <c r="A479" s="17" t="s">
        <v>937</v>
      </c>
      <c r="B479" s="35" t="s">
        <v>645</v>
      </c>
      <c r="C479" s="36" t="s">
        <v>612</v>
      </c>
      <c r="D479" s="36" t="s">
        <v>754</v>
      </c>
      <c r="E479" s="36" t="s">
        <v>1143</v>
      </c>
      <c r="F479" s="40">
        <v>47118</v>
      </c>
      <c r="G479" s="38">
        <v>1690</v>
      </c>
      <c r="H479" s="41"/>
      <c r="I479" s="34">
        <f t="shared" si="6"/>
        <v>0</v>
      </c>
      <c r="J479" s="28">
        <v>24</v>
      </c>
    </row>
    <row r="480" spans="1:10" x14ac:dyDescent="0.25">
      <c r="A480" s="17">
        <v>7804923031263</v>
      </c>
      <c r="B480" s="35" t="s">
        <v>646</v>
      </c>
      <c r="C480" s="36" t="s">
        <v>612</v>
      </c>
      <c r="D480" s="36" t="s">
        <v>748</v>
      </c>
      <c r="E480" s="36" t="s">
        <v>1143</v>
      </c>
      <c r="F480" s="40">
        <v>47117</v>
      </c>
      <c r="G480" s="38">
        <v>1687.5</v>
      </c>
      <c r="H480" s="41"/>
      <c r="I480" s="34">
        <f t="shared" si="6"/>
        <v>0</v>
      </c>
      <c r="J480" s="28">
        <v>180</v>
      </c>
    </row>
    <row r="481" spans="1:10" x14ac:dyDescent="0.25">
      <c r="A481" s="17" t="s">
        <v>934</v>
      </c>
      <c r="B481" s="35" t="s">
        <v>647</v>
      </c>
      <c r="C481" s="36" t="s">
        <v>612</v>
      </c>
      <c r="D481" s="36" t="s">
        <v>742</v>
      </c>
      <c r="E481" s="36" t="s">
        <v>1143</v>
      </c>
      <c r="F481" s="40">
        <v>46751</v>
      </c>
      <c r="G481" s="38">
        <v>1690</v>
      </c>
      <c r="H481" s="41"/>
      <c r="I481" s="34">
        <f t="shared" si="6"/>
        <v>0</v>
      </c>
      <c r="J481" s="28">
        <v>36</v>
      </c>
    </row>
    <row r="482" spans="1:10" x14ac:dyDescent="0.25">
      <c r="A482" s="17">
        <v>7804923031546</v>
      </c>
      <c r="B482" s="35" t="s">
        <v>648</v>
      </c>
      <c r="C482" s="36" t="s">
        <v>612</v>
      </c>
      <c r="D482" s="36" t="s">
        <v>743</v>
      </c>
      <c r="E482" s="36" t="s">
        <v>1143</v>
      </c>
      <c r="F482" s="40">
        <v>46751</v>
      </c>
      <c r="G482" s="38">
        <v>1687.5</v>
      </c>
      <c r="H482" s="41"/>
      <c r="I482" s="34">
        <f t="shared" si="6"/>
        <v>0</v>
      </c>
      <c r="J482" s="28">
        <v>72</v>
      </c>
    </row>
    <row r="483" spans="1:10" x14ac:dyDescent="0.25">
      <c r="A483" s="24">
        <f>_xlfn.XLOOKUP(B483,'[1]CODIGOS DE BARRA'!$A$1:$A$65536,'[1]CODIGOS DE BARRA'!$J$1:$J$65536)</f>
        <v>0</v>
      </c>
      <c r="B483" s="35" t="s">
        <v>1462</v>
      </c>
      <c r="C483" s="26" t="s">
        <v>612</v>
      </c>
      <c r="D483" s="36" t="s">
        <v>1463</v>
      </c>
      <c r="E483" s="36" t="s">
        <v>1464</v>
      </c>
      <c r="F483" s="37">
        <v>46325</v>
      </c>
      <c r="G483" s="38">
        <v>5237.5</v>
      </c>
      <c r="H483" s="39"/>
      <c r="I483" s="34">
        <f t="shared" si="6"/>
        <v>0</v>
      </c>
      <c r="J483" s="28">
        <v>5</v>
      </c>
    </row>
    <row r="484" spans="1:10" x14ac:dyDescent="0.25">
      <c r="A484" s="24">
        <f>_xlfn.XLOOKUP(B484,'[1]CODIGOS DE BARRA'!$A$1:$A$65536,'[1]CODIGOS DE BARRA'!$J$1:$J$65536)</f>
        <v>0</v>
      </c>
      <c r="B484" s="35" t="s">
        <v>1465</v>
      </c>
      <c r="C484" s="26" t="s">
        <v>612</v>
      </c>
      <c r="D484" s="36" t="s">
        <v>1466</v>
      </c>
      <c r="E484" s="36" t="s">
        <v>1216</v>
      </c>
      <c r="F484" s="37">
        <v>46507</v>
      </c>
      <c r="G484" s="38">
        <v>5207.5</v>
      </c>
      <c r="H484" s="39"/>
      <c r="I484" s="34">
        <f t="shared" si="6"/>
        <v>0</v>
      </c>
      <c r="J484" s="28">
        <v>5</v>
      </c>
    </row>
    <row r="485" spans="1:10" x14ac:dyDescent="0.25">
      <c r="A485" s="24">
        <f>_xlfn.XLOOKUP(B485,'[1]CODIGOS DE BARRA'!$A$1:$A$65536,'[1]CODIGOS DE BARRA'!$J$1:$J$65536)</f>
        <v>0</v>
      </c>
      <c r="B485" s="35" t="s">
        <v>1467</v>
      </c>
      <c r="C485" s="26" t="s">
        <v>612</v>
      </c>
      <c r="D485" s="36" t="s">
        <v>1468</v>
      </c>
      <c r="E485" s="36" t="s">
        <v>1469</v>
      </c>
      <c r="F485" s="37">
        <v>46721</v>
      </c>
      <c r="G485" s="38">
        <v>12462.5</v>
      </c>
      <c r="H485" s="39"/>
      <c r="I485" s="34">
        <f t="shared" si="6"/>
        <v>0</v>
      </c>
      <c r="J485" s="28">
        <v>1</v>
      </c>
    </row>
    <row r="486" spans="1:10" x14ac:dyDescent="0.25">
      <c r="A486" s="17" t="s">
        <v>987</v>
      </c>
      <c r="B486" s="35" t="s">
        <v>649</v>
      </c>
      <c r="C486" s="36" t="s">
        <v>612</v>
      </c>
      <c r="D486" s="36" t="s">
        <v>650</v>
      </c>
      <c r="E486" s="36" t="s">
        <v>1139</v>
      </c>
      <c r="F486" s="40">
        <v>46264</v>
      </c>
      <c r="G486" s="38">
        <v>1102.5</v>
      </c>
      <c r="H486" s="41"/>
      <c r="I486" s="34">
        <f t="shared" si="6"/>
        <v>0</v>
      </c>
      <c r="J486" s="28">
        <v>10</v>
      </c>
    </row>
    <row r="487" spans="1:10" x14ac:dyDescent="0.25">
      <c r="A487" s="17" t="s">
        <v>986</v>
      </c>
      <c r="B487" s="35" t="s">
        <v>651</v>
      </c>
      <c r="C487" s="36" t="s">
        <v>612</v>
      </c>
      <c r="D487" s="36" t="s">
        <v>652</v>
      </c>
      <c r="E487" s="36" t="s">
        <v>1139</v>
      </c>
      <c r="F487" s="40">
        <v>46264</v>
      </c>
      <c r="G487" s="38">
        <v>1102.5</v>
      </c>
      <c r="H487" s="41"/>
      <c r="I487" s="34">
        <f t="shared" si="6"/>
        <v>0</v>
      </c>
      <c r="J487" s="28">
        <v>8</v>
      </c>
    </row>
    <row r="488" spans="1:10" x14ac:dyDescent="0.25">
      <c r="A488" s="17" t="s">
        <v>819</v>
      </c>
      <c r="B488" s="35" t="s">
        <v>653</v>
      </c>
      <c r="C488" s="36" t="s">
        <v>612</v>
      </c>
      <c r="D488" s="36" t="s">
        <v>654</v>
      </c>
      <c r="E488" s="36" t="s">
        <v>1116</v>
      </c>
      <c r="F488" s="40">
        <v>46079</v>
      </c>
      <c r="G488" s="38">
        <v>4977.7972027972028</v>
      </c>
      <c r="H488" s="41"/>
      <c r="I488" s="34">
        <f t="shared" si="6"/>
        <v>0</v>
      </c>
      <c r="J488" s="28">
        <v>7</v>
      </c>
    </row>
    <row r="489" spans="1:10" x14ac:dyDescent="0.25">
      <c r="A489" s="17" t="s">
        <v>814</v>
      </c>
      <c r="B489" s="35" t="s">
        <v>655</v>
      </c>
      <c r="C489" s="36" t="s">
        <v>612</v>
      </c>
      <c r="D489" s="36" t="s">
        <v>656</v>
      </c>
      <c r="E489" s="36" t="s">
        <v>1183</v>
      </c>
      <c r="F489" s="40">
        <v>47513</v>
      </c>
      <c r="G489" s="38">
        <v>5350</v>
      </c>
      <c r="H489" s="41"/>
      <c r="I489" s="34">
        <f t="shared" si="6"/>
        <v>0</v>
      </c>
      <c r="J489" s="28">
        <v>3</v>
      </c>
    </row>
    <row r="490" spans="1:10" x14ac:dyDescent="0.25">
      <c r="A490" s="17" t="s">
        <v>889</v>
      </c>
      <c r="B490" s="35" t="s">
        <v>657</v>
      </c>
      <c r="C490" s="36" t="s">
        <v>612</v>
      </c>
      <c r="D490" s="36" t="s">
        <v>658</v>
      </c>
      <c r="E490" s="36" t="s">
        <v>1183</v>
      </c>
      <c r="F490" s="40">
        <v>47513</v>
      </c>
      <c r="G490" s="38">
        <v>2455.8333333333335</v>
      </c>
      <c r="H490" s="41"/>
      <c r="I490" s="34">
        <f t="shared" si="6"/>
        <v>0</v>
      </c>
      <c r="J490" s="28">
        <v>4</v>
      </c>
    </row>
    <row r="491" spans="1:10" x14ac:dyDescent="0.25">
      <c r="A491" s="17" t="s">
        <v>784</v>
      </c>
      <c r="B491" s="35" t="s">
        <v>659</v>
      </c>
      <c r="C491" s="36" t="s">
        <v>612</v>
      </c>
      <c r="D491" s="36" t="s">
        <v>660</v>
      </c>
      <c r="E491" s="36" t="s">
        <v>1153</v>
      </c>
      <c r="F491" s="40">
        <v>46660</v>
      </c>
      <c r="G491" s="38">
        <v>10627.5</v>
      </c>
      <c r="H491" s="41"/>
      <c r="I491" s="34">
        <f t="shared" si="6"/>
        <v>0</v>
      </c>
      <c r="J491" s="28">
        <v>2</v>
      </c>
    </row>
    <row r="492" spans="1:10" x14ac:dyDescent="0.25">
      <c r="A492" s="17" t="e">
        <v>#N/A</v>
      </c>
      <c r="B492" s="35" t="s">
        <v>661</v>
      </c>
      <c r="C492" s="36" t="s">
        <v>612</v>
      </c>
      <c r="D492" s="36" t="s">
        <v>662</v>
      </c>
      <c r="E492" s="36" t="s">
        <v>1155</v>
      </c>
      <c r="F492" s="40">
        <v>46873</v>
      </c>
      <c r="G492" s="38">
        <v>1152.5519415121787</v>
      </c>
      <c r="H492" s="41"/>
      <c r="I492" s="34">
        <f t="shared" ref="I492:I514" si="7">G492*H492</f>
        <v>0</v>
      </c>
      <c r="J492" s="28">
        <v>113</v>
      </c>
    </row>
    <row r="493" spans="1:10" x14ac:dyDescent="0.25">
      <c r="A493" s="24">
        <f>_xlfn.XLOOKUP(B493,'[1]CODIGOS DE BARRA'!$A$1:$A$65536,'[1]CODIGOS DE BARRA'!$J$1:$J$65536)</f>
        <v>0</v>
      </c>
      <c r="B493" s="35" t="s">
        <v>1470</v>
      </c>
      <c r="C493" s="26" t="s">
        <v>612</v>
      </c>
      <c r="D493" s="36" t="s">
        <v>1471</v>
      </c>
      <c r="E493" s="36" t="s">
        <v>1472</v>
      </c>
      <c r="F493" s="37">
        <v>47117</v>
      </c>
      <c r="G493" s="38">
        <v>3493.75</v>
      </c>
      <c r="H493" s="39"/>
      <c r="I493" s="34">
        <f t="shared" si="7"/>
        <v>0</v>
      </c>
      <c r="J493" s="28">
        <v>1</v>
      </c>
    </row>
    <row r="494" spans="1:10" x14ac:dyDescent="0.25">
      <c r="A494" s="24">
        <f>_xlfn.XLOOKUP(B494,'[1]CODIGOS DE BARRA'!$A$1:$A$65536,'[1]CODIGOS DE BARRA'!$J$1:$J$65536)</f>
        <v>0</v>
      </c>
      <c r="B494" s="35" t="s">
        <v>1473</v>
      </c>
      <c r="C494" s="26" t="s">
        <v>612</v>
      </c>
      <c r="D494" s="36" t="s">
        <v>1474</v>
      </c>
      <c r="E494" s="36" t="s">
        <v>1475</v>
      </c>
      <c r="F494" s="37">
        <v>46386</v>
      </c>
      <c r="G494" s="38">
        <v>6362.5</v>
      </c>
      <c r="H494" s="39"/>
      <c r="I494" s="34">
        <f t="shared" si="7"/>
        <v>0</v>
      </c>
      <c r="J494" s="28">
        <v>1</v>
      </c>
    </row>
    <row r="495" spans="1:10" x14ac:dyDescent="0.25">
      <c r="A495" s="17" t="s">
        <v>925</v>
      </c>
      <c r="B495" s="35" t="s">
        <v>663</v>
      </c>
      <c r="C495" s="36" t="s">
        <v>612</v>
      </c>
      <c r="D495" s="36" t="s">
        <v>664</v>
      </c>
      <c r="E495" s="36" t="s">
        <v>1108</v>
      </c>
      <c r="F495" s="40">
        <v>46386</v>
      </c>
      <c r="G495" s="38">
        <v>1775</v>
      </c>
      <c r="H495" s="41"/>
      <c r="I495" s="34">
        <f t="shared" si="7"/>
        <v>0</v>
      </c>
      <c r="J495" s="28">
        <v>25</v>
      </c>
    </row>
    <row r="496" spans="1:10" x14ac:dyDescent="0.25">
      <c r="A496" s="17" t="s">
        <v>771</v>
      </c>
      <c r="B496" s="35" t="s">
        <v>665</v>
      </c>
      <c r="C496" s="36" t="s">
        <v>667</v>
      </c>
      <c r="D496" s="36" t="s">
        <v>666</v>
      </c>
      <c r="E496" s="36" t="s">
        <v>1119</v>
      </c>
      <c r="F496" s="40">
        <v>46203</v>
      </c>
      <c r="G496" s="38">
        <v>16190.4</v>
      </c>
      <c r="H496" s="41"/>
      <c r="I496" s="34">
        <f t="shared" si="7"/>
        <v>0</v>
      </c>
      <c r="J496" s="28">
        <v>2</v>
      </c>
    </row>
    <row r="497" spans="1:10" x14ac:dyDescent="0.25">
      <c r="A497" s="17" t="s">
        <v>942</v>
      </c>
      <c r="B497" s="35" t="s">
        <v>668</v>
      </c>
      <c r="C497" s="36" t="s">
        <v>667</v>
      </c>
      <c r="D497" s="36" t="s">
        <v>669</v>
      </c>
      <c r="E497" s="36" t="s">
        <v>1181</v>
      </c>
      <c r="F497" s="40">
        <v>46463</v>
      </c>
      <c r="G497" s="38">
        <v>1602.7199999999998</v>
      </c>
      <c r="H497" s="41"/>
      <c r="I497" s="34">
        <f t="shared" si="7"/>
        <v>0</v>
      </c>
      <c r="J497" s="28">
        <v>46</v>
      </c>
    </row>
    <row r="498" spans="1:10" x14ac:dyDescent="0.25">
      <c r="A498" s="24">
        <f>_xlfn.XLOOKUP(B498,'[1]CODIGOS DE BARRA'!$A$1:$A$65536,'[1]CODIGOS DE BARRA'!$J$1:$J$65536)</f>
        <v>0</v>
      </c>
      <c r="B498" s="35" t="s">
        <v>1476</v>
      </c>
      <c r="C498" s="26" t="s">
        <v>667</v>
      </c>
      <c r="D498" s="36" t="s">
        <v>1477</v>
      </c>
      <c r="E498" s="36" t="s">
        <v>1185</v>
      </c>
      <c r="F498" s="37">
        <v>46660</v>
      </c>
      <c r="G498" s="38">
        <v>1787.5</v>
      </c>
      <c r="H498" s="39"/>
      <c r="I498" s="34">
        <f t="shared" si="7"/>
        <v>0</v>
      </c>
      <c r="J498" s="28">
        <v>1</v>
      </c>
    </row>
    <row r="499" spans="1:10" x14ac:dyDescent="0.25">
      <c r="A499" s="24">
        <f>_xlfn.XLOOKUP(B499,'[1]CODIGOS DE BARRA'!$A$1:$A$65536,'[1]CODIGOS DE BARRA'!$J$1:$J$65536)</f>
        <v>0</v>
      </c>
      <c r="B499" s="35" t="s">
        <v>1478</v>
      </c>
      <c r="C499" s="26" t="s">
        <v>667</v>
      </c>
      <c r="D499" s="36" t="s">
        <v>1479</v>
      </c>
      <c r="E499" s="36" t="s">
        <v>1349</v>
      </c>
      <c r="F499" s="37">
        <v>46111</v>
      </c>
      <c r="G499" s="38">
        <v>5186.25</v>
      </c>
      <c r="H499" s="39"/>
      <c r="I499" s="34">
        <f t="shared" si="7"/>
        <v>0</v>
      </c>
      <c r="J499" s="28">
        <v>2</v>
      </c>
    </row>
    <row r="500" spans="1:10" x14ac:dyDescent="0.25">
      <c r="A500" s="24">
        <f>_xlfn.XLOOKUP(B500,'[1]CODIGOS DE BARRA'!$A$1:$A$65536,'[1]CODIGOS DE BARRA'!$J$1:$J$65536)</f>
        <v>0</v>
      </c>
      <c r="B500" s="35" t="s">
        <v>1480</v>
      </c>
      <c r="C500" s="26" t="s">
        <v>667</v>
      </c>
      <c r="D500" s="36" t="s">
        <v>1481</v>
      </c>
      <c r="E500" s="36" t="s">
        <v>1482</v>
      </c>
      <c r="F500" s="37">
        <v>46233</v>
      </c>
      <c r="G500" s="38">
        <v>21900</v>
      </c>
      <c r="H500" s="39"/>
      <c r="I500" s="34">
        <f t="shared" si="7"/>
        <v>0</v>
      </c>
      <c r="J500" s="28">
        <v>2</v>
      </c>
    </row>
    <row r="501" spans="1:10" x14ac:dyDescent="0.25">
      <c r="A501" s="24">
        <f>_xlfn.XLOOKUP(B501,'[1]CODIGOS DE BARRA'!$A$1:$A$65536,'[1]CODIGOS DE BARRA'!$J$1:$J$65536)</f>
        <v>0</v>
      </c>
      <c r="B501" s="35" t="s">
        <v>1483</v>
      </c>
      <c r="C501" s="26" t="s">
        <v>667</v>
      </c>
      <c r="D501" s="36" t="s">
        <v>1484</v>
      </c>
      <c r="E501" s="36" t="s">
        <v>1485</v>
      </c>
      <c r="F501" s="37">
        <v>46446</v>
      </c>
      <c r="G501" s="38">
        <v>2035</v>
      </c>
      <c r="H501" s="39"/>
      <c r="I501" s="34">
        <f t="shared" si="7"/>
        <v>0</v>
      </c>
      <c r="J501" s="28">
        <v>2</v>
      </c>
    </row>
    <row r="502" spans="1:10" x14ac:dyDescent="0.25">
      <c r="A502" s="24">
        <f>_xlfn.XLOOKUP(B502,'[1]CODIGOS DE BARRA'!$A$1:$A$65536,'[1]CODIGOS DE BARRA'!$J$1:$J$65536)</f>
        <v>0</v>
      </c>
      <c r="B502" s="35" t="s">
        <v>1486</v>
      </c>
      <c r="C502" s="26" t="s">
        <v>667</v>
      </c>
      <c r="D502" s="36" t="s">
        <v>1487</v>
      </c>
      <c r="E502" s="36" t="s">
        <v>1185</v>
      </c>
      <c r="F502" s="37">
        <v>46325</v>
      </c>
      <c r="G502" s="38">
        <v>1950</v>
      </c>
      <c r="H502" s="39"/>
      <c r="I502" s="34">
        <f t="shared" si="7"/>
        <v>0</v>
      </c>
      <c r="J502" s="28">
        <v>4</v>
      </c>
    </row>
    <row r="503" spans="1:10" x14ac:dyDescent="0.25">
      <c r="A503" s="24">
        <f>_xlfn.XLOOKUP(B503,'[1]CODIGOS DE BARRA'!$A$1:$A$65536,'[1]CODIGOS DE BARRA'!$J$1:$J$65536)</f>
        <v>0</v>
      </c>
      <c r="B503" s="35" t="s">
        <v>1488</v>
      </c>
      <c r="C503" s="26" t="s">
        <v>667</v>
      </c>
      <c r="D503" s="36" t="s">
        <v>1489</v>
      </c>
      <c r="E503" s="36" t="s">
        <v>1490</v>
      </c>
      <c r="F503" s="37">
        <v>46629</v>
      </c>
      <c r="G503" s="38">
        <v>18572.5</v>
      </c>
      <c r="H503" s="39"/>
      <c r="I503" s="34">
        <f t="shared" si="7"/>
        <v>0</v>
      </c>
      <c r="J503" s="28">
        <v>5</v>
      </c>
    </row>
    <row r="504" spans="1:10" x14ac:dyDescent="0.25">
      <c r="A504" s="24">
        <f>_xlfn.XLOOKUP(B504,'[1]CODIGOS DE BARRA'!$A$1:$A$65536,'[1]CODIGOS DE BARRA'!$J$1:$J$65536)</f>
        <v>0</v>
      </c>
      <c r="B504" s="35" t="s">
        <v>1491</v>
      </c>
      <c r="C504" s="26" t="s">
        <v>667</v>
      </c>
      <c r="D504" s="36" t="s">
        <v>1492</v>
      </c>
      <c r="E504" s="36" t="s">
        <v>1162</v>
      </c>
      <c r="F504" s="37">
        <v>46446</v>
      </c>
      <c r="G504" s="38">
        <v>8987.5</v>
      </c>
      <c r="H504" s="39"/>
      <c r="I504" s="34">
        <f t="shared" si="7"/>
        <v>0</v>
      </c>
      <c r="J504" s="28">
        <v>10</v>
      </c>
    </row>
    <row r="505" spans="1:10" x14ac:dyDescent="0.25">
      <c r="A505" s="17" t="s">
        <v>952</v>
      </c>
      <c r="B505" s="35" t="s">
        <v>670</v>
      </c>
      <c r="C505" s="36" t="s">
        <v>667</v>
      </c>
      <c r="D505" s="36" t="s">
        <v>671</v>
      </c>
      <c r="E505" s="36" t="s">
        <v>1113</v>
      </c>
      <c r="F505" s="40">
        <v>46022</v>
      </c>
      <c r="G505" s="38">
        <v>1437.8411812765278</v>
      </c>
      <c r="H505" s="41"/>
      <c r="I505" s="34">
        <f t="shared" si="7"/>
        <v>0</v>
      </c>
      <c r="J505" s="28">
        <v>81</v>
      </c>
    </row>
    <row r="506" spans="1:10" x14ac:dyDescent="0.25">
      <c r="A506" s="17" t="s">
        <v>815</v>
      </c>
      <c r="B506" s="35" t="s">
        <v>673</v>
      </c>
      <c r="C506" s="36" t="s">
        <v>672</v>
      </c>
      <c r="D506" s="36" t="s">
        <v>674</v>
      </c>
      <c r="E506" s="36" t="s">
        <v>1118</v>
      </c>
      <c r="F506" s="40">
        <v>46081</v>
      </c>
      <c r="G506" s="38">
        <v>5292.75</v>
      </c>
      <c r="H506" s="41"/>
      <c r="I506" s="34">
        <f t="shared" si="7"/>
        <v>0</v>
      </c>
      <c r="J506" s="28">
        <v>8</v>
      </c>
    </row>
    <row r="507" spans="1:10" x14ac:dyDescent="0.25">
      <c r="A507" s="17" t="s">
        <v>767</v>
      </c>
      <c r="B507" s="35" t="s">
        <v>675</v>
      </c>
      <c r="C507" s="36" t="s">
        <v>672</v>
      </c>
      <c r="D507" s="36" t="s">
        <v>676</v>
      </c>
      <c r="E507" s="36" t="s">
        <v>1096</v>
      </c>
      <c r="F507" s="40">
        <v>46112</v>
      </c>
      <c r="G507" s="38">
        <v>27026.049230769229</v>
      </c>
      <c r="H507" s="41"/>
      <c r="I507" s="34">
        <f t="shared" si="7"/>
        <v>0</v>
      </c>
      <c r="J507" s="28">
        <v>6</v>
      </c>
    </row>
    <row r="508" spans="1:10" x14ac:dyDescent="0.25">
      <c r="A508" s="17" t="s">
        <v>997</v>
      </c>
      <c r="B508" s="35" t="s">
        <v>679</v>
      </c>
      <c r="C508" s="36" t="s">
        <v>672</v>
      </c>
      <c r="D508" s="36" t="s">
        <v>680</v>
      </c>
      <c r="E508" s="36" t="s">
        <v>1096</v>
      </c>
      <c r="F508" s="40">
        <v>46417</v>
      </c>
      <c r="G508" s="38">
        <v>1007.5717839331851</v>
      </c>
      <c r="H508" s="41"/>
      <c r="I508" s="34">
        <f t="shared" si="7"/>
        <v>0</v>
      </c>
      <c r="J508" s="28">
        <v>133</v>
      </c>
    </row>
    <row r="509" spans="1:10" x14ac:dyDescent="0.25">
      <c r="A509" s="17" t="s">
        <v>779</v>
      </c>
      <c r="B509" s="35" t="s">
        <v>681</v>
      </c>
      <c r="C509" s="36" t="s">
        <v>672</v>
      </c>
      <c r="D509" s="36" t="s">
        <v>682</v>
      </c>
      <c r="E509" s="36" t="s">
        <v>1147</v>
      </c>
      <c r="F509" s="40">
        <v>46446</v>
      </c>
      <c r="G509" s="38">
        <v>11904</v>
      </c>
      <c r="H509" s="41"/>
      <c r="I509" s="34">
        <f t="shared" si="7"/>
        <v>0</v>
      </c>
      <c r="J509" s="28">
        <v>1</v>
      </c>
    </row>
    <row r="510" spans="1:10" x14ac:dyDescent="0.25">
      <c r="A510" s="17" t="s">
        <v>795</v>
      </c>
      <c r="B510" s="35" t="s">
        <v>683</v>
      </c>
      <c r="C510" s="36" t="s">
        <v>672</v>
      </c>
      <c r="D510" s="36" t="s">
        <v>684</v>
      </c>
      <c r="E510" s="36" t="s">
        <v>1096</v>
      </c>
      <c r="F510" s="40">
        <v>46081</v>
      </c>
      <c r="G510" s="38">
        <v>8359.1999999999989</v>
      </c>
      <c r="H510" s="41"/>
      <c r="I510" s="34">
        <f t="shared" si="7"/>
        <v>0</v>
      </c>
      <c r="J510" s="28">
        <v>3</v>
      </c>
    </row>
    <row r="511" spans="1:10" x14ac:dyDescent="0.25">
      <c r="A511" s="17" t="s">
        <v>1000</v>
      </c>
      <c r="B511" s="35" t="s">
        <v>685</v>
      </c>
      <c r="C511" s="36" t="s">
        <v>672</v>
      </c>
      <c r="D511" s="36" t="s">
        <v>686</v>
      </c>
      <c r="E511" s="36" t="s">
        <v>1096</v>
      </c>
      <c r="F511" s="40">
        <v>46264</v>
      </c>
      <c r="G511" s="38">
        <v>994.8</v>
      </c>
      <c r="H511" s="41"/>
      <c r="I511" s="34">
        <f t="shared" si="7"/>
        <v>0</v>
      </c>
      <c r="J511" s="28">
        <v>139</v>
      </c>
    </row>
    <row r="512" spans="1:10" x14ac:dyDescent="0.25">
      <c r="A512" s="17" t="s">
        <v>813</v>
      </c>
      <c r="B512" s="35" t="s">
        <v>687</v>
      </c>
      <c r="C512" s="36" t="s">
        <v>672</v>
      </c>
      <c r="D512" s="36" t="s">
        <v>688</v>
      </c>
      <c r="E512" s="36" t="s">
        <v>1141</v>
      </c>
      <c r="F512" s="40">
        <v>46295</v>
      </c>
      <c r="G512" s="38">
        <v>5489.666666666667</v>
      </c>
      <c r="H512" s="41"/>
      <c r="I512" s="34">
        <f t="shared" si="7"/>
        <v>0</v>
      </c>
      <c r="J512" s="28">
        <v>12</v>
      </c>
    </row>
    <row r="513" spans="1:10" x14ac:dyDescent="0.25">
      <c r="A513" s="17" t="s">
        <v>903</v>
      </c>
      <c r="B513" s="35" t="s">
        <v>689</v>
      </c>
      <c r="C513" s="36" t="s">
        <v>672</v>
      </c>
      <c r="D513" s="36" t="s">
        <v>690</v>
      </c>
      <c r="E513" s="36" t="s">
        <v>1096</v>
      </c>
      <c r="F513" s="40">
        <v>46476</v>
      </c>
      <c r="G513" s="38">
        <v>2280</v>
      </c>
      <c r="H513" s="41"/>
      <c r="I513" s="34">
        <f t="shared" si="7"/>
        <v>0</v>
      </c>
      <c r="J513" s="28">
        <v>7</v>
      </c>
    </row>
    <row r="514" spans="1:10" x14ac:dyDescent="0.25">
      <c r="A514" s="17" t="s">
        <v>816</v>
      </c>
      <c r="B514" s="35" t="s">
        <v>691</v>
      </c>
      <c r="C514" s="36" t="s">
        <v>672</v>
      </c>
      <c r="D514" s="36" t="s">
        <v>692</v>
      </c>
      <c r="E514" s="36" t="s">
        <v>1141</v>
      </c>
      <c r="F514" s="40">
        <v>46446</v>
      </c>
      <c r="G514" s="38">
        <v>5145.7548229548229</v>
      </c>
      <c r="H514" s="41"/>
      <c r="I514" s="34">
        <f t="shared" si="7"/>
        <v>0</v>
      </c>
      <c r="J514" s="28">
        <v>59</v>
      </c>
    </row>
  </sheetData>
  <autoFilter ref="A13:J13" xr:uid="{B957A9AB-1DEB-4BA3-A3B1-D8D8B0884B24}">
    <sortState xmlns:xlrd2="http://schemas.microsoft.com/office/spreadsheetml/2017/richdata2" ref="A14:J40">
      <sortCondition ref="F13"/>
    </sortState>
  </autoFilter>
  <mergeCells count="10">
    <mergeCell ref="B4:G4"/>
    <mergeCell ref="B5:G5"/>
    <mergeCell ref="A9:G9"/>
    <mergeCell ref="A10:G10"/>
    <mergeCell ref="B2:C2"/>
    <mergeCell ref="D2:E2"/>
    <mergeCell ref="F2:G2"/>
    <mergeCell ref="B3:C3"/>
    <mergeCell ref="D3:E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 (1) MANUFHARM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DROGUERIA MANUFHARM</dc:creator>
  <cp:lastModifiedBy>DROGUERIA MANUFHARM</cp:lastModifiedBy>
  <dcterms:created xsi:type="dcterms:W3CDTF">2025-05-06T11:58:08Z</dcterms:created>
  <dcterms:modified xsi:type="dcterms:W3CDTF">2025-05-09T18:39:19Z</dcterms:modified>
</cp:coreProperties>
</file>