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VRA\CrossCheck\"/>
    </mc:Choice>
  </mc:AlternateContent>
  <xr:revisionPtr revIDLastSave="0" documentId="13_ncr:1_{7CEFF37E-851F-4557-BE0B-93C0739C4C59}" xr6:coauthVersionLast="47" xr6:coauthVersionMax="47" xr10:uidLastSave="{00000000-0000-0000-0000-000000000000}"/>
  <bookViews>
    <workbookView xWindow="-110" yWindow="-110" windowWidth="19420" windowHeight="11020" firstSheet="1" activeTab="3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<sst xmlns="http://schemas.openxmlformats.org/spreadsheetml/2006/main" count="537" uniqueCount="100">
  <si>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</si>
  <si>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</si>
  <si>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</si>
  <si>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</si>
  <si>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</si>
  <si>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</si>
  <si>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</si>
  <si>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</si>
  <si>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  <phoneticPr fontId="1" type="noConversion"/>
  </si>
  <si>
    <t>Repetition 1 Start</t>
    <phoneticPr fontId="1" type="noConversion"/>
  </si>
  <si>
    <t>Repetition 1 End</t>
    <phoneticPr fontId="1" type="noConversion"/>
  </si>
  <si>
    <t>Repetition 2 Start</t>
    <phoneticPr fontId="1" type="noConversion"/>
  </si>
  <si>
    <t>Repetition 2 End</t>
    <phoneticPr fontId="1" type="noConversion"/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</si>
  <si>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</si>
  <si>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</si>
  <si>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</si>
  <si>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</si>
  <si>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</si>
  <si>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</si>
  <si>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</si>
  <si>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</si>
  <si>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</si>
  <si>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</si>
  <si>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</si>
  <si>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</si>
  <si>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</si>
  <si>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</si>
  <si>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</si>
  <si>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</si>
  <si>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</si>
  <si>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</si>
  <si>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</si>
  <si>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</si>
  <si>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</si>
  <si>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</si>
  <si>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</si>
  <si>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</si>
  <si>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</si>
  <si>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</si>
  <si>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</si>
  <si>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</si>
  <si>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</si>
  <si>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</si>
  <si>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</si>
  <si>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</si>
  <si>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</si>
  <si>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</si>
  <si>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</si>
  <si>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</si>
  <si>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</si>
  <si>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</si>
  <si>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  <phoneticPr fontId="1" type="noConversion"/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</si>
  <si>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</si>
  <si>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</si>
  <si>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</si>
  <si>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</si>
  <si>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</si>
  <si>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</si>
  <si>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</si>
  <si>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</si>
  <si>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</si>
  <si>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</si>
  <si>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Repetition 9 Start</t>
  </si>
  <si>
    <t>Repetition 9 End</t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</si>
  <si>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</si>
  <si>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</si>
  <si>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</si>
  <si>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</si>
  <si>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</si>
  <si>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</si>
  <si>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</si>
  <si>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</si>
  <si>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2.0.14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</si>
  <si>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</si>
  <si>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</si>
  <si>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</si>
  <si>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</si>
  <si>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</si>
  <si>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</si>
  <si>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</si>
  <si>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</si>
  <si>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用的L视频</t>
    <phoneticPr fontId="1" type="noConversion"/>
  </si>
  <si>
    <t>2 times
don't move using controller</t>
    <phoneticPr fontId="1" type="noConversion"/>
  </si>
  <si>
    <t>Boss Fight</t>
    <phoneticPr fontId="1" type="noConversion"/>
  </si>
  <si>
    <t>~30s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</si>
  <si>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</si>
  <si>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</si>
  <si>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</si>
  <si>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</si>
  <si>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</si>
  <si>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</si>
  <si>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</si>
  <si>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</si>
  <si>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</si>
  <si>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Shooting</t>
    <phoneticPr fontId="1" type="noConversion"/>
  </si>
  <si>
    <t>Repetition 10 Start</t>
  </si>
  <si>
    <t>Repetition 10 End</t>
  </si>
  <si>
    <t>Candy Shooter</t>
    <phoneticPr fontId="1" type="noConversion"/>
  </si>
  <si>
    <t>~1min</t>
    <phoneticPr fontId="1" type="noConversion"/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</si>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</sst>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4"/>
      <charset val="134"/>
      <scheme val="minor"/>
    </font>
    <font>
      <sz val="12"/>
      <color rgb="FF000000"/>
      <name val="新細明體"/>
      <family val="4"/>
      <charset val="134"/>
      <scheme val="minor"/>
    </font>
    <font>
      <b/>
      <sz val="12"/>
      <color theme="0"/>
      <name val="新細明體"/>
      <family val="4"/>
      <charset val="134"/>
      <scheme val="minor"/>
    </font>
    <font>
      <sz val="12"/>
      <color theme="1"/>
      <name val="新細明體"/>
      <family val="4"/>
      <charset val="134"/>
      <scheme val="minor"/>
    </font>
    <font>
      <sz val="12"/>
      <color rgb="FF0070C0"/>
      <name val="新細明體"/>
      <family val="2"/>
      <charset val="134"/>
      <scheme val="minor"/>
    </font>
    <font>
      <sz val="12"/>
      <color theme="0"/>
      <name val="新細明體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sheetPr>
    <tabColor rgb="FF92D050"/>
  </sheetPr>
  <dimension ref="A1:AA32"/>
  <sheetViews>
    <sheetView topLeftCell="B1" workbookViewId="0">
      <pane xSplit="4" ySplit="1" topLeftCell="J2" activePane="bottomRight" state="frozen"/>
      <selection pane="topRight" activeCell="F1" sqref="F1"/>
      <selection pane="bottomLeft" activeCell="B2" sqref="B2"/>
      <selection pane="bottomRight" activeCell="P3" sqref="P3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5.36328125" style="1" customWidth="1"/>
    <col min="11" max="16384" width="10.90625" style="1"/>
  </cols>
  <sheetData>
    <row r="1" spans="1:27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</row>
    <row r="2" spans="1:27" ht="17.149999999999999" customHeight="1" x14ac:dyDescent="0.4">
      <c r="A2" s="19" t="s">
        <v>25</v>
      </c>
      <c r="B2" s="19" t="s">
        <v>26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30</v>
      </c>
      <c r="K2" s="10">
        <v>1</v>
      </c>
      <c r="L2" s="10">
        <v>251</v>
      </c>
      <c r="M2" s="10">
        <v>510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48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674</v>
      </c>
      <c r="M3" s="10">
        <v>892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K4" s="10">
        <v>1</v>
      </c>
      <c r="L4" s="10">
        <v>1055</v>
      </c>
      <c r="M4" s="10">
        <v>1238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J5" s="6"/>
      <c r="K5" s="10">
        <v>1</v>
      </c>
      <c r="L5" s="10">
        <v>1469</v>
      </c>
      <c r="M5" s="25">
        <v>1656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1883</v>
      </c>
      <c r="M6" s="10">
        <v>2086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I7" s="6"/>
      <c r="K7" s="10">
        <v>2</v>
      </c>
      <c r="L7" s="10">
        <v>2482</v>
      </c>
      <c r="M7" s="1">
        <v>2534</v>
      </c>
      <c r="N7" s="10">
        <v>2547</v>
      </c>
      <c r="O7" s="10">
        <v>2602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K8" s="10">
        <v>2</v>
      </c>
      <c r="L8" s="10">
        <v>2837</v>
      </c>
      <c r="M8" s="10">
        <v>2895</v>
      </c>
      <c r="N8" s="10">
        <v>2902</v>
      </c>
      <c r="O8" s="10">
        <v>2955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3187</v>
      </c>
      <c r="M9" s="10">
        <v>3250</v>
      </c>
      <c r="N9" s="10">
        <v>3262</v>
      </c>
      <c r="O9" s="10">
        <v>3316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I10" s="1">
        <v>1</v>
      </c>
      <c r="J10" s="6">
        <v>0.10277777777777777</v>
      </c>
      <c r="K10" s="10">
        <v>2</v>
      </c>
      <c r="L10" s="10">
        <v>4449</v>
      </c>
      <c r="M10" s="10">
        <v>4545</v>
      </c>
      <c r="N10" s="10">
        <v>4576</v>
      </c>
      <c r="O10" s="10">
        <v>4646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K11" s="10">
        <v>2</v>
      </c>
      <c r="L11" s="10">
        <v>4850</v>
      </c>
      <c r="M11" s="10">
        <v>4923</v>
      </c>
      <c r="N11" s="10">
        <v>4942</v>
      </c>
      <c r="O11" s="10">
        <v>5013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5166</v>
      </c>
      <c r="M12" s="10">
        <v>5242</v>
      </c>
      <c r="N12" s="10">
        <v>5262</v>
      </c>
      <c r="O12" s="10">
        <v>5341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5603</v>
      </c>
      <c r="M13" s="10">
        <v>5783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K14" s="10">
        <v>1</v>
      </c>
      <c r="L14" s="10">
        <v>6206</v>
      </c>
      <c r="M14" s="10">
        <v>6410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6628</v>
      </c>
      <c r="M15" s="10">
        <v>6861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K16" s="10">
        <v>2</v>
      </c>
      <c r="L16" s="10">
        <v>7131</v>
      </c>
      <c r="M16" s="10">
        <v>7201</v>
      </c>
      <c r="N16" s="10">
        <v>7243</v>
      </c>
      <c r="O16" s="10">
        <v>7313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K17" s="10">
        <v>2</v>
      </c>
      <c r="L17" s="10">
        <v>7491</v>
      </c>
      <c r="M17" s="10">
        <v>7559</v>
      </c>
      <c r="N17" s="10">
        <v>7598</v>
      </c>
      <c r="O17" s="10">
        <v>7659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I18" s="1">
        <v>1</v>
      </c>
      <c r="J18" s="6">
        <v>0.20555555555555555</v>
      </c>
      <c r="K18" s="10">
        <v>2</v>
      </c>
      <c r="L18" s="10">
        <v>8892</v>
      </c>
      <c r="M18" s="10">
        <v>8963</v>
      </c>
      <c r="N18" s="10">
        <v>8990</v>
      </c>
      <c r="O18" s="10">
        <v>9070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K19" s="10">
        <v>4</v>
      </c>
      <c r="L19" s="10">
        <v>9707</v>
      </c>
      <c r="M19" s="10">
        <v>9769</v>
      </c>
      <c r="N19" s="10">
        <v>9792</v>
      </c>
      <c r="O19" s="10">
        <v>9874</v>
      </c>
      <c r="P19" s="10">
        <v>9909</v>
      </c>
      <c r="Q19" s="10">
        <v>9979</v>
      </c>
      <c r="R19" s="10">
        <v>9999</v>
      </c>
      <c r="S19" s="10">
        <v>10088</v>
      </c>
      <c r="T19" s="11"/>
      <c r="U19" s="11"/>
      <c r="V19" s="11"/>
      <c r="W19" s="11"/>
      <c r="X19" s="11"/>
      <c r="Y19" s="11"/>
      <c r="Z19" s="11"/>
      <c r="AA19" s="11"/>
    </row>
    <row r="20" spans="1:27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K20" s="10">
        <v>4</v>
      </c>
      <c r="L20" s="10">
        <v>10523</v>
      </c>
      <c r="M20" s="10">
        <v>10586</v>
      </c>
      <c r="N20" s="10">
        <v>10613</v>
      </c>
      <c r="O20" s="10">
        <v>10699</v>
      </c>
      <c r="P20" s="10">
        <v>10721</v>
      </c>
      <c r="Q20" s="10">
        <v>10804</v>
      </c>
      <c r="R20" s="10">
        <v>10814</v>
      </c>
      <c r="S20" s="10">
        <v>10904</v>
      </c>
      <c r="T20" s="11"/>
      <c r="U20" s="11"/>
      <c r="V20" s="11"/>
      <c r="W20" s="11"/>
      <c r="X20" s="11"/>
      <c r="Y20" s="11"/>
      <c r="Z20" s="11"/>
      <c r="AA20" s="11"/>
    </row>
    <row r="21" spans="1:27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I21" s="1">
        <v>1</v>
      </c>
      <c r="J21" s="6">
        <v>0.27777777777777779</v>
      </c>
      <c r="K21" s="10">
        <v>4</v>
      </c>
      <c r="L21" s="10">
        <v>11997</v>
      </c>
      <c r="M21" s="10">
        <v>12079</v>
      </c>
      <c r="N21" s="10">
        <v>12089</v>
      </c>
      <c r="O21" s="10">
        <v>12177</v>
      </c>
      <c r="P21" s="10">
        <v>12194</v>
      </c>
      <c r="Q21" s="10">
        <v>12292</v>
      </c>
      <c r="R21" s="10">
        <v>12300</v>
      </c>
      <c r="S21" s="10">
        <v>12409</v>
      </c>
      <c r="T21" s="11"/>
      <c r="U21" s="11"/>
      <c r="V21" s="11"/>
      <c r="W21" s="11"/>
      <c r="X21" s="11"/>
      <c r="Y21" s="11"/>
      <c r="Z21" s="11"/>
      <c r="AA21" s="11"/>
    </row>
    <row r="22" spans="1:27" ht="34" x14ac:dyDescent="0.4">
      <c r="A22" s="19"/>
      <c r="B22" s="19"/>
      <c r="C22" s="1">
        <v>21</v>
      </c>
      <c r="D22" s="3" t="s">
        <v>48</v>
      </c>
      <c r="E22" s="1" t="s">
        <v>49</v>
      </c>
      <c r="F22" s="1" t="s">
        <v>50</v>
      </c>
      <c r="G22" s="1">
        <v>10</v>
      </c>
      <c r="H22" s="20"/>
      <c r="K22" s="10">
        <v>1</v>
      </c>
      <c r="L22" s="10">
        <v>13243</v>
      </c>
      <c r="M22" s="10">
        <v>13772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85" customHeight="1" x14ac:dyDescent="0.4">
      <c r="A23" s="19"/>
      <c r="B23" s="19"/>
      <c r="C23" s="1">
        <v>22</v>
      </c>
      <c r="D23" s="14" t="s">
        <v>51</v>
      </c>
      <c r="E23" s="19" t="s">
        <v>52</v>
      </c>
      <c r="F23" s="19" t="s">
        <v>53</v>
      </c>
      <c r="G23" s="19">
        <v>100</v>
      </c>
      <c r="H23" s="20"/>
      <c r="K23" s="21">
        <v>8</v>
      </c>
      <c r="L23" s="21">
        <v>15315</v>
      </c>
      <c r="M23" s="21">
        <v>15580</v>
      </c>
      <c r="N23" s="21">
        <v>15588</v>
      </c>
      <c r="O23" s="21">
        <v>15802</v>
      </c>
      <c r="P23" s="21">
        <v>15835</v>
      </c>
      <c r="Q23" s="21">
        <v>16044</v>
      </c>
      <c r="R23" s="21">
        <v>16116</v>
      </c>
      <c r="S23" s="21">
        <v>16319</v>
      </c>
      <c r="T23" s="21">
        <v>16396</v>
      </c>
      <c r="U23" s="21">
        <v>16621</v>
      </c>
      <c r="V23" s="21">
        <v>17273</v>
      </c>
      <c r="W23" s="21">
        <v>17517</v>
      </c>
      <c r="X23" s="21">
        <v>17563</v>
      </c>
      <c r="Y23" s="21">
        <v>17790</v>
      </c>
      <c r="Z23" s="21">
        <v>17820</v>
      </c>
      <c r="AA23" s="24">
        <v>18051</v>
      </c>
    </row>
    <row r="24" spans="1:27" ht="51" x14ac:dyDescent="0.4">
      <c r="A24" s="19"/>
      <c r="B24" s="19"/>
      <c r="C24" s="1">
        <v>23</v>
      </c>
      <c r="D24" s="14" t="s">
        <v>54</v>
      </c>
      <c r="E24" s="19"/>
      <c r="F24" s="19"/>
      <c r="G24" s="19"/>
      <c r="H24" s="2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4"/>
    </row>
    <row r="25" spans="1:27" ht="34" x14ac:dyDescent="0.4">
      <c r="A25" s="19"/>
      <c r="B25" s="19"/>
      <c r="C25" s="1">
        <v>24</v>
      </c>
      <c r="D25" s="14" t="s">
        <v>55</v>
      </c>
      <c r="E25" s="19"/>
      <c r="F25" s="19"/>
      <c r="G25" s="19"/>
      <c r="H25" s="20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4"/>
    </row>
    <row r="26" spans="1:27" x14ac:dyDescent="0.4">
      <c r="C26" s="1">
        <v>25</v>
      </c>
      <c r="D26" s="3" t="s">
        <v>56</v>
      </c>
      <c r="E26" s="1" t="s">
        <v>49</v>
      </c>
      <c r="F26" s="1" t="s">
        <v>38</v>
      </c>
      <c r="G26" s="1">
        <v>10</v>
      </c>
      <c r="K26" s="10">
        <v>2</v>
      </c>
      <c r="L26" s="10">
        <v>18889</v>
      </c>
      <c r="M26" s="10">
        <v>18959</v>
      </c>
      <c r="N26" s="10">
        <v>19036</v>
      </c>
      <c r="O26" s="10">
        <v>19114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4">
      <c r="D27" s="3"/>
    </row>
    <row r="28" spans="1:27" x14ac:dyDescent="0.4">
      <c r="F28" s="1" t="s">
        <v>57</v>
      </c>
      <c r="G28" s="1">
        <f>SUM(G1:G25)</f>
        <v>266.5</v>
      </c>
      <c r="H28" s="1" t="s">
        <v>58</v>
      </c>
    </row>
    <row r="29" spans="1:27" x14ac:dyDescent="0.4">
      <c r="G29" s="1">
        <f>G28/60</f>
        <v>4.4416666666666664</v>
      </c>
      <c r="H29" s="1" t="s">
        <v>59</v>
      </c>
    </row>
    <row r="31" spans="1:27" ht="34" x14ac:dyDescent="0.4">
      <c r="F31" s="7" t="s">
        <v>60</v>
      </c>
      <c r="G31" s="8">
        <f>SUM(G2:G21)</f>
        <v>156.5</v>
      </c>
    </row>
    <row r="32" spans="1:27" x14ac:dyDescent="0.4">
      <c r="F32" s="8" t="s">
        <v>61</v>
      </c>
      <c r="G32" s="8">
        <f>SUM(G22:G26)</f>
        <v>120</v>
      </c>
    </row>
  </sheetData>
  <mergeCells count="30">
    <mergeCell ref="Z23:Z25"/>
    <mergeCell ref="AA23:AA25"/>
    <mergeCell ref="U23:U25"/>
    <mergeCell ref="V23:V25"/>
    <mergeCell ref="W23:W25"/>
    <mergeCell ref="X23:X25"/>
    <mergeCell ref="Y23:Y25"/>
    <mergeCell ref="P23:P25"/>
    <mergeCell ref="Q23:Q25"/>
    <mergeCell ref="R23:R25"/>
    <mergeCell ref="S23:S25"/>
    <mergeCell ref="T23:T25"/>
    <mergeCell ref="K23:K25"/>
    <mergeCell ref="L23:L25"/>
    <mergeCell ref="M23:M25"/>
    <mergeCell ref="N23:N25"/>
    <mergeCell ref="O23:O25"/>
    <mergeCell ref="D13:D15"/>
    <mergeCell ref="D16:D18"/>
    <mergeCell ref="D19:D21"/>
    <mergeCell ref="H2:H25"/>
    <mergeCell ref="A2:A25"/>
    <mergeCell ref="B2:B25"/>
    <mergeCell ref="E23:E25"/>
    <mergeCell ref="F23:F25"/>
    <mergeCell ref="G23:G25"/>
    <mergeCell ref="D2:D3"/>
    <mergeCell ref="D4:D6"/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sheetPr>
    <tabColor rgb="FF92D050"/>
  </sheetPr>
  <dimension ref="A1:AC30"/>
  <sheetViews>
    <sheetView workbookViewId="0">
      <pane xSplit="5" ySplit="1" topLeftCell="K19" activePane="bottomRight" state="frozen"/>
      <selection pane="topRight" activeCell="F1" sqref="F1"/>
      <selection pane="bottomLeft" activeCell="A2" sqref="A2"/>
      <selection pane="bottomRight" activeCell="Q25" sqref="Q25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6384" width="10.90625" style="1"/>
  </cols>
  <sheetData>
    <row r="1" spans="1:29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62</v>
      </c>
      <c r="AC1" s="9" t="s">
        <v>63</v>
      </c>
    </row>
    <row r="2" spans="1:29" ht="17.149999999999999" customHeight="1" x14ac:dyDescent="0.4">
      <c r="A2" s="19" t="s">
        <v>64</v>
      </c>
      <c r="B2" s="19" t="s">
        <v>65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49</v>
      </c>
      <c r="K2" s="10">
        <v>1</v>
      </c>
      <c r="L2" s="10">
        <v>432</v>
      </c>
      <c r="M2" s="10">
        <v>622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48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781</v>
      </c>
      <c r="M3" s="10">
        <v>982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K4" s="10">
        <v>1</v>
      </c>
      <c r="L4" s="10">
        <v>1176</v>
      </c>
      <c r="M4" s="10">
        <v>1359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K5" s="10">
        <v>1</v>
      </c>
      <c r="L5" s="10">
        <v>1489</v>
      </c>
      <c r="M5" s="10">
        <v>1672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1854</v>
      </c>
      <c r="M6" s="10">
        <v>2076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K7" s="10">
        <v>2</v>
      </c>
      <c r="L7" s="10">
        <v>2344</v>
      </c>
      <c r="M7" s="10">
        <v>2394</v>
      </c>
      <c r="N7" s="10">
        <v>2411</v>
      </c>
      <c r="O7" s="10">
        <v>2486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K8" s="10">
        <v>2</v>
      </c>
      <c r="L8" s="10">
        <v>2632</v>
      </c>
      <c r="M8" s="10">
        <v>2699</v>
      </c>
      <c r="N8" s="10">
        <v>2718</v>
      </c>
      <c r="O8" s="10">
        <v>2778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2967</v>
      </c>
      <c r="M9" s="10">
        <v>3032</v>
      </c>
      <c r="N9" s="10">
        <v>3051</v>
      </c>
      <c r="O9" s="10">
        <v>3116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K10" s="10">
        <v>2</v>
      </c>
      <c r="L10" s="10">
        <v>3274</v>
      </c>
      <c r="M10" s="10">
        <v>3360</v>
      </c>
      <c r="N10" s="10">
        <v>3390</v>
      </c>
      <c r="O10" s="10">
        <v>3471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K11" s="10">
        <v>2</v>
      </c>
      <c r="L11" s="10">
        <v>3658</v>
      </c>
      <c r="M11" s="10">
        <v>3747</v>
      </c>
      <c r="N11" s="10">
        <v>3777</v>
      </c>
      <c r="O11" s="10">
        <v>3854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4046</v>
      </c>
      <c r="M12" s="10">
        <v>4140</v>
      </c>
      <c r="N12" s="10">
        <v>4169</v>
      </c>
      <c r="O12" s="10">
        <v>4254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4406</v>
      </c>
      <c r="M13" s="10">
        <v>4591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J14" s="6"/>
      <c r="K14" s="10">
        <v>1</v>
      </c>
      <c r="L14" s="10">
        <v>4757</v>
      </c>
      <c r="M14" s="10">
        <v>5000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5184</v>
      </c>
      <c r="M15" s="10">
        <v>5384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K16" s="10">
        <v>2</v>
      </c>
      <c r="L16" s="10">
        <v>5587</v>
      </c>
      <c r="M16" s="10">
        <v>5672</v>
      </c>
      <c r="N16" s="10">
        <v>5700</v>
      </c>
      <c r="O16" s="10">
        <v>5788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K17" s="10">
        <v>2</v>
      </c>
      <c r="L17" s="10">
        <v>5959</v>
      </c>
      <c r="M17" s="10">
        <v>6051</v>
      </c>
      <c r="N17" s="10">
        <v>6070</v>
      </c>
      <c r="O17" s="10">
        <v>6158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K18" s="10">
        <v>2</v>
      </c>
      <c r="L18" s="10">
        <v>6318</v>
      </c>
      <c r="M18" s="10">
        <v>6419</v>
      </c>
      <c r="N18" s="10">
        <v>6440</v>
      </c>
      <c r="O18" s="10">
        <v>6535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K19" s="10">
        <v>4</v>
      </c>
      <c r="L19" s="10">
        <v>6848</v>
      </c>
      <c r="M19" s="10">
        <v>6934</v>
      </c>
      <c r="N19" s="10">
        <v>6938</v>
      </c>
      <c r="O19" s="10">
        <v>7032</v>
      </c>
      <c r="P19" s="10">
        <v>7041</v>
      </c>
      <c r="Q19" s="10">
        <v>7126</v>
      </c>
      <c r="R19" s="10">
        <v>7130</v>
      </c>
      <c r="S19" s="10">
        <v>7227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I20" s="1">
        <v>3</v>
      </c>
      <c r="J20" s="6">
        <v>0.25208333333333333</v>
      </c>
      <c r="K20" s="10">
        <v>4</v>
      </c>
      <c r="L20" s="10">
        <v>10879</v>
      </c>
      <c r="M20" s="10">
        <v>10967</v>
      </c>
      <c r="N20" s="10">
        <v>10968</v>
      </c>
      <c r="O20" s="10">
        <v>11053</v>
      </c>
      <c r="P20" s="10">
        <v>11055</v>
      </c>
      <c r="Q20" s="10">
        <v>11148</v>
      </c>
      <c r="R20" s="10">
        <v>11149</v>
      </c>
      <c r="S20" s="10">
        <v>11243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K21" s="10">
        <v>4</v>
      </c>
      <c r="L21" s="10">
        <v>11498</v>
      </c>
      <c r="M21" s="10">
        <v>11583</v>
      </c>
      <c r="N21" s="10">
        <v>11584</v>
      </c>
      <c r="O21" s="10">
        <v>11666</v>
      </c>
      <c r="P21" s="10">
        <v>11672</v>
      </c>
      <c r="Q21" s="10">
        <v>11760</v>
      </c>
      <c r="R21" s="10">
        <v>11762</v>
      </c>
      <c r="S21" s="10">
        <v>11871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34" x14ac:dyDescent="0.4">
      <c r="A22" s="19"/>
      <c r="B22" s="19"/>
      <c r="C22" s="1">
        <v>22</v>
      </c>
      <c r="D22" s="14" t="s">
        <v>66</v>
      </c>
      <c r="E22" s="3" t="s">
        <v>49</v>
      </c>
      <c r="F22" s="4" t="s">
        <v>67</v>
      </c>
      <c r="G22" s="3">
        <v>120</v>
      </c>
      <c r="H22" s="20"/>
      <c r="J22" s="6">
        <v>0.29791666666666666</v>
      </c>
      <c r="K22" s="10">
        <v>9</v>
      </c>
      <c r="L22" s="10">
        <v>13010</v>
      </c>
      <c r="M22" s="10">
        <v>13105</v>
      </c>
      <c r="N22" s="10">
        <v>13307</v>
      </c>
      <c r="O22" s="10">
        <v>13425</v>
      </c>
      <c r="P22" s="10">
        <v>13843</v>
      </c>
      <c r="Q22" s="25">
        <v>13991</v>
      </c>
      <c r="R22" s="10">
        <v>14370</v>
      </c>
      <c r="S22" s="10">
        <v>14556</v>
      </c>
      <c r="T22" s="10">
        <v>14737</v>
      </c>
      <c r="U22" s="10">
        <v>14971</v>
      </c>
      <c r="V22" s="10">
        <v>15386</v>
      </c>
      <c r="W22" s="10">
        <v>15600</v>
      </c>
      <c r="X22" s="10">
        <v>15787</v>
      </c>
      <c r="Y22" s="10">
        <v>16002</v>
      </c>
      <c r="Z22" s="10">
        <v>16213</v>
      </c>
      <c r="AA22" s="10">
        <v>16379</v>
      </c>
      <c r="AB22" s="10">
        <v>16744</v>
      </c>
      <c r="AC22" s="10">
        <v>16941</v>
      </c>
    </row>
    <row r="23" spans="1:29" x14ac:dyDescent="0.4">
      <c r="A23" s="19"/>
      <c r="B23" s="19"/>
      <c r="D23" s="3"/>
      <c r="E23" s="4"/>
      <c r="F23" s="4"/>
      <c r="G23" s="4"/>
      <c r="H23" s="20"/>
    </row>
    <row r="24" spans="1:29" x14ac:dyDescent="0.4">
      <c r="A24" s="19"/>
      <c r="B24" s="19"/>
      <c r="D24" s="3"/>
      <c r="E24" s="4"/>
      <c r="F24" s="4"/>
      <c r="G24" s="4"/>
      <c r="H24" s="20"/>
    </row>
    <row r="26" spans="1:29" x14ac:dyDescent="0.4">
      <c r="F26" s="2" t="s">
        <v>57</v>
      </c>
      <c r="G26" s="5">
        <f>SUM(G1:G24)</f>
        <v>276.5</v>
      </c>
      <c r="H26" s="1" t="s">
        <v>68</v>
      </c>
    </row>
    <row r="27" spans="1:29" x14ac:dyDescent="0.4">
      <c r="G27" s="1">
        <f>G26/60</f>
        <v>4.6083333333333334</v>
      </c>
      <c r="H27" s="1" t="s">
        <v>59</v>
      </c>
    </row>
    <row r="29" spans="1:29" ht="34" x14ac:dyDescent="0.4">
      <c r="F29" s="3" t="s">
        <v>69</v>
      </c>
      <c r="G29" s="1">
        <f>SUM(G1:G21)</f>
        <v>156.5</v>
      </c>
    </row>
    <row r="30" spans="1:29" x14ac:dyDescent="0.4">
      <c r="F30" s="1" t="s">
        <v>70</v>
      </c>
      <c r="G30" s="1">
        <f>SUM(G22:G24)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sheetPr>
    <tabColor rgb="FF92D050"/>
  </sheetPr>
  <dimension ref="A1:U31"/>
  <sheetViews>
    <sheetView zoomScale="108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O25" sqref="O25"/>
    </sheetView>
  </sheetViews>
  <sheetFormatPr defaultColWidth="10.90625" defaultRowHeight="17" x14ac:dyDescent="0.4"/>
  <cols>
    <col min="1" max="1" width="12.36328125" style="1" hidden="1" customWidth="1"/>
    <col min="2" max="2" width="13.453125" style="1" hidden="1" customWidth="1"/>
    <col min="3" max="3" width="6" style="1" customWidth="1"/>
    <col min="4" max="5" width="14.6328125" style="1" customWidth="1"/>
    <col min="6" max="6" width="14.6328125" style="1" hidden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6384" width="10.90625" style="1"/>
  </cols>
  <sheetData>
    <row r="1" spans="1:21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</row>
    <row r="2" spans="1:21" ht="17.149999999999999" customHeight="1" x14ac:dyDescent="0.4">
      <c r="A2" s="19" t="s">
        <v>71</v>
      </c>
      <c r="B2" s="19" t="s">
        <v>26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72</v>
      </c>
      <c r="K2" s="10">
        <v>1</v>
      </c>
      <c r="L2" s="10">
        <v>248</v>
      </c>
      <c r="M2" s="10">
        <v>451</v>
      </c>
      <c r="N2" s="11"/>
      <c r="O2" s="11"/>
      <c r="P2" s="11"/>
      <c r="Q2" s="11"/>
      <c r="R2" s="11"/>
      <c r="S2" s="11"/>
      <c r="T2" s="11"/>
      <c r="U2" s="11"/>
    </row>
    <row r="3" spans="1:21" ht="48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540</v>
      </c>
      <c r="M3" s="10">
        <v>786</v>
      </c>
      <c r="N3" s="11"/>
      <c r="O3" s="11"/>
      <c r="P3" s="11"/>
      <c r="Q3" s="11"/>
      <c r="R3" s="11"/>
      <c r="S3" s="11"/>
      <c r="T3" s="11"/>
      <c r="U3" s="11"/>
    </row>
    <row r="4" spans="1:21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K4" s="10">
        <v>1</v>
      </c>
      <c r="L4" s="10">
        <v>893</v>
      </c>
      <c r="M4" s="10">
        <v>1064</v>
      </c>
      <c r="N4" s="11"/>
      <c r="O4" s="11"/>
      <c r="P4" s="11"/>
      <c r="Q4" s="11"/>
      <c r="R4" s="11"/>
      <c r="S4" s="11"/>
      <c r="T4" s="11"/>
      <c r="U4" s="11"/>
    </row>
    <row r="5" spans="1:21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K5" s="10">
        <v>1</v>
      </c>
      <c r="L5" s="10">
        <v>1167</v>
      </c>
      <c r="M5" s="10">
        <v>1341</v>
      </c>
      <c r="N5" s="11"/>
      <c r="O5" s="11"/>
      <c r="P5" s="11"/>
      <c r="Q5" s="11"/>
      <c r="R5" s="11"/>
      <c r="S5" s="11"/>
      <c r="T5" s="11"/>
      <c r="U5" s="11"/>
    </row>
    <row r="6" spans="1:21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1494</v>
      </c>
      <c r="M6" s="10">
        <v>1812</v>
      </c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K7" s="10">
        <v>2</v>
      </c>
      <c r="L7" s="10">
        <v>1993</v>
      </c>
      <c r="M7" s="10">
        <v>2045</v>
      </c>
      <c r="N7" s="10">
        <v>2052</v>
      </c>
      <c r="O7" s="10">
        <v>2113</v>
      </c>
      <c r="P7" s="11"/>
      <c r="Q7" s="11"/>
      <c r="R7" s="11"/>
      <c r="S7" s="11"/>
      <c r="T7" s="11"/>
      <c r="U7" s="11"/>
    </row>
    <row r="8" spans="1:21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K8" s="10">
        <v>2</v>
      </c>
      <c r="L8" s="10">
        <v>2283</v>
      </c>
      <c r="M8" s="10">
        <v>2339</v>
      </c>
      <c r="N8" s="10">
        <v>2357</v>
      </c>
      <c r="O8" s="10">
        <v>2419</v>
      </c>
      <c r="P8" s="11"/>
      <c r="Q8" s="11"/>
      <c r="R8" s="11"/>
      <c r="S8" s="11"/>
      <c r="T8" s="11"/>
      <c r="U8" s="11"/>
    </row>
    <row r="9" spans="1:21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2579</v>
      </c>
      <c r="M9" s="10">
        <v>2645</v>
      </c>
      <c r="N9" s="10">
        <v>2664</v>
      </c>
      <c r="O9" s="10">
        <v>2723</v>
      </c>
      <c r="P9" s="11"/>
      <c r="Q9" s="11"/>
      <c r="R9" s="11"/>
      <c r="S9" s="11"/>
      <c r="T9" s="11"/>
      <c r="U9" s="11"/>
    </row>
    <row r="10" spans="1:21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K10" s="10">
        <v>2</v>
      </c>
      <c r="L10" s="10">
        <v>2893</v>
      </c>
      <c r="M10" s="10">
        <v>2982</v>
      </c>
      <c r="N10" s="10">
        <v>3009</v>
      </c>
      <c r="O10" s="10">
        <v>3088</v>
      </c>
      <c r="P10" s="11"/>
      <c r="Q10" s="11"/>
      <c r="R10" s="11"/>
      <c r="S10" s="11"/>
      <c r="T10" s="11"/>
      <c r="U10" s="11"/>
    </row>
    <row r="11" spans="1:21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K11" s="10">
        <v>2</v>
      </c>
      <c r="L11" s="10">
        <v>3230</v>
      </c>
      <c r="M11" s="10">
        <v>3313</v>
      </c>
      <c r="N11" s="10">
        <v>3337</v>
      </c>
      <c r="O11" s="10">
        <v>3414</v>
      </c>
      <c r="P11" s="11"/>
      <c r="Q11" s="11"/>
      <c r="R11" s="11"/>
      <c r="S11" s="11"/>
      <c r="T11" s="11"/>
      <c r="U11" s="11"/>
    </row>
    <row r="12" spans="1:21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3755</v>
      </c>
      <c r="M12" s="10">
        <v>3836</v>
      </c>
      <c r="N12" s="10">
        <v>3848</v>
      </c>
      <c r="O12" s="10">
        <v>3937</v>
      </c>
      <c r="P12" s="11"/>
      <c r="Q12" s="11"/>
      <c r="R12" s="11"/>
      <c r="S12" s="11"/>
      <c r="T12" s="11"/>
      <c r="U12" s="11"/>
    </row>
    <row r="13" spans="1:21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4081</v>
      </c>
      <c r="M13" s="10">
        <v>4258</v>
      </c>
      <c r="N13" s="11"/>
      <c r="O13" s="11"/>
      <c r="P13" s="11"/>
      <c r="Q13" s="11"/>
      <c r="R13" s="11"/>
      <c r="S13" s="11"/>
      <c r="T13" s="11"/>
      <c r="U13" s="11"/>
    </row>
    <row r="14" spans="1:21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K14" s="10">
        <v>1</v>
      </c>
      <c r="L14" s="10">
        <v>4420</v>
      </c>
      <c r="M14" s="10">
        <v>4657</v>
      </c>
      <c r="N14" s="11"/>
      <c r="O14" s="11"/>
      <c r="P14" s="11"/>
      <c r="Q14" s="11"/>
      <c r="R14" s="11"/>
      <c r="S14" s="11"/>
      <c r="T14" s="11"/>
      <c r="U14" s="11"/>
    </row>
    <row r="15" spans="1:21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4810</v>
      </c>
      <c r="M15" s="10">
        <v>4993</v>
      </c>
      <c r="N15" s="11"/>
      <c r="O15" s="11"/>
      <c r="P15" s="11"/>
      <c r="Q15" s="11"/>
      <c r="R15" s="11"/>
      <c r="S15" s="11"/>
      <c r="T15" s="11"/>
      <c r="U15" s="11"/>
    </row>
    <row r="16" spans="1:21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J16" s="6"/>
      <c r="K16" s="10">
        <v>2</v>
      </c>
      <c r="L16" s="10">
        <v>5122</v>
      </c>
      <c r="M16" s="10">
        <v>5192</v>
      </c>
      <c r="N16" s="10">
        <v>5221</v>
      </c>
      <c r="O16" s="10">
        <v>5287</v>
      </c>
      <c r="P16" s="11"/>
      <c r="Q16" s="11"/>
      <c r="R16" s="11"/>
      <c r="S16" s="11"/>
      <c r="T16" s="11"/>
      <c r="U16" s="11"/>
    </row>
    <row r="17" spans="1:21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I17" s="1">
        <v>2</v>
      </c>
      <c r="J17" s="6">
        <v>0.19097222222222221</v>
      </c>
      <c r="K17" s="10">
        <v>2</v>
      </c>
      <c r="L17" s="10">
        <v>8205</v>
      </c>
      <c r="M17" s="10">
        <v>8284</v>
      </c>
      <c r="N17" s="10">
        <v>8311</v>
      </c>
      <c r="O17" s="10">
        <v>8389</v>
      </c>
      <c r="P17" s="11"/>
      <c r="Q17" s="11"/>
      <c r="R17" s="11"/>
      <c r="S17" s="11"/>
      <c r="T17" s="11"/>
      <c r="U17" s="11"/>
    </row>
    <row r="18" spans="1:21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J18" s="6"/>
      <c r="K18" s="10">
        <v>2</v>
      </c>
      <c r="L18" s="10">
        <v>8605</v>
      </c>
      <c r="M18" s="10">
        <v>8696</v>
      </c>
      <c r="N18" s="10">
        <v>8716</v>
      </c>
      <c r="O18" s="10">
        <v>8803</v>
      </c>
      <c r="P18" s="11"/>
      <c r="Q18" s="11"/>
      <c r="R18" s="11"/>
      <c r="S18" s="11"/>
      <c r="T18" s="11"/>
      <c r="U18" s="11"/>
    </row>
    <row r="19" spans="1:21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J19" s="6"/>
      <c r="K19" s="10">
        <v>4</v>
      </c>
      <c r="L19" s="10">
        <v>9121</v>
      </c>
      <c r="M19" s="10">
        <v>9193</v>
      </c>
      <c r="N19" s="10">
        <v>9206</v>
      </c>
      <c r="O19" s="10">
        <v>9289</v>
      </c>
      <c r="P19" s="10">
        <v>9299</v>
      </c>
      <c r="Q19" s="10">
        <v>9369</v>
      </c>
      <c r="R19" s="10">
        <v>9381</v>
      </c>
      <c r="S19" s="10">
        <v>9457</v>
      </c>
      <c r="T19" s="11"/>
      <c r="U19" s="11"/>
    </row>
    <row r="20" spans="1:21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I20" s="1">
        <v>2</v>
      </c>
      <c r="J20" s="6">
        <v>0.35208333333333336</v>
      </c>
      <c r="K20" s="10">
        <v>4</v>
      </c>
      <c r="L20" s="10">
        <v>15156</v>
      </c>
      <c r="M20" s="10">
        <v>15229</v>
      </c>
      <c r="N20" s="10">
        <v>15238</v>
      </c>
      <c r="O20" s="10">
        <v>15319</v>
      </c>
      <c r="P20" s="10">
        <v>15321</v>
      </c>
      <c r="Q20" s="10">
        <v>15398</v>
      </c>
      <c r="R20" s="10">
        <v>15405</v>
      </c>
      <c r="S20" s="10">
        <v>15486</v>
      </c>
      <c r="T20" s="11"/>
      <c r="U20" s="11"/>
    </row>
    <row r="21" spans="1:21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J21" s="6"/>
      <c r="K21" s="10">
        <v>4</v>
      </c>
      <c r="L21" s="10">
        <v>15780</v>
      </c>
      <c r="M21" s="10">
        <v>15856</v>
      </c>
      <c r="N21" s="10">
        <v>15858</v>
      </c>
      <c r="O21" s="10">
        <v>15930</v>
      </c>
      <c r="P21" s="10">
        <v>15937</v>
      </c>
      <c r="Q21" s="10">
        <v>16019</v>
      </c>
      <c r="R21" s="10">
        <v>16023</v>
      </c>
      <c r="S21" s="10">
        <v>16097</v>
      </c>
      <c r="T21" s="11"/>
      <c r="U21" s="11"/>
    </row>
    <row r="22" spans="1:21" ht="34" x14ac:dyDescent="0.4">
      <c r="A22" s="19"/>
      <c r="B22" s="19"/>
      <c r="C22" s="1">
        <v>21</v>
      </c>
      <c r="D22" s="3" t="s">
        <v>48</v>
      </c>
      <c r="E22" s="1" t="s">
        <v>49</v>
      </c>
      <c r="F22" s="1" t="s">
        <v>50</v>
      </c>
      <c r="G22" s="1">
        <v>10</v>
      </c>
      <c r="H22" s="20"/>
      <c r="J22" s="6">
        <v>0.44583333333333336</v>
      </c>
      <c r="K22" s="10">
        <v>1</v>
      </c>
      <c r="L22" s="10">
        <v>19263</v>
      </c>
      <c r="M22" s="10">
        <v>19797</v>
      </c>
      <c r="N22" s="11"/>
      <c r="O22" s="11"/>
      <c r="P22" s="11"/>
      <c r="Q22" s="11"/>
      <c r="R22" s="11"/>
      <c r="S22" s="11"/>
      <c r="T22" s="11"/>
      <c r="U22" s="11"/>
    </row>
    <row r="23" spans="1:21" ht="68" x14ac:dyDescent="0.4">
      <c r="A23" s="19"/>
      <c r="B23" s="19"/>
      <c r="C23" s="1">
        <v>22</v>
      </c>
      <c r="D23" s="14" t="s">
        <v>73</v>
      </c>
      <c r="E23" s="3" t="s">
        <v>49</v>
      </c>
      <c r="F23" s="3" t="s">
        <v>74</v>
      </c>
      <c r="G23" s="3">
        <v>100</v>
      </c>
      <c r="H23" s="20"/>
      <c r="J23" s="6"/>
      <c r="K23" s="10">
        <v>5</v>
      </c>
      <c r="L23" s="10">
        <v>21843</v>
      </c>
      <c r="M23" s="10">
        <v>22277</v>
      </c>
      <c r="N23" s="10">
        <v>22518</v>
      </c>
      <c r="O23" s="10">
        <v>22958</v>
      </c>
      <c r="P23" s="10">
        <v>23214</v>
      </c>
      <c r="Q23" s="10">
        <v>23642</v>
      </c>
      <c r="R23" s="10">
        <v>23884</v>
      </c>
      <c r="S23" s="10">
        <v>24335</v>
      </c>
      <c r="T23" s="10">
        <v>24588</v>
      </c>
      <c r="U23" s="10">
        <v>25111</v>
      </c>
    </row>
    <row r="24" spans="1:21" x14ac:dyDescent="0.4">
      <c r="A24" s="19"/>
      <c r="B24" s="19"/>
      <c r="C24" s="1">
        <v>23</v>
      </c>
      <c r="D24" s="3" t="s">
        <v>56</v>
      </c>
      <c r="E24" s="1" t="s">
        <v>49</v>
      </c>
      <c r="F24" s="1" t="s">
        <v>38</v>
      </c>
      <c r="G24" s="1">
        <v>10</v>
      </c>
      <c r="H24" s="20"/>
      <c r="K24" s="10">
        <v>2</v>
      </c>
      <c r="L24" s="10">
        <v>25900</v>
      </c>
      <c r="M24" s="10">
        <v>25971</v>
      </c>
      <c r="N24" s="10">
        <v>26054</v>
      </c>
      <c r="O24" s="10">
        <v>26130</v>
      </c>
      <c r="P24" s="11"/>
      <c r="Q24" s="11"/>
      <c r="R24" s="11"/>
      <c r="S24" s="11"/>
      <c r="T24" s="11"/>
      <c r="U24" s="11"/>
    </row>
    <row r="25" spans="1:21" x14ac:dyDescent="0.4">
      <c r="A25" s="19"/>
      <c r="B25" s="19"/>
      <c r="D25" s="3"/>
      <c r="E25" s="4"/>
      <c r="F25" s="4"/>
      <c r="G25" s="4"/>
      <c r="H25" s="20"/>
    </row>
    <row r="27" spans="1:21" x14ac:dyDescent="0.4">
      <c r="F27" s="2" t="s">
        <v>57</v>
      </c>
      <c r="G27" s="5">
        <f>SUM(G1:G25)</f>
        <v>276.5</v>
      </c>
      <c r="H27" s="1" t="s">
        <v>68</v>
      </c>
    </row>
    <row r="28" spans="1:21" x14ac:dyDescent="0.4">
      <c r="G28" s="1">
        <f>G27/60</f>
        <v>4.6083333333333334</v>
      </c>
      <c r="H28" s="1" t="s">
        <v>59</v>
      </c>
    </row>
    <row r="30" spans="1:21" ht="34" x14ac:dyDescent="0.4">
      <c r="F30" s="3" t="s">
        <v>69</v>
      </c>
      <c r="G30" s="1">
        <f>SUM(G2:G21)</f>
        <v>156.5</v>
      </c>
    </row>
    <row r="31" spans="1:21" x14ac:dyDescent="0.4">
      <c r="F31" s="1" t="s">
        <v>70</v>
      </c>
      <c r="G31" s="1">
        <f>SUM(G22:G25)</f>
        <v>120</v>
      </c>
    </row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dimension ref="A1:AB31"/>
  <sheetViews>
    <sheetView tabSelected="1" workbookViewId="0">
      <pane xSplit="5" ySplit="2" topLeftCell="H21" activePane="bottomRight" state="frozen"/>
      <selection pane="topRight" activeCell="F1" sqref="F1"/>
      <selection pane="bottomLeft" activeCell="A3" sqref="A3"/>
      <selection pane="bottomRight" activeCell="M25" sqref="M25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6384" width="10.90625" style="1"/>
  </cols>
  <sheetData>
    <row r="1" spans="1:27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</row>
    <row r="2" spans="1:27" ht="17.149999999999999" customHeight="1" x14ac:dyDescent="0.4">
      <c r="A2" s="19" t="s">
        <v>75</v>
      </c>
      <c r="B2" s="19" t="s">
        <v>76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72</v>
      </c>
      <c r="K2" s="10">
        <v>1</v>
      </c>
      <c r="L2" s="10">
        <v>237</v>
      </c>
      <c r="M2" s="10">
        <v>434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48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545</v>
      </c>
      <c r="M3" s="10">
        <v>758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K4" s="10">
        <v>1</v>
      </c>
      <c r="L4" s="10">
        <v>867</v>
      </c>
      <c r="M4" s="10">
        <v>1024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K5" s="10">
        <v>1</v>
      </c>
      <c r="L5" s="10">
        <v>2138</v>
      </c>
      <c r="M5" s="10">
        <v>2322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2499</v>
      </c>
      <c r="M6" s="10">
        <v>2713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K7" s="10">
        <v>2</v>
      </c>
      <c r="L7" s="10">
        <v>2824</v>
      </c>
      <c r="M7" s="1">
        <v>2878</v>
      </c>
      <c r="N7" s="10">
        <v>2890</v>
      </c>
      <c r="O7" s="10">
        <v>2947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K8" s="10">
        <v>2</v>
      </c>
      <c r="L8" s="10">
        <v>3102</v>
      </c>
      <c r="M8" s="10">
        <v>3159</v>
      </c>
      <c r="N8" s="10">
        <v>3165</v>
      </c>
      <c r="O8" s="10">
        <v>3226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3362</v>
      </c>
      <c r="M9" s="10">
        <v>3419</v>
      </c>
      <c r="N9" s="10">
        <v>3435</v>
      </c>
      <c r="O9" s="10">
        <v>3491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K10" s="10">
        <v>2</v>
      </c>
      <c r="L10" s="10">
        <v>3625</v>
      </c>
      <c r="M10" s="10">
        <v>3713</v>
      </c>
      <c r="N10" s="10">
        <v>3727</v>
      </c>
      <c r="O10" s="10">
        <v>3822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J11" s="6"/>
      <c r="K11" s="10">
        <v>2</v>
      </c>
      <c r="L11" s="25">
        <v>3974</v>
      </c>
      <c r="M11" s="10">
        <v>4045</v>
      </c>
      <c r="N11" s="15">
        <v>4073</v>
      </c>
      <c r="O11" s="10">
        <v>4151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4301</v>
      </c>
      <c r="M12" s="10">
        <v>4385</v>
      </c>
      <c r="N12" s="10">
        <v>4391</v>
      </c>
      <c r="O12" s="10">
        <v>4478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4641</v>
      </c>
      <c r="M13" s="10">
        <v>4864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K14" s="10">
        <v>1</v>
      </c>
      <c r="L14" s="10">
        <v>4994</v>
      </c>
      <c r="M14" s="10">
        <v>5215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5366</v>
      </c>
      <c r="M15" s="10">
        <v>5574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K16" s="10">
        <v>2</v>
      </c>
      <c r="L16" s="10">
        <v>5738</v>
      </c>
      <c r="M16" s="10">
        <v>5825</v>
      </c>
      <c r="N16" s="10">
        <v>5846</v>
      </c>
      <c r="O16" s="10">
        <v>5937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8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K17" s="10">
        <v>2</v>
      </c>
      <c r="L17" s="10">
        <v>6089</v>
      </c>
      <c r="M17" s="10">
        <v>6172</v>
      </c>
      <c r="N17" s="10">
        <v>6187</v>
      </c>
      <c r="O17" s="10">
        <v>6270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8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J18" s="6"/>
      <c r="K18" s="10">
        <v>2</v>
      </c>
      <c r="L18" s="10">
        <v>6423</v>
      </c>
      <c r="M18" s="10">
        <v>6509</v>
      </c>
      <c r="N18" s="10">
        <v>6532</v>
      </c>
      <c r="O18" s="10">
        <v>6625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8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I19" s="1">
        <v>1</v>
      </c>
      <c r="J19" s="6">
        <v>0.19444444444444445</v>
      </c>
      <c r="K19" s="10">
        <v>4</v>
      </c>
      <c r="L19" s="10">
        <v>8384</v>
      </c>
      <c r="M19" s="10">
        <v>8449</v>
      </c>
      <c r="N19" s="10">
        <v>8450</v>
      </c>
      <c r="O19" s="10">
        <v>8525</v>
      </c>
      <c r="P19" s="10">
        <v>8527</v>
      </c>
      <c r="Q19" s="10">
        <v>8607</v>
      </c>
      <c r="R19" s="10">
        <v>8613</v>
      </c>
      <c r="S19" s="10">
        <v>8689</v>
      </c>
      <c r="T19" s="11"/>
      <c r="U19" s="11"/>
      <c r="V19" s="11"/>
      <c r="W19" s="11"/>
      <c r="X19" s="11"/>
      <c r="Y19" s="11"/>
      <c r="Z19" s="11"/>
      <c r="AA19" s="11"/>
    </row>
    <row r="20" spans="1:28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I20" s="1">
        <v>1</v>
      </c>
      <c r="J20" s="6">
        <v>0.22638888888888889</v>
      </c>
      <c r="K20" s="10">
        <v>4</v>
      </c>
      <c r="L20" s="10">
        <v>9757</v>
      </c>
      <c r="M20" s="10">
        <v>9831</v>
      </c>
      <c r="N20" s="10">
        <v>9832</v>
      </c>
      <c r="O20" s="10">
        <v>9904</v>
      </c>
      <c r="P20" s="10">
        <v>9908</v>
      </c>
      <c r="Q20" s="10">
        <v>9980</v>
      </c>
      <c r="R20" s="10">
        <v>9983</v>
      </c>
      <c r="S20" s="10">
        <v>10061</v>
      </c>
      <c r="T20" s="11"/>
      <c r="U20" s="11"/>
      <c r="V20" s="11"/>
      <c r="W20" s="11"/>
      <c r="X20" s="11"/>
      <c r="Y20" s="11"/>
      <c r="Z20" s="11"/>
      <c r="AA20" s="11"/>
    </row>
    <row r="21" spans="1:28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K21" s="10">
        <v>4</v>
      </c>
      <c r="L21" s="10">
        <v>10229</v>
      </c>
      <c r="M21" s="10">
        <v>10310</v>
      </c>
      <c r="N21" s="10">
        <v>10319</v>
      </c>
      <c r="O21" s="10">
        <v>10393</v>
      </c>
      <c r="P21" s="10">
        <v>10400</v>
      </c>
      <c r="Q21" s="10">
        <v>10480</v>
      </c>
      <c r="R21" s="10">
        <v>10484</v>
      </c>
      <c r="S21" s="10">
        <v>10588</v>
      </c>
      <c r="T21" s="11"/>
      <c r="U21" s="11"/>
      <c r="V21" s="11"/>
      <c r="W21" s="11"/>
      <c r="X21" s="11"/>
      <c r="Y21" s="11"/>
      <c r="Z21" s="11"/>
      <c r="AA21" s="11"/>
    </row>
    <row r="22" spans="1:28" ht="34" x14ac:dyDescent="0.4">
      <c r="A22" s="19"/>
      <c r="B22" s="19"/>
      <c r="C22" s="1">
        <v>21</v>
      </c>
      <c r="D22" s="3" t="s">
        <v>48</v>
      </c>
      <c r="E22" s="1" t="s">
        <v>49</v>
      </c>
      <c r="F22" s="1" t="s">
        <v>50</v>
      </c>
      <c r="G22" s="1">
        <v>10</v>
      </c>
      <c r="H22" s="20"/>
      <c r="K22" s="10">
        <v>1</v>
      </c>
      <c r="L22" s="10">
        <v>10902</v>
      </c>
      <c r="M22" s="25">
        <v>11284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8" ht="68" x14ac:dyDescent="0.4">
      <c r="A23" s="19"/>
      <c r="B23" s="19"/>
      <c r="C23" s="1">
        <v>22</v>
      </c>
      <c r="D23" s="13" t="s">
        <v>77</v>
      </c>
      <c r="E23" s="3" t="s">
        <v>49</v>
      </c>
      <c r="F23" s="3" t="s">
        <v>78</v>
      </c>
      <c r="G23" s="1">
        <v>90</v>
      </c>
      <c r="H23" s="20"/>
      <c r="J23" s="6"/>
      <c r="K23" s="10">
        <v>1</v>
      </c>
      <c r="L23" s="10">
        <v>13458</v>
      </c>
      <c r="M23" s="25">
        <v>16115</v>
      </c>
      <c r="N23" s="11"/>
      <c r="O23" s="11"/>
      <c r="P23" s="11"/>
      <c r="Q23" s="11"/>
      <c r="R23" s="12"/>
      <c r="S23" s="12"/>
      <c r="T23" s="12"/>
      <c r="U23" s="12"/>
      <c r="V23" s="12"/>
      <c r="W23" s="12"/>
      <c r="X23" s="11"/>
      <c r="Y23" s="11"/>
      <c r="Z23" s="11"/>
      <c r="AA23" s="11"/>
    </row>
    <row r="24" spans="1:28" ht="34" x14ac:dyDescent="0.4">
      <c r="C24" s="1">
        <v>23</v>
      </c>
      <c r="D24" s="14" t="s">
        <v>79</v>
      </c>
      <c r="E24" s="1" t="s">
        <v>49</v>
      </c>
      <c r="F24" s="1" t="s">
        <v>80</v>
      </c>
      <c r="G24" s="1">
        <v>30</v>
      </c>
      <c r="H24" s="20"/>
      <c r="J24" s="6">
        <v>0.44791666666666669</v>
      </c>
      <c r="K24" s="10">
        <v>8</v>
      </c>
      <c r="L24" s="16">
        <v>19364</v>
      </c>
      <c r="M24" s="25">
        <v>19424</v>
      </c>
      <c r="N24" s="16">
        <v>19499</v>
      </c>
      <c r="O24" s="16">
        <v>19609</v>
      </c>
      <c r="P24" s="16">
        <v>19644</v>
      </c>
      <c r="Q24" s="16">
        <v>19797</v>
      </c>
      <c r="R24" s="16">
        <v>19835</v>
      </c>
      <c r="S24" s="16">
        <v>19954</v>
      </c>
      <c r="T24" s="16">
        <v>19975</v>
      </c>
      <c r="U24" s="16">
        <v>20123</v>
      </c>
      <c r="V24" s="16">
        <v>20124</v>
      </c>
      <c r="W24" s="16">
        <v>20230</v>
      </c>
      <c r="X24" s="16">
        <v>20231</v>
      </c>
      <c r="Y24" s="16">
        <v>20351</v>
      </c>
      <c r="Z24" s="16">
        <v>20347</v>
      </c>
      <c r="AA24" s="16">
        <v>20413</v>
      </c>
      <c r="AB24" s="18" t="s">
        <v>81</v>
      </c>
    </row>
    <row r="25" spans="1:28" ht="51" x14ac:dyDescent="0.4">
      <c r="C25" s="1">
        <v>24</v>
      </c>
      <c r="D25" s="3" t="s">
        <v>56</v>
      </c>
      <c r="E25" s="1" t="s">
        <v>49</v>
      </c>
      <c r="F25" s="3" t="s">
        <v>82</v>
      </c>
      <c r="G25" s="1">
        <v>10</v>
      </c>
      <c r="H25" s="20"/>
      <c r="J25" s="6"/>
      <c r="K25" s="10">
        <v>2</v>
      </c>
      <c r="L25" s="16">
        <v>20767</v>
      </c>
      <c r="M25" s="16">
        <v>20855</v>
      </c>
      <c r="N25" s="16">
        <v>20924</v>
      </c>
      <c r="O25" s="16">
        <v>21003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 t="s">
        <v>81</v>
      </c>
    </row>
    <row r="27" spans="1:28" x14ac:dyDescent="0.4">
      <c r="F27" s="1" t="s">
        <v>57</v>
      </c>
      <c r="G27" s="1">
        <f>SUM(G1:G25)</f>
        <v>296.5</v>
      </c>
      <c r="H27" s="1" t="s">
        <v>68</v>
      </c>
    </row>
    <row r="28" spans="1:28" x14ac:dyDescent="0.4">
      <c r="G28" s="1">
        <f>G27/60</f>
        <v>4.9416666666666664</v>
      </c>
      <c r="H28" s="1" t="s">
        <v>59</v>
      </c>
    </row>
    <row r="30" spans="1:28" ht="34" x14ac:dyDescent="0.4">
      <c r="F30" s="3" t="s">
        <v>69</v>
      </c>
      <c r="G30" s="1">
        <f>SUM(G2:G21)</f>
        <v>156.5</v>
      </c>
    </row>
    <row r="31" spans="1:28" x14ac:dyDescent="0.4">
      <c r="F31" s="1" t="s">
        <v>70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sheetPr>
    <tabColor rgb="FF92D050"/>
  </sheetPr>
  <dimension ref="A1:AC32"/>
  <sheetViews>
    <sheetView topLeftCell="O1" workbookViewId="0">
      <selection activeCell="R21" sqref="R21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1" width="11.90625" style="1" bestFit="1" customWidth="1"/>
    <col min="12" max="12" width="17.453125" style="1" bestFit="1" customWidth="1"/>
    <col min="13" max="13" width="16.90625" style="1" bestFit="1" customWidth="1"/>
    <col min="14" max="14" width="17.453125" style="1" bestFit="1" customWidth="1"/>
    <col min="15" max="15" width="16.90625" style="1" bestFit="1" customWidth="1"/>
    <col min="16" max="22" width="17" style="1" bestFit="1" customWidth="1"/>
    <col min="23" max="29" width="18.08984375" style="1" bestFit="1" customWidth="1"/>
    <col min="30" max="16384" width="10.90625" style="1"/>
  </cols>
  <sheetData>
    <row r="1" spans="1:29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62</v>
      </c>
      <c r="AC1" s="9" t="s">
        <v>63</v>
      </c>
    </row>
    <row r="2" spans="1:29" ht="17.149999999999999" customHeight="1" x14ac:dyDescent="0.4">
      <c r="A2" s="19" t="s">
        <v>83</v>
      </c>
      <c r="B2" s="19" t="s">
        <v>84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72</v>
      </c>
      <c r="K2" s="10">
        <v>1</v>
      </c>
      <c r="L2" s="10">
        <v>230</v>
      </c>
      <c r="M2" s="10">
        <v>454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48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555</v>
      </c>
      <c r="M3" s="10">
        <v>772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I4" s="1">
        <v>2</v>
      </c>
      <c r="J4" s="6">
        <v>5.7638888888888892E-2</v>
      </c>
      <c r="K4" s="10">
        <v>1</v>
      </c>
      <c r="L4" s="10">
        <v>2480</v>
      </c>
      <c r="M4" s="10">
        <v>2701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J5" s="6"/>
      <c r="K5" s="10">
        <v>1</v>
      </c>
      <c r="L5" s="10">
        <v>2793</v>
      </c>
      <c r="M5" s="10">
        <v>3020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3143</v>
      </c>
      <c r="M6" s="10">
        <v>3361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K7" s="10">
        <v>2</v>
      </c>
      <c r="L7" s="10">
        <v>3498</v>
      </c>
      <c r="M7" s="10">
        <v>3565</v>
      </c>
      <c r="N7" s="10">
        <v>3574</v>
      </c>
      <c r="O7" s="10">
        <v>3628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J8" s="6"/>
      <c r="K8" s="10">
        <v>2</v>
      </c>
      <c r="L8" s="10">
        <v>3807</v>
      </c>
      <c r="M8" s="10">
        <v>3865</v>
      </c>
      <c r="N8" s="10">
        <v>3880</v>
      </c>
      <c r="O8" s="10">
        <v>3950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4088</v>
      </c>
      <c r="M9" s="10">
        <v>4153</v>
      </c>
      <c r="N9" s="10">
        <v>4164</v>
      </c>
      <c r="O9" s="10">
        <v>4230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K10" s="10">
        <v>2</v>
      </c>
      <c r="L10" s="10">
        <v>4362</v>
      </c>
      <c r="M10" s="10">
        <v>4444</v>
      </c>
      <c r="N10" s="10">
        <v>4461</v>
      </c>
      <c r="O10" s="10">
        <v>4539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K11" s="10">
        <v>2</v>
      </c>
      <c r="L11" s="10">
        <v>4688</v>
      </c>
      <c r="M11" s="10">
        <v>4760</v>
      </c>
      <c r="N11" s="10">
        <v>4777</v>
      </c>
      <c r="O11" s="10">
        <v>4853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5030</v>
      </c>
      <c r="M12" s="10">
        <v>5105</v>
      </c>
      <c r="N12" s="10">
        <v>5126</v>
      </c>
      <c r="O12" s="10">
        <v>5201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5390</v>
      </c>
      <c r="M13" s="10">
        <v>5582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K14" s="10">
        <v>1</v>
      </c>
      <c r="L14" s="10">
        <v>5731</v>
      </c>
      <c r="M14" s="10">
        <v>5907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6022</v>
      </c>
      <c r="M15" s="10">
        <v>6235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K16" s="10">
        <v>2</v>
      </c>
      <c r="L16" s="10">
        <v>6367</v>
      </c>
      <c r="M16" s="10">
        <v>6434</v>
      </c>
      <c r="N16" s="10">
        <v>6454</v>
      </c>
      <c r="O16" s="10">
        <v>6538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K17" s="10">
        <v>2</v>
      </c>
      <c r="L17" s="10">
        <v>6666</v>
      </c>
      <c r="M17" s="10">
        <v>6736</v>
      </c>
      <c r="N17" s="10">
        <v>6750</v>
      </c>
      <c r="O17" s="10">
        <v>6837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K18" s="10">
        <v>2</v>
      </c>
      <c r="L18" s="10">
        <v>7566</v>
      </c>
      <c r="M18" s="10">
        <v>7650</v>
      </c>
      <c r="N18" s="10">
        <v>7655</v>
      </c>
      <c r="O18" s="10">
        <v>7747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K19" s="10">
        <v>4</v>
      </c>
      <c r="L19" s="10">
        <v>8049</v>
      </c>
      <c r="M19" s="1">
        <v>8106</v>
      </c>
      <c r="N19" s="10">
        <v>8113</v>
      </c>
      <c r="O19" s="1">
        <v>8176</v>
      </c>
      <c r="P19" s="10">
        <v>8188</v>
      </c>
      <c r="Q19" s="10">
        <v>8251</v>
      </c>
      <c r="R19" s="10">
        <v>8263</v>
      </c>
      <c r="S19" s="10">
        <v>8333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K20" s="10">
        <v>4</v>
      </c>
      <c r="L20" s="10">
        <v>8502</v>
      </c>
      <c r="M20" s="10">
        <v>8560</v>
      </c>
      <c r="N20" s="10">
        <v>8569</v>
      </c>
      <c r="O20" s="10">
        <v>8641</v>
      </c>
      <c r="P20" s="10">
        <v>8647</v>
      </c>
      <c r="Q20" s="10">
        <v>8715</v>
      </c>
      <c r="R20" s="10">
        <v>8724</v>
      </c>
      <c r="S20" s="10">
        <v>8797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J21" s="6"/>
      <c r="K21" s="10">
        <v>4</v>
      </c>
      <c r="L21" s="10">
        <v>8955</v>
      </c>
      <c r="M21" s="10">
        <v>9033</v>
      </c>
      <c r="N21" s="10">
        <v>9041</v>
      </c>
      <c r="O21" s="1">
        <v>9111</v>
      </c>
      <c r="P21" s="10">
        <v>9121</v>
      </c>
      <c r="Q21" s="10">
        <v>9206</v>
      </c>
      <c r="R21" s="10">
        <v>9209</v>
      </c>
      <c r="S21" s="10">
        <v>9282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4">
      <c r="A22" s="3"/>
      <c r="B22" s="3"/>
      <c r="C22" s="1">
        <v>22</v>
      </c>
      <c r="D22" s="13" t="s">
        <v>85</v>
      </c>
      <c r="E22" s="1" t="s">
        <v>86</v>
      </c>
      <c r="F22" s="3" t="s">
        <v>87</v>
      </c>
      <c r="G22" s="1">
        <v>20</v>
      </c>
      <c r="H22" s="20"/>
      <c r="I22" s="1">
        <v>1</v>
      </c>
      <c r="J22" s="6">
        <v>0.33055555555555555</v>
      </c>
      <c r="K22" s="10">
        <v>1</v>
      </c>
      <c r="L22" s="10">
        <v>14279</v>
      </c>
      <c r="M22" s="10">
        <v>16531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4">
      <c r="A23" s="3"/>
      <c r="B23" s="3"/>
      <c r="C23" s="1">
        <v>23</v>
      </c>
      <c r="D23" s="14" t="s">
        <v>88</v>
      </c>
      <c r="E23" s="1" t="s">
        <v>89</v>
      </c>
      <c r="F23" s="3" t="s">
        <v>90</v>
      </c>
      <c r="G23" s="1">
        <v>20</v>
      </c>
      <c r="H23" s="20"/>
      <c r="J23" s="6"/>
      <c r="K23" s="10">
        <v>9</v>
      </c>
      <c r="L23" s="10">
        <v>16698</v>
      </c>
      <c r="M23" s="1">
        <v>16735</v>
      </c>
      <c r="N23" s="10">
        <v>17273</v>
      </c>
      <c r="O23" s="10">
        <v>17376</v>
      </c>
      <c r="P23" s="10">
        <v>17446</v>
      </c>
      <c r="Q23" s="10">
        <v>17562</v>
      </c>
      <c r="R23" s="10">
        <v>17641</v>
      </c>
      <c r="S23" s="10">
        <v>17759</v>
      </c>
      <c r="T23" s="10">
        <v>17852</v>
      </c>
      <c r="U23" s="10">
        <v>17968</v>
      </c>
      <c r="V23" s="10">
        <v>18039</v>
      </c>
      <c r="W23" s="10">
        <v>18139</v>
      </c>
      <c r="X23" s="10">
        <v>18213</v>
      </c>
      <c r="Y23" s="10">
        <v>18342</v>
      </c>
      <c r="Z23" s="10">
        <v>18379</v>
      </c>
      <c r="AA23" s="10">
        <v>18485</v>
      </c>
      <c r="AB23" s="10">
        <v>18495</v>
      </c>
      <c r="AC23" s="10">
        <v>18695</v>
      </c>
    </row>
    <row r="24" spans="1:29" x14ac:dyDescent="0.4">
      <c r="C24" s="1">
        <v>24</v>
      </c>
      <c r="D24" s="13" t="s">
        <v>85</v>
      </c>
      <c r="E24" s="1" t="s">
        <v>91</v>
      </c>
      <c r="F24" s="1" t="s">
        <v>87</v>
      </c>
      <c r="G24" s="1">
        <v>30</v>
      </c>
      <c r="H24" s="20"/>
      <c r="J24" s="6"/>
      <c r="K24" s="10">
        <v>1</v>
      </c>
      <c r="L24" s="10">
        <v>19550</v>
      </c>
      <c r="M24" s="10">
        <v>20440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34" x14ac:dyDescent="0.4">
      <c r="C25" s="1">
        <v>25</v>
      </c>
      <c r="D25" s="14" t="s">
        <v>92</v>
      </c>
      <c r="E25" s="3" t="s">
        <v>93</v>
      </c>
      <c r="F25" s="1" t="s">
        <v>90</v>
      </c>
      <c r="G25" s="1">
        <v>30</v>
      </c>
      <c r="J25" s="6"/>
      <c r="K25" s="10">
        <v>6</v>
      </c>
      <c r="L25" s="10">
        <v>20827</v>
      </c>
      <c r="M25" s="1">
        <v>21018</v>
      </c>
      <c r="N25" s="10">
        <v>21230</v>
      </c>
      <c r="O25" s="10">
        <v>21454</v>
      </c>
      <c r="P25" s="10">
        <v>21609</v>
      </c>
      <c r="Q25" s="10">
        <v>21852</v>
      </c>
      <c r="R25" s="1">
        <v>21906</v>
      </c>
      <c r="S25" s="10">
        <v>22113</v>
      </c>
      <c r="T25" s="1">
        <v>22315</v>
      </c>
      <c r="U25" s="10">
        <v>22532</v>
      </c>
      <c r="V25" s="10">
        <v>22730</v>
      </c>
      <c r="W25" s="10">
        <v>22903</v>
      </c>
      <c r="X25" s="11"/>
      <c r="Y25" s="11"/>
      <c r="Z25" s="11"/>
      <c r="AA25" s="11"/>
      <c r="AB25" s="11"/>
      <c r="AC25" s="11"/>
    </row>
    <row r="26" spans="1:29" x14ac:dyDescent="0.4">
      <c r="C26" s="1">
        <v>25</v>
      </c>
      <c r="D26" s="13" t="s">
        <v>94</v>
      </c>
      <c r="E26" s="3" t="s">
        <v>49</v>
      </c>
      <c r="F26" s="3" t="s">
        <v>87</v>
      </c>
      <c r="G26" s="1">
        <v>30</v>
      </c>
      <c r="J26" s="6"/>
      <c r="K26" s="10">
        <v>1</v>
      </c>
      <c r="L26" s="10">
        <v>23540</v>
      </c>
      <c r="M26" s="10">
        <v>25085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8" spans="1:29" x14ac:dyDescent="0.4">
      <c r="F28" s="1" t="s">
        <v>57</v>
      </c>
      <c r="G28" s="1">
        <f>SUM(G1:G26)</f>
        <v>286.5</v>
      </c>
      <c r="H28" s="1" t="s">
        <v>68</v>
      </c>
    </row>
    <row r="29" spans="1:29" x14ac:dyDescent="0.4">
      <c r="G29" s="1">
        <f>G28/60</f>
        <v>4.7750000000000004</v>
      </c>
      <c r="H29" s="1" t="s">
        <v>59</v>
      </c>
      <c r="J29" s="6"/>
    </row>
    <row r="31" spans="1:29" ht="34" x14ac:dyDescent="0.4">
      <c r="F31" s="3" t="s">
        <v>69</v>
      </c>
      <c r="G31" s="1">
        <f>SUM(G2:G21)</f>
        <v>156.5</v>
      </c>
    </row>
    <row r="32" spans="1:29" x14ac:dyDescent="0.4">
      <c r="F32" s="1" t="s">
        <v>70</v>
      </c>
      <c r="G32" s="1">
        <f>SUM(G22:G26)</f>
        <v>130</v>
      </c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sheetPr>
    <tabColor rgb="FF92D050"/>
  </sheetPr>
  <dimension ref="A1:AE30"/>
  <sheetViews>
    <sheetView topLeftCell="B1" zoomScale="110" workbookViewId="0">
      <pane xSplit="4" ySplit="1" topLeftCell="J18" activePane="bottomRight" state="frozen"/>
      <selection pane="topRight" activeCell="F1" sqref="F1"/>
      <selection pane="bottomLeft" activeCell="B2" sqref="B2"/>
      <selection pane="bottomRight" activeCell="L27" sqref="L27"/>
    </sheetView>
  </sheetViews>
  <sheetFormatPr defaultColWidth="10.90625" defaultRowHeight="17" x14ac:dyDescent="0.4"/>
  <cols>
    <col min="1" max="1" width="12.36328125" style="1" customWidth="1"/>
    <col min="2" max="2" width="13.453125" style="1" customWidth="1"/>
    <col min="3" max="3" width="6" style="1" customWidth="1"/>
    <col min="4" max="6" width="14.6328125" style="1" customWidth="1"/>
    <col min="7" max="7" width="10.6328125" style="1" customWidth="1"/>
    <col min="8" max="8" width="18.90625" style="1" bestFit="1" customWidth="1"/>
    <col min="9" max="9" width="10.90625" style="1"/>
    <col min="10" max="10" width="14.08984375" style="1" bestFit="1" customWidth="1"/>
    <col min="11" max="16384" width="10.90625" style="1"/>
  </cols>
  <sheetData>
    <row r="1" spans="1:31" x14ac:dyDescent="0.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62</v>
      </c>
      <c r="AC1" s="9" t="s">
        <v>63</v>
      </c>
      <c r="AD1" s="9" t="s">
        <v>95</v>
      </c>
      <c r="AE1" s="9" t="s">
        <v>96</v>
      </c>
    </row>
    <row r="2" spans="1:31" ht="17.149999999999999" customHeight="1" x14ac:dyDescent="0.4">
      <c r="A2" s="19" t="s">
        <v>97</v>
      </c>
      <c r="B2" s="19" t="s">
        <v>98</v>
      </c>
      <c r="C2" s="3">
        <v>1</v>
      </c>
      <c r="D2" s="19" t="s">
        <v>27</v>
      </c>
      <c r="E2" s="3" t="s">
        <v>28</v>
      </c>
      <c r="F2" s="3" t="s">
        <v>29</v>
      </c>
      <c r="G2" s="1">
        <v>10</v>
      </c>
      <c r="H2" s="20" t="s">
        <v>49</v>
      </c>
      <c r="K2" s="10">
        <v>1</v>
      </c>
      <c r="L2" s="10">
        <v>102</v>
      </c>
      <c r="M2" s="10">
        <v>328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20.149999999999999" customHeight="1" x14ac:dyDescent="0.4">
      <c r="A3" s="19"/>
      <c r="B3" s="19"/>
      <c r="C3" s="3">
        <v>2</v>
      </c>
      <c r="D3" s="19"/>
      <c r="E3" s="3" t="s">
        <v>31</v>
      </c>
      <c r="F3" s="3" t="s">
        <v>32</v>
      </c>
      <c r="G3" s="1">
        <v>10</v>
      </c>
      <c r="H3" s="20"/>
      <c r="K3" s="10">
        <v>1</v>
      </c>
      <c r="L3" s="10">
        <v>410</v>
      </c>
      <c r="M3" s="10">
        <v>628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4">
      <c r="A4" s="19"/>
      <c r="B4" s="19"/>
      <c r="C4" s="3">
        <v>3</v>
      </c>
      <c r="D4" s="19" t="s">
        <v>33</v>
      </c>
      <c r="E4" s="3" t="s">
        <v>28</v>
      </c>
      <c r="F4" s="3" t="s">
        <v>34</v>
      </c>
      <c r="G4" s="1">
        <v>7.5</v>
      </c>
      <c r="H4" s="20"/>
      <c r="K4" s="10">
        <v>1</v>
      </c>
      <c r="L4" s="10">
        <v>713</v>
      </c>
      <c r="M4" s="10">
        <v>916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4">
      <c r="A5" s="19"/>
      <c r="B5" s="19"/>
      <c r="C5" s="3">
        <v>4</v>
      </c>
      <c r="D5" s="19"/>
      <c r="E5" s="3" t="s">
        <v>31</v>
      </c>
      <c r="F5" s="3" t="s">
        <v>34</v>
      </c>
      <c r="G5" s="1">
        <v>7.5</v>
      </c>
      <c r="H5" s="20"/>
      <c r="J5" s="6"/>
      <c r="K5" s="10">
        <v>1</v>
      </c>
      <c r="L5" s="10">
        <v>991</v>
      </c>
      <c r="M5" s="10">
        <v>1155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4">
      <c r="A6" s="19"/>
      <c r="B6" s="19"/>
      <c r="C6" s="3">
        <v>5</v>
      </c>
      <c r="D6" s="19"/>
      <c r="E6" s="3" t="s">
        <v>35</v>
      </c>
      <c r="F6" s="3" t="s">
        <v>34</v>
      </c>
      <c r="G6" s="1">
        <v>7.5</v>
      </c>
      <c r="H6" s="20"/>
      <c r="K6" s="10">
        <v>1</v>
      </c>
      <c r="L6" s="10">
        <v>1334</v>
      </c>
      <c r="M6" s="10">
        <v>1578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4">
      <c r="A7" s="19"/>
      <c r="B7" s="19"/>
      <c r="C7" s="3">
        <v>6</v>
      </c>
      <c r="D7" s="19" t="s">
        <v>36</v>
      </c>
      <c r="E7" s="3" t="s">
        <v>37</v>
      </c>
      <c r="F7" s="3" t="s">
        <v>38</v>
      </c>
      <c r="G7" s="1">
        <v>5</v>
      </c>
      <c r="H7" s="20"/>
      <c r="K7" s="10">
        <v>2</v>
      </c>
      <c r="L7" s="10">
        <v>1767</v>
      </c>
      <c r="M7" s="10">
        <v>1826</v>
      </c>
      <c r="N7" s="10">
        <v>1830</v>
      </c>
      <c r="O7" s="10">
        <v>1901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4">
      <c r="A8" s="19"/>
      <c r="B8" s="19"/>
      <c r="C8" s="3">
        <v>7</v>
      </c>
      <c r="D8" s="19"/>
      <c r="E8" s="3" t="s">
        <v>39</v>
      </c>
      <c r="F8" s="3" t="s">
        <v>38</v>
      </c>
      <c r="G8" s="1">
        <v>5</v>
      </c>
      <c r="H8" s="20"/>
      <c r="K8" s="10">
        <v>2</v>
      </c>
      <c r="L8" s="10">
        <v>2125</v>
      </c>
      <c r="M8" s="1">
        <v>2189</v>
      </c>
      <c r="N8" s="10">
        <v>2192</v>
      </c>
      <c r="O8" s="10">
        <v>2259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4">
      <c r="A9" s="19"/>
      <c r="B9" s="19"/>
      <c r="C9" s="3">
        <v>8</v>
      </c>
      <c r="D9" s="19"/>
      <c r="E9" s="3" t="s">
        <v>40</v>
      </c>
      <c r="F9" s="3" t="s">
        <v>38</v>
      </c>
      <c r="G9" s="1">
        <v>5</v>
      </c>
      <c r="H9" s="20"/>
      <c r="K9" s="10">
        <v>2</v>
      </c>
      <c r="L9" s="10">
        <v>2402</v>
      </c>
      <c r="M9" s="10">
        <v>2465</v>
      </c>
      <c r="N9" s="10">
        <v>2481</v>
      </c>
      <c r="O9" s="10">
        <v>2558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4">
      <c r="A10" s="19"/>
      <c r="B10" s="19"/>
      <c r="C10" s="3">
        <v>9</v>
      </c>
      <c r="D10" s="19" t="s">
        <v>41</v>
      </c>
      <c r="E10" s="3" t="s">
        <v>42</v>
      </c>
      <c r="F10" s="3" t="s">
        <v>38</v>
      </c>
      <c r="G10" s="1">
        <v>5</v>
      </c>
      <c r="H10" s="20"/>
      <c r="K10" s="10">
        <v>2</v>
      </c>
      <c r="L10" s="10">
        <v>2685</v>
      </c>
      <c r="M10" s="10">
        <v>2776</v>
      </c>
      <c r="N10" s="10">
        <v>2793</v>
      </c>
      <c r="O10" s="10">
        <v>2872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4">
      <c r="A11" s="19"/>
      <c r="B11" s="19"/>
      <c r="C11" s="3">
        <v>10</v>
      </c>
      <c r="D11" s="19"/>
      <c r="E11" s="3" t="s">
        <v>39</v>
      </c>
      <c r="F11" s="3" t="s">
        <v>38</v>
      </c>
      <c r="G11" s="1">
        <v>5</v>
      </c>
      <c r="H11" s="20"/>
      <c r="J11" s="6"/>
      <c r="K11" s="10">
        <v>2</v>
      </c>
      <c r="L11" s="10">
        <v>3010</v>
      </c>
      <c r="M11" s="10">
        <v>3085</v>
      </c>
      <c r="N11" s="10">
        <v>3090</v>
      </c>
      <c r="O11" s="10">
        <v>3183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x14ac:dyDescent="0.4">
      <c r="A12" s="19"/>
      <c r="B12" s="19"/>
      <c r="C12" s="1">
        <v>11</v>
      </c>
      <c r="D12" s="19"/>
      <c r="E12" s="3" t="s">
        <v>40</v>
      </c>
      <c r="F12" s="3" t="s">
        <v>38</v>
      </c>
      <c r="G12" s="1">
        <v>5</v>
      </c>
      <c r="H12" s="20"/>
      <c r="K12" s="10">
        <v>2</v>
      </c>
      <c r="L12" s="10">
        <v>3330</v>
      </c>
      <c r="M12" s="10">
        <v>3410</v>
      </c>
      <c r="N12" s="10">
        <v>3426</v>
      </c>
      <c r="O12" s="10">
        <v>3511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4">
      <c r="A13" s="19"/>
      <c r="B13" s="19"/>
      <c r="C13" s="1">
        <v>12</v>
      </c>
      <c r="D13" s="19" t="s">
        <v>43</v>
      </c>
      <c r="E13" s="3" t="s">
        <v>42</v>
      </c>
      <c r="F13" s="3" t="s">
        <v>44</v>
      </c>
      <c r="G13" s="1">
        <v>5</v>
      </c>
      <c r="H13" s="20"/>
      <c r="K13" s="10">
        <v>1</v>
      </c>
      <c r="L13" s="10">
        <v>3665</v>
      </c>
      <c r="M13" s="10">
        <v>3919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4">
      <c r="A14" s="19"/>
      <c r="B14" s="19"/>
      <c r="C14" s="1">
        <v>13</v>
      </c>
      <c r="D14" s="19"/>
      <c r="E14" s="3" t="s">
        <v>39</v>
      </c>
      <c r="F14" s="3" t="s">
        <v>44</v>
      </c>
      <c r="G14" s="1">
        <v>5</v>
      </c>
      <c r="H14" s="20"/>
      <c r="K14" s="10">
        <v>1</v>
      </c>
      <c r="L14" s="10">
        <v>4042</v>
      </c>
      <c r="M14" s="10">
        <v>4267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4">
      <c r="A15" s="19"/>
      <c r="B15" s="19"/>
      <c r="C15" s="1">
        <v>14</v>
      </c>
      <c r="D15" s="19"/>
      <c r="E15" s="3" t="s">
        <v>40</v>
      </c>
      <c r="F15" s="3" t="s">
        <v>44</v>
      </c>
      <c r="G15" s="1">
        <v>5</v>
      </c>
      <c r="H15" s="20"/>
      <c r="K15" s="10">
        <v>1</v>
      </c>
      <c r="L15" s="10">
        <v>4399</v>
      </c>
      <c r="M15" s="10">
        <v>4621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4">
      <c r="A16" s="19"/>
      <c r="B16" s="19"/>
      <c r="C16" s="1">
        <v>15</v>
      </c>
      <c r="D16" s="19" t="s">
        <v>45</v>
      </c>
      <c r="E16" s="3" t="s">
        <v>42</v>
      </c>
      <c r="F16" s="3" t="s">
        <v>38</v>
      </c>
      <c r="G16" s="1">
        <v>8</v>
      </c>
      <c r="H16" s="20"/>
      <c r="K16" s="10">
        <v>2</v>
      </c>
      <c r="L16" s="10">
        <v>4757</v>
      </c>
      <c r="M16" s="10">
        <v>4835</v>
      </c>
      <c r="N16" s="10">
        <v>4850</v>
      </c>
      <c r="O16" s="10">
        <v>4927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x14ac:dyDescent="0.4">
      <c r="A17" s="19"/>
      <c r="B17" s="19"/>
      <c r="C17" s="1">
        <v>16</v>
      </c>
      <c r="D17" s="19"/>
      <c r="E17" s="3" t="s">
        <v>39</v>
      </c>
      <c r="F17" s="3" t="s">
        <v>38</v>
      </c>
      <c r="G17" s="1">
        <v>8</v>
      </c>
      <c r="H17" s="20"/>
      <c r="K17" s="10">
        <v>2</v>
      </c>
      <c r="L17" s="10">
        <v>5063</v>
      </c>
      <c r="M17" s="10">
        <v>5141</v>
      </c>
      <c r="N17" s="10">
        <v>5149</v>
      </c>
      <c r="O17" s="10">
        <v>5241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4">
      <c r="A18" s="19"/>
      <c r="B18" s="19"/>
      <c r="C18" s="1">
        <v>17</v>
      </c>
      <c r="D18" s="19"/>
      <c r="E18" s="3" t="s">
        <v>40</v>
      </c>
      <c r="F18" s="3" t="s">
        <v>38</v>
      </c>
      <c r="G18" s="1">
        <v>8</v>
      </c>
      <c r="H18" s="20"/>
      <c r="K18" s="10">
        <v>2</v>
      </c>
      <c r="L18" s="10">
        <v>5378</v>
      </c>
      <c r="M18" s="10">
        <v>5464</v>
      </c>
      <c r="N18" s="10">
        <v>5474</v>
      </c>
      <c r="O18" s="10">
        <v>5552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51" x14ac:dyDescent="0.4">
      <c r="A19" s="19"/>
      <c r="B19" s="19"/>
      <c r="C19" s="1">
        <v>18</v>
      </c>
      <c r="D19" s="19" t="s">
        <v>46</v>
      </c>
      <c r="E19" s="3" t="s">
        <v>42</v>
      </c>
      <c r="F19" s="3" t="s">
        <v>47</v>
      </c>
      <c r="G19" s="1">
        <v>15</v>
      </c>
      <c r="H19" s="20"/>
      <c r="K19" s="10">
        <v>4</v>
      </c>
      <c r="L19" s="10">
        <v>5801</v>
      </c>
      <c r="M19" s="10">
        <v>5857</v>
      </c>
      <c r="N19" s="10">
        <v>5862</v>
      </c>
      <c r="O19" s="10">
        <v>5935</v>
      </c>
      <c r="P19" s="10">
        <v>5943</v>
      </c>
      <c r="Q19" s="10">
        <v>6008</v>
      </c>
      <c r="R19" s="10">
        <v>6025</v>
      </c>
      <c r="S19" s="10">
        <v>6122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51" x14ac:dyDescent="0.4">
      <c r="A20" s="19"/>
      <c r="B20" s="19"/>
      <c r="C20" s="1">
        <v>19</v>
      </c>
      <c r="D20" s="19"/>
      <c r="E20" s="3" t="s">
        <v>39</v>
      </c>
      <c r="F20" s="3" t="s">
        <v>47</v>
      </c>
      <c r="G20" s="1">
        <v>15</v>
      </c>
      <c r="H20" s="20"/>
      <c r="K20" s="10">
        <v>4</v>
      </c>
      <c r="L20" s="10">
        <v>6254</v>
      </c>
      <c r="M20" s="10">
        <v>6320</v>
      </c>
      <c r="N20" s="10">
        <v>6323</v>
      </c>
      <c r="O20" s="10">
        <v>6394</v>
      </c>
      <c r="P20" s="10">
        <v>6402</v>
      </c>
      <c r="Q20" s="10">
        <v>6472</v>
      </c>
      <c r="R20" s="10">
        <v>6476</v>
      </c>
      <c r="S20" s="10">
        <v>6546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51" x14ac:dyDescent="0.4">
      <c r="A21" s="19"/>
      <c r="B21" s="19"/>
      <c r="C21" s="1">
        <v>20</v>
      </c>
      <c r="D21" s="19"/>
      <c r="E21" s="3" t="s">
        <v>40</v>
      </c>
      <c r="F21" s="3" t="s">
        <v>47</v>
      </c>
      <c r="G21" s="1">
        <v>15</v>
      </c>
      <c r="H21" s="20"/>
      <c r="K21" s="10">
        <v>4</v>
      </c>
      <c r="L21" s="10">
        <v>6684</v>
      </c>
      <c r="M21" s="10">
        <v>6759</v>
      </c>
      <c r="N21" s="10">
        <v>6767</v>
      </c>
      <c r="O21" s="10">
        <v>6842</v>
      </c>
      <c r="P21" s="10">
        <v>6847</v>
      </c>
      <c r="Q21" s="10">
        <v>6933</v>
      </c>
      <c r="R21" s="10">
        <v>6935</v>
      </c>
      <c r="S21" s="10">
        <v>7008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4">
      <c r="A22" s="19"/>
      <c r="B22" s="19"/>
      <c r="C22" s="1">
        <v>21</v>
      </c>
      <c r="D22" s="13" t="s">
        <v>94</v>
      </c>
      <c r="E22" s="3" t="s">
        <v>49</v>
      </c>
      <c r="F22" s="3" t="s">
        <v>99</v>
      </c>
      <c r="G22" s="3">
        <v>120</v>
      </c>
      <c r="H22" s="20"/>
      <c r="K22" s="10">
        <v>1</v>
      </c>
      <c r="L22" s="25">
        <v>7356</v>
      </c>
      <c r="M22" s="10">
        <v>11637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4">
      <c r="A23" s="19"/>
      <c r="B23" s="19"/>
      <c r="D23" s="3"/>
      <c r="E23" s="4"/>
      <c r="F23" s="4"/>
      <c r="G23" s="4"/>
      <c r="H23" s="20"/>
    </row>
    <row r="24" spans="1:31" x14ac:dyDescent="0.4">
      <c r="A24" s="19"/>
      <c r="B24" s="19"/>
      <c r="D24" s="3"/>
      <c r="E24" s="4"/>
      <c r="F24" s="4"/>
      <c r="G24" s="4"/>
      <c r="H24" s="20"/>
    </row>
    <row r="26" spans="1:31" x14ac:dyDescent="0.4">
      <c r="F26" s="2" t="s">
        <v>57</v>
      </c>
      <c r="G26" s="5">
        <f>SUM(G1:G24)</f>
        <v>276.5</v>
      </c>
      <c r="H26" s="1" t="s">
        <v>68</v>
      </c>
    </row>
    <row r="27" spans="1:31" x14ac:dyDescent="0.4">
      <c r="G27" s="1">
        <f>G26/60</f>
        <v>4.6083333333333334</v>
      </c>
      <c r="H27" s="1" t="s">
        <v>59</v>
      </c>
    </row>
    <row r="29" spans="1:31" ht="34" x14ac:dyDescent="0.4">
      <c r="F29" s="3" t="s">
        <v>69</v>
      </c>
      <c r="G29" s="1">
        <f>SUM(G2:G21)</f>
        <v>156.5</v>
      </c>
    </row>
    <row r="30" spans="1:31" x14ac:dyDescent="0.4">
      <c r="F30" s="1" t="s">
        <v>70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bylinmou@connect.hku.hk</cp:lastModifiedBy>
  <cp:revision/>
  <dcterms:created xsi:type="dcterms:W3CDTF">2025-01-07T07:02:57Z</dcterms:created>
  <dcterms:modified xsi:type="dcterms:W3CDTF">2025-04-30T16:57:27Z</dcterms:modified>
  <cp:category/>
  <cp:contentStatus/>
</cp:coreProperties>
</file>