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sdownload\check\25.1.13_06\"/>
    </mc:Choice>
  </mc:AlternateContent>
  <xr:revisionPtr revIDLastSave="0" documentId="13_ncr:1_{E9165987-75E3-4898-BD60-7089D92253E6}" xr6:coauthVersionLast="47" xr6:coauthVersionMax="47" xr10:uidLastSave="{00000000-0000-0000-0000-000000000000}"/>
  <bookViews>
    <workbookView xWindow="-98" yWindow="-98" windowWidth="19396" windowHeight="11475" firstSheet="2" activeTab="5" xr2:uid="{53BD995D-C007-C249-8375-62ADE0283955}"/>
  </bookViews>
  <sheets>
    <sheet name="Hong Kong Time Travel" sheetId="8" r:id="rId1"/>
    <sheet name="Gaming Museum" sheetId="7" r:id="rId2"/>
    <sheet name="Gallery of H.K. History" sheetId="6" r:id="rId3"/>
    <sheet name="Boss Fight" sheetId="5" r:id="rId4"/>
    <sheet name="Candy Shooter" sheetId="4" r:id="rId5"/>
    <sheet name="BowlingVR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G29" i="7" s="1"/>
  <c r="G30" i="3"/>
  <c r="G26" i="3"/>
  <c r="G27" i="3" s="1"/>
  <c r="G30" i="4"/>
  <c r="G26" i="4"/>
  <c r="G27" i="4" s="1"/>
  <c r="G32" i="5"/>
  <c r="G28" i="5"/>
  <c r="G29" i="5" s="1"/>
  <c r="G27" i="6"/>
  <c r="G30" i="6"/>
  <c r="G31" i="6"/>
  <c r="G27" i="8"/>
  <c r="G28" i="8" s="1"/>
  <c r="G31" i="8"/>
  <c r="G30" i="8"/>
  <c r="G32" i="7"/>
  <c r="G31" i="7"/>
  <c r="G31" i="5"/>
  <c r="G29" i="4"/>
  <c r="G29" i="3"/>
  <c r="G28" i="6"/>
</calcChain>
</file>

<file path=xl/sharedStrings.xml><?xml version="1.0" encoding="utf-8"?>
<sst xmlns="http://schemas.openxmlformats.org/spreadsheetml/2006/main" count="526" uniqueCount="96">
  <si>
    <t>Project</t>
    <phoneticPr fontId="1" type="noConversion"/>
  </si>
  <si>
    <t>Loading Time</t>
    <phoneticPr fontId="1" type="noConversion"/>
  </si>
  <si>
    <t>No.</t>
    <phoneticPr fontId="1" type="noConversion"/>
  </si>
  <si>
    <t>Action</t>
    <phoneticPr fontId="1" type="noConversion"/>
  </si>
  <si>
    <t>Time (s)</t>
    <phoneticPr fontId="1" type="noConversion"/>
  </si>
  <si>
    <t>Applicable Version</t>
    <phoneticPr fontId="1" type="noConversion"/>
  </si>
  <si>
    <t>补录次数</t>
    <phoneticPr fontId="1" type="noConversion"/>
  </si>
  <si>
    <t>有效开始时间</t>
    <phoneticPr fontId="1" type="noConversion"/>
  </si>
  <si>
    <t>Repetitions</t>
    <phoneticPr fontId="1" type="noConversion"/>
  </si>
  <si>
    <t>Repetition 1 Start</t>
    <phoneticPr fontId="1" type="noConversion"/>
  </si>
  <si>
    <t>Repetition 1 End</t>
    <phoneticPr fontId="1" type="noConversion"/>
  </si>
  <si>
    <t>Repetition 2 Start</t>
  </si>
  <si>
    <t>Repetition 2 End</t>
  </si>
  <si>
    <t>Repetition 3 Start</t>
  </si>
  <si>
    <t>Repetition 3 End</t>
  </si>
  <si>
    <t>Repetition 4 Start</t>
  </si>
  <si>
    <t>Repetition 4 End</t>
  </si>
  <si>
    <t>Repetition 5 Start</t>
  </si>
  <si>
    <t>Repetition 5 End</t>
  </si>
  <si>
    <t>Repetition 6 Start</t>
  </si>
  <si>
    <t>Repetition 6 End</t>
  </si>
  <si>
    <t>Repetition 7 Start</t>
  </si>
  <si>
    <t>Repetition 7 End</t>
  </si>
  <si>
    <t>Repetition 8 Start</t>
  </si>
  <si>
    <t>Repetition 8 End</t>
  </si>
  <si>
    <t>Repetition 9 Start</t>
  </si>
  <si>
    <t>Repetition 9 End</t>
  </si>
  <si>
    <t>Repetition 10 Start</t>
  </si>
  <si>
    <t>Repetition 10 End</t>
  </si>
  <si>
    <t>Repetition 11 Start</t>
  </si>
  <si>
    <t>Repetition 11 End</t>
  </si>
  <si>
    <t>Gaming Museum</t>
    <phoneticPr fontId="1" type="noConversion"/>
  </si>
  <si>
    <t>~2min</t>
    <phoneticPr fontId="1" type="noConversion"/>
  </si>
  <si>
    <t>Walking</t>
    <phoneticPr fontId="1" type="noConversion"/>
  </si>
  <si>
    <t>Clockwise</t>
    <phoneticPr fontId="1" type="noConversion"/>
  </si>
  <si>
    <t>1 round</t>
    <phoneticPr fontId="1" type="noConversion"/>
  </si>
  <si>
    <t>2.0.4</t>
    <phoneticPr fontId="1" type="noConversion"/>
  </si>
  <si>
    <t>Anti-clockwise</t>
    <phoneticPr fontId="1" type="noConversion"/>
  </si>
  <si>
    <t xml:space="preserve">1 round </t>
  </si>
  <si>
    <t>Running</t>
    <phoneticPr fontId="1" type="noConversion"/>
  </si>
  <si>
    <t xml:space="preserve">1 round </t>
    <phoneticPr fontId="1" type="noConversion"/>
  </si>
  <si>
    <t>In Place</t>
    <phoneticPr fontId="1" type="noConversion"/>
  </si>
  <si>
    <t xml:space="preserve"> </t>
    <phoneticPr fontId="1" type="noConversion"/>
  </si>
  <si>
    <t>Jumping</t>
    <phoneticPr fontId="1" type="noConversion"/>
  </si>
  <si>
    <t>center</t>
    <phoneticPr fontId="1" type="noConversion"/>
  </si>
  <si>
    <t>2 times</t>
    <phoneticPr fontId="1" type="noConversion"/>
  </si>
  <si>
    <t>Left</t>
    <phoneticPr fontId="1" type="noConversion"/>
  </si>
  <si>
    <t>Right</t>
    <phoneticPr fontId="1" type="noConversion"/>
  </si>
  <si>
    <t>Bending Down</t>
    <phoneticPr fontId="1" type="noConversion"/>
  </si>
  <si>
    <t>Center</t>
    <phoneticPr fontId="1" type="noConversion"/>
  </si>
  <si>
    <t>Stand</t>
    <phoneticPr fontId="1" type="noConversion"/>
  </si>
  <si>
    <t>5s</t>
    <phoneticPr fontId="1" type="noConversion"/>
  </si>
  <si>
    <t>Squatting</t>
    <phoneticPr fontId="1" type="noConversion"/>
  </si>
  <si>
    <t>Raising hand</t>
    <phoneticPr fontId="1" type="noConversion"/>
  </si>
  <si>
    <t>2 times of the set (left hand + right hand)</t>
    <phoneticPr fontId="1" type="noConversion"/>
  </si>
  <si>
    <t>Move Using Controller</t>
    <phoneticPr fontId="1" type="noConversion"/>
  </si>
  <si>
    <t>/</t>
    <phoneticPr fontId="1" type="noConversion"/>
  </si>
  <si>
    <t>10s</t>
    <phoneticPr fontId="1" type="noConversion"/>
  </si>
  <si>
    <t xml:space="preserve">Picking up an item from the table </t>
  </si>
  <si>
    <t>Action 23, 24, 25 will be combined as a set</t>
    <phoneticPr fontId="1" type="noConversion"/>
  </si>
  <si>
    <t>10 sets, with move using constroller for several sec in between</t>
    <phoneticPr fontId="1" type="noConversion"/>
  </si>
  <si>
    <t>Throwing an item on the ground</t>
    <phoneticPr fontId="1" type="noConversion"/>
  </si>
  <si>
    <t>Placing an item back on the table</t>
    <phoneticPr fontId="1" type="noConversion"/>
  </si>
  <si>
    <t>Measure Length</t>
    <phoneticPr fontId="1" type="noConversion"/>
  </si>
  <si>
    <t>Total Time</t>
    <phoneticPr fontId="1" type="noConversion"/>
  </si>
  <si>
    <t>min</t>
    <phoneticPr fontId="1" type="noConversion"/>
  </si>
  <si>
    <t>non-interaction time</t>
  </si>
  <si>
    <t>interaction time</t>
  </si>
  <si>
    <t>抬手抬脚1867附近</t>
    <phoneticPr fontId="1" type="noConversion"/>
  </si>
  <si>
    <t>2 times//3?</t>
    <phoneticPr fontId="1" type="noConversion"/>
  </si>
  <si>
    <t>Bowling</t>
    <phoneticPr fontId="1" type="noConversion"/>
  </si>
  <si>
    <t>Candy</t>
    <phoneticPr fontId="1" type="noConversion"/>
  </si>
  <si>
    <t>Shooting</t>
    <phoneticPr fontId="1" type="noConversion"/>
  </si>
  <si>
    <t>Boss</t>
    <phoneticPr fontId="1" type="noConversion"/>
  </si>
  <si>
    <t>Gallery</t>
    <phoneticPr fontId="1" type="noConversion"/>
  </si>
  <si>
    <t>Waive Sword</t>
    <phoneticPr fontId="1" type="noConversion"/>
  </si>
  <si>
    <t>5 times</t>
    <phoneticPr fontId="1" type="noConversion"/>
  </si>
  <si>
    <t>动作调整后未补录</t>
    <phoneticPr fontId="1" type="noConversion"/>
  </si>
  <si>
    <t xml:space="preserve">Grab and Collect Box </t>
    <phoneticPr fontId="1" type="noConversion"/>
  </si>
  <si>
    <t>1 time</t>
    <phoneticPr fontId="1" type="noConversion"/>
  </si>
  <si>
    <t>Waive Hummer</t>
  </si>
  <si>
    <t>Throw Hummer</t>
  </si>
  <si>
    <t xml:space="preserve">Waive Laser </t>
  </si>
  <si>
    <t>Use Laser to reflect</t>
  </si>
  <si>
    <t>/</t>
  </si>
  <si>
    <t>Throwing a net to catch fish</t>
  </si>
  <si>
    <t>sec</t>
  </si>
  <si>
    <t>Waive</t>
  </si>
  <si>
    <t>first stage</t>
  </si>
  <si>
    <t>Throw</t>
  </si>
  <si>
    <t>second stage</t>
  </si>
  <si>
    <t>Cut</t>
  </si>
  <si>
    <t>Shooting</t>
  </si>
  <si>
    <t>min</t>
  </si>
  <si>
    <t>Play once</t>
  </si>
  <si>
    <t>keep playing for 2-3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</si>
</sst>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4"/>
      <charset val="134"/>
      <scheme val="minor"/>
    </font>
    <font>
      <sz val="12"/>
      <color rgb="FF000000"/>
      <name val="Calibri"/>
      <family val="4"/>
      <charset val="134"/>
      <scheme val="minor"/>
    </font>
    <font>
      <b/>
      <sz val="11"/>
      <color theme="1"/>
      <name val="Times New Roman"/>
      <family val="1"/>
    </font>
    <font>
      <sz val="12"/>
      <name val="Calibri"/>
      <family val="2"/>
      <charset val="134"/>
      <scheme val="minor"/>
    </font>
    <font>
      <sz val="12"/>
      <color rgb="FF000000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1A26-E9BC-4E37-9E8F-66F8EA689495}">
  <sheetPr codeName="Sheet1"/>
  <dimension ref="A1:W31"/>
  <sheetViews>
    <sheetView topLeftCell="F13" zoomScale="85" zoomScaleNormal="85" workbookViewId="0">
      <selection activeCell="L28" sqref="L28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4" width="19.0625" style="1" bestFit="1" customWidth="1"/>
    <col min="5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16384" width="10.875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7.100000000000001" customHeight="1">
      <c r="A2" s="12" t="s">
        <v>31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197</v>
      </c>
      <c r="M2" s="1">
        <v>436</v>
      </c>
    </row>
    <row r="3" spans="1:23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510</v>
      </c>
      <c r="M3" s="1">
        <v>743</v>
      </c>
    </row>
    <row r="4" spans="1:23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843</v>
      </c>
      <c r="M4" s="1">
        <v>1009</v>
      </c>
    </row>
    <row r="5" spans="1:23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4"/>
      <c r="K5" s="1">
        <v>1</v>
      </c>
      <c r="L5" s="1">
        <v>1086</v>
      </c>
      <c r="M5" s="1">
        <v>1277</v>
      </c>
    </row>
    <row r="6" spans="1:23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K6" s="1">
        <v>1</v>
      </c>
      <c r="L6" s="1">
        <v>1676</v>
      </c>
      <c r="M6" s="1">
        <v>1856</v>
      </c>
    </row>
    <row r="7" spans="1:23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1</v>
      </c>
      <c r="L7" s="1">
        <v>2163</v>
      </c>
      <c r="M7" s="1">
        <v>2203</v>
      </c>
      <c r="N7" s="1">
        <v>2220</v>
      </c>
      <c r="O7" s="1">
        <v>2259</v>
      </c>
    </row>
    <row r="8" spans="1:23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2409</v>
      </c>
      <c r="M8" s="1">
        <v>2451</v>
      </c>
      <c r="N8" s="1">
        <v>2467</v>
      </c>
      <c r="O8" s="1">
        <v>2544</v>
      </c>
    </row>
    <row r="9" spans="1:23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K9" s="1">
        <v>2</v>
      </c>
      <c r="L9" s="1">
        <v>2681</v>
      </c>
      <c r="M9" s="1">
        <v>2724</v>
      </c>
      <c r="N9" s="1">
        <v>2732</v>
      </c>
      <c r="O9" s="1">
        <v>2774</v>
      </c>
    </row>
    <row r="10" spans="1:23">
      <c r="A10" s="12"/>
      <c r="B10" s="12"/>
      <c r="C10" s="3">
        <v>9</v>
      </c>
      <c r="D10" s="12" t="s">
        <v>48</v>
      </c>
      <c r="E10" s="3" t="s">
        <v>49</v>
      </c>
      <c r="F10" s="3" t="s">
        <v>45</v>
      </c>
      <c r="G10" s="1">
        <v>5</v>
      </c>
      <c r="H10" s="13"/>
      <c r="K10" s="1">
        <v>2</v>
      </c>
      <c r="L10" s="1">
        <v>2951</v>
      </c>
      <c r="M10" s="1">
        <v>3008</v>
      </c>
      <c r="N10" s="1">
        <v>3013</v>
      </c>
      <c r="O10" s="1">
        <v>3072</v>
      </c>
    </row>
    <row r="11" spans="1:23">
      <c r="A11" s="12"/>
      <c r="B11" s="12"/>
      <c r="C11" s="3">
        <v>10</v>
      </c>
      <c r="D11" s="12"/>
      <c r="E11" s="3" t="s">
        <v>46</v>
      </c>
      <c r="F11" s="3" t="s">
        <v>45</v>
      </c>
      <c r="G11" s="1">
        <v>5</v>
      </c>
      <c r="H11" s="13"/>
      <c r="J11" s="4"/>
      <c r="K11" s="1">
        <v>2</v>
      </c>
      <c r="L11" s="1">
        <v>3256</v>
      </c>
      <c r="M11" s="1">
        <v>3306</v>
      </c>
      <c r="N11" s="1">
        <v>3312</v>
      </c>
      <c r="O11" s="1">
        <v>3378</v>
      </c>
    </row>
    <row r="12" spans="1:23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2</v>
      </c>
      <c r="L12" s="1">
        <v>3581</v>
      </c>
      <c r="M12" s="1">
        <v>3634</v>
      </c>
      <c r="N12" s="1">
        <v>3636</v>
      </c>
      <c r="O12" s="1">
        <v>3701</v>
      </c>
    </row>
    <row r="13" spans="1:23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2</v>
      </c>
      <c r="L13" s="1">
        <v>4154</v>
      </c>
      <c r="M13" s="1">
        <v>4411</v>
      </c>
    </row>
    <row r="14" spans="1:23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4584</v>
      </c>
      <c r="M14" s="1">
        <v>4775</v>
      </c>
    </row>
    <row r="15" spans="1:23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4874</v>
      </c>
      <c r="M15" s="1">
        <v>5079</v>
      </c>
    </row>
    <row r="16" spans="1:23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5193</v>
      </c>
      <c r="M16" s="1">
        <v>5234</v>
      </c>
      <c r="N16" s="1">
        <v>5247</v>
      </c>
      <c r="O16" s="1">
        <v>5287</v>
      </c>
    </row>
    <row r="17" spans="1:23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5443</v>
      </c>
      <c r="M17" s="1">
        <v>5488</v>
      </c>
      <c r="N17" s="1">
        <v>5502</v>
      </c>
      <c r="O17" s="1">
        <v>5541</v>
      </c>
    </row>
    <row r="18" spans="1:23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K18" s="1">
        <v>2</v>
      </c>
      <c r="L18" s="1">
        <v>5722</v>
      </c>
      <c r="M18" s="1">
        <v>5771</v>
      </c>
      <c r="N18" s="1">
        <v>5787</v>
      </c>
      <c r="O18" s="1">
        <v>5826</v>
      </c>
    </row>
    <row r="19" spans="1:23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J19" s="4"/>
      <c r="K19" s="1">
        <v>4</v>
      </c>
      <c r="L19" s="1">
        <v>6103</v>
      </c>
      <c r="M19" s="1">
        <v>6155</v>
      </c>
      <c r="N19" s="1">
        <v>6162</v>
      </c>
      <c r="O19" s="1">
        <v>6221</v>
      </c>
      <c r="P19" s="1">
        <v>6230</v>
      </c>
      <c r="Q19" s="1">
        <v>6287</v>
      </c>
      <c r="R19" s="1">
        <v>6291</v>
      </c>
      <c r="S19" s="1">
        <v>6349</v>
      </c>
    </row>
    <row r="20" spans="1:23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J20" s="4"/>
      <c r="K20" s="1">
        <v>4</v>
      </c>
      <c r="L20" s="1">
        <v>6545</v>
      </c>
      <c r="M20" s="1">
        <v>6595</v>
      </c>
      <c r="N20" s="1">
        <v>6598</v>
      </c>
      <c r="O20" s="1">
        <v>6654</v>
      </c>
      <c r="P20" s="1">
        <v>6656</v>
      </c>
      <c r="Q20" s="1">
        <v>6715</v>
      </c>
      <c r="R20" s="1">
        <v>6716</v>
      </c>
      <c r="S20" s="1">
        <v>6772</v>
      </c>
    </row>
    <row r="21" spans="1:23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6922</v>
      </c>
      <c r="M21" s="1">
        <v>6975</v>
      </c>
      <c r="N21" s="1">
        <v>6976</v>
      </c>
      <c r="O21" s="1">
        <v>7030</v>
      </c>
      <c r="P21" s="1">
        <v>7031</v>
      </c>
      <c r="Q21" s="1">
        <v>7091</v>
      </c>
      <c r="R21" s="1">
        <v>7092</v>
      </c>
      <c r="S21" s="1">
        <v>7145</v>
      </c>
    </row>
    <row r="22" spans="1:23">
      <c r="A22" s="12"/>
      <c r="B22" s="12"/>
      <c r="C22" s="1">
        <v>21</v>
      </c>
      <c r="D22" s="3" t="s">
        <v>55</v>
      </c>
      <c r="E22" s="1" t="s">
        <v>56</v>
      </c>
      <c r="F22" s="1" t="s">
        <v>57</v>
      </c>
      <c r="G22" s="1">
        <v>10</v>
      </c>
      <c r="H22" s="13"/>
      <c r="J22" s="4"/>
      <c r="K22" s="1">
        <v>1</v>
      </c>
      <c r="L22" s="1">
        <v>7381</v>
      </c>
      <c r="M22" s="1">
        <v>7730</v>
      </c>
    </row>
    <row r="23" spans="1:23" ht="31.5">
      <c r="C23" s="1">
        <v>22</v>
      </c>
      <c r="D23" s="3" t="s">
        <v>85</v>
      </c>
      <c r="F23" s="1" t="s">
        <v>79</v>
      </c>
      <c r="G23" s="10">
        <v>90</v>
      </c>
      <c r="J23" s="4"/>
      <c r="K23" s="1">
        <v>1</v>
      </c>
      <c r="L23" s="1">
        <v>12523</v>
      </c>
      <c r="M23" s="1">
        <v>15330</v>
      </c>
    </row>
    <row r="24" spans="1:23">
      <c r="C24" s="1">
        <v>23</v>
      </c>
      <c r="D24" s="3" t="s">
        <v>78</v>
      </c>
      <c r="F24" s="1" t="s">
        <v>76</v>
      </c>
      <c r="G24" s="10">
        <v>30</v>
      </c>
      <c r="K24" s="1">
        <v>6</v>
      </c>
      <c r="L24" s="1">
        <v>17526</v>
      </c>
      <c r="M24" s="1">
        <v>17594</v>
      </c>
      <c r="N24" s="1">
        <v>17656</v>
      </c>
      <c r="O24" s="1">
        <v>17707</v>
      </c>
      <c r="P24" s="1">
        <v>17834</v>
      </c>
      <c r="Q24" s="1">
        <v>17886</v>
      </c>
      <c r="R24" s="1">
        <v>19235</v>
      </c>
      <c r="S24" s="1">
        <v>19308</v>
      </c>
      <c r="T24" s="1">
        <v>19569</v>
      </c>
      <c r="U24" s="1">
        <v>19604</v>
      </c>
      <c r="V24" s="1">
        <v>19822</v>
      </c>
      <c r="W24" s="1">
        <v>19869</v>
      </c>
    </row>
    <row r="25" spans="1:23">
      <c r="C25" s="1">
        <v>24</v>
      </c>
      <c r="D25" s="3" t="s">
        <v>63</v>
      </c>
      <c r="E25" s="1" t="s">
        <v>56</v>
      </c>
      <c r="F25" s="1" t="s">
        <v>45</v>
      </c>
      <c r="G25" s="1">
        <v>10</v>
      </c>
      <c r="J25" s="4"/>
      <c r="K25" s="1">
        <v>2</v>
      </c>
      <c r="L25" s="1">
        <v>20353</v>
      </c>
      <c r="M25" s="1">
        <v>20446</v>
      </c>
      <c r="N25" s="1">
        <v>20529</v>
      </c>
      <c r="O25" s="1">
        <v>20600</v>
      </c>
    </row>
    <row r="26" spans="1:23">
      <c r="D26" s="8"/>
    </row>
    <row r="27" spans="1:23">
      <c r="F27" s="1" t="s">
        <v>64</v>
      </c>
      <c r="G27" s="1">
        <f>SUM(G1:G25)</f>
        <v>296.5</v>
      </c>
      <c r="H27" s="1" t="s">
        <v>86</v>
      </c>
    </row>
    <row r="28" spans="1:23">
      <c r="G28" s="1">
        <f>G27/60</f>
        <v>4.9416666666666664</v>
      </c>
      <c r="H28" s="1" t="s">
        <v>65</v>
      </c>
    </row>
    <row r="30" spans="1:23" ht="31.5">
      <c r="F30" s="5" t="s">
        <v>66</v>
      </c>
      <c r="G30" s="6">
        <f>SUM(G2:G21)</f>
        <v>156.5</v>
      </c>
    </row>
    <row r="31" spans="1:23">
      <c r="F31" s="6" t="s">
        <v>67</v>
      </c>
      <c r="G31" s="6">
        <f>SUM(G22:G25)</f>
        <v>140</v>
      </c>
    </row>
  </sheetData>
  <mergeCells count="10">
    <mergeCell ref="A2:A22"/>
    <mergeCell ref="B2:B22"/>
    <mergeCell ref="D2:D3"/>
    <mergeCell ref="H2:H22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7303-4F5F-48F8-B64B-EB4283F4A700}">
  <sheetPr codeName="Sheet2"/>
  <dimension ref="A1:AE32"/>
  <sheetViews>
    <sheetView topLeftCell="H7" zoomScale="70" zoomScaleNormal="70" workbookViewId="0">
      <selection activeCell="N24" sqref="N24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16384" width="10.875" style="1"/>
  </cols>
  <sheetData>
    <row r="1" spans="1:3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ht="17.100000000000001" customHeight="1">
      <c r="A2" s="12" t="s">
        <v>31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460</v>
      </c>
      <c r="M2" s="1">
        <v>831</v>
      </c>
    </row>
    <row r="3" spans="1:31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926</v>
      </c>
      <c r="M3" s="1">
        <v>1279</v>
      </c>
    </row>
    <row r="4" spans="1:31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1759</v>
      </c>
      <c r="M4" s="1">
        <v>1974</v>
      </c>
    </row>
    <row r="5" spans="1:31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I5" s="1">
        <v>1</v>
      </c>
      <c r="J5" s="4">
        <v>7.4305555555555555E-2</v>
      </c>
      <c r="K5" s="1">
        <v>1</v>
      </c>
      <c r="L5" s="1">
        <v>3224</v>
      </c>
      <c r="M5" s="1">
        <v>3383</v>
      </c>
    </row>
    <row r="6" spans="1:31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K6" s="1">
        <v>1</v>
      </c>
      <c r="L6" s="1">
        <v>3603</v>
      </c>
      <c r="M6" s="1">
        <v>3797</v>
      </c>
    </row>
    <row r="7" spans="1:31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2</v>
      </c>
      <c r="L7" s="1">
        <v>4123</v>
      </c>
      <c r="M7" s="1">
        <v>4201</v>
      </c>
      <c r="N7" s="1">
        <v>4246</v>
      </c>
      <c r="O7" s="1">
        <v>4306</v>
      </c>
    </row>
    <row r="8" spans="1:31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4765</v>
      </c>
      <c r="M8" s="1">
        <v>4820</v>
      </c>
      <c r="N8" s="1">
        <v>4862</v>
      </c>
      <c r="O8" s="1">
        <v>4923</v>
      </c>
    </row>
    <row r="9" spans="1:31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K9" s="1">
        <v>2</v>
      </c>
      <c r="L9" s="1">
        <v>5389</v>
      </c>
      <c r="M9" s="1">
        <v>5450</v>
      </c>
      <c r="N9" s="1">
        <v>5460</v>
      </c>
      <c r="O9" s="1">
        <v>5509</v>
      </c>
    </row>
    <row r="10" spans="1:31">
      <c r="A10" s="12"/>
      <c r="B10" s="12"/>
      <c r="C10" s="3">
        <v>9</v>
      </c>
      <c r="D10" s="12" t="s">
        <v>48</v>
      </c>
      <c r="E10" s="3" t="s">
        <v>49</v>
      </c>
      <c r="F10" s="3" t="s">
        <v>45</v>
      </c>
      <c r="G10" s="1">
        <v>5</v>
      </c>
      <c r="H10" s="13"/>
      <c r="K10" s="1">
        <v>2</v>
      </c>
      <c r="L10" s="1">
        <v>5907</v>
      </c>
      <c r="M10" s="1">
        <v>5988</v>
      </c>
      <c r="N10" s="1">
        <v>6042</v>
      </c>
      <c r="O10" s="1">
        <v>6116</v>
      </c>
    </row>
    <row r="11" spans="1:31">
      <c r="A11" s="12"/>
      <c r="B11" s="12"/>
      <c r="C11" s="3">
        <v>10</v>
      </c>
      <c r="D11" s="12"/>
      <c r="E11" s="3" t="s">
        <v>46</v>
      </c>
      <c r="F11" s="3" t="s">
        <v>45</v>
      </c>
      <c r="G11" s="1">
        <v>5</v>
      </c>
      <c r="H11" s="13"/>
      <c r="J11" s="4"/>
      <c r="K11" s="1">
        <v>2</v>
      </c>
      <c r="L11" s="1">
        <v>6331</v>
      </c>
      <c r="M11" s="1">
        <v>6383</v>
      </c>
      <c r="N11" s="1">
        <v>6501</v>
      </c>
      <c r="O11" s="1">
        <v>6587</v>
      </c>
    </row>
    <row r="12" spans="1:31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0</v>
      </c>
      <c r="L12" s="7" t="s">
        <v>77</v>
      </c>
    </row>
    <row r="13" spans="1:31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1</v>
      </c>
      <c r="L13" s="1">
        <v>9256</v>
      </c>
      <c r="M13" s="1">
        <v>9501</v>
      </c>
    </row>
    <row r="14" spans="1:31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10382</v>
      </c>
      <c r="M14" s="1">
        <v>10610</v>
      </c>
    </row>
    <row r="15" spans="1:31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10796</v>
      </c>
      <c r="M15" s="1">
        <v>10994</v>
      </c>
    </row>
    <row r="16" spans="1:31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11485</v>
      </c>
      <c r="M16" s="1">
        <v>11546</v>
      </c>
      <c r="N16" s="1">
        <v>11591</v>
      </c>
      <c r="O16" s="1">
        <v>11664</v>
      </c>
    </row>
    <row r="17" spans="1:31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11955</v>
      </c>
      <c r="M17" s="1">
        <v>12015</v>
      </c>
      <c r="N17" s="1">
        <v>12053</v>
      </c>
      <c r="O17" s="1">
        <v>12104</v>
      </c>
    </row>
    <row r="18" spans="1:31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K18" s="1">
        <v>2</v>
      </c>
      <c r="L18" s="1">
        <v>12664</v>
      </c>
      <c r="M18" s="1">
        <v>12733</v>
      </c>
      <c r="N18" s="1">
        <v>12780</v>
      </c>
      <c r="O18" s="1">
        <v>12857</v>
      </c>
    </row>
    <row r="19" spans="1:31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J19" s="4"/>
      <c r="K19" s="1">
        <v>4</v>
      </c>
      <c r="L19" s="1">
        <v>13577</v>
      </c>
      <c r="M19" s="1">
        <v>13642</v>
      </c>
      <c r="N19" s="1">
        <v>13650</v>
      </c>
      <c r="O19" s="1">
        <v>13724</v>
      </c>
      <c r="P19" s="1">
        <v>13753</v>
      </c>
      <c r="Q19" s="1">
        <v>13815</v>
      </c>
      <c r="R19" s="1">
        <v>13822</v>
      </c>
      <c r="S19" s="1">
        <v>13882</v>
      </c>
    </row>
    <row r="20" spans="1:31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J20" s="4"/>
      <c r="K20" s="1">
        <v>4</v>
      </c>
      <c r="L20" s="1">
        <v>14060</v>
      </c>
      <c r="M20" s="1">
        <v>14123</v>
      </c>
      <c r="N20" s="1">
        <v>14129</v>
      </c>
      <c r="O20" s="1">
        <v>14193</v>
      </c>
      <c r="P20" s="1">
        <v>14259</v>
      </c>
      <c r="Q20" s="1">
        <v>14315</v>
      </c>
      <c r="R20" s="1">
        <v>14321</v>
      </c>
      <c r="S20" s="1">
        <v>14396</v>
      </c>
    </row>
    <row r="21" spans="1:31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14575</v>
      </c>
      <c r="M21" s="1">
        <v>14633</v>
      </c>
      <c r="N21" s="1">
        <v>14637</v>
      </c>
      <c r="O21" s="1">
        <v>14701</v>
      </c>
      <c r="P21" s="1">
        <v>14720</v>
      </c>
      <c r="Q21" s="1">
        <v>14783</v>
      </c>
      <c r="R21" s="1">
        <v>14787</v>
      </c>
      <c r="S21" s="1">
        <v>14869</v>
      </c>
    </row>
    <row r="22" spans="1:31" ht="31.5">
      <c r="A22" s="12"/>
      <c r="B22" s="12"/>
      <c r="C22" s="1">
        <v>21</v>
      </c>
      <c r="D22" s="3" t="s">
        <v>55</v>
      </c>
      <c r="E22" s="1" t="s">
        <v>56</v>
      </c>
      <c r="F22" s="1" t="s">
        <v>57</v>
      </c>
      <c r="G22" s="1">
        <v>10</v>
      </c>
      <c r="H22" s="13"/>
      <c r="J22" s="4"/>
      <c r="K22" s="1">
        <v>1</v>
      </c>
      <c r="L22" s="1">
        <v>15492</v>
      </c>
      <c r="M22" s="1">
        <v>16129</v>
      </c>
    </row>
    <row r="23" spans="1:31" ht="84.95" customHeight="1">
      <c r="A23" s="12"/>
      <c r="B23" s="12"/>
      <c r="C23" s="1">
        <v>22</v>
      </c>
      <c r="D23" s="3" t="s">
        <v>58</v>
      </c>
      <c r="E23" s="12" t="s">
        <v>59</v>
      </c>
      <c r="F23" s="12" t="s">
        <v>60</v>
      </c>
      <c r="G23" s="12">
        <v>100</v>
      </c>
      <c r="H23" s="13"/>
      <c r="J23" s="14"/>
      <c r="K23" s="13">
        <v>10</v>
      </c>
      <c r="L23" s="1">
        <v>17520</v>
      </c>
      <c r="M23" s="1">
        <v>17968</v>
      </c>
      <c r="N23" s="1">
        <v>18287</v>
      </c>
      <c r="O23" s="1">
        <v>18493</v>
      </c>
      <c r="P23" s="1">
        <v>18545</v>
      </c>
      <c r="Q23" s="1">
        <v>18720</v>
      </c>
      <c r="R23" s="1">
        <v>18741</v>
      </c>
      <c r="S23" s="1">
        <v>18930</v>
      </c>
      <c r="T23" s="1">
        <v>18970</v>
      </c>
      <c r="U23" s="1">
        <v>19117</v>
      </c>
      <c r="V23" s="1">
        <v>19123</v>
      </c>
      <c r="W23" s="1">
        <v>19330</v>
      </c>
      <c r="X23" s="1">
        <v>19360</v>
      </c>
      <c r="Y23" s="1">
        <v>19578</v>
      </c>
      <c r="Z23" s="1">
        <v>19617</v>
      </c>
      <c r="AA23" s="1">
        <v>19756</v>
      </c>
      <c r="AB23" s="1">
        <v>19790</v>
      </c>
      <c r="AC23" s="1">
        <v>19973</v>
      </c>
      <c r="AD23" s="1">
        <v>20015</v>
      </c>
      <c r="AE23" s="1">
        <v>20132</v>
      </c>
    </row>
    <row r="24" spans="1:31" ht="47.25">
      <c r="A24" s="12"/>
      <c r="B24" s="12"/>
      <c r="C24" s="1">
        <v>23</v>
      </c>
      <c r="D24" s="3" t="s">
        <v>61</v>
      </c>
      <c r="E24" s="12"/>
      <c r="F24" s="12"/>
      <c r="G24" s="12"/>
      <c r="H24" s="13"/>
      <c r="J24" s="14"/>
      <c r="K24" s="13"/>
    </row>
    <row r="25" spans="1:31" ht="47.25">
      <c r="A25" s="12"/>
      <c r="B25" s="12"/>
      <c r="C25" s="1">
        <v>24</v>
      </c>
      <c r="D25" s="3" t="s">
        <v>62</v>
      </c>
      <c r="E25" s="12"/>
      <c r="F25" s="12"/>
      <c r="G25" s="12"/>
      <c r="H25" s="13"/>
      <c r="J25" s="14"/>
      <c r="K25" s="13"/>
    </row>
    <row r="26" spans="1:31">
      <c r="C26" s="1">
        <v>25</v>
      </c>
      <c r="D26" s="3" t="s">
        <v>63</v>
      </c>
      <c r="E26" s="1" t="s">
        <v>56</v>
      </c>
      <c r="F26" s="1" t="s">
        <v>45</v>
      </c>
      <c r="G26" s="1">
        <v>10</v>
      </c>
      <c r="J26" s="4"/>
      <c r="K26" s="1">
        <v>2</v>
      </c>
      <c r="L26" s="1">
        <v>21421</v>
      </c>
      <c r="M26" s="1">
        <v>21507</v>
      </c>
      <c r="N26" s="1">
        <v>21766</v>
      </c>
      <c r="O26" s="1">
        <v>21811</v>
      </c>
    </row>
    <row r="27" spans="1:31">
      <c r="D27" s="3"/>
      <c r="L27" s="9"/>
      <c r="M27" s="9"/>
      <c r="N27" s="9"/>
      <c r="O27" s="9"/>
    </row>
    <row r="28" spans="1:31">
      <c r="F28" s="1" t="s">
        <v>64</v>
      </c>
      <c r="G28" s="1">
        <f>SUM(G1:G26)</f>
        <v>276.5</v>
      </c>
      <c r="H28" s="1" t="s">
        <v>86</v>
      </c>
    </row>
    <row r="29" spans="1:31">
      <c r="G29" s="1">
        <f>G28/60</f>
        <v>4.6083333333333334</v>
      </c>
      <c r="H29" s="1" t="s">
        <v>65</v>
      </c>
    </row>
    <row r="31" spans="1:31" ht="31.5">
      <c r="F31" s="5" t="s">
        <v>66</v>
      </c>
      <c r="G31" s="6">
        <f>SUM(G2:G21)</f>
        <v>156.5</v>
      </c>
    </row>
    <row r="32" spans="1:31">
      <c r="F32" s="6" t="s">
        <v>67</v>
      </c>
      <c r="G32" s="6">
        <f>SUM(G22:G26)</f>
        <v>120</v>
      </c>
    </row>
  </sheetData>
  <mergeCells count="15">
    <mergeCell ref="J23:J25"/>
    <mergeCell ref="K23:K25"/>
    <mergeCell ref="A2:A25"/>
    <mergeCell ref="B2:B25"/>
    <mergeCell ref="D2:D3"/>
    <mergeCell ref="H2:H25"/>
    <mergeCell ref="D4:D6"/>
    <mergeCell ref="D7:D9"/>
    <mergeCell ref="D10:D12"/>
    <mergeCell ref="D13:D15"/>
    <mergeCell ref="D16:D18"/>
    <mergeCell ref="D19:D21"/>
    <mergeCell ref="E23:E25"/>
    <mergeCell ref="F23:F25"/>
    <mergeCell ref="G23:G25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85F1-BCF1-4EEA-A72B-87E1CDA465E6}">
  <sheetPr codeName="Sheet3"/>
  <dimension ref="A1:U31"/>
  <sheetViews>
    <sheetView topLeftCell="E2" zoomScale="55" zoomScaleNormal="55" workbookViewId="0">
      <selection activeCell="M20" sqref="M20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bestFit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16384" width="10.875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7.100000000000001" customHeight="1">
      <c r="A2" s="12" t="s">
        <v>74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159</v>
      </c>
      <c r="M2" s="1">
        <v>449</v>
      </c>
    </row>
    <row r="3" spans="1:21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531</v>
      </c>
      <c r="M3" s="1">
        <v>747</v>
      </c>
    </row>
    <row r="4" spans="1:21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1461</v>
      </c>
      <c r="M4" s="1">
        <v>1633</v>
      </c>
    </row>
    <row r="5" spans="1:21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4"/>
      <c r="K5" s="1">
        <v>1</v>
      </c>
      <c r="L5" s="1">
        <v>1814</v>
      </c>
      <c r="M5" s="1">
        <v>1993</v>
      </c>
    </row>
    <row r="6" spans="1:21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K6" s="1">
        <v>1</v>
      </c>
      <c r="L6" s="1">
        <v>3423</v>
      </c>
      <c r="M6" s="1">
        <v>3694</v>
      </c>
    </row>
    <row r="7" spans="1:21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2</v>
      </c>
      <c r="L7" s="1">
        <v>3841</v>
      </c>
      <c r="M7" s="1">
        <v>3886</v>
      </c>
      <c r="N7" s="1">
        <v>3907</v>
      </c>
      <c r="O7" s="1">
        <v>3949</v>
      </c>
    </row>
    <row r="8" spans="1:21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4126</v>
      </c>
      <c r="M8" s="1">
        <v>4166</v>
      </c>
      <c r="N8" s="1">
        <v>4185</v>
      </c>
      <c r="O8" s="1">
        <v>4229</v>
      </c>
    </row>
    <row r="9" spans="1:21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K9" s="1">
        <v>2</v>
      </c>
      <c r="L9" s="1">
        <v>4474</v>
      </c>
      <c r="M9" s="1">
        <v>4525</v>
      </c>
      <c r="N9" s="1">
        <v>4531</v>
      </c>
      <c r="O9" s="1">
        <v>4576</v>
      </c>
    </row>
    <row r="10" spans="1:21">
      <c r="A10" s="12"/>
      <c r="B10" s="12"/>
      <c r="C10" s="3">
        <v>9</v>
      </c>
      <c r="D10" s="12" t="s">
        <v>48</v>
      </c>
      <c r="E10" s="3" t="s">
        <v>49</v>
      </c>
      <c r="F10" s="3" t="s">
        <v>45</v>
      </c>
      <c r="G10" s="1">
        <v>5</v>
      </c>
      <c r="H10" s="13"/>
      <c r="K10" s="1">
        <v>2</v>
      </c>
      <c r="L10" s="1">
        <v>5836</v>
      </c>
      <c r="M10" s="1">
        <v>5912</v>
      </c>
      <c r="N10" s="1">
        <v>5913</v>
      </c>
      <c r="O10" s="1">
        <v>5986</v>
      </c>
    </row>
    <row r="11" spans="1:21">
      <c r="A11" s="12"/>
      <c r="B11" s="12"/>
      <c r="C11" s="3">
        <v>10</v>
      </c>
      <c r="D11" s="12"/>
      <c r="E11" s="3" t="s">
        <v>46</v>
      </c>
      <c r="F11" s="3" t="s">
        <v>45</v>
      </c>
      <c r="G11" s="1">
        <v>5</v>
      </c>
      <c r="H11" s="13"/>
      <c r="J11" s="4"/>
      <c r="K11" s="1">
        <v>2</v>
      </c>
      <c r="L11" s="1">
        <v>6204</v>
      </c>
      <c r="M11" s="1">
        <v>6272</v>
      </c>
      <c r="N11" s="1">
        <v>6274</v>
      </c>
      <c r="O11" s="1">
        <v>6348</v>
      </c>
    </row>
    <row r="12" spans="1:21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2</v>
      </c>
      <c r="L12" s="1">
        <v>6675</v>
      </c>
      <c r="M12" s="1">
        <v>6744</v>
      </c>
      <c r="N12" s="1">
        <v>6746</v>
      </c>
      <c r="O12" s="1">
        <v>6812</v>
      </c>
    </row>
    <row r="13" spans="1:21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1</v>
      </c>
      <c r="L13" s="1">
        <v>6958</v>
      </c>
      <c r="M13" s="1">
        <v>7154</v>
      </c>
    </row>
    <row r="14" spans="1:21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7294</v>
      </c>
      <c r="M14" s="1">
        <v>7497</v>
      </c>
    </row>
    <row r="15" spans="1:21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7653</v>
      </c>
      <c r="M15" s="1">
        <v>7837</v>
      </c>
    </row>
    <row r="16" spans="1:21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7985</v>
      </c>
      <c r="M16" s="1">
        <v>8036</v>
      </c>
      <c r="N16" s="1">
        <v>8053</v>
      </c>
      <c r="O16" s="1">
        <v>8099</v>
      </c>
    </row>
    <row r="17" spans="1:21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8290</v>
      </c>
      <c r="M17" s="1">
        <v>8336</v>
      </c>
      <c r="N17" s="1">
        <v>8353</v>
      </c>
      <c r="O17" s="1">
        <v>8394</v>
      </c>
    </row>
    <row r="18" spans="1:21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K18" s="1">
        <v>2</v>
      </c>
      <c r="L18" s="1">
        <v>9171</v>
      </c>
      <c r="M18" s="1">
        <v>9222</v>
      </c>
      <c r="N18" s="1">
        <v>9240</v>
      </c>
      <c r="O18" s="1">
        <v>9283</v>
      </c>
    </row>
    <row r="19" spans="1:21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J19" s="4"/>
      <c r="K19" s="1">
        <v>4</v>
      </c>
      <c r="L19" s="1">
        <v>10025</v>
      </c>
      <c r="M19" s="1">
        <v>10088</v>
      </c>
      <c r="N19" s="1">
        <v>10090</v>
      </c>
      <c r="O19" s="1">
        <v>10154</v>
      </c>
      <c r="P19" s="1">
        <v>10166</v>
      </c>
      <c r="Q19" s="1">
        <v>10226</v>
      </c>
      <c r="R19" s="1">
        <v>10228</v>
      </c>
      <c r="S19" s="1">
        <v>10293</v>
      </c>
    </row>
    <row r="20" spans="1:21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J20" s="4"/>
      <c r="K20" s="1">
        <v>4</v>
      </c>
      <c r="L20" s="1">
        <v>10478</v>
      </c>
      <c r="M20" s="1">
        <v>10531</v>
      </c>
      <c r="N20" s="1">
        <v>10532</v>
      </c>
      <c r="O20" s="1">
        <v>10593</v>
      </c>
      <c r="P20" s="1">
        <v>10599</v>
      </c>
      <c r="Q20" s="1">
        <v>10661</v>
      </c>
      <c r="R20" s="1">
        <v>10662</v>
      </c>
      <c r="S20" s="1">
        <v>10725</v>
      </c>
    </row>
    <row r="21" spans="1:21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10925</v>
      </c>
      <c r="M21" s="1">
        <v>10976</v>
      </c>
      <c r="N21" s="1">
        <v>10978</v>
      </c>
      <c r="O21" s="1">
        <v>11038</v>
      </c>
      <c r="P21" s="1">
        <v>11040</v>
      </c>
      <c r="Q21" s="1">
        <v>11105</v>
      </c>
      <c r="R21" s="1">
        <v>11106</v>
      </c>
      <c r="S21" s="1">
        <v>11175</v>
      </c>
    </row>
    <row r="22" spans="1:21" ht="31.5">
      <c r="A22" s="12"/>
      <c r="B22" s="12"/>
      <c r="C22" s="1">
        <v>21</v>
      </c>
      <c r="D22" s="3" t="s">
        <v>55</v>
      </c>
      <c r="E22" s="1" t="s">
        <v>56</v>
      </c>
      <c r="F22" s="1" t="s">
        <v>57</v>
      </c>
      <c r="G22" s="1">
        <v>10</v>
      </c>
      <c r="H22" s="13"/>
      <c r="J22" s="4"/>
      <c r="K22" s="1">
        <v>1</v>
      </c>
      <c r="L22" s="1">
        <v>11599</v>
      </c>
      <c r="M22" s="1">
        <v>12772</v>
      </c>
    </row>
    <row r="23" spans="1:21">
      <c r="C23" s="1">
        <v>22</v>
      </c>
      <c r="D23" s="3" t="s">
        <v>75</v>
      </c>
      <c r="F23" s="1" t="s">
        <v>76</v>
      </c>
      <c r="G23" s="1">
        <v>100</v>
      </c>
      <c r="J23" s="4"/>
      <c r="K23" s="1">
        <v>5</v>
      </c>
      <c r="L23" s="1">
        <v>16281</v>
      </c>
      <c r="M23" s="1">
        <v>16702</v>
      </c>
      <c r="N23" s="1">
        <v>17382</v>
      </c>
      <c r="O23" s="1">
        <v>17813</v>
      </c>
      <c r="P23" s="1">
        <v>18230</v>
      </c>
      <c r="Q23" s="1">
        <v>18653</v>
      </c>
      <c r="R23" s="1">
        <v>19064</v>
      </c>
      <c r="S23" s="1">
        <v>19463</v>
      </c>
      <c r="T23" s="1">
        <v>19767</v>
      </c>
      <c r="U23" s="1">
        <v>20178</v>
      </c>
    </row>
    <row r="24" spans="1:21">
      <c r="C24" s="1">
        <v>23</v>
      </c>
      <c r="D24" s="3" t="s">
        <v>63</v>
      </c>
      <c r="E24" s="1" t="s">
        <v>56</v>
      </c>
      <c r="F24" s="1" t="s">
        <v>45</v>
      </c>
      <c r="G24" s="1">
        <v>10</v>
      </c>
      <c r="J24" s="4"/>
      <c r="K24" s="1">
        <v>3</v>
      </c>
      <c r="L24" s="1">
        <v>21239</v>
      </c>
      <c r="M24" s="1">
        <v>21367</v>
      </c>
      <c r="N24" s="1">
        <v>21452</v>
      </c>
      <c r="O24" s="1">
        <v>21568</v>
      </c>
      <c r="P24" s="1">
        <v>21664</v>
      </c>
      <c r="Q24" s="1">
        <v>21777</v>
      </c>
    </row>
    <row r="27" spans="1:21">
      <c r="F27" s="1" t="s">
        <v>64</v>
      </c>
      <c r="G27" s="3">
        <f>SUM(G1:G25)</f>
        <v>276.5</v>
      </c>
      <c r="H27" s="1" t="s">
        <v>86</v>
      </c>
    </row>
    <row r="28" spans="1:21">
      <c r="G28" s="1">
        <f>G27/60</f>
        <v>4.6083333333333334</v>
      </c>
      <c r="H28" s="1" t="s">
        <v>65</v>
      </c>
    </row>
    <row r="30" spans="1:21" ht="31.5">
      <c r="F30" s="5" t="s">
        <v>66</v>
      </c>
      <c r="G30" s="6">
        <f>SUM(G2:G21)</f>
        <v>156.5</v>
      </c>
    </row>
    <row r="31" spans="1:21">
      <c r="F31" s="6" t="s">
        <v>67</v>
      </c>
      <c r="G31" s="6">
        <f>SUM(G22:G24)</f>
        <v>120</v>
      </c>
    </row>
  </sheetData>
  <mergeCells count="10">
    <mergeCell ref="A2:A22"/>
    <mergeCell ref="B2:B22"/>
    <mergeCell ref="D2:D3"/>
    <mergeCell ref="H2:H22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AB22-6E99-414D-9CF6-68E4DF43489F}">
  <sheetPr codeName="Sheet4"/>
  <dimension ref="A1:AC32"/>
  <sheetViews>
    <sheetView topLeftCell="J4" zoomScale="55" zoomScaleNormal="55" workbookViewId="0">
      <selection activeCell="U25" sqref="T25:U25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16384" width="10.875" style="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ht="17.100000000000001" customHeight="1">
      <c r="A2" s="12" t="s">
        <v>73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141</v>
      </c>
      <c r="M2" s="1">
        <v>352</v>
      </c>
    </row>
    <row r="3" spans="1:29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458</v>
      </c>
      <c r="M3" s="1">
        <v>685</v>
      </c>
    </row>
    <row r="4" spans="1:29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887</v>
      </c>
      <c r="M4" s="1">
        <v>1077</v>
      </c>
    </row>
    <row r="5" spans="1:29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4"/>
      <c r="K5" s="1">
        <v>1</v>
      </c>
      <c r="L5" s="1">
        <v>1183</v>
      </c>
      <c r="M5" s="1">
        <v>1385</v>
      </c>
    </row>
    <row r="6" spans="1:29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I6" s="1">
        <v>2</v>
      </c>
      <c r="J6" s="4">
        <v>0.12083333333333333</v>
      </c>
      <c r="K6" s="1">
        <v>1</v>
      </c>
      <c r="L6" s="1">
        <v>5245</v>
      </c>
      <c r="M6" s="1">
        <v>5468</v>
      </c>
    </row>
    <row r="7" spans="1:29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2</v>
      </c>
      <c r="L7" s="1">
        <v>5589</v>
      </c>
      <c r="M7" s="1">
        <v>5638</v>
      </c>
      <c r="N7" s="1">
        <v>5651</v>
      </c>
      <c r="O7" s="1">
        <v>5693</v>
      </c>
    </row>
    <row r="8" spans="1:29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5903</v>
      </c>
      <c r="M8" s="1">
        <v>5947</v>
      </c>
      <c r="N8" s="1">
        <v>5954</v>
      </c>
      <c r="O8" s="1">
        <v>6002</v>
      </c>
    </row>
    <row r="9" spans="1:29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K9" s="1">
        <v>2</v>
      </c>
      <c r="L9" s="1">
        <v>6200</v>
      </c>
      <c r="M9" s="1">
        <v>6234</v>
      </c>
      <c r="N9" s="1">
        <v>6248</v>
      </c>
      <c r="O9" s="1">
        <v>6298</v>
      </c>
    </row>
    <row r="10" spans="1:29">
      <c r="A10" s="12"/>
      <c r="B10" s="12"/>
      <c r="C10" s="3">
        <v>9</v>
      </c>
      <c r="D10" s="12" t="s">
        <v>48</v>
      </c>
      <c r="E10" s="3" t="s">
        <v>49</v>
      </c>
      <c r="F10" s="3" t="s">
        <v>45</v>
      </c>
      <c r="G10" s="1">
        <v>5</v>
      </c>
      <c r="H10" s="13"/>
      <c r="K10" s="1">
        <v>2</v>
      </c>
      <c r="L10" s="1">
        <v>6448</v>
      </c>
      <c r="M10" s="1">
        <v>6511</v>
      </c>
      <c r="N10" s="1">
        <v>6514</v>
      </c>
      <c r="O10" s="1">
        <v>6583</v>
      </c>
    </row>
    <row r="11" spans="1:29">
      <c r="A11" s="12"/>
      <c r="B11" s="12"/>
      <c r="C11" s="3">
        <v>10</v>
      </c>
      <c r="D11" s="12"/>
      <c r="E11" s="3" t="s">
        <v>46</v>
      </c>
      <c r="F11" s="3" t="s">
        <v>45</v>
      </c>
      <c r="G11" s="1">
        <v>5</v>
      </c>
      <c r="H11" s="13"/>
      <c r="J11" s="4"/>
      <c r="K11" s="1">
        <v>2</v>
      </c>
      <c r="L11" s="1">
        <v>6777</v>
      </c>
      <c r="M11" s="1">
        <v>6832</v>
      </c>
      <c r="N11" s="1">
        <v>6835</v>
      </c>
      <c r="O11" s="1">
        <v>6903</v>
      </c>
    </row>
    <row r="12" spans="1:29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2</v>
      </c>
      <c r="L12" s="1">
        <v>7075</v>
      </c>
      <c r="M12" s="1">
        <v>7131</v>
      </c>
      <c r="N12" s="1">
        <v>7136</v>
      </c>
      <c r="O12" s="1">
        <v>7196</v>
      </c>
    </row>
    <row r="13" spans="1:29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1</v>
      </c>
      <c r="L13" s="1">
        <v>7368</v>
      </c>
      <c r="M13" s="1">
        <v>7592</v>
      </c>
    </row>
    <row r="14" spans="1:29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7744</v>
      </c>
      <c r="M14" s="1">
        <v>7979</v>
      </c>
    </row>
    <row r="15" spans="1:29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8165</v>
      </c>
      <c r="M15" s="1">
        <v>8340</v>
      </c>
    </row>
    <row r="16" spans="1:29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8512</v>
      </c>
      <c r="M16" s="1">
        <v>8559</v>
      </c>
      <c r="N16" s="1">
        <v>8572</v>
      </c>
      <c r="O16" s="1">
        <v>8614</v>
      </c>
    </row>
    <row r="17" spans="1:29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8818</v>
      </c>
      <c r="M17" s="1">
        <v>8867</v>
      </c>
      <c r="N17" s="1">
        <v>8886</v>
      </c>
      <c r="O17" s="1">
        <v>8929</v>
      </c>
    </row>
    <row r="18" spans="1:29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K18" s="1">
        <v>2</v>
      </c>
      <c r="L18" s="1">
        <v>9085</v>
      </c>
      <c r="M18" s="1">
        <v>9143</v>
      </c>
      <c r="N18" s="1">
        <v>9151</v>
      </c>
      <c r="O18" s="1">
        <v>9197</v>
      </c>
    </row>
    <row r="19" spans="1:29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J19" s="4"/>
      <c r="K19" s="1">
        <v>4</v>
      </c>
      <c r="L19" s="1">
        <v>9530</v>
      </c>
      <c r="M19" s="1">
        <v>9576</v>
      </c>
      <c r="N19" s="1">
        <v>9578</v>
      </c>
      <c r="O19" s="1">
        <v>9639</v>
      </c>
      <c r="P19" s="1">
        <v>9644</v>
      </c>
      <c r="Q19" s="1">
        <v>9697</v>
      </c>
      <c r="R19" s="1">
        <v>9698</v>
      </c>
      <c r="S19" s="1">
        <v>9764</v>
      </c>
    </row>
    <row r="20" spans="1:29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J20" s="4"/>
      <c r="K20" s="1">
        <v>4</v>
      </c>
      <c r="L20" s="1">
        <v>9944</v>
      </c>
      <c r="M20" s="1">
        <v>10003</v>
      </c>
      <c r="N20" s="1">
        <v>10004</v>
      </c>
      <c r="O20" s="1">
        <v>10066</v>
      </c>
      <c r="P20" s="1">
        <v>10067</v>
      </c>
      <c r="Q20" s="1">
        <v>10131</v>
      </c>
      <c r="R20" s="1">
        <v>10132</v>
      </c>
      <c r="S20" s="1">
        <v>10189</v>
      </c>
    </row>
    <row r="21" spans="1:29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10485</v>
      </c>
      <c r="M21" s="1">
        <v>10538</v>
      </c>
      <c r="N21" s="1">
        <v>10539</v>
      </c>
      <c r="O21" s="1">
        <v>10591</v>
      </c>
      <c r="P21" s="1">
        <v>10592</v>
      </c>
      <c r="Q21" s="1">
        <v>10651</v>
      </c>
      <c r="R21" s="1">
        <v>10652</v>
      </c>
      <c r="S21" s="1">
        <v>10706</v>
      </c>
    </row>
    <row r="22" spans="1:29">
      <c r="C22" s="1">
        <v>21</v>
      </c>
      <c r="D22" s="3" t="s">
        <v>87</v>
      </c>
      <c r="E22" s="3" t="s">
        <v>80</v>
      </c>
      <c r="F22" s="3" t="s">
        <v>88</v>
      </c>
      <c r="G22" s="3">
        <v>20</v>
      </c>
      <c r="K22" s="1">
        <v>1</v>
      </c>
      <c r="L22" s="1">
        <v>11534</v>
      </c>
      <c r="M22" s="1">
        <v>13703</v>
      </c>
    </row>
    <row r="23" spans="1:29">
      <c r="C23" s="1">
        <v>22</v>
      </c>
      <c r="D23" s="3" t="s">
        <v>89</v>
      </c>
      <c r="E23" s="3" t="s">
        <v>81</v>
      </c>
      <c r="F23" s="3" t="s">
        <v>90</v>
      </c>
      <c r="G23" s="3">
        <v>20</v>
      </c>
      <c r="K23" s="1">
        <v>9</v>
      </c>
      <c r="L23" s="1">
        <v>14557</v>
      </c>
      <c r="M23" s="1">
        <v>14629</v>
      </c>
      <c r="N23" s="1">
        <v>14718</v>
      </c>
      <c r="O23" s="1">
        <v>14788</v>
      </c>
      <c r="P23" s="1">
        <v>14864</v>
      </c>
      <c r="Q23" s="1">
        <v>14967</v>
      </c>
      <c r="R23" s="1">
        <v>15021</v>
      </c>
      <c r="S23" s="1">
        <v>15092</v>
      </c>
      <c r="T23" s="1">
        <v>15173</v>
      </c>
      <c r="U23" s="1">
        <v>15238</v>
      </c>
      <c r="V23" s="1">
        <v>15340</v>
      </c>
      <c r="W23" s="1">
        <v>15414</v>
      </c>
      <c r="X23" s="1">
        <v>15505</v>
      </c>
      <c r="Y23" s="1">
        <v>15579</v>
      </c>
      <c r="Z23" s="1">
        <v>15672</v>
      </c>
      <c r="AA23" s="1">
        <v>15787</v>
      </c>
      <c r="AB23" s="1">
        <v>15904</v>
      </c>
      <c r="AC23" s="1">
        <v>15997</v>
      </c>
    </row>
    <row r="24" spans="1:29">
      <c r="C24" s="1">
        <v>23</v>
      </c>
      <c r="D24" s="3" t="s">
        <v>87</v>
      </c>
      <c r="E24" s="3" t="s">
        <v>82</v>
      </c>
      <c r="F24" s="3" t="s">
        <v>88</v>
      </c>
      <c r="G24" s="3">
        <v>30</v>
      </c>
      <c r="K24" s="1">
        <v>1</v>
      </c>
      <c r="L24" s="1">
        <v>17712</v>
      </c>
      <c r="M24" s="1">
        <v>18598</v>
      </c>
    </row>
    <row r="25" spans="1:29" ht="31.5">
      <c r="C25" s="1">
        <v>24</v>
      </c>
      <c r="D25" s="3" t="s">
        <v>91</v>
      </c>
      <c r="E25" s="3" t="s">
        <v>83</v>
      </c>
      <c r="F25" s="3" t="s">
        <v>90</v>
      </c>
      <c r="G25" s="3">
        <v>30</v>
      </c>
      <c r="K25" s="1">
        <v>6</v>
      </c>
      <c r="L25" s="1">
        <v>19019</v>
      </c>
      <c r="M25" s="1">
        <v>19226</v>
      </c>
      <c r="N25" s="1">
        <v>19420</v>
      </c>
      <c r="O25" s="1">
        <v>19603</v>
      </c>
      <c r="P25" s="1">
        <v>19809</v>
      </c>
      <c r="Q25" s="1">
        <v>20000</v>
      </c>
      <c r="R25" s="1">
        <v>20146</v>
      </c>
      <c r="S25" s="1">
        <v>20385</v>
      </c>
      <c r="T25" s="1">
        <v>20623</v>
      </c>
      <c r="U25" s="1">
        <v>20781</v>
      </c>
      <c r="V25" s="1">
        <v>21008</v>
      </c>
      <c r="W25" s="1">
        <v>21237</v>
      </c>
    </row>
    <row r="26" spans="1:29">
      <c r="C26" s="1">
        <v>25</v>
      </c>
      <c r="D26" s="3" t="s">
        <v>92</v>
      </c>
      <c r="E26" s="3" t="s">
        <v>84</v>
      </c>
      <c r="F26" s="3" t="s">
        <v>88</v>
      </c>
      <c r="G26" s="3">
        <v>30</v>
      </c>
      <c r="K26" s="1">
        <v>1</v>
      </c>
      <c r="L26" s="1">
        <v>22202</v>
      </c>
      <c r="M26" s="1">
        <v>23479</v>
      </c>
    </row>
    <row r="27" spans="1:29">
      <c r="D27" s="3"/>
    </row>
    <row r="28" spans="1:29">
      <c r="F28" s="1" t="s">
        <v>64</v>
      </c>
      <c r="G28" s="1">
        <f>SUM(G1:G26)</f>
        <v>286.5</v>
      </c>
      <c r="H28" s="1" t="s">
        <v>86</v>
      </c>
    </row>
    <row r="29" spans="1:29">
      <c r="G29" s="1">
        <f>G28/60</f>
        <v>4.7750000000000004</v>
      </c>
      <c r="H29" s="1" t="s">
        <v>93</v>
      </c>
    </row>
    <row r="31" spans="1:29" ht="31.5">
      <c r="F31" s="5" t="s">
        <v>66</v>
      </c>
      <c r="G31" s="6">
        <f>SUM(G2:G21)</f>
        <v>156.5</v>
      </c>
    </row>
    <row r="32" spans="1:29" ht="47.25" customHeight="1">
      <c r="F32" s="6" t="s">
        <v>67</v>
      </c>
      <c r="G32" s="5">
        <f>SUM(G22:G26)</f>
        <v>130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57E9-D015-45E3-BAA1-D14CDC225517}">
  <sheetPr codeName="Sheet5"/>
  <dimension ref="A1:S30"/>
  <sheetViews>
    <sheetView zoomScale="55" zoomScaleNormal="55" workbookViewId="0">
      <selection activeCell="H31" sqref="H31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5.375" style="1" customWidth="1"/>
    <col min="11" max="11" width="13.375" style="1" bestFit="1" customWidth="1"/>
    <col min="12" max="12" width="17.5" style="1" bestFit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16384" width="10.875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ht="17.100000000000001" customHeight="1">
      <c r="A2" s="12" t="s">
        <v>71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165</v>
      </c>
      <c r="M2" s="1">
        <v>380</v>
      </c>
    </row>
    <row r="3" spans="1:19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455</v>
      </c>
      <c r="M3" s="1">
        <v>653</v>
      </c>
    </row>
    <row r="4" spans="1:19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791</v>
      </c>
      <c r="M4" s="1">
        <v>966</v>
      </c>
    </row>
    <row r="5" spans="1:19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4"/>
      <c r="K5" s="1">
        <v>1</v>
      </c>
      <c r="L5" s="1">
        <v>1053</v>
      </c>
      <c r="M5" s="1">
        <v>1267</v>
      </c>
    </row>
    <row r="6" spans="1:19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K6" s="1">
        <v>1</v>
      </c>
      <c r="L6" s="1">
        <v>1404</v>
      </c>
      <c r="M6" s="1">
        <v>1677</v>
      </c>
    </row>
    <row r="7" spans="1:19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2</v>
      </c>
      <c r="L7" s="1">
        <v>2030</v>
      </c>
      <c r="M7" s="1">
        <v>2078</v>
      </c>
      <c r="N7" s="1">
        <v>2094</v>
      </c>
      <c r="O7" s="1">
        <v>2154</v>
      </c>
    </row>
    <row r="8" spans="1:19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2291</v>
      </c>
      <c r="M8" s="1">
        <v>2331</v>
      </c>
      <c r="N8" s="1">
        <v>2346</v>
      </c>
      <c r="O8" s="1">
        <v>2421</v>
      </c>
    </row>
    <row r="9" spans="1:19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K9" s="1">
        <v>2</v>
      </c>
      <c r="L9" s="1">
        <v>2580</v>
      </c>
      <c r="M9" s="1">
        <v>2619</v>
      </c>
      <c r="N9" s="1">
        <v>2635</v>
      </c>
      <c r="O9" s="1">
        <v>2708</v>
      </c>
    </row>
    <row r="10" spans="1:19">
      <c r="A10" s="12"/>
      <c r="B10" s="12"/>
      <c r="C10" s="3">
        <v>9</v>
      </c>
      <c r="D10" s="12" t="s">
        <v>48</v>
      </c>
      <c r="E10" s="3" t="s">
        <v>49</v>
      </c>
      <c r="F10" s="3" t="s">
        <v>45</v>
      </c>
      <c r="G10" s="1">
        <v>5</v>
      </c>
      <c r="H10" s="13"/>
      <c r="K10" s="1">
        <v>2</v>
      </c>
      <c r="L10" s="1">
        <v>2833</v>
      </c>
      <c r="M10" s="1">
        <v>2893</v>
      </c>
      <c r="N10" s="1">
        <v>2903</v>
      </c>
      <c r="O10" s="1">
        <v>2993</v>
      </c>
    </row>
    <row r="11" spans="1:19">
      <c r="A11" s="12"/>
      <c r="B11" s="12"/>
      <c r="C11" s="3">
        <v>10</v>
      </c>
      <c r="D11" s="12"/>
      <c r="E11" s="3" t="s">
        <v>46</v>
      </c>
      <c r="F11" s="3" t="s">
        <v>45</v>
      </c>
      <c r="G11" s="1">
        <v>5</v>
      </c>
      <c r="H11" s="13"/>
      <c r="J11" s="4"/>
      <c r="K11" s="1">
        <v>2</v>
      </c>
      <c r="L11" s="1">
        <v>3136</v>
      </c>
      <c r="M11" s="1">
        <v>3190</v>
      </c>
      <c r="N11" s="1">
        <v>3206</v>
      </c>
      <c r="O11" s="1">
        <v>3294</v>
      </c>
    </row>
    <row r="12" spans="1:19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2</v>
      </c>
      <c r="L12" s="1">
        <v>3435</v>
      </c>
      <c r="M12" s="1">
        <v>3510</v>
      </c>
      <c r="N12" s="1">
        <v>3520</v>
      </c>
      <c r="O12" s="1">
        <v>3619</v>
      </c>
    </row>
    <row r="13" spans="1:19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1</v>
      </c>
      <c r="L13" s="1">
        <v>3712</v>
      </c>
      <c r="M13" s="1">
        <v>3980</v>
      </c>
    </row>
    <row r="14" spans="1:19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4093</v>
      </c>
      <c r="M14" s="1">
        <v>4315</v>
      </c>
    </row>
    <row r="15" spans="1:19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4489</v>
      </c>
      <c r="M15" s="1">
        <v>4763</v>
      </c>
    </row>
    <row r="16" spans="1:19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4880</v>
      </c>
      <c r="M16" s="1">
        <v>4931</v>
      </c>
      <c r="N16" s="1">
        <v>4948</v>
      </c>
      <c r="O16" s="1">
        <v>5010</v>
      </c>
    </row>
    <row r="17" spans="1:19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5144</v>
      </c>
      <c r="M17" s="1">
        <v>5189</v>
      </c>
      <c r="N17" s="1">
        <v>5210</v>
      </c>
      <c r="O17" s="1">
        <v>5291</v>
      </c>
    </row>
    <row r="18" spans="1:19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K18" s="1">
        <v>2</v>
      </c>
      <c r="L18" s="1">
        <v>5429</v>
      </c>
      <c r="M18" s="1">
        <v>5489</v>
      </c>
      <c r="N18" s="1">
        <v>5509</v>
      </c>
      <c r="O18" s="1">
        <v>5574</v>
      </c>
    </row>
    <row r="19" spans="1:19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I19" s="1">
        <v>1</v>
      </c>
      <c r="J19" s="4">
        <v>0.19930555555555557</v>
      </c>
      <c r="K19" s="1">
        <v>4</v>
      </c>
      <c r="L19" s="1">
        <v>8634</v>
      </c>
      <c r="M19" s="1">
        <v>8698</v>
      </c>
      <c r="N19" s="1">
        <v>8701</v>
      </c>
      <c r="O19" s="1">
        <v>8756</v>
      </c>
      <c r="P19" s="1">
        <v>8763</v>
      </c>
      <c r="Q19" s="1">
        <v>8815</v>
      </c>
      <c r="R19" s="1">
        <v>8820</v>
      </c>
      <c r="S19" s="1">
        <v>8900</v>
      </c>
    </row>
    <row r="20" spans="1:19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I20" s="1">
        <v>3</v>
      </c>
      <c r="J20" s="4">
        <v>0.24027777777777778</v>
      </c>
      <c r="K20" s="1">
        <v>4</v>
      </c>
      <c r="L20" s="1">
        <v>10408</v>
      </c>
      <c r="M20" s="1">
        <v>10463</v>
      </c>
      <c r="N20" s="1">
        <v>10470</v>
      </c>
      <c r="O20" s="1">
        <v>10523</v>
      </c>
      <c r="P20" s="1">
        <v>10527</v>
      </c>
      <c r="Q20" s="1">
        <v>10585</v>
      </c>
      <c r="R20" s="1">
        <v>10588</v>
      </c>
      <c r="S20" s="1">
        <v>10639</v>
      </c>
    </row>
    <row r="21" spans="1:19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10812</v>
      </c>
      <c r="M21" s="1">
        <v>10864</v>
      </c>
      <c r="N21" s="1">
        <v>10867</v>
      </c>
      <c r="O21" s="1">
        <v>10916</v>
      </c>
      <c r="P21" s="1">
        <v>10922</v>
      </c>
      <c r="Q21" s="1">
        <v>10978</v>
      </c>
      <c r="R21" s="1">
        <v>10979</v>
      </c>
      <c r="S21" s="1">
        <v>11050</v>
      </c>
    </row>
    <row r="22" spans="1:19">
      <c r="C22" s="1">
        <v>22</v>
      </c>
      <c r="D22" s="3" t="s">
        <v>72</v>
      </c>
      <c r="E22" s="11" t="s">
        <v>84</v>
      </c>
      <c r="F22" s="3" t="s">
        <v>94</v>
      </c>
      <c r="G22" s="11">
        <v>120</v>
      </c>
      <c r="J22" s="4"/>
      <c r="K22" s="1">
        <v>1</v>
      </c>
      <c r="L22" s="1">
        <v>11560</v>
      </c>
      <c r="M22" s="1">
        <v>15484</v>
      </c>
    </row>
    <row r="23" spans="1:19">
      <c r="D23" s="3"/>
    </row>
    <row r="26" spans="1:19">
      <c r="F26" s="3" t="s">
        <v>64</v>
      </c>
      <c r="G26" s="3">
        <f>SUM(G1:G24)</f>
        <v>276.5</v>
      </c>
      <c r="H26" s="3" t="s">
        <v>86</v>
      </c>
    </row>
    <row r="27" spans="1:19">
      <c r="F27" s="3"/>
      <c r="G27" s="3">
        <f>G26/60</f>
        <v>4.6083333333333334</v>
      </c>
      <c r="H27" s="3" t="s">
        <v>93</v>
      </c>
    </row>
    <row r="29" spans="1:19" ht="31.5">
      <c r="F29" s="5" t="s">
        <v>66</v>
      </c>
      <c r="G29" s="6">
        <f>SUM(G2:G21)</f>
        <v>156.5</v>
      </c>
    </row>
    <row r="30" spans="1:19">
      <c r="F30" s="6" t="s">
        <v>67</v>
      </c>
      <c r="G30" s="1">
        <f>SUM(G22)</f>
        <v>120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CDF3-2171-4781-A349-8C402106FD7D}">
  <sheetPr codeName="Sheet6"/>
  <dimension ref="A1:AG32"/>
  <sheetViews>
    <sheetView tabSelected="1" topLeftCell="Q1" zoomScale="55" zoomScaleNormal="55" workbookViewId="0">
      <selection activeCell="Z23" sqref="Z23"/>
    </sheetView>
  </sheetViews>
  <sheetFormatPr defaultColWidth="10.875" defaultRowHeight="15.75"/>
  <cols>
    <col min="1" max="1" width="17.375" style="1" bestFit="1" customWidth="1"/>
    <col min="2" max="2" width="13.5" style="1" customWidth="1"/>
    <col min="3" max="3" width="6" style="1" customWidth="1"/>
    <col min="4" max="6" width="14.625" style="1" customWidth="1"/>
    <col min="7" max="7" width="10.625" style="1" customWidth="1"/>
    <col min="8" max="8" width="18.875" style="1" customWidth="1"/>
    <col min="9" max="9" width="10.875" style="1" customWidth="1"/>
    <col min="10" max="10" width="15.375" style="1" customWidth="1"/>
    <col min="11" max="11" width="13.375" style="1" customWidth="1"/>
    <col min="12" max="12" width="17.5" style="1" customWidth="1"/>
    <col min="13" max="13" width="16.875" style="1" bestFit="1" customWidth="1"/>
    <col min="14" max="14" width="17.5" style="1" bestFit="1" customWidth="1"/>
    <col min="15" max="15" width="16.875" style="1" bestFit="1" customWidth="1"/>
    <col min="16" max="16" width="17.5" style="1" bestFit="1" customWidth="1"/>
    <col min="17" max="17" width="16.875" style="1" bestFit="1" customWidth="1"/>
    <col min="18" max="18" width="17.5" style="1" bestFit="1" customWidth="1"/>
    <col min="19" max="19" width="16.875" style="1" bestFit="1" customWidth="1"/>
    <col min="20" max="20" width="17.5" style="1" bestFit="1" customWidth="1"/>
    <col min="21" max="21" width="16.875" style="1" bestFit="1" customWidth="1"/>
    <col min="22" max="22" width="17.5" style="1" bestFit="1" customWidth="1"/>
    <col min="23" max="23" width="16.875" style="1" bestFit="1" customWidth="1"/>
    <col min="24" max="24" width="17.5" style="1" bestFit="1" customWidth="1"/>
    <col min="25" max="25" width="16.875" style="1" bestFit="1" customWidth="1"/>
    <col min="26" max="26" width="17.5" style="1" bestFit="1" customWidth="1"/>
    <col min="27" max="27" width="16.875" style="1" bestFit="1" customWidth="1"/>
    <col min="28" max="28" width="17.5" style="1" bestFit="1" customWidth="1"/>
    <col min="29" max="29" width="16.875" style="1" bestFit="1" customWidth="1"/>
    <col min="30" max="30" width="18.625" style="1" bestFit="1" customWidth="1"/>
    <col min="31" max="31" width="17.875" style="1" bestFit="1" customWidth="1"/>
    <col min="32" max="32" width="18.625" style="1" bestFit="1" customWidth="1"/>
    <col min="33" max="33" width="17.875" style="1" bestFit="1" customWidth="1"/>
    <col min="34" max="16384" width="10.875" style="1"/>
  </cols>
  <sheetData>
    <row r="1" spans="1:3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ht="17.100000000000001" customHeight="1">
      <c r="A2" s="12" t="s">
        <v>70</v>
      </c>
      <c r="B2" s="12" t="s">
        <v>32</v>
      </c>
      <c r="C2" s="3">
        <v>1</v>
      </c>
      <c r="D2" s="12" t="s">
        <v>33</v>
      </c>
      <c r="E2" s="3" t="s">
        <v>34</v>
      </c>
      <c r="F2" s="3" t="s">
        <v>35</v>
      </c>
      <c r="G2" s="1">
        <v>10</v>
      </c>
      <c r="H2" s="13" t="s">
        <v>36</v>
      </c>
      <c r="K2" s="1">
        <v>1</v>
      </c>
      <c r="L2" s="1">
        <v>206</v>
      </c>
      <c r="M2" s="1">
        <v>435</v>
      </c>
    </row>
    <row r="3" spans="1:33" ht="48" customHeight="1">
      <c r="A3" s="12"/>
      <c r="B3" s="12"/>
      <c r="C3" s="3">
        <v>2</v>
      </c>
      <c r="D3" s="12"/>
      <c r="E3" s="3" t="s">
        <v>37</v>
      </c>
      <c r="F3" s="3" t="s">
        <v>38</v>
      </c>
      <c r="G3" s="1">
        <v>10</v>
      </c>
      <c r="H3" s="13"/>
      <c r="K3" s="1">
        <v>1</v>
      </c>
      <c r="L3" s="1">
        <v>516</v>
      </c>
      <c r="M3" s="1">
        <v>776</v>
      </c>
    </row>
    <row r="4" spans="1:33">
      <c r="A4" s="12"/>
      <c r="B4" s="12"/>
      <c r="C4" s="3">
        <v>3</v>
      </c>
      <c r="D4" s="12" t="s">
        <v>39</v>
      </c>
      <c r="E4" s="3" t="s">
        <v>34</v>
      </c>
      <c r="F4" s="3" t="s">
        <v>40</v>
      </c>
      <c r="G4" s="1">
        <v>7.5</v>
      </c>
      <c r="H4" s="13"/>
      <c r="K4" s="1">
        <v>1</v>
      </c>
      <c r="L4" s="1">
        <v>938</v>
      </c>
      <c r="M4" s="1">
        <v>1138</v>
      </c>
    </row>
    <row r="5" spans="1:33">
      <c r="A5" s="12"/>
      <c r="B5" s="12"/>
      <c r="C5" s="3">
        <v>4</v>
      </c>
      <c r="D5" s="12"/>
      <c r="E5" s="3" t="s">
        <v>37</v>
      </c>
      <c r="F5" s="3" t="s">
        <v>40</v>
      </c>
      <c r="G5" s="1">
        <v>7.5</v>
      </c>
      <c r="H5" s="13"/>
      <c r="J5" s="4"/>
      <c r="K5" s="1">
        <v>1</v>
      </c>
      <c r="L5" s="1">
        <v>1228</v>
      </c>
      <c r="M5" s="1">
        <v>1439</v>
      </c>
    </row>
    <row r="6" spans="1:33">
      <c r="A6" s="12"/>
      <c r="B6" s="12"/>
      <c r="C6" s="3">
        <v>5</v>
      </c>
      <c r="D6" s="12"/>
      <c r="E6" s="3" t="s">
        <v>41</v>
      </c>
      <c r="F6" s="3" t="s">
        <v>42</v>
      </c>
      <c r="G6" s="1">
        <v>7.5</v>
      </c>
      <c r="H6" s="13"/>
      <c r="I6" s="1">
        <v>1</v>
      </c>
      <c r="J6" s="4">
        <v>6.8750000000000006E-2</v>
      </c>
      <c r="K6" s="1">
        <v>1</v>
      </c>
      <c r="L6" s="1">
        <v>2971</v>
      </c>
      <c r="M6" s="1">
        <v>3206</v>
      </c>
    </row>
    <row r="7" spans="1:33">
      <c r="A7" s="12"/>
      <c r="B7" s="12"/>
      <c r="C7" s="3">
        <v>6</v>
      </c>
      <c r="D7" s="12" t="s">
        <v>43</v>
      </c>
      <c r="E7" s="3" t="s">
        <v>44</v>
      </c>
      <c r="F7" s="3" t="s">
        <v>45</v>
      </c>
      <c r="G7" s="1">
        <v>5</v>
      </c>
      <c r="H7" s="13"/>
      <c r="I7" s="4"/>
      <c r="K7" s="1">
        <v>2</v>
      </c>
      <c r="L7" s="1">
        <v>3431</v>
      </c>
      <c r="M7" s="1">
        <v>3484</v>
      </c>
      <c r="N7" s="1">
        <v>3505</v>
      </c>
      <c r="O7" s="1">
        <v>3577</v>
      </c>
    </row>
    <row r="8" spans="1:33">
      <c r="A8" s="12"/>
      <c r="B8" s="12"/>
      <c r="C8" s="3">
        <v>7</v>
      </c>
      <c r="D8" s="12"/>
      <c r="E8" s="3" t="s">
        <v>46</v>
      </c>
      <c r="F8" s="3" t="s">
        <v>45</v>
      </c>
      <c r="G8" s="1">
        <v>5</v>
      </c>
      <c r="H8" s="13"/>
      <c r="K8" s="1">
        <v>2</v>
      </c>
      <c r="L8" s="1">
        <v>3742</v>
      </c>
      <c r="M8" s="1">
        <v>3789</v>
      </c>
      <c r="N8" s="1">
        <v>3803</v>
      </c>
      <c r="O8" s="1">
        <v>3876</v>
      </c>
    </row>
    <row r="9" spans="1:33">
      <c r="A9" s="12"/>
      <c r="B9" s="12"/>
      <c r="C9" s="3">
        <v>8</v>
      </c>
      <c r="D9" s="12"/>
      <c r="E9" s="3" t="s">
        <v>47</v>
      </c>
      <c r="F9" s="3" t="s">
        <v>45</v>
      </c>
      <c r="G9" s="1">
        <v>5</v>
      </c>
      <c r="H9" s="13"/>
      <c r="I9" s="1">
        <v>2</v>
      </c>
      <c r="J9" s="4">
        <v>0.12708333333333333</v>
      </c>
      <c r="K9" s="1">
        <v>2</v>
      </c>
      <c r="L9" s="1">
        <v>5496</v>
      </c>
      <c r="M9" s="1">
        <v>5549</v>
      </c>
      <c r="N9" s="1">
        <v>5566</v>
      </c>
      <c r="O9" s="1">
        <v>5613</v>
      </c>
    </row>
    <row r="10" spans="1:33">
      <c r="A10" s="12"/>
      <c r="B10" s="12"/>
      <c r="C10" s="3">
        <v>9</v>
      </c>
      <c r="D10" s="12" t="s">
        <v>48</v>
      </c>
      <c r="E10" s="3" t="s">
        <v>49</v>
      </c>
      <c r="F10" s="3" t="s">
        <v>69</v>
      </c>
      <c r="G10" s="1">
        <v>5</v>
      </c>
      <c r="H10" s="13"/>
      <c r="K10" s="1">
        <v>2</v>
      </c>
      <c r="L10" s="1">
        <v>5855</v>
      </c>
      <c r="M10" s="1">
        <v>5924</v>
      </c>
      <c r="N10" s="1">
        <v>5948</v>
      </c>
      <c r="O10" s="1">
        <v>6012</v>
      </c>
    </row>
    <row r="11" spans="1:33">
      <c r="A11" s="12"/>
      <c r="B11" s="12"/>
      <c r="C11" s="3">
        <v>10</v>
      </c>
      <c r="D11" s="12"/>
      <c r="E11" s="3" t="s">
        <v>46</v>
      </c>
      <c r="F11" s="3" t="s">
        <v>69</v>
      </c>
      <c r="G11" s="1">
        <v>5</v>
      </c>
      <c r="H11" s="13"/>
      <c r="J11" s="4"/>
      <c r="K11" s="1">
        <v>2</v>
      </c>
      <c r="L11" s="1">
        <v>6169</v>
      </c>
      <c r="M11" s="1">
        <v>6232</v>
      </c>
      <c r="N11" s="1">
        <v>6241</v>
      </c>
      <c r="O11" s="1">
        <v>6330</v>
      </c>
    </row>
    <row r="12" spans="1:33">
      <c r="A12" s="12"/>
      <c r="B12" s="12"/>
      <c r="C12" s="1">
        <v>11</v>
      </c>
      <c r="D12" s="12"/>
      <c r="E12" s="3" t="s">
        <v>47</v>
      </c>
      <c r="F12" s="3" t="s">
        <v>45</v>
      </c>
      <c r="G12" s="1">
        <v>5</v>
      </c>
      <c r="H12" s="13"/>
      <c r="K12" s="1">
        <v>2</v>
      </c>
      <c r="L12" s="1">
        <v>6482</v>
      </c>
      <c r="M12" s="1">
        <v>6547</v>
      </c>
      <c r="N12" s="1">
        <v>6562</v>
      </c>
      <c r="O12" s="1">
        <v>6639</v>
      </c>
    </row>
    <row r="13" spans="1:33">
      <c r="A13" s="12"/>
      <c r="B13" s="12"/>
      <c r="C13" s="1">
        <v>12</v>
      </c>
      <c r="D13" s="12" t="s">
        <v>50</v>
      </c>
      <c r="E13" s="3" t="s">
        <v>49</v>
      </c>
      <c r="F13" s="3" t="s">
        <v>51</v>
      </c>
      <c r="G13" s="1">
        <v>5</v>
      </c>
      <c r="H13" s="13"/>
      <c r="J13" s="4"/>
      <c r="K13" s="1">
        <v>1</v>
      </c>
      <c r="L13" s="1">
        <v>6753</v>
      </c>
      <c r="M13" s="1">
        <v>6945</v>
      </c>
    </row>
    <row r="14" spans="1:33">
      <c r="A14" s="12"/>
      <c r="B14" s="12"/>
      <c r="C14" s="1">
        <v>13</v>
      </c>
      <c r="D14" s="12"/>
      <c r="E14" s="3" t="s">
        <v>46</v>
      </c>
      <c r="F14" s="3" t="s">
        <v>51</v>
      </c>
      <c r="G14" s="1">
        <v>5</v>
      </c>
      <c r="H14" s="13"/>
      <c r="K14" s="1">
        <v>1</v>
      </c>
      <c r="L14" s="1">
        <v>7136</v>
      </c>
      <c r="M14" s="1">
        <v>7311</v>
      </c>
    </row>
    <row r="15" spans="1:33">
      <c r="A15" s="12"/>
      <c r="B15" s="12"/>
      <c r="C15" s="1">
        <v>14</v>
      </c>
      <c r="D15" s="12"/>
      <c r="E15" s="3" t="s">
        <v>47</v>
      </c>
      <c r="F15" s="3" t="s">
        <v>51</v>
      </c>
      <c r="G15" s="1">
        <v>5</v>
      </c>
      <c r="H15" s="13"/>
      <c r="K15" s="1">
        <v>1</v>
      </c>
      <c r="L15" s="1">
        <v>7477</v>
      </c>
      <c r="M15" s="1">
        <v>7679</v>
      </c>
    </row>
    <row r="16" spans="1:33">
      <c r="A16" s="12"/>
      <c r="B16" s="12"/>
      <c r="C16" s="1">
        <v>15</v>
      </c>
      <c r="D16" s="12" t="s">
        <v>52</v>
      </c>
      <c r="E16" s="3" t="s">
        <v>49</v>
      </c>
      <c r="F16" s="3" t="s">
        <v>45</v>
      </c>
      <c r="G16" s="1">
        <v>8</v>
      </c>
      <c r="H16" s="13"/>
      <c r="K16" s="1">
        <v>2</v>
      </c>
      <c r="L16" s="1">
        <v>7831</v>
      </c>
      <c r="M16" s="1">
        <v>7884</v>
      </c>
      <c r="N16" s="1">
        <v>7908</v>
      </c>
      <c r="O16" s="1">
        <v>7992</v>
      </c>
    </row>
    <row r="17" spans="1:33">
      <c r="A17" s="12"/>
      <c r="B17" s="12"/>
      <c r="C17" s="1">
        <v>16</v>
      </c>
      <c r="D17" s="12"/>
      <c r="E17" s="3" t="s">
        <v>46</v>
      </c>
      <c r="F17" s="3" t="s">
        <v>45</v>
      </c>
      <c r="G17" s="1">
        <v>8</v>
      </c>
      <c r="H17" s="13"/>
      <c r="J17" s="4"/>
      <c r="K17" s="1">
        <v>2</v>
      </c>
      <c r="L17" s="1">
        <v>8141</v>
      </c>
      <c r="M17" s="1">
        <v>8188</v>
      </c>
      <c r="N17" s="1">
        <v>8218</v>
      </c>
      <c r="O17" s="1">
        <v>8299</v>
      </c>
    </row>
    <row r="18" spans="1:33">
      <c r="A18" s="12"/>
      <c r="B18" s="12"/>
      <c r="C18" s="1">
        <v>17</v>
      </c>
      <c r="D18" s="12"/>
      <c r="E18" s="3" t="s">
        <v>47</v>
      </c>
      <c r="F18" s="3" t="s">
        <v>45</v>
      </c>
      <c r="G18" s="1">
        <v>8</v>
      </c>
      <c r="H18" s="13"/>
      <c r="I18" s="1">
        <v>1</v>
      </c>
      <c r="J18" s="4">
        <v>0.21527777777777779</v>
      </c>
      <c r="K18" s="1">
        <v>2</v>
      </c>
      <c r="L18" s="1">
        <v>9312</v>
      </c>
      <c r="M18" s="1">
        <v>9364</v>
      </c>
      <c r="N18" s="1">
        <v>9390</v>
      </c>
      <c r="O18" s="1">
        <v>9431</v>
      </c>
    </row>
    <row r="19" spans="1:33" ht="47.25">
      <c r="A19" s="12"/>
      <c r="B19" s="12"/>
      <c r="C19" s="1">
        <v>18</v>
      </c>
      <c r="D19" s="12" t="s">
        <v>53</v>
      </c>
      <c r="E19" s="3" t="s">
        <v>49</v>
      </c>
      <c r="F19" s="3" t="s">
        <v>54</v>
      </c>
      <c r="G19" s="1">
        <v>15</v>
      </c>
      <c r="H19" s="13"/>
      <c r="J19" s="4"/>
      <c r="K19" s="1">
        <v>4</v>
      </c>
      <c r="L19" s="1">
        <v>9792</v>
      </c>
      <c r="M19" s="1">
        <v>9854</v>
      </c>
      <c r="N19" s="1">
        <v>9864</v>
      </c>
      <c r="O19" s="1">
        <v>9932</v>
      </c>
      <c r="P19" s="1">
        <v>9946</v>
      </c>
      <c r="Q19" s="1">
        <v>10006</v>
      </c>
      <c r="R19" s="1">
        <v>10013</v>
      </c>
      <c r="S19" s="1">
        <v>10109</v>
      </c>
    </row>
    <row r="20" spans="1:33" ht="47.25">
      <c r="A20" s="12"/>
      <c r="B20" s="12"/>
      <c r="C20" s="1">
        <v>19</v>
      </c>
      <c r="D20" s="12"/>
      <c r="E20" s="3" t="s">
        <v>46</v>
      </c>
      <c r="F20" s="3" t="s">
        <v>54</v>
      </c>
      <c r="G20" s="1">
        <v>15</v>
      </c>
      <c r="H20" s="13"/>
      <c r="J20" s="4"/>
      <c r="K20" s="1">
        <v>4</v>
      </c>
      <c r="L20" s="1">
        <v>10239</v>
      </c>
      <c r="M20" s="1">
        <v>10295</v>
      </c>
      <c r="N20" s="1">
        <v>10300</v>
      </c>
      <c r="O20" s="1">
        <v>10370</v>
      </c>
      <c r="P20" s="1">
        <v>10376</v>
      </c>
      <c r="Q20" s="1">
        <v>10445</v>
      </c>
      <c r="R20" s="1">
        <v>10450</v>
      </c>
      <c r="S20" s="1">
        <v>10539</v>
      </c>
    </row>
    <row r="21" spans="1:33" ht="47.25">
      <c r="A21" s="12"/>
      <c r="B21" s="12"/>
      <c r="C21" s="1">
        <v>20</v>
      </c>
      <c r="D21" s="12"/>
      <c r="E21" s="3" t="s">
        <v>47</v>
      </c>
      <c r="F21" s="3" t="s">
        <v>54</v>
      </c>
      <c r="G21" s="1">
        <v>15</v>
      </c>
      <c r="H21" s="13"/>
      <c r="K21" s="1">
        <v>4</v>
      </c>
      <c r="L21" s="1">
        <v>10693</v>
      </c>
      <c r="M21" s="1">
        <v>10758</v>
      </c>
      <c r="N21" s="1">
        <v>10767</v>
      </c>
      <c r="O21" s="1">
        <v>10826</v>
      </c>
      <c r="P21" s="1">
        <v>10847</v>
      </c>
      <c r="Q21" s="1">
        <v>10914</v>
      </c>
      <c r="R21" s="1">
        <v>10920</v>
      </c>
      <c r="S21" s="1">
        <v>11013</v>
      </c>
    </row>
    <row r="22" spans="1:33" ht="31.5">
      <c r="C22" s="1">
        <v>21</v>
      </c>
      <c r="D22" s="3" t="s">
        <v>70</v>
      </c>
      <c r="E22" s="3" t="s">
        <v>84</v>
      </c>
      <c r="F22" s="3" t="s">
        <v>95</v>
      </c>
      <c r="G22" s="3">
        <v>120</v>
      </c>
      <c r="H22" s="3"/>
      <c r="J22" s="4"/>
      <c r="K22" s="1">
        <v>11</v>
      </c>
      <c r="L22" s="1">
        <v>12071</v>
      </c>
      <c r="M22" s="1">
        <v>12235</v>
      </c>
      <c r="N22" s="1">
        <v>12488</v>
      </c>
      <c r="O22" s="1">
        <v>12631</v>
      </c>
      <c r="P22" s="1">
        <v>12857</v>
      </c>
      <c r="Q22" s="1">
        <v>13032</v>
      </c>
      <c r="R22" s="1">
        <v>13299</v>
      </c>
      <c r="S22" s="1">
        <v>13457</v>
      </c>
      <c r="T22" s="1">
        <v>13771</v>
      </c>
      <c r="U22" s="1">
        <v>13920</v>
      </c>
      <c r="V22" s="1">
        <v>14144</v>
      </c>
      <c r="W22" s="1">
        <v>14316</v>
      </c>
      <c r="X22" s="1">
        <v>14597</v>
      </c>
      <c r="Y22" s="1">
        <v>14711</v>
      </c>
      <c r="Z22" s="1">
        <v>15074</v>
      </c>
      <c r="AA22" s="1">
        <v>15193</v>
      </c>
      <c r="AB22" s="1">
        <v>15439</v>
      </c>
      <c r="AC22" s="1">
        <v>15540</v>
      </c>
      <c r="AD22" s="1">
        <v>15868</v>
      </c>
      <c r="AE22" s="1">
        <v>15961</v>
      </c>
      <c r="AF22" s="1">
        <v>16209</v>
      </c>
      <c r="AG22" s="1">
        <v>16310</v>
      </c>
    </row>
    <row r="23" spans="1:33">
      <c r="D23" s="3"/>
    </row>
    <row r="26" spans="1:33">
      <c r="F26" s="1" t="s">
        <v>64</v>
      </c>
      <c r="G26" s="1">
        <f>SUM(G1:G24)</f>
        <v>276.5</v>
      </c>
      <c r="H26" s="1" t="s">
        <v>86</v>
      </c>
    </row>
    <row r="27" spans="1:33">
      <c r="G27" s="1">
        <f>G26/60</f>
        <v>4.6083333333333334</v>
      </c>
      <c r="H27" s="1" t="s">
        <v>65</v>
      </c>
    </row>
    <row r="29" spans="1:33" ht="31.5">
      <c r="F29" s="5" t="s">
        <v>66</v>
      </c>
      <c r="G29" s="6">
        <f>SUM(G2:G21)</f>
        <v>156.5</v>
      </c>
    </row>
    <row r="30" spans="1:33">
      <c r="F30" s="6" t="s">
        <v>67</v>
      </c>
      <c r="G30" s="6">
        <f>SUM(G22:G24)</f>
        <v>120</v>
      </c>
    </row>
    <row r="32" spans="1:33">
      <c r="D32" s="1" t="s">
        <v>68</v>
      </c>
    </row>
  </sheetData>
  <mergeCells count="10">
    <mergeCell ref="A2:A21"/>
    <mergeCell ref="B2:B21"/>
    <mergeCell ref="D2:D3"/>
    <mergeCell ref="H2:H21"/>
    <mergeCell ref="D4:D6"/>
    <mergeCell ref="D7:D9"/>
    <mergeCell ref="D10:D12"/>
    <mergeCell ref="D13:D15"/>
    <mergeCell ref="D16:D18"/>
    <mergeCell ref="D19:D2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Hong Kong Time Travel</vt:lpstr>
      <vt:lpstr>Gaming Museum</vt:lpstr>
      <vt:lpstr>Gallery of H.K. History</vt:lpstr>
      <vt:lpstr>Boss Fight</vt:lpstr>
      <vt:lpstr>Candy Shooter</vt:lpstr>
      <vt:lpstr>BowlingVR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Zixuan</dc:creator>
  <cp:keywords/>
  <dc:description/>
  <cp:lastModifiedBy>yusi zhu</cp:lastModifiedBy>
  <cp:revision/>
  <dcterms:created xsi:type="dcterms:W3CDTF">2025-01-07T07:02:57Z</dcterms:created>
  <dcterms:modified xsi:type="dcterms:W3CDTF">2025-04-26T02:04:29Z</dcterms:modified>
  <cp:category/>
  <cp:contentStatus/>
</cp:coreProperties>
</file>