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ezixuan/Downloads/"/>
    </mc:Choice>
  </mc:AlternateContent>
  <xr:revisionPtr revIDLastSave="0" documentId="13_ncr:1_{009D5A62-B5E0-A247-96F7-91D1542B4779}" xr6:coauthVersionLast="47" xr6:coauthVersionMax="47" xr10:uidLastSave="{00000000-0000-0000-0000-000000000000}"/>
  <bookViews>
    <workbookView xWindow="140" yWindow="640" windowWidth="28480" windowHeight="15920" xr2:uid="{53BD995D-C007-C249-8375-62ADE0283955}"/>
  </bookViews>
  <sheets>
    <sheet name="Gaming Museum" sheetId="1" r:id="rId1"/>
    <sheet name="BowlingVR" sheetId="2" r:id="rId2"/>
    <sheet name="Gallery of H.K. History" sheetId="3" r:id="rId3"/>
    <sheet name="Hong Kong Time Travel" sheetId="5" r:id="rId4"/>
    <sheet name="Boss Fight" sheetId="6" r:id="rId5"/>
    <sheet name="Candy Shooter" sheetId="4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7" i="4" l="1"/>
  <c r="G32" i="1"/>
  <c r="G31" i="1"/>
  <c r="G28" i="2"/>
  <c r="G27" i="2"/>
  <c r="G30" i="3"/>
  <c r="G29" i="3"/>
  <c r="G31" i="5"/>
  <c r="G30" i="5"/>
  <c r="G28" i="4"/>
  <c r="G32" i="6"/>
  <c r="G31" i="6"/>
  <c r="G28" i="6"/>
  <c r="G29" i="6" s="1"/>
  <c r="G27" i="5"/>
  <c r="G28" i="5" s="1"/>
  <c r="G24" i="4"/>
  <c r="G25" i="4" s="1"/>
  <c r="G26" i="3"/>
  <c r="G27" i="3" s="1"/>
  <c r="G24" i="2"/>
  <c r="G25" i="2" s="1"/>
  <c r="G28" i="1"/>
  <c r="G29" i="1" s="1"/>
</calcChain>
</file>

<file path=xl/sharedStrings.xml><?xml version="1.0" encoding="utf-8"?>
<sst xmlns="http://schemas.openxmlformats.org/spreadsheetml/2006/main" count="597" uniqueCount="114">
  <si>
    <t>Project</t>
    <phoneticPr fontId="4" type="noConversion"/>
  </si>
  <si>
    <t>Loading Time</t>
    <phoneticPr fontId="4" type="noConversion"/>
  </si>
  <si>
    <t>No.</t>
    <phoneticPr fontId="4" type="noConversion"/>
  </si>
  <si>
    <t>Action</t>
    <phoneticPr fontId="4" type="noConversion"/>
  </si>
  <si>
    <t>Time (s)</t>
    <phoneticPr fontId="4" type="noConversion"/>
  </si>
  <si>
    <t>Applicable Version</t>
    <phoneticPr fontId="4" type="noConversion"/>
  </si>
  <si>
    <t>补录次数</t>
    <phoneticPr fontId="4" type="noConversion"/>
  </si>
  <si>
    <t>有效开始时间</t>
    <phoneticPr fontId="4" type="noConversion"/>
  </si>
  <si>
    <t>Gaming Museum</t>
    <phoneticPr fontId="4" type="noConversion"/>
  </si>
  <si>
    <t>~2min</t>
    <phoneticPr fontId="4" type="noConversion"/>
  </si>
  <si>
    <t>Walking</t>
    <phoneticPr fontId="4" type="noConversion"/>
  </si>
  <si>
    <t>Clockwise</t>
    <phoneticPr fontId="4" type="noConversion"/>
  </si>
  <si>
    <t>1 round</t>
    <phoneticPr fontId="4" type="noConversion"/>
  </si>
  <si>
    <t>2.0.4</t>
    <phoneticPr fontId="4" type="noConversion"/>
  </si>
  <si>
    <t>Anti-clockwise</t>
    <phoneticPr fontId="4" type="noConversion"/>
  </si>
  <si>
    <t xml:space="preserve">1 round </t>
  </si>
  <si>
    <t>Running</t>
    <phoneticPr fontId="4" type="noConversion"/>
  </si>
  <si>
    <t xml:space="preserve">1 round </t>
    <phoneticPr fontId="4" type="noConversion"/>
  </si>
  <si>
    <t>忘了结束了</t>
    <phoneticPr fontId="4" type="noConversion"/>
  </si>
  <si>
    <t>In Place</t>
    <phoneticPr fontId="4" type="noConversion"/>
  </si>
  <si>
    <t>Jumping</t>
    <phoneticPr fontId="4" type="noConversion"/>
  </si>
  <si>
    <t>center</t>
    <phoneticPr fontId="4" type="noConversion"/>
  </si>
  <si>
    <t>2 times</t>
    <phoneticPr fontId="4" type="noConversion"/>
  </si>
  <si>
    <t>Left</t>
    <phoneticPr fontId="4" type="noConversion"/>
  </si>
  <si>
    <t>Right</t>
    <phoneticPr fontId="4" type="noConversion"/>
  </si>
  <si>
    <t>Bending Down</t>
    <phoneticPr fontId="4" type="noConversion"/>
  </si>
  <si>
    <t>Center</t>
    <phoneticPr fontId="4" type="noConversion"/>
  </si>
  <si>
    <t>Stand</t>
    <phoneticPr fontId="4" type="noConversion"/>
  </si>
  <si>
    <t>5s</t>
    <phoneticPr fontId="4" type="noConversion"/>
  </si>
  <si>
    <t>Squatting</t>
    <phoneticPr fontId="4" type="noConversion"/>
  </si>
  <si>
    <t>Raising hand</t>
    <phoneticPr fontId="4" type="noConversion"/>
  </si>
  <si>
    <t>2 times of the set (left hand + right hand)</t>
    <phoneticPr fontId="4" type="noConversion"/>
  </si>
  <si>
    <t>Move Using Controller</t>
    <phoneticPr fontId="4" type="noConversion"/>
  </si>
  <si>
    <t>/</t>
    <phoneticPr fontId="4" type="noConversion"/>
  </si>
  <si>
    <t>10s</t>
    <phoneticPr fontId="4" type="noConversion"/>
  </si>
  <si>
    <t xml:space="preserve">Picking up an item from the table </t>
  </si>
  <si>
    <t>Action 23, 24, 25 will be combined as a set</t>
    <phoneticPr fontId="4" type="noConversion"/>
  </si>
  <si>
    <t>10 sets, with move using constroller for several sec in between</t>
    <phoneticPr fontId="4" type="noConversion"/>
  </si>
  <si>
    <t>Throwing an item on the ground</t>
    <phoneticPr fontId="4" type="noConversion"/>
  </si>
  <si>
    <t>Placing an item back on the table</t>
    <phoneticPr fontId="4" type="noConversion"/>
  </si>
  <si>
    <t>Measure Length</t>
    <phoneticPr fontId="4" type="noConversion"/>
  </si>
  <si>
    <t>Total Time</t>
    <phoneticPr fontId="4" type="noConversion"/>
  </si>
  <si>
    <t>s</t>
    <phoneticPr fontId="4" type="noConversion"/>
  </si>
  <si>
    <t>min</t>
    <phoneticPr fontId="4" type="noConversion"/>
  </si>
  <si>
    <t>non-interaction time</t>
  </si>
  <si>
    <t>interaction time</t>
  </si>
  <si>
    <t>BowlingVR</t>
    <phoneticPr fontId="4" type="noConversion"/>
  </si>
  <si>
    <t>Bowling</t>
    <phoneticPr fontId="4" type="noConversion"/>
  </si>
  <si>
    <t>keep playing for 2-3 min</t>
    <phoneticPr fontId="4" type="noConversion"/>
  </si>
  <si>
    <t>sec</t>
    <phoneticPr fontId="4" type="noConversion"/>
  </si>
  <si>
    <t>non-interaction time</t>
    <phoneticPr fontId="4" type="noConversion"/>
  </si>
  <si>
    <t>interaction time</t>
    <phoneticPr fontId="4" type="noConversion"/>
  </si>
  <si>
    <t>Gallery of H.K. History</t>
    <phoneticPr fontId="4" type="noConversion"/>
  </si>
  <si>
    <t>2.0.14</t>
    <phoneticPr fontId="4" type="noConversion"/>
  </si>
  <si>
    <t>Waive Sword</t>
    <phoneticPr fontId="4" type="noConversion"/>
  </si>
  <si>
    <t>Play 5 times, with move using controller in between</t>
    <phoneticPr fontId="4" type="noConversion"/>
  </si>
  <si>
    <t>people passing by</t>
    <phoneticPr fontId="4" type="noConversion"/>
  </si>
  <si>
    <t>Hong Kong Time Travel</t>
    <phoneticPr fontId="4" type="noConversion"/>
  </si>
  <si>
    <t>~1.5min</t>
    <phoneticPr fontId="4" type="noConversion"/>
  </si>
  <si>
    <t>Throwing a net to catch fish</t>
    <phoneticPr fontId="4" type="noConversion"/>
  </si>
  <si>
    <t>fake catching - 1 min
Real catching - 1 or 2 times</t>
    <phoneticPr fontId="4" type="noConversion"/>
  </si>
  <si>
    <t>Grab and collect  box</t>
    <phoneticPr fontId="4" type="noConversion"/>
  </si>
  <si>
    <t>1 times</t>
    <phoneticPr fontId="4" type="noConversion"/>
  </si>
  <si>
    <t>2 times
don't move using controller</t>
    <phoneticPr fontId="4" type="noConversion"/>
  </si>
  <si>
    <t>Boss Fight</t>
    <phoneticPr fontId="4" type="noConversion"/>
  </si>
  <si>
    <t>~30s</t>
    <phoneticPr fontId="4" type="noConversion"/>
  </si>
  <si>
    <t>Waive</t>
    <phoneticPr fontId="4" type="noConversion"/>
  </si>
  <si>
    <t>Waive Hummer</t>
    <phoneticPr fontId="4" type="noConversion"/>
  </si>
  <si>
    <t>first stage</t>
    <phoneticPr fontId="4" type="noConversion"/>
  </si>
  <si>
    <t>Throw</t>
    <phoneticPr fontId="4" type="noConversion"/>
  </si>
  <si>
    <t>Throw Hummer</t>
    <phoneticPr fontId="4" type="noConversion"/>
  </si>
  <si>
    <t>second stage</t>
    <phoneticPr fontId="4" type="noConversion"/>
  </si>
  <si>
    <t xml:space="preserve">Waive Laser </t>
    <phoneticPr fontId="4" type="noConversion"/>
  </si>
  <si>
    <t>Cut</t>
    <phoneticPr fontId="4" type="noConversion"/>
  </si>
  <si>
    <t>Use Laser to reflect</t>
    <phoneticPr fontId="4" type="noConversion"/>
  </si>
  <si>
    <t>Shooting</t>
    <phoneticPr fontId="4" type="noConversion"/>
  </si>
  <si>
    <t>Candy Shooter</t>
    <phoneticPr fontId="4" type="noConversion"/>
  </si>
  <si>
    <t>~1min</t>
    <phoneticPr fontId="4" type="noConversion"/>
  </si>
  <si>
    <t>Play once</t>
    <phoneticPr fontId="4" type="noConversion"/>
  </si>
  <si>
    <t>people passing</t>
  </si>
  <si>
    <t>Repetitions</t>
  </si>
  <si>
    <t>Repetition 1 Start</t>
  </si>
  <si>
    <t>Repetition 1 End</t>
  </si>
  <si>
    <t>Repetition 2 Start</t>
  </si>
  <si>
    <t>Repetition 2 End</t>
  </si>
  <si>
    <t>Repetition 3 Start</t>
  </si>
  <si>
    <t>Repetition 3 End</t>
  </si>
  <si>
    <t>Repetition 4 Start</t>
  </si>
  <si>
    <t>Repetition 4 End</t>
  </si>
  <si>
    <t>Repetition 5 Start</t>
  </si>
  <si>
    <t>Repetition 5 End</t>
  </si>
  <si>
    <t>Repetition 6 Start</t>
  </si>
  <si>
    <t>Repetition 6 End</t>
  </si>
  <si>
    <t>Repetition 7 Start</t>
  </si>
  <si>
    <t>Repetition 7 End</t>
  </si>
  <si>
    <t>Repetition 8 Start</t>
  </si>
  <si>
    <t>Repetition 8 End</t>
  </si>
  <si>
    <t>Repetition 9 Start</t>
  </si>
  <si>
    <t>Repetition 9 End</t>
  </si>
  <si>
    <t>Repetition 10 Start</t>
  </si>
  <si>
    <t>Repetition 10 End</t>
  </si>
  <si>
    <t>Repetition 11 Start</t>
  </si>
  <si>
    <t>Repetition 11 End</t>
  </si>
  <si>
    <t>Repetition 12 Start</t>
  </si>
  <si>
    <t>Repetition 12 End</t>
  </si>
  <si>
    <t>~2min</t>
  </si>
  <si>
    <t>~30s</t>
  </si>
  <si>
    <t>Project</t>
  </si>
  <si>
    <t>Repetition 13 Start</t>
  </si>
  <si>
    <t>Repetition 13 End</t>
  </si>
  <si>
    <t>Repetition 14 Start</t>
  </si>
  <si>
    <t>Repetition 14 End</t>
  </si>
  <si>
    <t>Repetition 15 Start</t>
  </si>
  <si>
    <t>Repetition 15 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</si>
</sst>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等线"/>
      <family val="2"/>
      <charset val="134"/>
      <scheme val="minor"/>
    </font>
    <font>
      <sz val="12"/>
      <color theme="1"/>
      <name val="等线"/>
      <family val="2"/>
      <scheme val="minor"/>
    </font>
    <font>
      <sz val="12"/>
      <color theme="1"/>
      <name val="等线"/>
      <family val="2"/>
      <scheme val="minor"/>
    </font>
    <font>
      <sz val="12"/>
      <color theme="1"/>
      <name val="等线"/>
      <family val="2"/>
      <scheme val="minor"/>
    </font>
    <font>
      <sz val="9"/>
      <name val="等线"/>
      <family val="2"/>
      <charset val="134"/>
      <scheme val="minor"/>
    </font>
    <font>
      <b/>
      <sz val="12"/>
      <color theme="1"/>
      <name val="等线"/>
      <family val="4"/>
      <charset val="134"/>
      <scheme val="minor"/>
    </font>
    <font>
      <sz val="12"/>
      <color rgb="FF000000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20" fontId="0" fillId="0" borderId="0" xfId="0" applyNumberForma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20" fontId="0" fillId="0" borderId="0" xfId="0" applyNumberFormat="1" applyAlignment="1"/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9D943-057A-2C42-837D-2417D7BD40BA}">
  <dimension ref="A1:AK32"/>
  <sheetViews>
    <sheetView tabSelected="1" topLeftCell="A2" workbookViewId="0"/>
  </sheetViews>
  <sheetFormatPr baseColWidth="10" defaultColWidth="10.83203125" defaultRowHeight="16"/>
  <cols>
    <col min="1" max="1" width="17.33203125" style="1" customWidth="1"/>
    <col min="2" max="2" width="13.5" style="1" customWidth="1"/>
    <col min="3" max="3" width="6" style="1" customWidth="1"/>
    <col min="4" max="6" width="14.6640625" style="1" customWidth="1"/>
    <col min="7" max="7" width="10.6640625" style="1" customWidth="1"/>
    <col min="8" max="8" width="18.83203125" style="1" bestFit="1" customWidth="1"/>
    <col min="9" max="9" width="10.83203125" style="1"/>
    <col min="10" max="10" width="15.33203125" style="1" customWidth="1"/>
    <col min="11" max="11" width="13.33203125" style="1" customWidth="1"/>
    <col min="12" max="35" width="16.83203125" style="1" customWidth="1"/>
    <col min="36" max="16384" width="10.83203125" style="1"/>
  </cols>
  <sheetData>
    <row r="1" spans="1:37">
      <c r="A1" s="2" t="s">
        <v>0</v>
      </c>
      <c r="B1" s="2" t="s">
        <v>1</v>
      </c>
      <c r="C1" s="2" t="s">
        <v>2</v>
      </c>
      <c r="D1" s="2" t="s">
        <v>3</v>
      </c>
      <c r="E1" s="2"/>
      <c r="F1" s="2"/>
      <c r="G1" s="2" t="s">
        <v>4</v>
      </c>
      <c r="H1" s="2" t="s">
        <v>5</v>
      </c>
      <c r="I1" s="1" t="s">
        <v>6</v>
      </c>
      <c r="J1" s="1" t="s">
        <v>7</v>
      </c>
      <c r="K1" s="9" t="s">
        <v>80</v>
      </c>
      <c r="L1" s="9" t="s">
        <v>81</v>
      </c>
      <c r="M1" s="9" t="s">
        <v>82</v>
      </c>
      <c r="N1" s="9" t="s">
        <v>83</v>
      </c>
      <c r="O1" s="9" t="s">
        <v>84</v>
      </c>
      <c r="P1" s="9" t="s">
        <v>85</v>
      </c>
      <c r="Q1" s="9" t="s">
        <v>86</v>
      </c>
      <c r="R1" s="9" t="s">
        <v>87</v>
      </c>
      <c r="S1" s="9" t="s">
        <v>88</v>
      </c>
      <c r="T1" s="9" t="s">
        <v>89</v>
      </c>
      <c r="U1" s="9" t="s">
        <v>90</v>
      </c>
      <c r="V1" s="9" t="s">
        <v>91</v>
      </c>
      <c r="W1" s="9" t="s">
        <v>92</v>
      </c>
      <c r="X1" s="9" t="s">
        <v>93</v>
      </c>
      <c r="Y1" s="9" t="s">
        <v>94</v>
      </c>
      <c r="Z1" s="9" t="s">
        <v>95</v>
      </c>
      <c r="AA1" s="9" t="s">
        <v>96</v>
      </c>
      <c r="AB1" s="9" t="s">
        <v>97</v>
      </c>
      <c r="AC1" s="9" t="s">
        <v>98</v>
      </c>
      <c r="AD1" s="9" t="s">
        <v>99</v>
      </c>
      <c r="AE1" s="9" t="s">
        <v>100</v>
      </c>
      <c r="AF1" s="9" t="s">
        <v>101</v>
      </c>
      <c r="AG1" s="9" t="s">
        <v>102</v>
      </c>
      <c r="AH1" s="9" t="s">
        <v>103</v>
      </c>
      <c r="AI1" s="9" t="s">
        <v>104</v>
      </c>
      <c r="AK1" s="1" t="s">
        <v>79</v>
      </c>
    </row>
    <row r="2" spans="1:37" ht="17" customHeight="1">
      <c r="A2" s="12" t="s">
        <v>8</v>
      </c>
      <c r="B2" s="12" t="s">
        <v>9</v>
      </c>
      <c r="C2" s="3">
        <v>1</v>
      </c>
      <c r="D2" s="12" t="s">
        <v>10</v>
      </c>
      <c r="E2" s="3" t="s">
        <v>11</v>
      </c>
      <c r="F2" s="3" t="s">
        <v>12</v>
      </c>
      <c r="G2" s="1">
        <v>10</v>
      </c>
      <c r="H2" s="13" t="s">
        <v>13</v>
      </c>
      <c r="K2" s="1">
        <v>1</v>
      </c>
      <c r="L2" s="1">
        <v>349</v>
      </c>
      <c r="M2" s="1">
        <v>614</v>
      </c>
      <c r="AK2" s="8">
        <v>9.375E-2</v>
      </c>
    </row>
    <row r="3" spans="1:37" ht="48" customHeight="1">
      <c r="A3" s="12"/>
      <c r="B3" s="12"/>
      <c r="C3" s="3">
        <v>2</v>
      </c>
      <c r="D3" s="12"/>
      <c r="E3" s="3" t="s">
        <v>14</v>
      </c>
      <c r="F3" s="3" t="s">
        <v>15</v>
      </c>
      <c r="G3" s="1">
        <v>10</v>
      </c>
      <c r="H3" s="13"/>
      <c r="K3" s="1">
        <v>1</v>
      </c>
      <c r="L3" s="1">
        <v>734</v>
      </c>
      <c r="M3" s="1">
        <v>1024</v>
      </c>
      <c r="AK3" s="8">
        <v>0.31944444444444442</v>
      </c>
    </row>
    <row r="4" spans="1:37" ht="17">
      <c r="A4" s="12"/>
      <c r="B4" s="12"/>
      <c r="C4" s="3">
        <v>3</v>
      </c>
      <c r="D4" s="12" t="s">
        <v>16</v>
      </c>
      <c r="E4" s="3" t="s">
        <v>11</v>
      </c>
      <c r="F4" s="3" t="s">
        <v>17</v>
      </c>
      <c r="G4" s="1">
        <v>7.5</v>
      </c>
      <c r="H4" s="13"/>
      <c r="I4" s="1">
        <v>3</v>
      </c>
      <c r="J4" s="5">
        <v>7.9166666666666663E-2</v>
      </c>
      <c r="K4" s="1">
        <v>1</v>
      </c>
      <c r="L4" s="1">
        <v>3245</v>
      </c>
      <c r="M4" s="1">
        <v>3466</v>
      </c>
      <c r="AJ4" s="1" t="s">
        <v>18</v>
      </c>
      <c r="AK4" s="8">
        <v>0.4548611111111111</v>
      </c>
    </row>
    <row r="5" spans="1:37" ht="17">
      <c r="A5" s="12"/>
      <c r="B5" s="12"/>
      <c r="C5" s="3">
        <v>4</v>
      </c>
      <c r="D5" s="12"/>
      <c r="E5" s="3" t="s">
        <v>14</v>
      </c>
      <c r="F5" s="3" t="s">
        <v>17</v>
      </c>
      <c r="G5" s="1">
        <v>7.5</v>
      </c>
      <c r="H5" s="13"/>
      <c r="J5" s="5"/>
      <c r="K5" s="1">
        <v>1</v>
      </c>
      <c r="L5" s="1">
        <v>3642</v>
      </c>
      <c r="M5" s="1">
        <v>3846</v>
      </c>
    </row>
    <row r="6" spans="1:37" ht="17">
      <c r="A6" s="12"/>
      <c r="B6" s="12"/>
      <c r="C6" s="3">
        <v>5</v>
      </c>
      <c r="D6" s="12"/>
      <c r="E6" s="3" t="s">
        <v>19</v>
      </c>
      <c r="F6" s="3" t="s">
        <v>17</v>
      </c>
      <c r="G6" s="1">
        <v>7.5</v>
      </c>
      <c r="H6" s="13"/>
      <c r="K6" s="1">
        <v>1</v>
      </c>
      <c r="L6" s="1">
        <v>4416</v>
      </c>
      <c r="M6" s="1">
        <v>4641</v>
      </c>
    </row>
    <row r="7" spans="1:37" ht="17">
      <c r="A7" s="12"/>
      <c r="B7" s="12"/>
      <c r="C7" s="3">
        <v>6</v>
      </c>
      <c r="D7" s="12" t="s">
        <v>20</v>
      </c>
      <c r="E7" s="3" t="s">
        <v>21</v>
      </c>
      <c r="F7" s="3" t="s">
        <v>22</v>
      </c>
      <c r="G7" s="1">
        <v>5</v>
      </c>
      <c r="H7" s="13"/>
      <c r="I7" s="5"/>
      <c r="K7" s="1">
        <v>2</v>
      </c>
      <c r="L7" s="1">
        <v>4971</v>
      </c>
      <c r="M7" s="1">
        <v>5005</v>
      </c>
      <c r="N7" s="1">
        <v>5022</v>
      </c>
      <c r="O7" s="1">
        <v>5053</v>
      </c>
    </row>
    <row r="8" spans="1:37" ht="17">
      <c r="A8" s="12"/>
      <c r="B8" s="12"/>
      <c r="C8" s="3">
        <v>7</v>
      </c>
      <c r="D8" s="12"/>
      <c r="E8" s="3" t="s">
        <v>23</v>
      </c>
      <c r="F8" s="3" t="s">
        <v>22</v>
      </c>
      <c r="G8" s="1">
        <v>5</v>
      </c>
      <c r="H8" s="13"/>
      <c r="K8" s="1">
        <v>2</v>
      </c>
      <c r="L8" s="1">
        <v>5329</v>
      </c>
      <c r="M8" s="1">
        <v>5364</v>
      </c>
      <c r="N8" s="1">
        <v>5379</v>
      </c>
      <c r="O8" s="1">
        <v>5412</v>
      </c>
    </row>
    <row r="9" spans="1:37" ht="17">
      <c r="A9" s="12"/>
      <c r="B9" s="12"/>
      <c r="C9" s="3">
        <v>8</v>
      </c>
      <c r="D9" s="12"/>
      <c r="E9" s="3" t="s">
        <v>24</v>
      </c>
      <c r="F9" s="3" t="s">
        <v>22</v>
      </c>
      <c r="G9" s="1">
        <v>5</v>
      </c>
      <c r="H9" s="13"/>
      <c r="K9" s="1">
        <v>2</v>
      </c>
      <c r="L9" s="1">
        <v>5685</v>
      </c>
      <c r="M9" s="1">
        <v>5730</v>
      </c>
      <c r="N9" s="1">
        <v>5731</v>
      </c>
      <c r="O9" s="1">
        <v>5761</v>
      </c>
    </row>
    <row r="10" spans="1:37" ht="17">
      <c r="A10" s="12"/>
      <c r="B10" s="12"/>
      <c r="C10" s="3">
        <v>9</v>
      </c>
      <c r="D10" s="12" t="s">
        <v>25</v>
      </c>
      <c r="E10" s="3" t="s">
        <v>26</v>
      </c>
      <c r="F10" s="3" t="s">
        <v>22</v>
      </c>
      <c r="G10" s="1">
        <v>5</v>
      </c>
      <c r="H10" s="13"/>
      <c r="K10" s="1">
        <v>2</v>
      </c>
      <c r="L10" s="1">
        <v>7106</v>
      </c>
      <c r="M10" s="1">
        <v>7195</v>
      </c>
      <c r="N10" s="1">
        <v>7204</v>
      </c>
      <c r="O10" s="1">
        <v>7271</v>
      </c>
    </row>
    <row r="11" spans="1:37" ht="17">
      <c r="A11" s="12"/>
      <c r="B11" s="12"/>
      <c r="C11" s="3">
        <v>10</v>
      </c>
      <c r="D11" s="12"/>
      <c r="E11" s="3" t="s">
        <v>23</v>
      </c>
      <c r="F11" s="3" t="s">
        <v>22</v>
      </c>
      <c r="G11" s="1">
        <v>5</v>
      </c>
      <c r="H11" s="13"/>
      <c r="K11" s="1">
        <v>2</v>
      </c>
      <c r="L11" s="1">
        <v>7422</v>
      </c>
      <c r="M11" s="1">
        <v>7494</v>
      </c>
      <c r="N11" s="1">
        <v>7501</v>
      </c>
      <c r="O11" s="1">
        <v>7568</v>
      </c>
    </row>
    <row r="12" spans="1:37" ht="17">
      <c r="A12" s="12"/>
      <c r="B12" s="12"/>
      <c r="C12" s="1">
        <v>11</v>
      </c>
      <c r="D12" s="12"/>
      <c r="E12" s="3" t="s">
        <v>24</v>
      </c>
      <c r="F12" s="3" t="s">
        <v>22</v>
      </c>
      <c r="G12" s="1">
        <v>5</v>
      </c>
      <c r="H12" s="13"/>
      <c r="I12" s="1">
        <v>1</v>
      </c>
      <c r="J12" s="5">
        <v>0.19305555555555556</v>
      </c>
      <c r="K12" s="1">
        <v>2</v>
      </c>
      <c r="L12" s="1">
        <v>8350</v>
      </c>
      <c r="M12" s="1">
        <v>8422</v>
      </c>
      <c r="N12" s="1">
        <v>8433</v>
      </c>
      <c r="O12" s="1">
        <v>8506</v>
      </c>
    </row>
    <row r="13" spans="1:37" ht="17">
      <c r="A13" s="12"/>
      <c r="B13" s="12"/>
      <c r="C13" s="1">
        <v>12</v>
      </c>
      <c r="D13" s="12" t="s">
        <v>27</v>
      </c>
      <c r="E13" s="3" t="s">
        <v>26</v>
      </c>
      <c r="F13" s="3" t="s">
        <v>28</v>
      </c>
      <c r="G13" s="1">
        <v>5</v>
      </c>
      <c r="H13" s="13"/>
      <c r="K13" s="1">
        <v>1</v>
      </c>
      <c r="L13" s="1">
        <v>8789</v>
      </c>
      <c r="M13" s="1">
        <v>8976</v>
      </c>
    </row>
    <row r="14" spans="1:37" ht="17">
      <c r="A14" s="12"/>
      <c r="B14" s="12"/>
      <c r="C14" s="1">
        <v>13</v>
      </c>
      <c r="D14" s="12"/>
      <c r="E14" s="3" t="s">
        <v>23</v>
      </c>
      <c r="F14" s="3" t="s">
        <v>28</v>
      </c>
      <c r="G14" s="1">
        <v>5</v>
      </c>
      <c r="H14" s="13"/>
      <c r="K14" s="1">
        <v>1</v>
      </c>
      <c r="L14" s="1">
        <v>9464</v>
      </c>
      <c r="M14" s="1">
        <v>9695</v>
      </c>
    </row>
    <row r="15" spans="1:37" ht="17">
      <c r="A15" s="12"/>
      <c r="B15" s="12"/>
      <c r="C15" s="1">
        <v>14</v>
      </c>
      <c r="D15" s="12"/>
      <c r="E15" s="3" t="s">
        <v>24</v>
      </c>
      <c r="F15" s="3" t="s">
        <v>28</v>
      </c>
      <c r="G15" s="1">
        <v>5</v>
      </c>
      <c r="H15" s="13"/>
      <c r="K15" s="1">
        <v>1</v>
      </c>
      <c r="L15" s="1">
        <v>9967</v>
      </c>
      <c r="M15" s="1">
        <v>10194</v>
      </c>
    </row>
    <row r="16" spans="1:37" ht="17">
      <c r="A16" s="12"/>
      <c r="B16" s="12"/>
      <c r="C16" s="1">
        <v>15</v>
      </c>
      <c r="D16" s="12" t="s">
        <v>29</v>
      </c>
      <c r="E16" s="3" t="s">
        <v>26</v>
      </c>
      <c r="F16" s="3" t="s">
        <v>22</v>
      </c>
      <c r="G16" s="1">
        <v>8</v>
      </c>
      <c r="H16" s="13"/>
      <c r="I16" s="1">
        <v>1</v>
      </c>
      <c r="J16" s="5">
        <v>0.2673611111111111</v>
      </c>
      <c r="K16" s="1">
        <v>2</v>
      </c>
      <c r="L16" s="1">
        <v>11566</v>
      </c>
      <c r="M16" s="1">
        <v>11610</v>
      </c>
      <c r="N16" s="1">
        <v>11628</v>
      </c>
      <c r="O16" s="1">
        <v>11672</v>
      </c>
    </row>
    <row r="17" spans="1:31" ht="17">
      <c r="A17" s="12"/>
      <c r="B17" s="12"/>
      <c r="C17" s="1">
        <v>16</v>
      </c>
      <c r="D17" s="12"/>
      <c r="E17" s="3" t="s">
        <v>23</v>
      </c>
      <c r="F17" s="3" t="s">
        <v>22</v>
      </c>
      <c r="G17" s="1">
        <v>8</v>
      </c>
      <c r="H17" s="13"/>
      <c r="K17" s="1">
        <v>2</v>
      </c>
      <c r="L17" s="1">
        <v>11954</v>
      </c>
      <c r="M17" s="1">
        <v>11995</v>
      </c>
      <c r="N17" s="1">
        <v>12014</v>
      </c>
      <c r="O17" s="1">
        <v>12059</v>
      </c>
    </row>
    <row r="18" spans="1:31" ht="17">
      <c r="A18" s="12"/>
      <c r="B18" s="12"/>
      <c r="C18" s="1">
        <v>17</v>
      </c>
      <c r="D18" s="12"/>
      <c r="E18" s="3" t="s">
        <v>24</v>
      </c>
      <c r="F18" s="3" t="s">
        <v>22</v>
      </c>
      <c r="G18" s="1">
        <v>8</v>
      </c>
      <c r="H18" s="13"/>
      <c r="K18" s="1">
        <v>2</v>
      </c>
      <c r="L18" s="1">
        <v>12223</v>
      </c>
      <c r="M18" s="1">
        <v>12268</v>
      </c>
      <c r="N18" s="1">
        <v>12285</v>
      </c>
      <c r="O18" s="1">
        <v>12333</v>
      </c>
    </row>
    <row r="19" spans="1:31" ht="51">
      <c r="A19" s="12"/>
      <c r="B19" s="12"/>
      <c r="C19" s="1">
        <v>18</v>
      </c>
      <c r="D19" s="12" t="s">
        <v>30</v>
      </c>
      <c r="E19" s="3" t="s">
        <v>26</v>
      </c>
      <c r="F19" s="3" t="s">
        <v>31</v>
      </c>
      <c r="G19" s="1">
        <v>15</v>
      </c>
      <c r="H19" s="13"/>
      <c r="J19" s="5">
        <v>0.32361111111111113</v>
      </c>
      <c r="K19" s="1">
        <v>4</v>
      </c>
      <c r="L19" s="1">
        <v>14023</v>
      </c>
      <c r="M19" s="1">
        <v>14118</v>
      </c>
      <c r="N19" s="1">
        <v>14122</v>
      </c>
      <c r="O19" s="1">
        <v>14232</v>
      </c>
      <c r="P19" s="1">
        <v>14253</v>
      </c>
      <c r="Q19" s="1">
        <v>14348</v>
      </c>
      <c r="R19" s="1">
        <v>14357</v>
      </c>
      <c r="S19" s="1">
        <v>14454</v>
      </c>
    </row>
    <row r="20" spans="1:31" ht="51">
      <c r="A20" s="12"/>
      <c r="B20" s="12"/>
      <c r="C20" s="1">
        <v>19</v>
      </c>
      <c r="D20" s="12"/>
      <c r="E20" s="3" t="s">
        <v>23</v>
      </c>
      <c r="F20" s="3" t="s">
        <v>31</v>
      </c>
      <c r="G20" s="1">
        <v>15</v>
      </c>
      <c r="H20" s="13"/>
      <c r="K20" s="1">
        <v>4</v>
      </c>
      <c r="L20" s="1">
        <v>14622</v>
      </c>
      <c r="M20" s="1">
        <v>14703</v>
      </c>
      <c r="N20" s="1">
        <v>14710</v>
      </c>
      <c r="O20" s="1">
        <v>14811</v>
      </c>
      <c r="P20" s="1">
        <v>14831</v>
      </c>
      <c r="Q20" s="1">
        <v>14904</v>
      </c>
      <c r="R20" s="1">
        <v>14921</v>
      </c>
      <c r="S20" s="1">
        <v>15018</v>
      </c>
    </row>
    <row r="21" spans="1:31" ht="51">
      <c r="A21" s="12"/>
      <c r="B21" s="12"/>
      <c r="C21" s="1">
        <v>20</v>
      </c>
      <c r="D21" s="12"/>
      <c r="E21" s="3" t="s">
        <v>24</v>
      </c>
      <c r="F21" s="3" t="s">
        <v>31</v>
      </c>
      <c r="G21" s="1">
        <v>15</v>
      </c>
      <c r="H21" s="13"/>
      <c r="K21" s="1">
        <v>4</v>
      </c>
      <c r="L21" s="1">
        <v>15206</v>
      </c>
      <c r="M21" s="1">
        <v>15288</v>
      </c>
      <c r="N21" s="1">
        <v>15296</v>
      </c>
      <c r="O21" s="1">
        <v>15384</v>
      </c>
      <c r="P21" s="1">
        <v>15393</v>
      </c>
      <c r="Q21" s="1">
        <v>15460</v>
      </c>
      <c r="R21" s="1">
        <v>15463</v>
      </c>
      <c r="S21" s="1">
        <v>15560</v>
      </c>
    </row>
    <row r="22" spans="1:31" ht="34">
      <c r="A22" s="12"/>
      <c r="B22" s="12"/>
      <c r="C22" s="1">
        <v>21</v>
      </c>
      <c r="D22" s="3" t="s">
        <v>32</v>
      </c>
      <c r="E22" s="1" t="s">
        <v>33</v>
      </c>
      <c r="F22" s="1" t="s">
        <v>34</v>
      </c>
      <c r="G22" s="1">
        <v>10</v>
      </c>
      <c r="H22" s="13"/>
      <c r="J22" s="5">
        <v>0.37847222222222221</v>
      </c>
      <c r="K22" s="1">
        <v>1</v>
      </c>
      <c r="L22" s="1">
        <v>16405</v>
      </c>
      <c r="M22" s="1">
        <v>16869</v>
      </c>
    </row>
    <row r="23" spans="1:31" ht="85.25" customHeight="1">
      <c r="A23" s="12"/>
      <c r="B23" s="12"/>
      <c r="C23" s="1">
        <v>22</v>
      </c>
      <c r="D23" s="3" t="s">
        <v>35</v>
      </c>
      <c r="E23" s="12" t="s">
        <v>36</v>
      </c>
      <c r="F23" s="12" t="s">
        <v>37</v>
      </c>
      <c r="G23" s="12">
        <v>100</v>
      </c>
      <c r="H23" s="13"/>
      <c r="J23" s="5">
        <v>0.43472222222222223</v>
      </c>
      <c r="K23" s="1">
        <v>10</v>
      </c>
      <c r="L23" s="1">
        <v>18807</v>
      </c>
      <c r="M23" s="1">
        <v>18964</v>
      </c>
      <c r="N23" s="1">
        <v>18965</v>
      </c>
      <c r="O23" s="1">
        <v>19110</v>
      </c>
      <c r="P23" s="1">
        <v>19123</v>
      </c>
      <c r="Q23" s="1">
        <v>20438</v>
      </c>
      <c r="R23" s="1">
        <v>20525</v>
      </c>
      <c r="S23" s="1">
        <v>20707</v>
      </c>
      <c r="T23" s="1">
        <v>20717</v>
      </c>
      <c r="U23" s="1">
        <v>20866</v>
      </c>
      <c r="V23" s="1">
        <v>20877</v>
      </c>
      <c r="W23" s="1">
        <v>21191</v>
      </c>
      <c r="X23" s="1">
        <v>21205</v>
      </c>
      <c r="Y23" s="1">
        <v>21337</v>
      </c>
      <c r="Z23" s="1">
        <v>21339</v>
      </c>
      <c r="AA23" s="1">
        <v>21476</v>
      </c>
      <c r="AB23" s="1">
        <v>21485</v>
      </c>
      <c r="AC23" s="1">
        <v>21625</v>
      </c>
      <c r="AD23" s="1">
        <v>21632</v>
      </c>
      <c r="AE23" s="1">
        <v>22445</v>
      </c>
    </row>
    <row r="24" spans="1:31" ht="51">
      <c r="A24" s="12"/>
      <c r="B24" s="12"/>
      <c r="C24" s="1">
        <v>23</v>
      </c>
      <c r="D24" s="3" t="s">
        <v>38</v>
      </c>
      <c r="E24" s="12"/>
      <c r="F24" s="12"/>
      <c r="G24" s="12"/>
      <c r="H24" s="13"/>
    </row>
    <row r="25" spans="1:31" ht="51">
      <c r="A25" s="12"/>
      <c r="B25" s="12"/>
      <c r="C25" s="1">
        <v>24</v>
      </c>
      <c r="D25" s="3" t="s">
        <v>39</v>
      </c>
      <c r="E25" s="12"/>
      <c r="F25" s="12"/>
      <c r="G25" s="12"/>
      <c r="H25" s="13"/>
    </row>
    <row r="26" spans="1:31" ht="34">
      <c r="A26" s="12"/>
      <c r="B26" s="12"/>
      <c r="C26" s="1">
        <v>25</v>
      </c>
      <c r="D26" s="3" t="s">
        <v>40</v>
      </c>
      <c r="E26" s="1" t="s">
        <v>33</v>
      </c>
      <c r="F26" s="1" t="s">
        <v>22</v>
      </c>
      <c r="G26" s="1">
        <v>10</v>
      </c>
      <c r="H26" s="13"/>
      <c r="J26" s="5">
        <v>0.5625</v>
      </c>
      <c r="K26" s="1">
        <v>4</v>
      </c>
      <c r="L26" s="1">
        <v>24693</v>
      </c>
      <c r="M26" s="1">
        <v>24755</v>
      </c>
      <c r="N26" s="1">
        <v>24758</v>
      </c>
      <c r="O26" s="1">
        <v>24800</v>
      </c>
      <c r="P26" s="1">
        <v>24861</v>
      </c>
      <c r="Q26" s="1">
        <v>24911</v>
      </c>
      <c r="R26" s="1">
        <v>24913</v>
      </c>
      <c r="S26" s="1">
        <v>24957</v>
      </c>
    </row>
    <row r="27" spans="1:31">
      <c r="D27" s="3"/>
    </row>
    <row r="28" spans="1:31">
      <c r="F28" s="1" t="s">
        <v>41</v>
      </c>
      <c r="G28" s="1">
        <f>SUM(G1:G25)</f>
        <v>266.5</v>
      </c>
      <c r="H28" s="1" t="s">
        <v>42</v>
      </c>
    </row>
    <row r="29" spans="1:31">
      <c r="G29" s="1">
        <f>G28/60</f>
        <v>4.4416666666666664</v>
      </c>
      <c r="H29" s="1" t="s">
        <v>43</v>
      </c>
    </row>
    <row r="31" spans="1:31" ht="34">
      <c r="F31" s="6" t="s">
        <v>44</v>
      </c>
      <c r="G31" s="7">
        <f>SUM(G2:G21)</f>
        <v>156.5</v>
      </c>
    </row>
    <row r="32" spans="1:31">
      <c r="F32" s="7" t="s">
        <v>45</v>
      </c>
      <c r="G32" s="7">
        <f>SUM(G22:G26)</f>
        <v>120</v>
      </c>
    </row>
  </sheetData>
  <mergeCells count="13">
    <mergeCell ref="B2:B26"/>
    <mergeCell ref="A2:A26"/>
    <mergeCell ref="H2:H26"/>
    <mergeCell ref="G23:G25"/>
    <mergeCell ref="D2:D3"/>
    <mergeCell ref="D4:D6"/>
    <mergeCell ref="D7:D9"/>
    <mergeCell ref="D10:D12"/>
    <mergeCell ref="D13:D15"/>
    <mergeCell ref="D16:D18"/>
    <mergeCell ref="D19:D21"/>
    <mergeCell ref="E23:E25"/>
    <mergeCell ref="F23:F25"/>
  </mergeCells>
  <phoneticPr fontId="4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3011C-EA00-A94B-AD0D-04B70E9D4A3E}">
  <dimension ref="A1:AO28"/>
  <sheetViews>
    <sheetView topLeftCell="AG1" workbookViewId="0"/>
  </sheetViews>
  <sheetFormatPr baseColWidth="10" defaultColWidth="10.83203125" defaultRowHeight="16"/>
  <cols>
    <col min="1" max="1" width="17.33203125" style="1" customWidth="1"/>
    <col min="2" max="2" width="13.5" style="1" customWidth="1"/>
    <col min="3" max="3" width="6" style="1" customWidth="1"/>
    <col min="4" max="6" width="14.6640625" style="1" customWidth="1"/>
    <col min="7" max="7" width="10.6640625" style="1" customWidth="1"/>
    <col min="8" max="8" width="18.83203125" style="1" bestFit="1" customWidth="1"/>
    <col min="9" max="9" width="10.83203125" style="1"/>
    <col min="10" max="10" width="15.33203125" style="1" customWidth="1"/>
    <col min="11" max="11" width="13.33203125" style="1" customWidth="1"/>
    <col min="12" max="41" width="16.83203125" style="1" customWidth="1"/>
    <col min="42" max="16384" width="10.83203125" style="1"/>
  </cols>
  <sheetData>
    <row r="1" spans="1:41">
      <c r="A1" s="2" t="s">
        <v>0</v>
      </c>
      <c r="B1" s="2" t="s">
        <v>1</v>
      </c>
      <c r="C1" s="2" t="s">
        <v>2</v>
      </c>
      <c r="D1" s="2" t="s">
        <v>3</v>
      </c>
      <c r="E1" s="2"/>
      <c r="F1" s="2"/>
      <c r="G1" s="2" t="s">
        <v>4</v>
      </c>
      <c r="H1" s="2" t="s">
        <v>5</v>
      </c>
      <c r="I1" s="1" t="s">
        <v>6</v>
      </c>
      <c r="J1" s="1" t="s">
        <v>7</v>
      </c>
      <c r="K1" s="9" t="s">
        <v>80</v>
      </c>
      <c r="L1" s="9" t="s">
        <v>81</v>
      </c>
      <c r="M1" s="9" t="s">
        <v>82</v>
      </c>
      <c r="N1" s="9" t="s">
        <v>83</v>
      </c>
      <c r="O1" s="9" t="s">
        <v>84</v>
      </c>
      <c r="P1" s="9" t="s">
        <v>85</v>
      </c>
      <c r="Q1" s="9" t="s">
        <v>86</v>
      </c>
      <c r="R1" s="9" t="s">
        <v>87</v>
      </c>
      <c r="S1" s="9" t="s">
        <v>88</v>
      </c>
      <c r="T1" s="9" t="s">
        <v>89</v>
      </c>
      <c r="U1" s="9" t="s">
        <v>90</v>
      </c>
      <c r="V1" s="9" t="s">
        <v>91</v>
      </c>
      <c r="W1" s="9" t="s">
        <v>92</v>
      </c>
      <c r="X1" s="9" t="s">
        <v>93</v>
      </c>
      <c r="Y1" s="9" t="s">
        <v>94</v>
      </c>
      <c r="Z1" s="9" t="s">
        <v>95</v>
      </c>
      <c r="AA1" s="9" t="s">
        <v>96</v>
      </c>
      <c r="AB1" s="9" t="s">
        <v>97</v>
      </c>
      <c r="AC1" s="9" t="s">
        <v>98</v>
      </c>
      <c r="AD1" s="9" t="s">
        <v>99</v>
      </c>
      <c r="AE1" s="9" t="s">
        <v>100</v>
      </c>
      <c r="AF1" s="9" t="s">
        <v>101</v>
      </c>
      <c r="AG1" s="9" t="s">
        <v>102</v>
      </c>
      <c r="AH1" s="9" t="s">
        <v>103</v>
      </c>
      <c r="AI1" s="9" t="s">
        <v>104</v>
      </c>
      <c r="AJ1" s="11" t="s">
        <v>108</v>
      </c>
      <c r="AK1" s="11" t="s">
        <v>109</v>
      </c>
      <c r="AL1" s="11" t="s">
        <v>110</v>
      </c>
      <c r="AM1" s="11" t="s">
        <v>111</v>
      </c>
      <c r="AN1" s="11" t="s">
        <v>112</v>
      </c>
      <c r="AO1" s="11" t="s">
        <v>113</v>
      </c>
    </row>
    <row r="2" spans="1:41" ht="17" customHeight="1">
      <c r="A2" s="12" t="s">
        <v>46</v>
      </c>
      <c r="B2" s="12" t="s">
        <v>106</v>
      </c>
      <c r="C2" s="3">
        <v>1</v>
      </c>
      <c r="D2" s="12" t="s">
        <v>10</v>
      </c>
      <c r="E2" s="3" t="s">
        <v>11</v>
      </c>
      <c r="F2" s="3" t="s">
        <v>12</v>
      </c>
      <c r="G2" s="1">
        <v>10</v>
      </c>
      <c r="H2" s="13" t="s">
        <v>33</v>
      </c>
      <c r="K2" s="1">
        <v>1</v>
      </c>
      <c r="L2" s="1">
        <v>130</v>
      </c>
      <c r="M2" s="1">
        <v>400</v>
      </c>
    </row>
    <row r="3" spans="1:41" ht="48" customHeight="1">
      <c r="A3" s="12"/>
      <c r="B3" s="12"/>
      <c r="C3" s="3">
        <v>2</v>
      </c>
      <c r="D3" s="12"/>
      <c r="E3" s="3" t="s">
        <v>14</v>
      </c>
      <c r="F3" s="3" t="s">
        <v>15</v>
      </c>
      <c r="G3" s="1">
        <v>10</v>
      </c>
      <c r="H3" s="13"/>
      <c r="K3" s="1">
        <v>1</v>
      </c>
      <c r="L3" s="1">
        <v>475</v>
      </c>
      <c r="M3" s="1">
        <v>713</v>
      </c>
    </row>
    <row r="4" spans="1:41" ht="17">
      <c r="A4" s="12"/>
      <c r="B4" s="12"/>
      <c r="C4" s="3">
        <v>3</v>
      </c>
      <c r="D4" s="12" t="s">
        <v>16</v>
      </c>
      <c r="E4" s="3" t="s">
        <v>11</v>
      </c>
      <c r="F4" s="3" t="s">
        <v>17</v>
      </c>
      <c r="G4" s="1">
        <v>7.5</v>
      </c>
      <c r="H4" s="13"/>
      <c r="I4" s="1">
        <v>1</v>
      </c>
      <c r="J4" s="5">
        <v>2.7777777777777776E-2</v>
      </c>
      <c r="K4" s="1">
        <v>1</v>
      </c>
      <c r="L4" s="1">
        <v>1200</v>
      </c>
      <c r="M4" s="1">
        <v>1372</v>
      </c>
    </row>
    <row r="5" spans="1:41" ht="17">
      <c r="A5" s="12"/>
      <c r="B5" s="12"/>
      <c r="C5" s="3">
        <v>4</v>
      </c>
      <c r="D5" s="12"/>
      <c r="E5" s="3" t="s">
        <v>14</v>
      </c>
      <c r="F5" s="3" t="s">
        <v>17</v>
      </c>
      <c r="G5" s="1">
        <v>7.5</v>
      </c>
      <c r="H5" s="13"/>
      <c r="K5" s="1">
        <v>1</v>
      </c>
      <c r="L5" s="1">
        <v>1684</v>
      </c>
      <c r="M5" s="1">
        <v>1898</v>
      </c>
    </row>
    <row r="6" spans="1:41" ht="17">
      <c r="A6" s="12"/>
      <c r="B6" s="12"/>
      <c r="C6" s="3">
        <v>5</v>
      </c>
      <c r="D6" s="12"/>
      <c r="E6" s="3" t="s">
        <v>19</v>
      </c>
      <c r="F6" s="3" t="s">
        <v>17</v>
      </c>
      <c r="G6" s="1">
        <v>7.5</v>
      </c>
      <c r="H6" s="13"/>
      <c r="J6" s="5"/>
      <c r="K6" s="1">
        <v>1</v>
      </c>
      <c r="L6" s="1">
        <v>2026</v>
      </c>
      <c r="M6" s="1">
        <v>2253</v>
      </c>
    </row>
    <row r="7" spans="1:41" ht="17">
      <c r="A7" s="12"/>
      <c r="B7" s="12"/>
      <c r="C7" s="3">
        <v>6</v>
      </c>
      <c r="D7" s="12" t="s">
        <v>20</v>
      </c>
      <c r="E7" s="3" t="s">
        <v>21</v>
      </c>
      <c r="F7" s="3" t="s">
        <v>22</v>
      </c>
      <c r="G7" s="1">
        <v>5</v>
      </c>
      <c r="H7" s="13"/>
      <c r="K7" s="1">
        <v>2</v>
      </c>
      <c r="L7" s="1">
        <v>2396</v>
      </c>
      <c r="M7" s="1">
        <v>2433</v>
      </c>
      <c r="N7" s="1">
        <v>2446</v>
      </c>
      <c r="O7" s="1">
        <v>2482</v>
      </c>
    </row>
    <row r="8" spans="1:41" ht="17">
      <c r="A8" s="12"/>
      <c r="B8" s="12"/>
      <c r="C8" s="3">
        <v>7</v>
      </c>
      <c r="D8" s="12"/>
      <c r="E8" s="3" t="s">
        <v>23</v>
      </c>
      <c r="F8" s="3" t="s">
        <v>22</v>
      </c>
      <c r="G8" s="1">
        <v>5</v>
      </c>
      <c r="H8" s="13"/>
      <c r="K8" s="1">
        <v>2</v>
      </c>
      <c r="L8" s="1">
        <v>2663</v>
      </c>
      <c r="M8" s="1">
        <v>2695</v>
      </c>
      <c r="N8" s="1">
        <v>2707</v>
      </c>
      <c r="O8" s="1">
        <v>2739</v>
      </c>
    </row>
    <row r="9" spans="1:41" ht="17">
      <c r="A9" s="12"/>
      <c r="B9" s="12"/>
      <c r="C9" s="3">
        <v>8</v>
      </c>
      <c r="D9" s="12"/>
      <c r="E9" s="3" t="s">
        <v>24</v>
      </c>
      <c r="F9" s="3" t="s">
        <v>22</v>
      </c>
      <c r="G9" s="1">
        <v>5</v>
      </c>
      <c r="H9" s="13"/>
      <c r="J9" s="5"/>
      <c r="K9" s="1">
        <v>2</v>
      </c>
      <c r="L9" s="1">
        <v>2933</v>
      </c>
      <c r="M9" s="1">
        <v>2967</v>
      </c>
      <c r="N9" s="1">
        <v>2978</v>
      </c>
      <c r="O9" s="1">
        <v>3015</v>
      </c>
    </row>
    <row r="10" spans="1:41" ht="17">
      <c r="A10" s="12"/>
      <c r="B10" s="12"/>
      <c r="C10" s="3">
        <v>9</v>
      </c>
      <c r="D10" s="12" t="s">
        <v>25</v>
      </c>
      <c r="E10" s="3" t="s">
        <v>26</v>
      </c>
      <c r="F10" s="3" t="s">
        <v>22</v>
      </c>
      <c r="G10" s="1">
        <v>5</v>
      </c>
      <c r="H10" s="13"/>
      <c r="K10" s="1">
        <v>2</v>
      </c>
      <c r="L10" s="1">
        <v>3192</v>
      </c>
      <c r="M10" s="1">
        <v>3255</v>
      </c>
      <c r="N10" s="1">
        <v>3265</v>
      </c>
      <c r="O10" s="1">
        <v>3333</v>
      </c>
    </row>
    <row r="11" spans="1:41" ht="17">
      <c r="A11" s="12"/>
      <c r="B11" s="12"/>
      <c r="C11" s="3">
        <v>10</v>
      </c>
      <c r="D11" s="12"/>
      <c r="E11" s="3" t="s">
        <v>23</v>
      </c>
      <c r="F11" s="3" t="s">
        <v>22</v>
      </c>
      <c r="G11" s="1">
        <v>5</v>
      </c>
      <c r="H11" s="13"/>
      <c r="J11" s="5"/>
      <c r="K11" s="1">
        <v>2</v>
      </c>
      <c r="L11" s="1">
        <v>3492</v>
      </c>
      <c r="M11" s="1">
        <v>3557</v>
      </c>
      <c r="N11" s="1">
        <v>3565</v>
      </c>
      <c r="O11" s="1">
        <v>3630</v>
      </c>
    </row>
    <row r="12" spans="1:41" ht="17">
      <c r="A12" s="12"/>
      <c r="B12" s="12"/>
      <c r="C12" s="1">
        <v>11</v>
      </c>
      <c r="D12" s="12"/>
      <c r="E12" s="3" t="s">
        <v>24</v>
      </c>
      <c r="F12" s="3" t="s">
        <v>22</v>
      </c>
      <c r="G12" s="1">
        <v>5</v>
      </c>
      <c r="H12" s="13"/>
      <c r="I12" s="1">
        <v>1</v>
      </c>
      <c r="J12" s="5">
        <v>9.930555555555555E-2</v>
      </c>
      <c r="K12" s="1">
        <v>2</v>
      </c>
      <c r="L12" s="1">
        <v>4314</v>
      </c>
      <c r="M12" s="1">
        <v>4372</v>
      </c>
      <c r="N12" s="1">
        <v>4380</v>
      </c>
      <c r="O12" s="1">
        <v>4447</v>
      </c>
    </row>
    <row r="13" spans="1:41" ht="17">
      <c r="A13" s="12"/>
      <c r="B13" s="12"/>
      <c r="C13" s="1">
        <v>12</v>
      </c>
      <c r="D13" s="12" t="s">
        <v>27</v>
      </c>
      <c r="E13" s="3" t="s">
        <v>26</v>
      </c>
      <c r="F13" s="3" t="s">
        <v>28</v>
      </c>
      <c r="G13" s="1">
        <v>5</v>
      </c>
      <c r="H13" s="13"/>
      <c r="K13" s="1">
        <v>1</v>
      </c>
      <c r="L13" s="1">
        <v>4900</v>
      </c>
      <c r="M13" s="1">
        <v>5077</v>
      </c>
    </row>
    <row r="14" spans="1:41" ht="17">
      <c r="A14" s="12"/>
      <c r="B14" s="12"/>
      <c r="C14" s="1">
        <v>13</v>
      </c>
      <c r="D14" s="12"/>
      <c r="E14" s="3" t="s">
        <v>23</v>
      </c>
      <c r="F14" s="3" t="s">
        <v>28</v>
      </c>
      <c r="G14" s="1">
        <v>5</v>
      </c>
      <c r="H14" s="13"/>
      <c r="J14" s="5"/>
      <c r="K14" s="1">
        <v>1</v>
      </c>
      <c r="L14" s="1">
        <v>5212</v>
      </c>
      <c r="M14" s="1">
        <v>5395</v>
      </c>
    </row>
    <row r="15" spans="1:41" ht="17">
      <c r="A15" s="12"/>
      <c r="B15" s="12"/>
      <c r="C15" s="1">
        <v>14</v>
      </c>
      <c r="D15" s="12"/>
      <c r="E15" s="3" t="s">
        <v>24</v>
      </c>
      <c r="F15" s="3" t="s">
        <v>28</v>
      </c>
      <c r="G15" s="1">
        <v>5</v>
      </c>
      <c r="H15" s="13"/>
      <c r="K15" s="1">
        <v>1</v>
      </c>
      <c r="L15" s="1">
        <v>5566</v>
      </c>
      <c r="M15" s="1">
        <v>5760</v>
      </c>
    </row>
    <row r="16" spans="1:41" ht="17">
      <c r="A16" s="12"/>
      <c r="B16" s="12"/>
      <c r="C16" s="1">
        <v>15</v>
      </c>
      <c r="D16" s="12" t="s">
        <v>29</v>
      </c>
      <c r="E16" s="3" t="s">
        <v>26</v>
      </c>
      <c r="F16" s="3" t="s">
        <v>22</v>
      </c>
      <c r="G16" s="1">
        <v>8</v>
      </c>
      <c r="H16" s="13"/>
      <c r="K16" s="1">
        <v>2</v>
      </c>
      <c r="L16" s="1">
        <v>5962</v>
      </c>
      <c r="M16" s="1">
        <v>6007</v>
      </c>
      <c r="N16" s="1">
        <v>6023</v>
      </c>
      <c r="O16" s="1">
        <v>6069</v>
      </c>
    </row>
    <row r="17" spans="1:41" ht="17">
      <c r="A17" s="12"/>
      <c r="B17" s="12"/>
      <c r="C17" s="1">
        <v>16</v>
      </c>
      <c r="D17" s="12"/>
      <c r="E17" s="3" t="s">
        <v>23</v>
      </c>
      <c r="F17" s="3" t="s">
        <v>22</v>
      </c>
      <c r="G17" s="1">
        <v>8</v>
      </c>
      <c r="H17" s="13"/>
      <c r="K17" s="1">
        <v>2</v>
      </c>
      <c r="L17" s="1">
        <v>6242</v>
      </c>
      <c r="M17" s="1">
        <v>6286</v>
      </c>
      <c r="N17" s="1">
        <v>6309</v>
      </c>
      <c r="O17" s="1">
        <v>6355</v>
      </c>
    </row>
    <row r="18" spans="1:41" ht="17">
      <c r="A18" s="12"/>
      <c r="B18" s="12"/>
      <c r="C18" s="1">
        <v>17</v>
      </c>
      <c r="D18" s="12"/>
      <c r="E18" s="3" t="s">
        <v>24</v>
      </c>
      <c r="F18" s="3" t="s">
        <v>22</v>
      </c>
      <c r="G18" s="1">
        <v>8</v>
      </c>
      <c r="H18" s="13"/>
      <c r="J18" s="5"/>
      <c r="K18" s="1">
        <v>2</v>
      </c>
      <c r="L18" s="1">
        <v>6539</v>
      </c>
      <c r="M18" s="1">
        <v>6582</v>
      </c>
      <c r="N18" s="1">
        <v>6602</v>
      </c>
      <c r="O18" s="1">
        <v>6643</v>
      </c>
    </row>
    <row r="19" spans="1:41" ht="51">
      <c r="A19" s="12"/>
      <c r="B19" s="12"/>
      <c r="C19" s="1">
        <v>18</v>
      </c>
      <c r="D19" s="12" t="s">
        <v>30</v>
      </c>
      <c r="E19" s="3" t="s">
        <v>26</v>
      </c>
      <c r="F19" s="3" t="s">
        <v>31</v>
      </c>
      <c r="G19" s="1">
        <v>15</v>
      </c>
      <c r="H19" s="13"/>
      <c r="K19" s="1">
        <v>4</v>
      </c>
      <c r="L19" s="1">
        <v>6972</v>
      </c>
      <c r="M19" s="1">
        <v>7046</v>
      </c>
      <c r="N19" s="1">
        <v>7051</v>
      </c>
      <c r="O19" s="1">
        <v>7145</v>
      </c>
      <c r="P19" s="1">
        <v>7150</v>
      </c>
      <c r="Q19" s="1">
        <v>7226</v>
      </c>
      <c r="R19" s="1">
        <v>7228</v>
      </c>
      <c r="S19" s="1">
        <v>7330</v>
      </c>
    </row>
    <row r="20" spans="1:41" ht="51">
      <c r="A20" s="12"/>
      <c r="B20" s="12"/>
      <c r="C20" s="1">
        <v>19</v>
      </c>
      <c r="D20" s="12"/>
      <c r="E20" s="3" t="s">
        <v>23</v>
      </c>
      <c r="F20" s="3" t="s">
        <v>31</v>
      </c>
      <c r="G20" s="1">
        <v>15</v>
      </c>
      <c r="H20" s="13"/>
      <c r="K20" s="1">
        <v>4</v>
      </c>
      <c r="L20" s="1">
        <v>7483</v>
      </c>
      <c r="M20" s="1">
        <v>7559</v>
      </c>
      <c r="N20" s="1">
        <v>7560</v>
      </c>
      <c r="O20" s="1">
        <v>7641</v>
      </c>
      <c r="P20" s="1">
        <v>7645</v>
      </c>
      <c r="Q20" s="1">
        <v>7719</v>
      </c>
      <c r="R20" s="1">
        <v>7722</v>
      </c>
      <c r="S20" s="1">
        <v>7801</v>
      </c>
    </row>
    <row r="21" spans="1:41" ht="51">
      <c r="A21" s="12"/>
      <c r="B21" s="12"/>
      <c r="C21" s="1">
        <v>20</v>
      </c>
      <c r="D21" s="12"/>
      <c r="E21" s="3" t="s">
        <v>24</v>
      </c>
      <c r="F21" s="3" t="s">
        <v>31</v>
      </c>
      <c r="G21" s="1">
        <v>15</v>
      </c>
      <c r="H21" s="13"/>
      <c r="I21" s="1">
        <v>1</v>
      </c>
      <c r="J21" s="5">
        <v>0.2</v>
      </c>
      <c r="K21" s="1">
        <v>4</v>
      </c>
      <c r="L21" s="1">
        <v>8553</v>
      </c>
      <c r="M21" s="1">
        <v>8634</v>
      </c>
      <c r="N21" s="1">
        <v>8640</v>
      </c>
      <c r="O21" s="1">
        <v>8721</v>
      </c>
      <c r="P21" s="1">
        <v>8723</v>
      </c>
      <c r="Q21" s="1">
        <v>8800</v>
      </c>
      <c r="R21" s="1">
        <v>8801</v>
      </c>
      <c r="S21" s="1">
        <v>8887</v>
      </c>
    </row>
    <row r="22" spans="1:41" ht="34">
      <c r="A22" s="12"/>
      <c r="B22" s="12"/>
      <c r="C22" s="1">
        <v>22</v>
      </c>
      <c r="D22" s="3" t="s">
        <v>47</v>
      </c>
      <c r="E22" s="3" t="s">
        <v>33</v>
      </c>
      <c r="F22" s="3" t="s">
        <v>48</v>
      </c>
      <c r="G22" s="3">
        <v>120</v>
      </c>
      <c r="H22" s="13"/>
      <c r="J22" s="5"/>
      <c r="K22" s="1">
        <v>15</v>
      </c>
      <c r="L22" s="1">
        <v>9200</v>
      </c>
      <c r="M22" s="1">
        <v>9329</v>
      </c>
      <c r="N22" s="1">
        <v>9495</v>
      </c>
      <c r="O22" s="1">
        <v>9639</v>
      </c>
      <c r="P22" s="1">
        <v>9949</v>
      </c>
      <c r="Q22" s="1">
        <v>10067</v>
      </c>
      <c r="R22" s="1">
        <v>10265</v>
      </c>
      <c r="S22" s="1">
        <v>10409</v>
      </c>
      <c r="T22" s="1">
        <v>10688</v>
      </c>
      <c r="U22" s="1">
        <v>10843</v>
      </c>
      <c r="V22" s="1">
        <v>10990</v>
      </c>
      <c r="W22" s="1">
        <v>11095</v>
      </c>
      <c r="X22" s="1">
        <v>11466</v>
      </c>
      <c r="Y22" s="1">
        <v>11606</v>
      </c>
      <c r="Z22" s="1">
        <v>11882</v>
      </c>
      <c r="AA22" s="1">
        <v>12006</v>
      </c>
      <c r="AB22" s="1">
        <v>12196</v>
      </c>
      <c r="AC22" s="1">
        <v>12322</v>
      </c>
      <c r="AD22" s="1">
        <v>12510</v>
      </c>
      <c r="AE22" s="1">
        <v>12629</v>
      </c>
      <c r="AF22" s="1">
        <v>12656</v>
      </c>
      <c r="AG22" s="1">
        <v>12784</v>
      </c>
      <c r="AH22" s="1">
        <v>12940</v>
      </c>
      <c r="AI22" s="1">
        <v>13059</v>
      </c>
      <c r="AJ22" s="1">
        <v>13235</v>
      </c>
      <c r="AK22" s="1">
        <v>13354</v>
      </c>
      <c r="AL22" s="1">
        <v>13647</v>
      </c>
      <c r="AM22" s="1">
        <v>13801</v>
      </c>
      <c r="AN22" s="1">
        <v>14059</v>
      </c>
      <c r="AO22" s="1">
        <v>14185</v>
      </c>
    </row>
    <row r="23" spans="1:41">
      <c r="A23" s="4"/>
      <c r="B23" s="4"/>
      <c r="D23" s="3"/>
      <c r="E23" s="4"/>
      <c r="F23" s="4"/>
      <c r="G23" s="4"/>
      <c r="H23"/>
    </row>
    <row r="24" spans="1:41">
      <c r="A24" s="4"/>
      <c r="B24" s="4"/>
      <c r="D24" s="3"/>
      <c r="E24" s="4"/>
      <c r="F24" s="9" t="s">
        <v>41</v>
      </c>
      <c r="G24" s="1">
        <f>SUM(G1:G23)</f>
        <v>276.5</v>
      </c>
      <c r="H24" s="1" t="s">
        <v>49</v>
      </c>
    </row>
    <row r="25" spans="1:41">
      <c r="G25" s="1">
        <f>G24/60</f>
        <v>4.6083333333333334</v>
      </c>
      <c r="H25" s="1" t="s">
        <v>43</v>
      </c>
    </row>
    <row r="27" spans="1:41" ht="34">
      <c r="F27" s="3" t="s">
        <v>50</v>
      </c>
      <c r="G27" s="1">
        <f>SUM(G1:G21)</f>
        <v>156.5</v>
      </c>
    </row>
    <row r="28" spans="1:41">
      <c r="F28" s="1" t="s">
        <v>51</v>
      </c>
      <c r="G28" s="1">
        <f>SUM(G22:G23)</f>
        <v>120</v>
      </c>
    </row>
  </sheetData>
  <mergeCells count="10">
    <mergeCell ref="D16:D18"/>
    <mergeCell ref="D19:D21"/>
    <mergeCell ref="B2:B22"/>
    <mergeCell ref="A2:A22"/>
    <mergeCell ref="H2:H22"/>
    <mergeCell ref="D2:D3"/>
    <mergeCell ref="D4:D6"/>
    <mergeCell ref="D7:D9"/>
    <mergeCell ref="D10:D12"/>
    <mergeCell ref="D13:D15"/>
  </mergeCells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8CAE0-B8ED-9C4A-A27C-46E976C95B39}">
  <dimension ref="A1:AJ30"/>
  <sheetViews>
    <sheetView topLeftCell="AB1" zoomScaleNormal="100" workbookViewId="0"/>
  </sheetViews>
  <sheetFormatPr baseColWidth="10" defaultColWidth="10.83203125" defaultRowHeight="16"/>
  <cols>
    <col min="1" max="1" width="17.33203125" style="1" customWidth="1"/>
    <col min="2" max="2" width="13.5" style="1" customWidth="1"/>
    <col min="3" max="3" width="6" style="1" customWidth="1"/>
    <col min="4" max="6" width="14.6640625" style="1" customWidth="1"/>
    <col min="7" max="7" width="10.6640625" style="1" customWidth="1"/>
    <col min="8" max="8" width="18.83203125" style="1" bestFit="1" customWidth="1"/>
    <col min="9" max="9" width="10.83203125" style="1"/>
    <col min="10" max="10" width="15.33203125" style="1" customWidth="1"/>
    <col min="11" max="11" width="13.33203125" style="1" customWidth="1"/>
    <col min="12" max="35" width="17.5" style="1" customWidth="1"/>
    <col min="36" max="16384" width="10.83203125" style="1"/>
  </cols>
  <sheetData>
    <row r="1" spans="1:36">
      <c r="A1" s="2" t="s">
        <v>0</v>
      </c>
      <c r="B1" s="2" t="s">
        <v>1</v>
      </c>
      <c r="C1" s="2" t="s">
        <v>2</v>
      </c>
      <c r="D1" s="2" t="s">
        <v>3</v>
      </c>
      <c r="E1" s="2"/>
      <c r="F1" s="2"/>
      <c r="G1" s="2" t="s">
        <v>4</v>
      </c>
      <c r="H1" s="2" t="s">
        <v>5</v>
      </c>
      <c r="I1" s="1" t="s">
        <v>6</v>
      </c>
      <c r="J1" s="1" t="s">
        <v>7</v>
      </c>
      <c r="K1" s="9" t="s">
        <v>80</v>
      </c>
      <c r="L1" s="9" t="s">
        <v>81</v>
      </c>
      <c r="M1" s="9" t="s">
        <v>82</v>
      </c>
      <c r="N1" s="9" t="s">
        <v>83</v>
      </c>
      <c r="O1" s="9" t="s">
        <v>84</v>
      </c>
      <c r="P1" s="9" t="s">
        <v>85</v>
      </c>
      <c r="Q1" s="9" t="s">
        <v>86</v>
      </c>
      <c r="R1" s="9" t="s">
        <v>87</v>
      </c>
      <c r="S1" s="9" t="s">
        <v>88</v>
      </c>
      <c r="T1" s="9" t="s">
        <v>89</v>
      </c>
      <c r="U1" s="9" t="s">
        <v>90</v>
      </c>
      <c r="V1" s="9" t="s">
        <v>91</v>
      </c>
      <c r="W1" s="9" t="s">
        <v>92</v>
      </c>
      <c r="X1" s="9" t="s">
        <v>93</v>
      </c>
      <c r="Y1" s="9" t="s">
        <v>94</v>
      </c>
      <c r="Z1" s="9" t="s">
        <v>95</v>
      </c>
      <c r="AA1" s="9" t="s">
        <v>96</v>
      </c>
      <c r="AB1" s="9" t="s">
        <v>97</v>
      </c>
      <c r="AC1" s="9" t="s">
        <v>98</v>
      </c>
      <c r="AD1" s="9" t="s">
        <v>99</v>
      </c>
      <c r="AE1" s="9" t="s">
        <v>100</v>
      </c>
      <c r="AF1" s="9" t="s">
        <v>101</v>
      </c>
      <c r="AG1" s="9" t="s">
        <v>102</v>
      </c>
      <c r="AH1" s="9" t="s">
        <v>103</v>
      </c>
      <c r="AI1" s="9" t="s">
        <v>104</v>
      </c>
      <c r="AJ1" s="1" t="s">
        <v>79</v>
      </c>
    </row>
    <row r="2" spans="1:36" ht="17" customHeight="1">
      <c r="A2" s="12" t="s">
        <v>52</v>
      </c>
      <c r="B2" s="12" t="s">
        <v>105</v>
      </c>
      <c r="C2" s="3">
        <v>1</v>
      </c>
      <c r="D2" s="12" t="s">
        <v>10</v>
      </c>
      <c r="E2" s="3" t="s">
        <v>11</v>
      </c>
      <c r="F2" s="3" t="s">
        <v>12</v>
      </c>
      <c r="G2" s="1">
        <v>10</v>
      </c>
      <c r="H2" s="13" t="s">
        <v>53</v>
      </c>
      <c r="K2" s="1">
        <v>1</v>
      </c>
      <c r="L2" s="1">
        <v>175</v>
      </c>
      <c r="M2" s="1">
        <v>430</v>
      </c>
      <c r="AJ2" s="8">
        <v>0.29166666666666669</v>
      </c>
    </row>
    <row r="3" spans="1:36" ht="48" customHeight="1">
      <c r="A3" s="12"/>
      <c r="B3" s="12"/>
      <c r="C3" s="3">
        <v>2</v>
      </c>
      <c r="D3" s="12"/>
      <c r="E3" s="3" t="s">
        <v>14</v>
      </c>
      <c r="F3" s="3" t="s">
        <v>15</v>
      </c>
      <c r="G3" s="1">
        <v>10</v>
      </c>
      <c r="H3" s="13"/>
      <c r="J3" s="5"/>
      <c r="K3" s="1">
        <v>1</v>
      </c>
      <c r="L3" s="1">
        <v>494</v>
      </c>
      <c r="M3" s="1">
        <v>753</v>
      </c>
      <c r="AJ3" s="8">
        <v>0.3576388888888889</v>
      </c>
    </row>
    <row r="4" spans="1:36" ht="17">
      <c r="A4" s="12"/>
      <c r="B4" s="12"/>
      <c r="C4" s="3">
        <v>3</v>
      </c>
      <c r="D4" s="12" t="s">
        <v>16</v>
      </c>
      <c r="E4" s="3" t="s">
        <v>11</v>
      </c>
      <c r="F4" s="3" t="s">
        <v>17</v>
      </c>
      <c r="G4" s="1">
        <v>7.5</v>
      </c>
      <c r="H4" s="13"/>
      <c r="J4" s="5"/>
      <c r="K4" s="1">
        <v>1</v>
      </c>
      <c r="L4" s="1">
        <v>994</v>
      </c>
      <c r="M4" s="1">
        <v>1204</v>
      </c>
    </row>
    <row r="5" spans="1:36" ht="17">
      <c r="A5" s="12"/>
      <c r="B5" s="12"/>
      <c r="C5" s="3">
        <v>4</v>
      </c>
      <c r="D5" s="12"/>
      <c r="E5" s="3" t="s">
        <v>14</v>
      </c>
      <c r="F5" s="3" t="s">
        <v>17</v>
      </c>
      <c r="G5" s="1">
        <v>7.5</v>
      </c>
      <c r="H5" s="13"/>
      <c r="K5" s="1">
        <v>1</v>
      </c>
      <c r="L5" s="1">
        <v>1300</v>
      </c>
      <c r="M5" s="1">
        <v>1499</v>
      </c>
    </row>
    <row r="6" spans="1:36" ht="17">
      <c r="A6" s="12"/>
      <c r="B6" s="12"/>
      <c r="C6" s="3">
        <v>5</v>
      </c>
      <c r="D6" s="12"/>
      <c r="E6" s="3" t="s">
        <v>19</v>
      </c>
      <c r="F6" s="3" t="s">
        <v>17</v>
      </c>
      <c r="G6" s="1">
        <v>7.5</v>
      </c>
      <c r="H6" s="13"/>
      <c r="J6" s="5"/>
      <c r="K6" s="1">
        <v>1</v>
      </c>
      <c r="L6" s="1">
        <v>1781</v>
      </c>
      <c r="M6" s="1">
        <v>2005</v>
      </c>
    </row>
    <row r="7" spans="1:36" ht="17">
      <c r="A7" s="12"/>
      <c r="B7" s="12"/>
      <c r="C7" s="3">
        <v>6</v>
      </c>
      <c r="D7" s="12" t="s">
        <v>20</v>
      </c>
      <c r="E7" s="3" t="s">
        <v>21</v>
      </c>
      <c r="F7" s="3" t="s">
        <v>22</v>
      </c>
      <c r="G7" s="1">
        <v>5</v>
      </c>
      <c r="H7" s="13"/>
      <c r="K7" s="1">
        <v>2</v>
      </c>
      <c r="L7" s="1">
        <v>2196</v>
      </c>
      <c r="M7" s="1">
        <v>2233</v>
      </c>
      <c r="N7" s="1">
        <v>2246</v>
      </c>
      <c r="O7" s="1">
        <v>2284</v>
      </c>
    </row>
    <row r="8" spans="1:36" ht="17">
      <c r="A8" s="12"/>
      <c r="B8" s="12"/>
      <c r="C8" s="3">
        <v>7</v>
      </c>
      <c r="D8" s="12"/>
      <c r="E8" s="3" t="s">
        <v>23</v>
      </c>
      <c r="F8" s="3" t="s">
        <v>22</v>
      </c>
      <c r="G8" s="1">
        <v>5</v>
      </c>
      <c r="H8" s="13"/>
      <c r="K8" s="1">
        <v>2</v>
      </c>
      <c r="L8" s="1">
        <v>2430</v>
      </c>
      <c r="M8" s="1">
        <v>2470</v>
      </c>
      <c r="N8" s="1">
        <v>2482</v>
      </c>
      <c r="O8" s="1">
        <v>2514</v>
      </c>
    </row>
    <row r="9" spans="1:36" ht="17">
      <c r="A9" s="12"/>
      <c r="B9" s="12"/>
      <c r="C9" s="3">
        <v>8</v>
      </c>
      <c r="D9" s="12"/>
      <c r="E9" s="3" t="s">
        <v>24</v>
      </c>
      <c r="F9" s="3" t="s">
        <v>22</v>
      </c>
      <c r="G9" s="1">
        <v>5</v>
      </c>
      <c r="H9" s="13"/>
      <c r="K9" s="1">
        <v>2</v>
      </c>
      <c r="L9" s="1">
        <v>2657</v>
      </c>
      <c r="M9" s="1">
        <v>2689</v>
      </c>
      <c r="N9" s="1">
        <v>2701</v>
      </c>
      <c r="O9" s="1">
        <v>2737</v>
      </c>
    </row>
    <row r="10" spans="1:36" ht="17">
      <c r="A10" s="12"/>
      <c r="B10" s="12"/>
      <c r="C10" s="3">
        <v>9</v>
      </c>
      <c r="D10" s="12" t="s">
        <v>25</v>
      </c>
      <c r="E10" s="3" t="s">
        <v>26</v>
      </c>
      <c r="F10" s="3" t="s">
        <v>22</v>
      </c>
      <c r="G10" s="1">
        <v>5</v>
      </c>
      <c r="H10" s="13"/>
      <c r="J10" s="5"/>
      <c r="K10" s="1">
        <v>2</v>
      </c>
      <c r="L10" s="1">
        <v>2980</v>
      </c>
      <c r="M10" s="1">
        <v>3053</v>
      </c>
      <c r="N10" s="1">
        <v>3060</v>
      </c>
      <c r="O10" s="1">
        <v>3129</v>
      </c>
    </row>
    <row r="11" spans="1:36" ht="17">
      <c r="A11" s="12"/>
      <c r="B11" s="12"/>
      <c r="C11" s="3">
        <v>10</v>
      </c>
      <c r="D11" s="12"/>
      <c r="E11" s="3" t="s">
        <v>23</v>
      </c>
      <c r="F11" s="3" t="s">
        <v>22</v>
      </c>
      <c r="G11" s="1">
        <v>5</v>
      </c>
      <c r="H11" s="13"/>
      <c r="K11" s="1">
        <v>2</v>
      </c>
      <c r="L11" s="1">
        <v>3543</v>
      </c>
      <c r="M11" s="1">
        <v>3629</v>
      </c>
      <c r="N11" s="1">
        <v>3633</v>
      </c>
      <c r="O11" s="1">
        <v>3715</v>
      </c>
    </row>
    <row r="12" spans="1:36" ht="17">
      <c r="A12" s="12"/>
      <c r="B12" s="12"/>
      <c r="C12" s="1">
        <v>11</v>
      </c>
      <c r="D12" s="12"/>
      <c r="E12" s="3" t="s">
        <v>24</v>
      </c>
      <c r="F12" s="3" t="s">
        <v>22</v>
      </c>
      <c r="G12" s="1">
        <v>5</v>
      </c>
      <c r="H12" s="13"/>
      <c r="K12" s="1">
        <v>2</v>
      </c>
      <c r="L12" s="1">
        <v>3893</v>
      </c>
      <c r="M12" s="1">
        <v>3962</v>
      </c>
      <c r="N12" s="1">
        <v>3966</v>
      </c>
      <c r="O12" s="1">
        <v>4047</v>
      </c>
    </row>
    <row r="13" spans="1:36" ht="17">
      <c r="A13" s="12"/>
      <c r="B13" s="12"/>
      <c r="C13" s="1">
        <v>12</v>
      </c>
      <c r="D13" s="12" t="s">
        <v>27</v>
      </c>
      <c r="E13" s="3" t="s">
        <v>26</v>
      </c>
      <c r="F13" s="3" t="s">
        <v>28</v>
      </c>
      <c r="G13" s="1">
        <v>5</v>
      </c>
      <c r="H13" s="13"/>
      <c r="K13" s="1">
        <v>1</v>
      </c>
      <c r="L13" s="1">
        <v>4246</v>
      </c>
      <c r="M13" s="1">
        <v>4484</v>
      </c>
    </row>
    <row r="14" spans="1:36" ht="17">
      <c r="A14" s="12"/>
      <c r="B14" s="12"/>
      <c r="C14" s="1">
        <v>13</v>
      </c>
      <c r="D14" s="12"/>
      <c r="E14" s="3" t="s">
        <v>23</v>
      </c>
      <c r="F14" s="3" t="s">
        <v>28</v>
      </c>
      <c r="G14" s="1">
        <v>5</v>
      </c>
      <c r="H14" s="13"/>
      <c r="K14" s="1">
        <v>1</v>
      </c>
      <c r="L14" s="1">
        <v>4597</v>
      </c>
      <c r="M14" s="1">
        <v>4871</v>
      </c>
    </row>
    <row r="15" spans="1:36" ht="17">
      <c r="A15" s="12"/>
      <c r="B15" s="12"/>
      <c r="C15" s="1">
        <v>14</v>
      </c>
      <c r="D15" s="12"/>
      <c r="E15" s="3" t="s">
        <v>24</v>
      </c>
      <c r="F15" s="3" t="s">
        <v>28</v>
      </c>
      <c r="G15" s="1">
        <v>5</v>
      </c>
      <c r="H15" s="13"/>
      <c r="K15" s="1">
        <v>1</v>
      </c>
      <c r="L15" s="1">
        <v>4994</v>
      </c>
      <c r="M15" s="1">
        <v>5227</v>
      </c>
    </row>
    <row r="16" spans="1:36" ht="17">
      <c r="A16" s="12"/>
      <c r="B16" s="12"/>
      <c r="C16" s="1">
        <v>15</v>
      </c>
      <c r="D16" s="12" t="s">
        <v>29</v>
      </c>
      <c r="E16" s="3" t="s">
        <v>26</v>
      </c>
      <c r="F16" s="3" t="s">
        <v>22</v>
      </c>
      <c r="G16" s="1">
        <v>8</v>
      </c>
      <c r="H16" s="13"/>
      <c r="I16" s="1">
        <v>1</v>
      </c>
      <c r="J16" s="5">
        <v>0.15694444444444444</v>
      </c>
      <c r="K16" s="1">
        <v>2</v>
      </c>
      <c r="L16" s="1">
        <v>6787</v>
      </c>
      <c r="M16" s="1">
        <v>6838</v>
      </c>
      <c r="N16" s="1">
        <v>6852</v>
      </c>
      <c r="O16" s="1">
        <v>6899</v>
      </c>
    </row>
    <row r="17" spans="1:31" ht="17">
      <c r="A17" s="12"/>
      <c r="B17" s="12"/>
      <c r="C17" s="1">
        <v>16</v>
      </c>
      <c r="D17" s="12"/>
      <c r="E17" s="3" t="s">
        <v>23</v>
      </c>
      <c r="F17" s="3" t="s">
        <v>22</v>
      </c>
      <c r="G17" s="1">
        <v>8</v>
      </c>
      <c r="H17" s="13"/>
      <c r="K17" s="1">
        <v>2</v>
      </c>
      <c r="L17" s="1">
        <v>7016</v>
      </c>
      <c r="M17" s="1">
        <v>7066</v>
      </c>
      <c r="N17" s="1">
        <v>7083</v>
      </c>
      <c r="O17" s="1">
        <v>7132</v>
      </c>
    </row>
    <row r="18" spans="1:31" ht="17">
      <c r="A18" s="12"/>
      <c r="B18" s="12"/>
      <c r="C18" s="1">
        <v>17</v>
      </c>
      <c r="D18" s="12"/>
      <c r="E18" s="3" t="s">
        <v>24</v>
      </c>
      <c r="F18" s="3" t="s">
        <v>22</v>
      </c>
      <c r="G18" s="1">
        <v>8</v>
      </c>
      <c r="H18" s="13"/>
      <c r="J18" s="5"/>
      <c r="K18" s="1">
        <v>2</v>
      </c>
      <c r="L18" s="1">
        <v>7275</v>
      </c>
      <c r="M18" s="1">
        <v>7322</v>
      </c>
      <c r="N18" s="1">
        <v>7341</v>
      </c>
      <c r="O18" s="1">
        <v>7384</v>
      </c>
    </row>
    <row r="19" spans="1:31" ht="51">
      <c r="A19" s="12"/>
      <c r="B19" s="12"/>
      <c r="C19" s="1">
        <v>18</v>
      </c>
      <c r="D19" s="12" t="s">
        <v>30</v>
      </c>
      <c r="E19" s="3" t="s">
        <v>26</v>
      </c>
      <c r="F19" s="3" t="s">
        <v>31</v>
      </c>
      <c r="G19" s="1">
        <v>15</v>
      </c>
      <c r="H19" s="13"/>
      <c r="J19" s="5"/>
      <c r="K19" s="1">
        <v>6</v>
      </c>
      <c r="L19" s="1">
        <v>7730</v>
      </c>
      <c r="M19" s="1">
        <v>7808</v>
      </c>
      <c r="N19" s="1">
        <v>7811</v>
      </c>
      <c r="O19" s="1">
        <v>7907</v>
      </c>
      <c r="P19" s="1">
        <v>7921</v>
      </c>
      <c r="Q19" s="1">
        <v>8007</v>
      </c>
      <c r="R19" s="1">
        <v>8009</v>
      </c>
      <c r="S19" s="1">
        <v>8097</v>
      </c>
      <c r="T19" s="1">
        <v>8100</v>
      </c>
      <c r="U19" s="1">
        <v>8176</v>
      </c>
      <c r="V19" s="1">
        <v>8182</v>
      </c>
      <c r="W19" s="1">
        <v>8269</v>
      </c>
    </row>
    <row r="20" spans="1:31" ht="51">
      <c r="A20" s="12"/>
      <c r="B20" s="12"/>
      <c r="C20" s="1">
        <v>19</v>
      </c>
      <c r="D20" s="12"/>
      <c r="E20" s="3" t="s">
        <v>23</v>
      </c>
      <c r="F20" s="3" t="s">
        <v>31</v>
      </c>
      <c r="G20" s="1">
        <v>15</v>
      </c>
      <c r="H20" s="13"/>
      <c r="K20" s="1">
        <v>4</v>
      </c>
      <c r="L20" s="1">
        <v>8472</v>
      </c>
      <c r="M20" s="1">
        <v>8549</v>
      </c>
      <c r="N20" s="1">
        <v>8555</v>
      </c>
      <c r="O20" s="1">
        <v>8629</v>
      </c>
      <c r="P20" s="1">
        <v>8630</v>
      </c>
      <c r="Q20" s="1">
        <v>8700</v>
      </c>
      <c r="R20" s="1">
        <v>8701</v>
      </c>
      <c r="S20" s="1">
        <v>8795</v>
      </c>
    </row>
    <row r="21" spans="1:31" ht="51">
      <c r="A21" s="12"/>
      <c r="B21" s="12"/>
      <c r="C21" s="1">
        <v>20</v>
      </c>
      <c r="D21" s="12"/>
      <c r="E21" s="3" t="s">
        <v>24</v>
      </c>
      <c r="F21" s="3" t="s">
        <v>31</v>
      </c>
      <c r="G21" s="1">
        <v>15</v>
      </c>
      <c r="H21" s="13"/>
      <c r="J21" s="5"/>
      <c r="K21" s="1">
        <v>4</v>
      </c>
      <c r="L21" s="1">
        <v>8938</v>
      </c>
      <c r="M21" s="1">
        <v>9008</v>
      </c>
      <c r="N21" s="1">
        <v>9010</v>
      </c>
      <c r="O21" s="1">
        <v>9088</v>
      </c>
      <c r="P21" s="1">
        <v>9092</v>
      </c>
      <c r="Q21" s="1">
        <v>9156</v>
      </c>
      <c r="R21" s="1">
        <v>9157</v>
      </c>
      <c r="S21" s="1">
        <v>9242</v>
      </c>
    </row>
    <row r="22" spans="1:31" ht="34">
      <c r="A22" s="12"/>
      <c r="B22" s="12"/>
      <c r="C22" s="1">
        <v>21</v>
      </c>
      <c r="D22" s="3" t="s">
        <v>32</v>
      </c>
      <c r="E22" s="1" t="s">
        <v>33</v>
      </c>
      <c r="F22" s="1" t="s">
        <v>34</v>
      </c>
      <c r="G22" s="1">
        <v>10</v>
      </c>
      <c r="H22" s="13"/>
      <c r="J22" s="5">
        <v>0.25624999999999998</v>
      </c>
      <c r="K22" s="1">
        <v>1</v>
      </c>
      <c r="L22" s="1">
        <v>11072</v>
      </c>
      <c r="M22" s="1">
        <v>11478</v>
      </c>
    </row>
    <row r="23" spans="1:31" ht="68">
      <c r="A23" s="12"/>
      <c r="B23" s="12"/>
      <c r="C23" s="1">
        <v>22</v>
      </c>
      <c r="D23" s="3" t="s">
        <v>54</v>
      </c>
      <c r="E23" s="3" t="s">
        <v>33</v>
      </c>
      <c r="F23" s="3" t="s">
        <v>55</v>
      </c>
      <c r="G23" s="3">
        <v>100</v>
      </c>
      <c r="H23" s="13"/>
      <c r="J23" s="5">
        <v>0.30555555555555558</v>
      </c>
      <c r="K23" s="1">
        <v>10</v>
      </c>
      <c r="L23" s="1">
        <v>13297</v>
      </c>
      <c r="M23" s="1">
        <v>13710</v>
      </c>
      <c r="N23" s="1">
        <v>14090</v>
      </c>
      <c r="O23" s="1">
        <v>14493</v>
      </c>
      <c r="P23" s="1">
        <v>14743</v>
      </c>
      <c r="Q23" s="1">
        <v>15151</v>
      </c>
      <c r="R23" s="1">
        <v>15420</v>
      </c>
      <c r="S23" s="1">
        <v>15826</v>
      </c>
      <c r="T23" s="1">
        <v>16091</v>
      </c>
      <c r="U23" s="1">
        <v>16506</v>
      </c>
      <c r="V23" s="1">
        <v>16745</v>
      </c>
      <c r="W23" s="1">
        <v>17157</v>
      </c>
      <c r="X23" s="1">
        <v>17376</v>
      </c>
      <c r="Y23" s="1">
        <v>17777</v>
      </c>
      <c r="Z23" s="1">
        <v>18001</v>
      </c>
      <c r="AA23" s="1">
        <v>18405</v>
      </c>
      <c r="AB23" s="1">
        <v>18655</v>
      </c>
      <c r="AC23" s="1">
        <v>19057</v>
      </c>
      <c r="AD23" s="1">
        <v>19281</v>
      </c>
      <c r="AE23" s="1">
        <v>19699</v>
      </c>
    </row>
    <row r="24" spans="1:31" ht="34">
      <c r="A24" s="12"/>
      <c r="B24" s="12"/>
      <c r="C24" s="1">
        <v>23</v>
      </c>
      <c r="D24" s="3" t="s">
        <v>40</v>
      </c>
      <c r="E24" s="1" t="s">
        <v>33</v>
      </c>
      <c r="F24" s="1" t="s">
        <v>22</v>
      </c>
      <c r="G24" s="1">
        <v>10</v>
      </c>
      <c r="H24" s="13"/>
      <c r="K24" s="1">
        <v>4</v>
      </c>
      <c r="L24" s="1">
        <v>20523</v>
      </c>
      <c r="M24" s="1">
        <v>20605</v>
      </c>
      <c r="N24" s="1">
        <v>20610</v>
      </c>
      <c r="O24" s="1">
        <v>20674</v>
      </c>
      <c r="P24" s="1">
        <v>20677</v>
      </c>
      <c r="Q24" s="1">
        <v>20733</v>
      </c>
      <c r="R24" s="1">
        <v>20741</v>
      </c>
      <c r="S24" s="1">
        <v>20789</v>
      </c>
    </row>
    <row r="25" spans="1:31">
      <c r="A25" s="4"/>
      <c r="B25" s="4"/>
      <c r="D25" s="3"/>
      <c r="E25" s="4"/>
      <c r="F25" s="4"/>
      <c r="G25" s="4"/>
      <c r="H25"/>
    </row>
    <row r="26" spans="1:31">
      <c r="F26" s="9" t="s">
        <v>41</v>
      </c>
      <c r="G26" s="1">
        <f>SUM(G1:G25)</f>
        <v>276.5</v>
      </c>
      <c r="H26" s="1" t="s">
        <v>49</v>
      </c>
    </row>
    <row r="27" spans="1:31">
      <c r="G27" s="1">
        <f>G26/60</f>
        <v>4.6083333333333334</v>
      </c>
      <c r="H27" s="1" t="s">
        <v>43</v>
      </c>
    </row>
    <row r="29" spans="1:31" ht="34">
      <c r="F29" s="3" t="s">
        <v>50</v>
      </c>
      <c r="G29" s="1">
        <f>SUM(G2:G21)</f>
        <v>156.5</v>
      </c>
    </row>
    <row r="30" spans="1:31">
      <c r="F30" s="1" t="s">
        <v>51</v>
      </c>
      <c r="G30" s="1">
        <f>SUM(G22:G25)</f>
        <v>120</v>
      </c>
    </row>
  </sheetData>
  <mergeCells count="10">
    <mergeCell ref="D16:D18"/>
    <mergeCell ref="D19:D21"/>
    <mergeCell ref="B2:B24"/>
    <mergeCell ref="A2:A24"/>
    <mergeCell ref="H2:H24"/>
    <mergeCell ref="D2:D3"/>
    <mergeCell ref="D4:D6"/>
    <mergeCell ref="D7:D9"/>
    <mergeCell ref="D10:D12"/>
    <mergeCell ref="D13:D15"/>
  </mergeCells>
  <phoneticPr fontId="4" type="noConversion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6CB0B5-D018-F842-8239-C97CE5B3007F}">
  <dimension ref="A1:AP31"/>
  <sheetViews>
    <sheetView topLeftCell="A15" workbookViewId="0">
      <selection activeCell="M27" sqref="M27"/>
    </sheetView>
  </sheetViews>
  <sheetFormatPr baseColWidth="10" defaultColWidth="10.83203125" defaultRowHeight="16"/>
  <cols>
    <col min="1" max="1" width="17.33203125" style="1" customWidth="1"/>
    <col min="2" max="2" width="13.5" style="1" customWidth="1"/>
    <col min="3" max="3" width="6" style="1" customWidth="1"/>
    <col min="4" max="6" width="14.6640625" style="1" customWidth="1"/>
    <col min="7" max="7" width="10.6640625" style="1" customWidth="1"/>
    <col min="8" max="8" width="18.83203125" style="1" bestFit="1" customWidth="1"/>
    <col min="9" max="9" width="10.83203125" style="1"/>
    <col min="10" max="10" width="15.33203125" style="1" customWidth="1"/>
    <col min="11" max="11" width="13.33203125" style="1" customWidth="1"/>
    <col min="12" max="41" width="17.5" style="1" customWidth="1"/>
    <col min="42" max="16384" width="10.83203125" style="1"/>
  </cols>
  <sheetData>
    <row r="1" spans="1:42">
      <c r="A1" s="2" t="s">
        <v>107</v>
      </c>
      <c r="B1" s="2" t="s">
        <v>1</v>
      </c>
      <c r="C1" s="2" t="s">
        <v>2</v>
      </c>
      <c r="D1" s="2" t="s">
        <v>3</v>
      </c>
      <c r="E1" s="2"/>
      <c r="F1" s="2"/>
      <c r="G1" s="2" t="s">
        <v>4</v>
      </c>
      <c r="H1" s="2" t="s">
        <v>5</v>
      </c>
      <c r="I1" s="1" t="s">
        <v>6</v>
      </c>
      <c r="J1" s="1" t="s">
        <v>7</v>
      </c>
      <c r="K1" s="9" t="s">
        <v>80</v>
      </c>
      <c r="L1" s="9" t="s">
        <v>81</v>
      </c>
      <c r="M1" s="9" t="s">
        <v>82</v>
      </c>
      <c r="N1" s="9" t="s">
        <v>83</v>
      </c>
      <c r="O1" s="9" t="s">
        <v>84</v>
      </c>
      <c r="P1" s="9" t="s">
        <v>85</v>
      </c>
      <c r="Q1" s="9" t="s">
        <v>86</v>
      </c>
      <c r="R1" s="9" t="s">
        <v>87</v>
      </c>
      <c r="S1" s="9" t="s">
        <v>88</v>
      </c>
      <c r="T1" s="9" t="s">
        <v>89</v>
      </c>
      <c r="U1" s="9" t="s">
        <v>90</v>
      </c>
      <c r="V1" s="9" t="s">
        <v>91</v>
      </c>
      <c r="W1" s="9" t="s">
        <v>92</v>
      </c>
      <c r="X1" s="9" t="s">
        <v>93</v>
      </c>
      <c r="Y1" s="9" t="s">
        <v>94</v>
      </c>
      <c r="Z1" s="9" t="s">
        <v>95</v>
      </c>
      <c r="AA1" s="9" t="s">
        <v>96</v>
      </c>
      <c r="AB1" s="9" t="s">
        <v>97</v>
      </c>
      <c r="AC1" s="9" t="s">
        <v>98</v>
      </c>
      <c r="AD1" s="9" t="s">
        <v>99</v>
      </c>
      <c r="AE1" s="9" t="s">
        <v>100</v>
      </c>
      <c r="AF1" s="9" t="s">
        <v>101</v>
      </c>
      <c r="AG1" s="9" t="s">
        <v>102</v>
      </c>
      <c r="AH1" s="10" t="s">
        <v>103</v>
      </c>
      <c r="AI1" s="9" t="s">
        <v>104</v>
      </c>
      <c r="AJ1" s="10" t="s">
        <v>108</v>
      </c>
      <c r="AK1" s="10" t="s">
        <v>109</v>
      </c>
      <c r="AL1" s="10" t="s">
        <v>110</v>
      </c>
      <c r="AM1" s="10" t="s">
        <v>111</v>
      </c>
      <c r="AN1" s="10" t="s">
        <v>112</v>
      </c>
      <c r="AO1" s="10" t="s">
        <v>113</v>
      </c>
      <c r="AP1" s="1" t="s">
        <v>56</v>
      </c>
    </row>
    <row r="2" spans="1:42" ht="17" customHeight="1">
      <c r="A2" s="12" t="s">
        <v>57</v>
      </c>
      <c r="B2" s="12" t="s">
        <v>58</v>
      </c>
      <c r="C2" s="3">
        <v>1</v>
      </c>
      <c r="D2" s="12" t="s">
        <v>10</v>
      </c>
      <c r="E2" s="3" t="s">
        <v>11</v>
      </c>
      <c r="F2" s="3" t="s">
        <v>12</v>
      </c>
      <c r="G2" s="1">
        <v>10</v>
      </c>
      <c r="H2" s="13" t="s">
        <v>53</v>
      </c>
      <c r="K2" s="1">
        <v>1</v>
      </c>
      <c r="L2" s="1">
        <v>170</v>
      </c>
      <c r="M2" s="1">
        <v>400</v>
      </c>
      <c r="AP2" s="8">
        <v>0.125</v>
      </c>
    </row>
    <row r="3" spans="1:42" ht="48" customHeight="1">
      <c r="A3" s="12"/>
      <c r="B3" s="12"/>
      <c r="C3" s="3">
        <v>2</v>
      </c>
      <c r="D3" s="12"/>
      <c r="E3" s="3" t="s">
        <v>14</v>
      </c>
      <c r="F3" s="3" t="s">
        <v>15</v>
      </c>
      <c r="G3" s="1">
        <v>10</v>
      </c>
      <c r="H3" s="13"/>
      <c r="K3" s="1">
        <v>1</v>
      </c>
      <c r="L3" s="1">
        <v>417</v>
      </c>
      <c r="M3" s="1">
        <v>654</v>
      </c>
      <c r="AP3" s="8">
        <v>0.3298611111111111</v>
      </c>
    </row>
    <row r="4" spans="1:42" ht="17">
      <c r="A4" s="12"/>
      <c r="B4" s="12"/>
      <c r="C4" s="3">
        <v>3</v>
      </c>
      <c r="D4" s="12" t="s">
        <v>16</v>
      </c>
      <c r="E4" s="3" t="s">
        <v>11</v>
      </c>
      <c r="F4" s="3" t="s">
        <v>17</v>
      </c>
      <c r="G4" s="1">
        <v>7.5</v>
      </c>
      <c r="H4" s="13"/>
      <c r="K4" s="1">
        <v>1</v>
      </c>
      <c r="L4" s="1">
        <v>832</v>
      </c>
      <c r="M4" s="1">
        <v>1003</v>
      </c>
    </row>
    <row r="5" spans="1:42" ht="17">
      <c r="A5" s="12"/>
      <c r="B5" s="12"/>
      <c r="C5" s="3">
        <v>4</v>
      </c>
      <c r="D5" s="12"/>
      <c r="E5" s="3" t="s">
        <v>14</v>
      </c>
      <c r="F5" s="3" t="s">
        <v>17</v>
      </c>
      <c r="G5" s="1">
        <v>7.5</v>
      </c>
      <c r="H5" s="13"/>
      <c r="K5" s="1">
        <v>1</v>
      </c>
      <c r="L5" s="1">
        <v>1120</v>
      </c>
      <c r="M5" s="1">
        <v>1323</v>
      </c>
    </row>
    <row r="6" spans="1:42" ht="17">
      <c r="A6" s="12"/>
      <c r="B6" s="12"/>
      <c r="C6" s="3">
        <v>5</v>
      </c>
      <c r="D6" s="12"/>
      <c r="E6" s="3" t="s">
        <v>19</v>
      </c>
      <c r="F6" s="3" t="s">
        <v>17</v>
      </c>
      <c r="G6" s="1">
        <v>7.5</v>
      </c>
      <c r="H6" s="13"/>
      <c r="K6" s="1">
        <v>1</v>
      </c>
      <c r="L6" s="1">
        <v>1526</v>
      </c>
      <c r="M6" s="1">
        <v>1770</v>
      </c>
    </row>
    <row r="7" spans="1:42" ht="17">
      <c r="A7" s="12"/>
      <c r="B7" s="12"/>
      <c r="C7" s="3">
        <v>6</v>
      </c>
      <c r="D7" s="12" t="s">
        <v>20</v>
      </c>
      <c r="E7" s="3" t="s">
        <v>21</v>
      </c>
      <c r="F7" s="3" t="s">
        <v>22</v>
      </c>
      <c r="G7" s="1">
        <v>5</v>
      </c>
      <c r="H7" s="13"/>
      <c r="K7" s="1">
        <v>2</v>
      </c>
      <c r="L7" s="1">
        <v>1914</v>
      </c>
      <c r="M7" s="1">
        <v>1948</v>
      </c>
      <c r="N7" s="1">
        <v>1959</v>
      </c>
      <c r="O7" s="1">
        <v>1997</v>
      </c>
    </row>
    <row r="8" spans="1:42" ht="17">
      <c r="A8" s="12"/>
      <c r="B8" s="12"/>
      <c r="C8" s="3">
        <v>7</v>
      </c>
      <c r="D8" s="12"/>
      <c r="E8" s="3" t="s">
        <v>23</v>
      </c>
      <c r="F8" s="3" t="s">
        <v>22</v>
      </c>
      <c r="G8" s="1">
        <v>5</v>
      </c>
      <c r="H8" s="13"/>
      <c r="K8" s="1">
        <v>2</v>
      </c>
      <c r="L8" s="1">
        <v>2135</v>
      </c>
      <c r="M8" s="1">
        <v>2165</v>
      </c>
      <c r="N8" s="1">
        <v>2180</v>
      </c>
      <c r="O8" s="1">
        <v>2211</v>
      </c>
    </row>
    <row r="9" spans="1:42" ht="17">
      <c r="A9" s="12"/>
      <c r="B9" s="12"/>
      <c r="C9" s="3">
        <v>8</v>
      </c>
      <c r="D9" s="12"/>
      <c r="E9" s="3" t="s">
        <v>24</v>
      </c>
      <c r="F9" s="3" t="s">
        <v>22</v>
      </c>
      <c r="G9" s="1">
        <v>5</v>
      </c>
      <c r="H9" s="13"/>
      <c r="K9" s="1">
        <v>2</v>
      </c>
      <c r="L9" s="1">
        <v>2379</v>
      </c>
      <c r="M9" s="1">
        <v>2415</v>
      </c>
      <c r="N9" s="1">
        <v>2423</v>
      </c>
      <c r="O9" s="1">
        <v>2452</v>
      </c>
    </row>
    <row r="10" spans="1:42" ht="17">
      <c r="A10" s="12"/>
      <c r="B10" s="12"/>
      <c r="C10" s="3">
        <v>9</v>
      </c>
      <c r="D10" s="12" t="s">
        <v>25</v>
      </c>
      <c r="E10" s="3" t="s">
        <v>26</v>
      </c>
      <c r="F10" s="3" t="s">
        <v>22</v>
      </c>
      <c r="G10" s="1">
        <v>5</v>
      </c>
      <c r="H10" s="13"/>
      <c r="K10" s="1">
        <v>2</v>
      </c>
      <c r="L10" s="1">
        <v>2703</v>
      </c>
      <c r="M10" s="1">
        <v>2774</v>
      </c>
      <c r="N10" s="1">
        <v>2792</v>
      </c>
      <c r="O10" s="1">
        <v>2859</v>
      </c>
    </row>
    <row r="11" spans="1:42" ht="17">
      <c r="A11" s="12"/>
      <c r="B11" s="12"/>
      <c r="C11" s="3">
        <v>10</v>
      </c>
      <c r="D11" s="12"/>
      <c r="E11" s="3" t="s">
        <v>23</v>
      </c>
      <c r="F11" s="3" t="s">
        <v>22</v>
      </c>
      <c r="G11" s="1">
        <v>5</v>
      </c>
      <c r="H11" s="13"/>
      <c r="J11" s="5"/>
      <c r="K11" s="1">
        <v>2</v>
      </c>
      <c r="L11" s="1">
        <v>3016</v>
      </c>
      <c r="M11" s="1">
        <v>3087</v>
      </c>
      <c r="N11" s="1">
        <v>3099</v>
      </c>
      <c r="O11" s="1">
        <v>3175</v>
      </c>
    </row>
    <row r="12" spans="1:42" ht="17">
      <c r="A12" s="12"/>
      <c r="B12" s="12"/>
      <c r="C12" s="1">
        <v>11</v>
      </c>
      <c r="D12" s="12"/>
      <c r="E12" s="3" t="s">
        <v>24</v>
      </c>
      <c r="F12" s="3" t="s">
        <v>22</v>
      </c>
      <c r="G12" s="1">
        <v>5</v>
      </c>
      <c r="H12" s="13"/>
      <c r="K12" s="1">
        <v>2</v>
      </c>
      <c r="L12" s="1">
        <v>3347</v>
      </c>
      <c r="M12" s="1">
        <v>3416</v>
      </c>
      <c r="N12" s="1">
        <v>3423</v>
      </c>
      <c r="O12" s="1">
        <v>3502</v>
      </c>
    </row>
    <row r="13" spans="1:42" ht="17">
      <c r="A13" s="12"/>
      <c r="B13" s="12"/>
      <c r="C13" s="1">
        <v>12</v>
      </c>
      <c r="D13" s="12" t="s">
        <v>27</v>
      </c>
      <c r="E13" s="3" t="s">
        <v>26</v>
      </c>
      <c r="F13" s="3" t="s">
        <v>28</v>
      </c>
      <c r="G13" s="1">
        <v>5</v>
      </c>
      <c r="H13" s="13"/>
      <c r="K13" s="1">
        <v>1</v>
      </c>
      <c r="L13" s="1">
        <v>3730</v>
      </c>
      <c r="M13" s="1">
        <v>3942</v>
      </c>
    </row>
    <row r="14" spans="1:42" ht="17">
      <c r="A14" s="12"/>
      <c r="B14" s="12"/>
      <c r="C14" s="1">
        <v>13</v>
      </c>
      <c r="D14" s="12"/>
      <c r="E14" s="3" t="s">
        <v>23</v>
      </c>
      <c r="F14" s="3" t="s">
        <v>28</v>
      </c>
      <c r="G14" s="1">
        <v>5</v>
      </c>
      <c r="H14" s="13"/>
      <c r="K14" s="1">
        <v>1</v>
      </c>
      <c r="L14" s="1">
        <v>4082</v>
      </c>
      <c r="M14" s="1">
        <v>4301</v>
      </c>
    </row>
    <row r="15" spans="1:42" ht="17">
      <c r="A15" s="12"/>
      <c r="B15" s="12"/>
      <c r="C15" s="1">
        <v>14</v>
      </c>
      <c r="D15" s="12"/>
      <c r="E15" s="3" t="s">
        <v>24</v>
      </c>
      <c r="F15" s="3" t="s">
        <v>28</v>
      </c>
      <c r="G15" s="1">
        <v>5</v>
      </c>
      <c r="H15" s="13"/>
      <c r="K15" s="1">
        <v>1</v>
      </c>
      <c r="L15" s="1">
        <v>4426</v>
      </c>
      <c r="M15" s="1">
        <v>4637</v>
      </c>
    </row>
    <row r="16" spans="1:42" ht="17">
      <c r="A16" s="12"/>
      <c r="B16" s="12"/>
      <c r="C16" s="1">
        <v>15</v>
      </c>
      <c r="D16" s="12" t="s">
        <v>29</v>
      </c>
      <c r="E16" s="3" t="s">
        <v>26</v>
      </c>
      <c r="F16" s="3" t="s">
        <v>22</v>
      </c>
      <c r="G16" s="1">
        <v>8</v>
      </c>
      <c r="H16" s="13"/>
      <c r="K16" s="1">
        <v>2</v>
      </c>
      <c r="L16" s="1">
        <v>4827</v>
      </c>
      <c r="M16" s="1">
        <v>4875</v>
      </c>
      <c r="N16" s="1">
        <v>4888</v>
      </c>
      <c r="O16" s="1">
        <v>4940</v>
      </c>
    </row>
    <row r="17" spans="1:41" ht="17">
      <c r="A17" s="12"/>
      <c r="B17" s="12"/>
      <c r="C17" s="1">
        <v>16</v>
      </c>
      <c r="D17" s="12"/>
      <c r="E17" s="3" t="s">
        <v>23</v>
      </c>
      <c r="F17" s="3" t="s">
        <v>22</v>
      </c>
      <c r="G17" s="1">
        <v>8</v>
      </c>
      <c r="H17" s="13"/>
      <c r="K17" s="1">
        <v>2</v>
      </c>
      <c r="L17" s="1">
        <v>5105</v>
      </c>
      <c r="M17" s="1">
        <v>5149</v>
      </c>
      <c r="N17" s="1">
        <v>5159</v>
      </c>
      <c r="O17" s="1">
        <v>5210</v>
      </c>
    </row>
    <row r="18" spans="1:41" ht="17">
      <c r="A18" s="12"/>
      <c r="B18" s="12"/>
      <c r="C18" s="1">
        <v>17</v>
      </c>
      <c r="D18" s="12"/>
      <c r="E18" s="3" t="s">
        <v>24</v>
      </c>
      <c r="F18" s="3" t="s">
        <v>22</v>
      </c>
      <c r="G18" s="1">
        <v>8</v>
      </c>
      <c r="H18" s="13"/>
      <c r="J18" s="5"/>
      <c r="K18" s="1">
        <v>2</v>
      </c>
      <c r="L18" s="1">
        <v>5492</v>
      </c>
      <c r="M18" s="1">
        <v>5537</v>
      </c>
      <c r="N18" s="1">
        <v>5552</v>
      </c>
      <c r="O18" s="1">
        <v>5597</v>
      </c>
    </row>
    <row r="19" spans="1:41" ht="51">
      <c r="A19" s="12"/>
      <c r="B19" s="12"/>
      <c r="C19" s="1">
        <v>18</v>
      </c>
      <c r="D19" s="12" t="s">
        <v>30</v>
      </c>
      <c r="E19" s="3" t="s">
        <v>26</v>
      </c>
      <c r="F19" s="3" t="s">
        <v>31</v>
      </c>
      <c r="G19" s="1">
        <v>15</v>
      </c>
      <c r="H19" s="13"/>
      <c r="K19" s="1">
        <v>4</v>
      </c>
      <c r="L19" s="1">
        <v>5935</v>
      </c>
      <c r="M19" s="1">
        <v>6017</v>
      </c>
      <c r="N19" s="1">
        <v>6023</v>
      </c>
      <c r="O19" s="1">
        <v>6093</v>
      </c>
      <c r="P19" s="1">
        <v>6097</v>
      </c>
      <c r="Q19" s="1">
        <v>6164</v>
      </c>
      <c r="R19" s="1">
        <v>6169</v>
      </c>
      <c r="S19" s="1">
        <v>6254</v>
      </c>
    </row>
    <row r="20" spans="1:41" ht="51">
      <c r="A20" s="12"/>
      <c r="B20" s="12"/>
      <c r="C20" s="1">
        <v>19</v>
      </c>
      <c r="D20" s="12"/>
      <c r="E20" s="3" t="s">
        <v>23</v>
      </c>
      <c r="F20" s="3" t="s">
        <v>31</v>
      </c>
      <c r="G20" s="1">
        <v>15</v>
      </c>
      <c r="H20" s="13"/>
      <c r="K20" s="1">
        <v>8</v>
      </c>
      <c r="L20" s="1">
        <v>6388</v>
      </c>
      <c r="M20" s="1">
        <v>6463</v>
      </c>
      <c r="N20" s="1">
        <v>6468</v>
      </c>
      <c r="O20" s="1">
        <v>6533</v>
      </c>
      <c r="P20" s="1">
        <v>6542</v>
      </c>
      <c r="Q20" s="1">
        <v>6610</v>
      </c>
      <c r="R20" s="1">
        <v>6612</v>
      </c>
      <c r="S20" s="1">
        <v>6693</v>
      </c>
      <c r="T20" s="1">
        <v>6760</v>
      </c>
      <c r="U20" s="1">
        <v>6838</v>
      </c>
      <c r="V20" s="1">
        <v>6841</v>
      </c>
      <c r="W20" s="1">
        <v>6922</v>
      </c>
      <c r="X20" s="1">
        <v>6927</v>
      </c>
      <c r="Y20" s="1">
        <v>6994</v>
      </c>
      <c r="Z20" s="1">
        <v>6997</v>
      </c>
      <c r="AA20" s="1">
        <v>7087</v>
      </c>
    </row>
    <row r="21" spans="1:41" ht="51">
      <c r="A21" s="12"/>
      <c r="B21" s="12"/>
      <c r="C21" s="1">
        <v>20</v>
      </c>
      <c r="D21" s="12"/>
      <c r="E21" s="3" t="s">
        <v>24</v>
      </c>
      <c r="F21" s="3" t="s">
        <v>31</v>
      </c>
      <c r="G21" s="1">
        <v>15</v>
      </c>
      <c r="H21" s="13"/>
      <c r="K21" s="1">
        <v>4</v>
      </c>
      <c r="L21" s="1">
        <v>7248</v>
      </c>
      <c r="M21" s="1">
        <v>7331</v>
      </c>
      <c r="N21" s="1">
        <v>7338</v>
      </c>
      <c r="O21" s="1">
        <v>7411</v>
      </c>
      <c r="P21" s="1">
        <v>7414</v>
      </c>
      <c r="Q21" s="1">
        <v>7490</v>
      </c>
      <c r="R21" s="1">
        <v>7495</v>
      </c>
      <c r="S21" s="1">
        <v>7575</v>
      </c>
    </row>
    <row r="22" spans="1:41" ht="34">
      <c r="A22" s="12"/>
      <c r="B22" s="12"/>
      <c r="C22" s="1">
        <v>21</v>
      </c>
      <c r="D22" s="3" t="s">
        <v>32</v>
      </c>
      <c r="E22" s="1" t="s">
        <v>33</v>
      </c>
      <c r="F22" s="1" t="s">
        <v>34</v>
      </c>
      <c r="G22" s="1">
        <v>10</v>
      </c>
      <c r="H22" s="13"/>
      <c r="K22" s="1">
        <v>1</v>
      </c>
      <c r="L22" s="1">
        <v>8098</v>
      </c>
      <c r="M22" s="1">
        <v>8670</v>
      </c>
    </row>
    <row r="23" spans="1:41" ht="68">
      <c r="A23" s="12"/>
      <c r="B23" s="12"/>
      <c r="C23" s="1">
        <v>22</v>
      </c>
      <c r="D23" s="3" t="s">
        <v>59</v>
      </c>
      <c r="E23" s="3" t="s">
        <v>33</v>
      </c>
      <c r="F23" s="3" t="s">
        <v>60</v>
      </c>
      <c r="G23" s="1">
        <v>90</v>
      </c>
      <c r="H23" s="13"/>
      <c r="J23" s="5"/>
      <c r="K23" s="1">
        <v>1</v>
      </c>
      <c r="L23" s="1">
        <v>9827</v>
      </c>
      <c r="M23" s="1">
        <v>13080</v>
      </c>
    </row>
    <row r="24" spans="1:41" ht="34">
      <c r="A24" s="12"/>
      <c r="B24" s="12"/>
      <c r="C24" s="1">
        <v>23</v>
      </c>
      <c r="D24" s="3" t="s">
        <v>61</v>
      </c>
      <c r="E24" s="1" t="s">
        <v>33</v>
      </c>
      <c r="F24" s="1" t="s">
        <v>62</v>
      </c>
      <c r="G24" s="1">
        <v>30</v>
      </c>
      <c r="H24" s="13"/>
      <c r="I24" s="5">
        <v>0.34930555555555554</v>
      </c>
      <c r="J24" s="5"/>
      <c r="K24" s="1">
        <v>15</v>
      </c>
      <c r="L24" s="1">
        <v>15239</v>
      </c>
      <c r="M24" s="1">
        <v>15284</v>
      </c>
      <c r="N24" s="1">
        <v>15379</v>
      </c>
      <c r="O24" s="1">
        <v>15437</v>
      </c>
      <c r="P24" s="1">
        <v>15521</v>
      </c>
      <c r="Q24" s="1">
        <v>15614</v>
      </c>
      <c r="R24" s="1">
        <v>15915</v>
      </c>
      <c r="S24" s="1">
        <v>16021</v>
      </c>
      <c r="T24" s="1">
        <v>16324</v>
      </c>
      <c r="U24" s="1">
        <v>16348</v>
      </c>
      <c r="V24" s="1">
        <v>16396</v>
      </c>
      <c r="W24" s="1">
        <v>16418</v>
      </c>
      <c r="X24" s="1">
        <v>16436</v>
      </c>
      <c r="Y24" s="1">
        <v>16480</v>
      </c>
      <c r="Z24" s="1">
        <v>16481</v>
      </c>
      <c r="AA24" s="1">
        <v>16519</v>
      </c>
      <c r="AB24" s="1">
        <v>16523</v>
      </c>
      <c r="AC24" s="1">
        <v>16556</v>
      </c>
      <c r="AD24" s="1">
        <v>16593</v>
      </c>
      <c r="AE24" s="1">
        <v>16613</v>
      </c>
      <c r="AF24" s="1">
        <v>16631</v>
      </c>
      <c r="AG24" s="1">
        <v>16654</v>
      </c>
      <c r="AH24" s="1">
        <v>16683</v>
      </c>
      <c r="AI24" s="1">
        <v>16700</v>
      </c>
      <c r="AJ24" s="1">
        <v>16745</v>
      </c>
      <c r="AK24" s="1">
        <v>16782</v>
      </c>
      <c r="AL24" s="1">
        <v>16805</v>
      </c>
      <c r="AM24" s="1">
        <v>16834</v>
      </c>
      <c r="AN24" s="1">
        <v>16847</v>
      </c>
      <c r="AO24" s="1">
        <v>16907</v>
      </c>
    </row>
    <row r="25" spans="1:41" ht="51">
      <c r="A25" s="12"/>
      <c r="B25" s="12"/>
      <c r="C25" s="1">
        <v>24</v>
      </c>
      <c r="D25" s="3" t="s">
        <v>40</v>
      </c>
      <c r="E25" s="1" t="s">
        <v>33</v>
      </c>
      <c r="F25" s="3" t="s">
        <v>63</v>
      </c>
      <c r="G25" s="1">
        <v>10</v>
      </c>
      <c r="H25" s="13"/>
      <c r="J25" s="5"/>
      <c r="K25" s="1">
        <v>5</v>
      </c>
      <c r="L25" s="1">
        <v>17672</v>
      </c>
      <c r="M25" s="1">
        <v>17712</v>
      </c>
      <c r="N25" s="1">
        <v>17717</v>
      </c>
      <c r="O25" s="1">
        <v>17746</v>
      </c>
      <c r="P25" s="1">
        <v>17747</v>
      </c>
      <c r="Q25" s="1">
        <v>17781</v>
      </c>
      <c r="R25" s="1">
        <v>17785</v>
      </c>
      <c r="S25" s="1">
        <v>17825</v>
      </c>
      <c r="T25" s="1">
        <v>17826</v>
      </c>
      <c r="U25" s="1">
        <v>17868</v>
      </c>
    </row>
    <row r="27" spans="1:41">
      <c r="F27" s="1" t="s">
        <v>41</v>
      </c>
      <c r="G27" s="1">
        <f>SUM(G1:G25)</f>
        <v>296.5</v>
      </c>
      <c r="H27" s="1" t="s">
        <v>49</v>
      </c>
    </row>
    <row r="28" spans="1:41">
      <c r="G28" s="1">
        <f>G27/60</f>
        <v>4.9416666666666664</v>
      </c>
      <c r="H28" s="1" t="s">
        <v>43</v>
      </c>
    </row>
    <row r="30" spans="1:41" ht="34">
      <c r="F30" s="3" t="s">
        <v>50</v>
      </c>
      <c r="G30" s="1">
        <f>SUM(G2:G21)</f>
        <v>156.5</v>
      </c>
    </row>
    <row r="31" spans="1:41">
      <c r="F31" s="1" t="s">
        <v>51</v>
      </c>
      <c r="G31" s="1">
        <f>SUM(G22:G25)</f>
        <v>140</v>
      </c>
    </row>
  </sheetData>
  <mergeCells count="10">
    <mergeCell ref="A2:A25"/>
    <mergeCell ref="B2:B25"/>
    <mergeCell ref="H2:H25"/>
    <mergeCell ref="D2:D3"/>
    <mergeCell ref="D4:D6"/>
    <mergeCell ref="D7:D9"/>
    <mergeCell ref="D10:D12"/>
    <mergeCell ref="D13:D15"/>
    <mergeCell ref="D16:D18"/>
    <mergeCell ref="D19:D21"/>
  </mergeCells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65444-2A52-AB46-9EC1-C1F8926C6526}">
  <dimension ref="A1:AI32"/>
  <sheetViews>
    <sheetView topLeftCell="B1" workbookViewId="0">
      <selection activeCell="J14" sqref="J14"/>
    </sheetView>
  </sheetViews>
  <sheetFormatPr baseColWidth="10" defaultColWidth="10.83203125" defaultRowHeight="16"/>
  <cols>
    <col min="1" max="1" width="17.33203125" style="1" customWidth="1"/>
    <col min="2" max="2" width="13.5" style="1" customWidth="1"/>
    <col min="3" max="3" width="6" style="1" customWidth="1"/>
    <col min="4" max="6" width="14.6640625" style="1" customWidth="1"/>
    <col min="7" max="7" width="10.6640625" style="1" customWidth="1"/>
    <col min="8" max="8" width="18.83203125" style="1" bestFit="1" customWidth="1"/>
    <col min="9" max="9" width="10.83203125" style="1"/>
    <col min="10" max="10" width="15.33203125" style="1" customWidth="1"/>
    <col min="11" max="11" width="13.33203125" style="1" customWidth="1"/>
    <col min="12" max="35" width="17.5" style="1" customWidth="1"/>
    <col min="36" max="16384" width="10.83203125" style="1"/>
  </cols>
  <sheetData>
    <row r="1" spans="1:35">
      <c r="A1" s="2" t="s">
        <v>0</v>
      </c>
      <c r="B1" s="2" t="s">
        <v>1</v>
      </c>
      <c r="C1" s="2" t="s">
        <v>2</v>
      </c>
      <c r="D1" s="2" t="s">
        <v>3</v>
      </c>
      <c r="E1" s="2"/>
      <c r="F1" s="2"/>
      <c r="G1" s="2" t="s">
        <v>4</v>
      </c>
      <c r="H1" s="2" t="s">
        <v>5</v>
      </c>
      <c r="I1" s="1" t="s">
        <v>6</v>
      </c>
      <c r="J1" s="1" t="s">
        <v>7</v>
      </c>
      <c r="K1" s="9" t="s">
        <v>80</v>
      </c>
      <c r="L1" s="9" t="s">
        <v>81</v>
      </c>
      <c r="M1" s="9" t="s">
        <v>82</v>
      </c>
      <c r="N1" s="9" t="s">
        <v>83</v>
      </c>
      <c r="O1" s="9" t="s">
        <v>84</v>
      </c>
      <c r="P1" s="9" t="s">
        <v>85</v>
      </c>
      <c r="Q1" s="9" t="s">
        <v>86</v>
      </c>
      <c r="R1" s="9" t="s">
        <v>87</v>
      </c>
      <c r="S1" s="9" t="s">
        <v>88</v>
      </c>
      <c r="T1" s="9" t="s">
        <v>89</v>
      </c>
      <c r="U1" s="9" t="s">
        <v>90</v>
      </c>
      <c r="V1" s="9" t="s">
        <v>91</v>
      </c>
      <c r="W1" s="9" t="s">
        <v>92</v>
      </c>
      <c r="X1" s="9" t="s">
        <v>93</v>
      </c>
      <c r="Y1" s="9" t="s">
        <v>94</v>
      </c>
      <c r="Z1" s="9" t="s">
        <v>95</v>
      </c>
      <c r="AA1" s="9" t="s">
        <v>96</v>
      </c>
      <c r="AB1" s="9" t="s">
        <v>97</v>
      </c>
      <c r="AC1" s="9" t="s">
        <v>98</v>
      </c>
      <c r="AD1" s="9" t="s">
        <v>99</v>
      </c>
      <c r="AE1" s="9" t="s">
        <v>100</v>
      </c>
      <c r="AF1" s="9" t="s">
        <v>101</v>
      </c>
      <c r="AG1" s="9" t="s">
        <v>102</v>
      </c>
      <c r="AH1" s="9" t="s">
        <v>103</v>
      </c>
      <c r="AI1" s="9" t="s">
        <v>104</v>
      </c>
    </row>
    <row r="2" spans="1:35" ht="17" customHeight="1">
      <c r="A2" s="12" t="s">
        <v>64</v>
      </c>
      <c r="B2" s="12" t="s">
        <v>65</v>
      </c>
      <c r="C2" s="3">
        <v>1</v>
      </c>
      <c r="D2" s="12" t="s">
        <v>10</v>
      </c>
      <c r="E2" s="3" t="s">
        <v>11</v>
      </c>
      <c r="F2" s="3" t="s">
        <v>12</v>
      </c>
      <c r="G2" s="1">
        <v>10</v>
      </c>
      <c r="H2" s="13" t="s">
        <v>53</v>
      </c>
      <c r="K2" s="1">
        <v>1</v>
      </c>
      <c r="L2" s="1">
        <v>258</v>
      </c>
      <c r="M2" s="1">
        <v>547</v>
      </c>
    </row>
    <row r="3" spans="1:35" ht="48" customHeight="1">
      <c r="A3" s="12"/>
      <c r="B3" s="12"/>
      <c r="C3" s="3">
        <v>2</v>
      </c>
      <c r="D3" s="12"/>
      <c r="E3" s="3" t="s">
        <v>14</v>
      </c>
      <c r="F3" s="3" t="s">
        <v>15</v>
      </c>
      <c r="G3" s="1">
        <v>10</v>
      </c>
      <c r="H3" s="13"/>
      <c r="K3" s="1">
        <v>1</v>
      </c>
      <c r="L3" s="1">
        <v>550</v>
      </c>
      <c r="M3" s="1">
        <v>817</v>
      </c>
    </row>
    <row r="4" spans="1:35" ht="17">
      <c r="A4" s="12"/>
      <c r="B4" s="12"/>
      <c r="C4" s="3">
        <v>3</v>
      </c>
      <c r="D4" s="12" t="s">
        <v>16</v>
      </c>
      <c r="E4" s="3" t="s">
        <v>11</v>
      </c>
      <c r="F4" s="3" t="s">
        <v>17</v>
      </c>
      <c r="G4" s="1">
        <v>7.5</v>
      </c>
      <c r="H4" s="13"/>
      <c r="K4" s="1">
        <v>1</v>
      </c>
      <c r="L4" s="1">
        <v>891</v>
      </c>
      <c r="M4" s="1">
        <v>1081</v>
      </c>
    </row>
    <row r="5" spans="1:35" ht="17">
      <c r="A5" s="12"/>
      <c r="B5" s="12"/>
      <c r="C5" s="3">
        <v>4</v>
      </c>
      <c r="D5" s="12"/>
      <c r="E5" s="3" t="s">
        <v>14</v>
      </c>
      <c r="F5" s="3" t="s">
        <v>17</v>
      </c>
      <c r="G5" s="1">
        <v>7.5</v>
      </c>
      <c r="H5" s="13"/>
      <c r="I5" s="1">
        <v>1</v>
      </c>
      <c r="J5" s="5">
        <v>4.4444444444444446E-2</v>
      </c>
      <c r="K5" s="1">
        <v>1</v>
      </c>
      <c r="L5" s="1">
        <v>2260</v>
      </c>
      <c r="M5" s="1">
        <v>2457</v>
      </c>
    </row>
    <row r="6" spans="1:35" ht="17">
      <c r="A6" s="12"/>
      <c r="B6" s="12"/>
      <c r="C6" s="3">
        <v>5</v>
      </c>
      <c r="D6" s="12"/>
      <c r="E6" s="3" t="s">
        <v>19</v>
      </c>
      <c r="F6" s="3" t="s">
        <v>17</v>
      </c>
      <c r="G6" s="1">
        <v>7.5</v>
      </c>
      <c r="H6" s="13"/>
      <c r="J6" s="5"/>
      <c r="K6" s="1">
        <v>1</v>
      </c>
      <c r="L6" s="1">
        <v>2720</v>
      </c>
      <c r="M6" s="1">
        <v>2916</v>
      </c>
    </row>
    <row r="7" spans="1:35" ht="17">
      <c r="A7" s="12"/>
      <c r="B7" s="12"/>
      <c r="C7" s="3">
        <v>6</v>
      </c>
      <c r="D7" s="12" t="s">
        <v>20</v>
      </c>
      <c r="E7" s="3" t="s">
        <v>21</v>
      </c>
      <c r="F7" s="3" t="s">
        <v>22</v>
      </c>
      <c r="G7" s="1">
        <v>5</v>
      </c>
      <c r="H7" s="13"/>
      <c r="K7" s="1">
        <v>2</v>
      </c>
      <c r="L7" s="1">
        <v>3089</v>
      </c>
      <c r="M7" s="1">
        <v>3128</v>
      </c>
      <c r="N7" s="1">
        <v>3140</v>
      </c>
      <c r="O7" s="1">
        <v>3179</v>
      </c>
    </row>
    <row r="8" spans="1:35" ht="17">
      <c r="A8" s="12"/>
      <c r="B8" s="12"/>
      <c r="C8" s="3">
        <v>7</v>
      </c>
      <c r="D8" s="12"/>
      <c r="E8" s="3" t="s">
        <v>23</v>
      </c>
      <c r="F8" s="3" t="s">
        <v>22</v>
      </c>
      <c r="G8" s="1">
        <v>5</v>
      </c>
      <c r="H8" s="13"/>
      <c r="J8" s="5"/>
      <c r="K8" s="1">
        <v>2</v>
      </c>
      <c r="L8" s="1">
        <v>3376</v>
      </c>
      <c r="M8" s="1">
        <v>3417</v>
      </c>
      <c r="N8" s="1">
        <v>3418</v>
      </c>
      <c r="O8" s="1">
        <v>3460</v>
      </c>
    </row>
    <row r="9" spans="1:35" ht="17">
      <c r="A9" s="12"/>
      <c r="B9" s="12"/>
      <c r="C9" s="3">
        <v>8</v>
      </c>
      <c r="D9" s="12"/>
      <c r="E9" s="3" t="s">
        <v>24</v>
      </c>
      <c r="F9" s="3" t="s">
        <v>22</v>
      </c>
      <c r="G9" s="1">
        <v>5</v>
      </c>
      <c r="H9" s="13"/>
      <c r="K9" s="1">
        <v>2</v>
      </c>
      <c r="L9" s="1">
        <v>3621</v>
      </c>
      <c r="M9" s="1">
        <v>3654</v>
      </c>
      <c r="N9" s="1">
        <v>3661</v>
      </c>
      <c r="O9" s="1">
        <v>3706</v>
      </c>
    </row>
    <row r="10" spans="1:35" ht="17">
      <c r="A10" s="12"/>
      <c r="B10" s="12"/>
      <c r="C10" s="3">
        <v>9</v>
      </c>
      <c r="D10" s="12" t="s">
        <v>25</v>
      </c>
      <c r="E10" s="3" t="s">
        <v>26</v>
      </c>
      <c r="F10" s="3" t="s">
        <v>22</v>
      </c>
      <c r="G10" s="1">
        <v>5</v>
      </c>
      <c r="H10" s="13"/>
      <c r="K10" s="1">
        <v>2</v>
      </c>
      <c r="L10" s="1">
        <v>3895</v>
      </c>
      <c r="M10" s="1">
        <v>3960</v>
      </c>
      <c r="N10" s="1">
        <v>3968</v>
      </c>
      <c r="O10" s="1">
        <v>4034</v>
      </c>
    </row>
    <row r="11" spans="1:35" ht="17">
      <c r="A11" s="12"/>
      <c r="B11" s="12"/>
      <c r="C11" s="3">
        <v>10</v>
      </c>
      <c r="D11" s="12"/>
      <c r="E11" s="3" t="s">
        <v>23</v>
      </c>
      <c r="F11" s="3" t="s">
        <v>22</v>
      </c>
      <c r="G11" s="1">
        <v>5</v>
      </c>
      <c r="H11" s="13"/>
      <c r="K11" s="1">
        <v>2</v>
      </c>
      <c r="L11" s="1">
        <v>4154</v>
      </c>
      <c r="M11" s="1">
        <v>4222</v>
      </c>
      <c r="N11" s="1">
        <v>4229</v>
      </c>
      <c r="O11" s="1">
        <v>4301</v>
      </c>
    </row>
    <row r="12" spans="1:35" ht="17">
      <c r="A12" s="12"/>
      <c r="B12" s="12"/>
      <c r="C12" s="1">
        <v>11</v>
      </c>
      <c r="D12" s="12"/>
      <c r="E12" s="3" t="s">
        <v>24</v>
      </c>
      <c r="F12" s="3" t="s">
        <v>22</v>
      </c>
      <c r="G12" s="1">
        <v>5</v>
      </c>
      <c r="H12" s="13"/>
      <c r="K12" s="1">
        <v>2</v>
      </c>
      <c r="L12" s="1">
        <v>4442</v>
      </c>
      <c r="M12" s="1">
        <v>4510</v>
      </c>
      <c r="N12" s="1">
        <v>4515</v>
      </c>
      <c r="O12" s="1">
        <v>4587</v>
      </c>
    </row>
    <row r="13" spans="1:35" ht="17">
      <c r="A13" s="12"/>
      <c r="B13" s="12"/>
      <c r="C13" s="1">
        <v>12</v>
      </c>
      <c r="D13" s="12" t="s">
        <v>27</v>
      </c>
      <c r="E13" s="3" t="s">
        <v>26</v>
      </c>
      <c r="F13" s="3" t="s">
        <v>28</v>
      </c>
      <c r="G13" s="1">
        <v>5</v>
      </c>
      <c r="H13" s="13"/>
      <c r="K13" s="1">
        <v>1</v>
      </c>
      <c r="L13" s="1">
        <v>4773</v>
      </c>
      <c r="M13" s="1">
        <v>5020</v>
      </c>
    </row>
    <row r="14" spans="1:35" ht="17">
      <c r="A14" s="12"/>
      <c r="B14" s="12"/>
      <c r="C14" s="1">
        <v>13</v>
      </c>
      <c r="D14" s="12"/>
      <c r="E14" s="3" t="s">
        <v>23</v>
      </c>
      <c r="F14" s="3" t="s">
        <v>28</v>
      </c>
      <c r="G14" s="1">
        <v>5</v>
      </c>
      <c r="H14" s="13"/>
      <c r="K14" s="1">
        <v>1</v>
      </c>
      <c r="L14" s="1">
        <v>5131</v>
      </c>
      <c r="M14" s="1">
        <v>5350</v>
      </c>
    </row>
    <row r="15" spans="1:35" ht="17">
      <c r="A15" s="12"/>
      <c r="B15" s="12"/>
      <c r="C15" s="1">
        <v>14</v>
      </c>
      <c r="D15" s="12"/>
      <c r="E15" s="3" t="s">
        <v>24</v>
      </c>
      <c r="F15" s="3" t="s">
        <v>28</v>
      </c>
      <c r="G15" s="1">
        <v>5</v>
      </c>
      <c r="H15" s="13"/>
      <c r="K15" s="1">
        <v>1</v>
      </c>
      <c r="L15" s="1">
        <v>5491</v>
      </c>
      <c r="M15" s="1">
        <v>5772</v>
      </c>
    </row>
    <row r="16" spans="1:35" ht="17">
      <c r="A16" s="12"/>
      <c r="B16" s="12"/>
      <c r="C16" s="1">
        <v>15</v>
      </c>
      <c r="D16" s="12" t="s">
        <v>29</v>
      </c>
      <c r="E16" s="3" t="s">
        <v>26</v>
      </c>
      <c r="F16" s="3" t="s">
        <v>22</v>
      </c>
      <c r="G16" s="1">
        <v>8</v>
      </c>
      <c r="H16" s="13"/>
      <c r="K16" s="1">
        <v>2</v>
      </c>
      <c r="L16" s="1">
        <v>5955</v>
      </c>
      <c r="M16" s="1">
        <v>6012</v>
      </c>
      <c r="N16" s="1">
        <v>6022</v>
      </c>
      <c r="O16" s="1">
        <v>6070</v>
      </c>
    </row>
    <row r="17" spans="1:35" ht="17">
      <c r="A17" s="12"/>
      <c r="B17" s="12"/>
      <c r="C17" s="1">
        <v>16</v>
      </c>
      <c r="D17" s="12"/>
      <c r="E17" s="3" t="s">
        <v>23</v>
      </c>
      <c r="F17" s="3" t="s">
        <v>22</v>
      </c>
      <c r="G17" s="1">
        <v>8</v>
      </c>
      <c r="H17" s="13"/>
      <c r="K17" s="1">
        <v>2</v>
      </c>
      <c r="L17" s="1">
        <v>6205</v>
      </c>
      <c r="M17" s="1">
        <v>6258</v>
      </c>
      <c r="N17" s="1">
        <v>6271</v>
      </c>
      <c r="O17" s="1">
        <v>6320</v>
      </c>
    </row>
    <row r="18" spans="1:35" ht="17">
      <c r="A18" s="12"/>
      <c r="B18" s="12"/>
      <c r="C18" s="1">
        <v>17</v>
      </c>
      <c r="D18" s="12"/>
      <c r="E18" s="3" t="s">
        <v>24</v>
      </c>
      <c r="F18" s="3" t="s">
        <v>22</v>
      </c>
      <c r="G18" s="1">
        <v>8</v>
      </c>
      <c r="H18" s="13"/>
      <c r="K18" s="1">
        <v>2</v>
      </c>
      <c r="L18" s="1">
        <v>6486</v>
      </c>
      <c r="M18" s="1">
        <v>6536</v>
      </c>
      <c r="N18" s="1">
        <v>6547</v>
      </c>
      <c r="O18" s="1">
        <v>6596</v>
      </c>
    </row>
    <row r="19" spans="1:35" ht="51">
      <c r="A19" s="12"/>
      <c r="B19" s="12"/>
      <c r="C19" s="1">
        <v>18</v>
      </c>
      <c r="D19" s="12" t="s">
        <v>30</v>
      </c>
      <c r="E19" s="3" t="s">
        <v>26</v>
      </c>
      <c r="F19" s="3" t="s">
        <v>31</v>
      </c>
      <c r="G19" s="1">
        <v>15</v>
      </c>
      <c r="H19" s="13"/>
      <c r="K19" s="1">
        <v>4</v>
      </c>
      <c r="L19" s="1">
        <v>6903</v>
      </c>
      <c r="M19" s="1">
        <v>6972</v>
      </c>
      <c r="N19" s="1">
        <v>6978</v>
      </c>
      <c r="O19" s="1">
        <v>7045</v>
      </c>
      <c r="P19" s="1">
        <v>7050</v>
      </c>
      <c r="Q19" s="1">
        <v>7112</v>
      </c>
      <c r="R19" s="1">
        <v>7119</v>
      </c>
      <c r="S19" s="1">
        <v>7188</v>
      </c>
    </row>
    <row r="20" spans="1:35" ht="51">
      <c r="A20" s="12"/>
      <c r="B20" s="12"/>
      <c r="C20" s="1">
        <v>19</v>
      </c>
      <c r="D20" s="12"/>
      <c r="E20" s="3" t="s">
        <v>23</v>
      </c>
      <c r="F20" s="3" t="s">
        <v>31</v>
      </c>
      <c r="G20" s="1">
        <v>15</v>
      </c>
      <c r="H20" s="13"/>
      <c r="K20" s="1">
        <v>4</v>
      </c>
      <c r="L20" s="1">
        <v>7316</v>
      </c>
      <c r="M20" s="1">
        <v>7393</v>
      </c>
      <c r="N20" s="1">
        <v>7396</v>
      </c>
      <c r="O20" s="1">
        <v>7464</v>
      </c>
      <c r="P20" s="1">
        <v>7467</v>
      </c>
      <c r="Q20" s="1">
        <v>7529</v>
      </c>
      <c r="R20" s="1">
        <v>7530</v>
      </c>
      <c r="S20" s="1">
        <v>7605</v>
      </c>
    </row>
    <row r="21" spans="1:35" ht="51">
      <c r="A21" s="12"/>
      <c r="B21" s="12"/>
      <c r="C21" s="1">
        <v>20</v>
      </c>
      <c r="D21" s="12"/>
      <c r="E21" s="3" t="s">
        <v>24</v>
      </c>
      <c r="F21" s="3" t="s">
        <v>31</v>
      </c>
      <c r="G21" s="1">
        <v>15</v>
      </c>
      <c r="H21" s="13"/>
      <c r="J21" s="5"/>
      <c r="K21" s="1">
        <v>4</v>
      </c>
      <c r="L21" s="1">
        <v>7746</v>
      </c>
      <c r="M21" s="1">
        <v>7822</v>
      </c>
      <c r="N21" s="1">
        <v>7826</v>
      </c>
      <c r="O21" s="1">
        <v>7895</v>
      </c>
      <c r="P21" s="1">
        <v>7904</v>
      </c>
      <c r="Q21" s="1">
        <v>7968</v>
      </c>
      <c r="R21" s="1">
        <v>7974</v>
      </c>
      <c r="S21" s="1">
        <v>8045</v>
      </c>
    </row>
    <row r="22" spans="1:35" ht="17">
      <c r="A22" s="12"/>
      <c r="B22" s="12"/>
      <c r="C22" s="1">
        <v>22</v>
      </c>
      <c r="D22" s="3" t="s">
        <v>66</v>
      </c>
      <c r="E22" s="1" t="s">
        <v>67</v>
      </c>
      <c r="F22" s="3" t="s">
        <v>68</v>
      </c>
      <c r="G22" s="1">
        <v>20</v>
      </c>
      <c r="H22" s="13"/>
      <c r="J22" s="5"/>
      <c r="K22" s="1">
        <v>1</v>
      </c>
      <c r="L22" s="1">
        <v>8693</v>
      </c>
      <c r="M22" s="1">
        <v>10215</v>
      </c>
    </row>
    <row r="23" spans="1:35" ht="17">
      <c r="A23" s="12"/>
      <c r="B23" s="12"/>
      <c r="C23" s="1">
        <v>23</v>
      </c>
      <c r="D23" s="3" t="s">
        <v>69</v>
      </c>
      <c r="E23" s="1" t="s">
        <v>70</v>
      </c>
      <c r="F23" s="3" t="s">
        <v>71</v>
      </c>
      <c r="G23" s="1">
        <v>20</v>
      </c>
      <c r="H23" s="13"/>
      <c r="J23" s="5"/>
      <c r="K23" s="1">
        <v>12</v>
      </c>
      <c r="L23" s="1">
        <v>10892</v>
      </c>
      <c r="M23" s="1">
        <v>11007</v>
      </c>
      <c r="N23" s="1">
        <v>11097</v>
      </c>
      <c r="O23" s="1">
        <v>11154</v>
      </c>
      <c r="P23" s="1">
        <v>11228</v>
      </c>
      <c r="Q23" s="1">
        <v>11305</v>
      </c>
      <c r="R23" s="1">
        <v>11417</v>
      </c>
      <c r="S23" s="1">
        <v>11517</v>
      </c>
      <c r="T23" s="1">
        <v>11576</v>
      </c>
      <c r="U23" s="1">
        <v>11627</v>
      </c>
      <c r="V23" s="1">
        <v>11805</v>
      </c>
      <c r="W23" s="1">
        <v>11898</v>
      </c>
      <c r="X23" s="1">
        <v>11971</v>
      </c>
      <c r="Y23" s="1">
        <v>12034</v>
      </c>
      <c r="Z23" s="1">
        <v>12129</v>
      </c>
      <c r="AA23" s="1">
        <v>12187</v>
      </c>
      <c r="AB23" s="1">
        <v>12283</v>
      </c>
      <c r="AC23" s="1">
        <v>12348</v>
      </c>
      <c r="AD23" s="1">
        <v>12448</v>
      </c>
      <c r="AE23" s="1">
        <v>12491</v>
      </c>
      <c r="AF23" s="1">
        <v>12603</v>
      </c>
      <c r="AG23" s="1">
        <v>12662</v>
      </c>
      <c r="AH23" s="1">
        <v>12752</v>
      </c>
      <c r="AI23" s="1">
        <v>12838</v>
      </c>
    </row>
    <row r="24" spans="1:35" ht="17">
      <c r="A24" s="12"/>
      <c r="B24" s="12"/>
      <c r="C24" s="1">
        <v>24</v>
      </c>
      <c r="D24" s="3" t="s">
        <v>66</v>
      </c>
      <c r="E24" s="1" t="s">
        <v>72</v>
      </c>
      <c r="F24" s="1" t="s">
        <v>68</v>
      </c>
      <c r="G24" s="1">
        <v>30</v>
      </c>
      <c r="H24" s="13"/>
      <c r="J24" s="5"/>
      <c r="K24" s="1">
        <v>1</v>
      </c>
      <c r="L24" s="1">
        <v>13735</v>
      </c>
      <c r="M24" s="1">
        <v>14667</v>
      </c>
    </row>
    <row r="25" spans="1:35" ht="34">
      <c r="A25" s="12"/>
      <c r="B25" s="12"/>
      <c r="C25" s="1">
        <v>25</v>
      </c>
      <c r="D25" s="3" t="s">
        <v>73</v>
      </c>
      <c r="E25" s="3" t="s">
        <v>74</v>
      </c>
      <c r="F25" s="1" t="s">
        <v>71</v>
      </c>
      <c r="G25" s="1">
        <v>30</v>
      </c>
      <c r="H25" s="13"/>
      <c r="J25" s="5"/>
      <c r="K25" s="1">
        <v>6</v>
      </c>
      <c r="L25" s="1">
        <v>15053</v>
      </c>
      <c r="M25" s="1">
        <v>15294</v>
      </c>
      <c r="N25" s="1">
        <v>15438</v>
      </c>
      <c r="O25" s="1">
        <v>15704</v>
      </c>
      <c r="P25" s="1">
        <v>15866</v>
      </c>
      <c r="Q25" s="1">
        <v>16066</v>
      </c>
      <c r="R25" s="1">
        <v>16176</v>
      </c>
      <c r="S25" s="1">
        <v>16416</v>
      </c>
      <c r="T25" s="1">
        <v>16624</v>
      </c>
      <c r="U25" s="1">
        <v>16913</v>
      </c>
      <c r="V25" s="1">
        <v>17060</v>
      </c>
      <c r="W25" s="1">
        <v>17262</v>
      </c>
    </row>
    <row r="26" spans="1:35" ht="17">
      <c r="A26" s="12"/>
      <c r="B26" s="12"/>
      <c r="C26" s="1">
        <v>25</v>
      </c>
      <c r="D26" s="3" t="s">
        <v>75</v>
      </c>
      <c r="E26" s="3" t="s">
        <v>33</v>
      </c>
      <c r="F26" s="3" t="s">
        <v>68</v>
      </c>
      <c r="G26" s="1">
        <v>30</v>
      </c>
      <c r="H26" s="13"/>
      <c r="J26" s="5"/>
      <c r="K26" s="1">
        <v>1</v>
      </c>
      <c r="L26" s="1">
        <v>17973</v>
      </c>
      <c r="M26" s="1">
        <v>19210</v>
      </c>
    </row>
    <row r="28" spans="1:35">
      <c r="F28" s="1" t="s">
        <v>41</v>
      </c>
      <c r="G28" s="1">
        <f>SUM(G1:G26)</f>
        <v>286.5</v>
      </c>
      <c r="H28" s="1" t="s">
        <v>49</v>
      </c>
    </row>
    <row r="29" spans="1:35">
      <c r="G29" s="1">
        <f>G28/60</f>
        <v>4.7750000000000004</v>
      </c>
      <c r="H29" s="1" t="s">
        <v>43</v>
      </c>
      <c r="J29" s="5"/>
    </row>
    <row r="31" spans="1:35" ht="34">
      <c r="F31" s="3" t="s">
        <v>50</v>
      </c>
      <c r="G31" s="1">
        <f>SUM(G2:G21)</f>
        <v>156.5</v>
      </c>
    </row>
    <row r="32" spans="1:35">
      <c r="F32" s="1" t="s">
        <v>51</v>
      </c>
      <c r="G32" s="1">
        <f>SUM(G22:G26)</f>
        <v>130</v>
      </c>
    </row>
  </sheetData>
  <mergeCells count="10">
    <mergeCell ref="D16:D18"/>
    <mergeCell ref="D19:D21"/>
    <mergeCell ref="H2:H26"/>
    <mergeCell ref="B2:B26"/>
    <mergeCell ref="A2:A26"/>
    <mergeCell ref="D2:D3"/>
    <mergeCell ref="D4:D6"/>
    <mergeCell ref="D7:D9"/>
    <mergeCell ref="D10:D12"/>
    <mergeCell ref="D13:D15"/>
  </mergeCells>
  <phoneticPr fontId="4" type="noConversion"/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80213-3110-8C41-9C79-44199B7AF98D}">
  <dimension ref="A1:AI28"/>
  <sheetViews>
    <sheetView topLeftCell="C5" zoomScaleNormal="100" workbookViewId="0">
      <selection activeCell="P16" sqref="P16"/>
    </sheetView>
  </sheetViews>
  <sheetFormatPr baseColWidth="10" defaultColWidth="10.83203125" defaultRowHeight="16"/>
  <cols>
    <col min="1" max="1" width="17.33203125" style="1" customWidth="1"/>
    <col min="2" max="2" width="13.5" style="1" customWidth="1"/>
    <col min="3" max="3" width="6" style="1" customWidth="1"/>
    <col min="4" max="6" width="14.6640625" style="1" customWidth="1"/>
    <col min="7" max="7" width="10.6640625" style="1" customWidth="1"/>
    <col min="8" max="8" width="18.83203125" style="1" bestFit="1" customWidth="1"/>
    <col min="9" max="9" width="10.83203125" style="1"/>
    <col min="10" max="10" width="15.33203125" style="1" customWidth="1"/>
    <col min="11" max="11" width="13.33203125" style="1" customWidth="1"/>
    <col min="12" max="35" width="17.5" style="1" customWidth="1"/>
    <col min="36" max="16384" width="10.83203125" style="1"/>
  </cols>
  <sheetData>
    <row r="1" spans="1:35">
      <c r="A1" s="2" t="s">
        <v>0</v>
      </c>
      <c r="B1" s="2" t="s">
        <v>1</v>
      </c>
      <c r="C1" s="2" t="s">
        <v>2</v>
      </c>
      <c r="D1" s="2" t="s">
        <v>3</v>
      </c>
      <c r="E1" s="2"/>
      <c r="F1" s="2"/>
      <c r="G1" s="2" t="s">
        <v>4</v>
      </c>
      <c r="H1" s="2" t="s">
        <v>5</v>
      </c>
      <c r="I1" s="1" t="s">
        <v>6</v>
      </c>
      <c r="J1" s="1" t="s">
        <v>7</v>
      </c>
      <c r="K1" s="9" t="s">
        <v>80</v>
      </c>
      <c r="L1" s="9" t="s">
        <v>81</v>
      </c>
      <c r="M1" s="9" t="s">
        <v>82</v>
      </c>
      <c r="N1" s="9" t="s">
        <v>83</v>
      </c>
      <c r="O1" s="9" t="s">
        <v>84</v>
      </c>
      <c r="P1" s="9" t="s">
        <v>85</v>
      </c>
      <c r="Q1" s="9" t="s">
        <v>86</v>
      </c>
      <c r="R1" s="9" t="s">
        <v>87</v>
      </c>
      <c r="S1" s="9" t="s">
        <v>88</v>
      </c>
      <c r="T1" s="9" t="s">
        <v>89</v>
      </c>
      <c r="U1" s="9" t="s">
        <v>90</v>
      </c>
      <c r="V1" s="9" t="s">
        <v>91</v>
      </c>
      <c r="W1" s="9" t="s">
        <v>92</v>
      </c>
      <c r="X1" s="9" t="s">
        <v>93</v>
      </c>
      <c r="Y1" s="9" t="s">
        <v>94</v>
      </c>
      <c r="Z1" s="9" t="s">
        <v>95</v>
      </c>
      <c r="AA1" s="9" t="s">
        <v>96</v>
      </c>
      <c r="AB1" s="9" t="s">
        <v>97</v>
      </c>
      <c r="AC1" s="9" t="s">
        <v>98</v>
      </c>
      <c r="AD1" s="9" t="s">
        <v>99</v>
      </c>
      <c r="AE1" s="9" t="s">
        <v>100</v>
      </c>
      <c r="AF1" s="9" t="s">
        <v>101</v>
      </c>
      <c r="AG1" s="9" t="s">
        <v>102</v>
      </c>
      <c r="AH1" s="9" t="s">
        <v>103</v>
      </c>
      <c r="AI1" s="9" t="s">
        <v>104</v>
      </c>
    </row>
    <row r="2" spans="1:35" ht="17" customHeight="1">
      <c r="A2" s="12" t="s">
        <v>76</v>
      </c>
      <c r="B2" s="12" t="s">
        <v>77</v>
      </c>
      <c r="C2" s="3">
        <v>1</v>
      </c>
      <c r="D2" s="12" t="s">
        <v>10</v>
      </c>
      <c r="E2" s="3" t="s">
        <v>11</v>
      </c>
      <c r="F2" s="3" t="s">
        <v>12</v>
      </c>
      <c r="G2" s="1">
        <v>10</v>
      </c>
      <c r="H2" s="13" t="s">
        <v>33</v>
      </c>
      <c r="K2" s="1">
        <v>1</v>
      </c>
      <c r="L2" s="1">
        <v>420</v>
      </c>
      <c r="M2" s="1">
        <v>636</v>
      </c>
    </row>
    <row r="3" spans="1:35" ht="20" customHeight="1">
      <c r="A3" s="12"/>
      <c r="B3" s="12"/>
      <c r="C3" s="3">
        <v>2</v>
      </c>
      <c r="D3" s="12"/>
      <c r="E3" s="3" t="s">
        <v>14</v>
      </c>
      <c r="F3" s="3" t="s">
        <v>15</v>
      </c>
      <c r="G3" s="1">
        <v>10</v>
      </c>
      <c r="H3" s="13"/>
      <c r="I3" s="1">
        <v>1</v>
      </c>
      <c r="K3" s="1">
        <v>1</v>
      </c>
      <c r="L3" s="1">
        <v>1340</v>
      </c>
      <c r="M3" s="1">
        <v>1563</v>
      </c>
    </row>
    <row r="4" spans="1:35" ht="17">
      <c r="A4" s="12"/>
      <c r="B4" s="12"/>
      <c r="C4" s="3">
        <v>3</v>
      </c>
      <c r="D4" s="12" t="s">
        <v>16</v>
      </c>
      <c r="E4" s="3" t="s">
        <v>11</v>
      </c>
      <c r="F4" s="3" t="s">
        <v>17</v>
      </c>
      <c r="G4" s="1">
        <v>7.5</v>
      </c>
      <c r="H4" s="13"/>
      <c r="K4" s="1">
        <v>1</v>
      </c>
      <c r="L4" s="1">
        <v>1686</v>
      </c>
      <c r="M4" s="1">
        <v>1872</v>
      </c>
    </row>
    <row r="5" spans="1:35" ht="17">
      <c r="A5" s="12"/>
      <c r="B5" s="12"/>
      <c r="C5" s="3">
        <v>4</v>
      </c>
      <c r="D5" s="12"/>
      <c r="E5" s="3" t="s">
        <v>14</v>
      </c>
      <c r="F5" s="3" t="s">
        <v>17</v>
      </c>
      <c r="G5" s="1">
        <v>7.5</v>
      </c>
      <c r="H5" s="13"/>
      <c r="J5" s="5"/>
      <c r="K5" s="1">
        <v>1</v>
      </c>
      <c r="L5" s="1">
        <v>1959</v>
      </c>
      <c r="M5" s="1">
        <v>2169</v>
      </c>
    </row>
    <row r="6" spans="1:35" ht="17">
      <c r="A6" s="12"/>
      <c r="B6" s="12"/>
      <c r="C6" s="3">
        <v>5</v>
      </c>
      <c r="D6" s="12"/>
      <c r="E6" s="3" t="s">
        <v>19</v>
      </c>
      <c r="F6" s="3" t="s">
        <v>17</v>
      </c>
      <c r="G6" s="1">
        <v>7.5</v>
      </c>
      <c r="H6" s="13"/>
      <c r="K6" s="1">
        <v>1</v>
      </c>
      <c r="L6" s="1">
        <v>2351</v>
      </c>
      <c r="M6" s="1">
        <v>2614</v>
      </c>
    </row>
    <row r="7" spans="1:35" ht="17">
      <c r="A7" s="12"/>
      <c r="B7" s="12"/>
      <c r="C7" s="3">
        <v>6</v>
      </c>
      <c r="D7" s="12" t="s">
        <v>20</v>
      </c>
      <c r="E7" s="3" t="s">
        <v>21</v>
      </c>
      <c r="F7" s="3" t="s">
        <v>22</v>
      </c>
      <c r="G7" s="1">
        <v>5</v>
      </c>
      <c r="H7" s="13"/>
      <c r="K7" s="1">
        <v>2</v>
      </c>
      <c r="L7" s="1">
        <v>2795</v>
      </c>
      <c r="M7" s="1">
        <v>2835</v>
      </c>
      <c r="N7" s="1">
        <v>2844</v>
      </c>
      <c r="O7" s="1">
        <v>2874</v>
      </c>
    </row>
    <row r="8" spans="1:35" ht="17">
      <c r="A8" s="12"/>
      <c r="B8" s="12"/>
      <c r="C8" s="3">
        <v>7</v>
      </c>
      <c r="D8" s="12"/>
      <c r="E8" s="3" t="s">
        <v>23</v>
      </c>
      <c r="F8" s="3" t="s">
        <v>22</v>
      </c>
      <c r="G8" s="1">
        <v>5</v>
      </c>
      <c r="H8" s="13"/>
      <c r="K8" s="1">
        <v>2</v>
      </c>
      <c r="L8" s="1">
        <v>3067</v>
      </c>
      <c r="M8" s="1">
        <v>3103</v>
      </c>
      <c r="N8" s="1">
        <v>3110</v>
      </c>
      <c r="O8" s="1">
        <v>3145</v>
      </c>
    </row>
    <row r="9" spans="1:35" ht="17">
      <c r="A9" s="12"/>
      <c r="B9" s="12"/>
      <c r="C9" s="3">
        <v>8</v>
      </c>
      <c r="D9" s="12"/>
      <c r="E9" s="3" t="s">
        <v>24</v>
      </c>
      <c r="F9" s="3" t="s">
        <v>22</v>
      </c>
      <c r="G9" s="1">
        <v>5</v>
      </c>
      <c r="H9" s="13"/>
      <c r="K9" s="1">
        <v>2</v>
      </c>
      <c r="L9" s="1">
        <v>3325</v>
      </c>
      <c r="M9" s="1">
        <v>3363</v>
      </c>
      <c r="N9" s="1">
        <v>3369</v>
      </c>
      <c r="O9" s="1">
        <v>3401</v>
      </c>
    </row>
    <row r="10" spans="1:35" ht="17">
      <c r="A10" s="12"/>
      <c r="B10" s="12"/>
      <c r="C10" s="3">
        <v>9</v>
      </c>
      <c r="D10" s="12" t="s">
        <v>25</v>
      </c>
      <c r="E10" s="3" t="s">
        <v>26</v>
      </c>
      <c r="F10" s="3" t="s">
        <v>22</v>
      </c>
      <c r="G10" s="1">
        <v>5</v>
      </c>
      <c r="H10" s="13"/>
      <c r="K10" s="1">
        <v>2</v>
      </c>
      <c r="L10" s="1">
        <v>3610</v>
      </c>
      <c r="M10" s="1">
        <v>3690</v>
      </c>
      <c r="N10" s="1">
        <v>3696</v>
      </c>
      <c r="O10" s="1">
        <v>3770</v>
      </c>
    </row>
    <row r="11" spans="1:35" ht="17">
      <c r="A11" s="12"/>
      <c r="B11" s="12"/>
      <c r="C11" s="3">
        <v>10</v>
      </c>
      <c r="D11" s="12"/>
      <c r="E11" s="3" t="s">
        <v>23</v>
      </c>
      <c r="F11" s="3" t="s">
        <v>22</v>
      </c>
      <c r="G11" s="1">
        <v>5</v>
      </c>
      <c r="H11" s="13"/>
      <c r="J11" s="5"/>
      <c r="K11" s="1">
        <v>2</v>
      </c>
      <c r="L11" s="1">
        <v>4268</v>
      </c>
      <c r="M11" s="1">
        <v>4333</v>
      </c>
      <c r="N11" s="1">
        <v>4343</v>
      </c>
      <c r="O11" s="1">
        <v>4407</v>
      </c>
    </row>
    <row r="12" spans="1:35" ht="17">
      <c r="A12" s="12"/>
      <c r="B12" s="12"/>
      <c r="C12" s="1">
        <v>11</v>
      </c>
      <c r="D12" s="12"/>
      <c r="E12" s="3" t="s">
        <v>24</v>
      </c>
      <c r="F12" s="3" t="s">
        <v>22</v>
      </c>
      <c r="G12" s="1">
        <v>5</v>
      </c>
      <c r="H12" s="13"/>
      <c r="K12" s="1">
        <v>2</v>
      </c>
      <c r="L12" s="1">
        <v>4563</v>
      </c>
      <c r="M12" s="1">
        <v>4642</v>
      </c>
      <c r="N12" s="1">
        <v>4651</v>
      </c>
      <c r="O12" s="1">
        <v>4720</v>
      </c>
    </row>
    <row r="13" spans="1:35" ht="17">
      <c r="A13" s="12"/>
      <c r="B13" s="12"/>
      <c r="C13" s="1">
        <v>12</v>
      </c>
      <c r="D13" s="12" t="s">
        <v>27</v>
      </c>
      <c r="E13" s="3" t="s">
        <v>26</v>
      </c>
      <c r="F13" s="3" t="s">
        <v>28</v>
      </c>
      <c r="G13" s="1">
        <v>5</v>
      </c>
      <c r="H13" s="13"/>
      <c r="K13" s="1">
        <v>1</v>
      </c>
      <c r="L13" s="1">
        <v>4897</v>
      </c>
      <c r="M13" s="1">
        <v>5113</v>
      </c>
    </row>
    <row r="14" spans="1:35" ht="17">
      <c r="A14" s="12"/>
      <c r="B14" s="12"/>
      <c r="C14" s="1">
        <v>13</v>
      </c>
      <c r="D14" s="12"/>
      <c r="E14" s="3" t="s">
        <v>23</v>
      </c>
      <c r="F14" s="3" t="s">
        <v>28</v>
      </c>
      <c r="G14" s="1">
        <v>5</v>
      </c>
      <c r="H14" s="13"/>
      <c r="K14" s="1">
        <v>1</v>
      </c>
      <c r="L14" s="1">
        <v>5261</v>
      </c>
      <c r="M14" s="1">
        <v>5499</v>
      </c>
    </row>
    <row r="15" spans="1:35" ht="17">
      <c r="A15" s="12"/>
      <c r="B15" s="12"/>
      <c r="C15" s="1">
        <v>14</v>
      </c>
      <c r="D15" s="12"/>
      <c r="E15" s="3" t="s">
        <v>24</v>
      </c>
      <c r="F15" s="3" t="s">
        <v>28</v>
      </c>
      <c r="G15" s="1">
        <v>5</v>
      </c>
      <c r="H15" s="13"/>
      <c r="K15" s="1">
        <v>1</v>
      </c>
      <c r="L15" s="1">
        <v>5630</v>
      </c>
      <c r="M15" s="1">
        <v>5885</v>
      </c>
    </row>
    <row r="16" spans="1:35" ht="17">
      <c r="A16" s="12"/>
      <c r="B16" s="12"/>
      <c r="C16" s="1">
        <v>15</v>
      </c>
      <c r="D16" s="12" t="s">
        <v>29</v>
      </c>
      <c r="E16" s="3" t="s">
        <v>26</v>
      </c>
      <c r="F16" s="3" t="s">
        <v>22</v>
      </c>
      <c r="G16" s="1">
        <v>8</v>
      </c>
      <c r="H16" s="13"/>
      <c r="I16" s="1">
        <v>1</v>
      </c>
      <c r="J16" s="5">
        <v>0.12708333333333333</v>
      </c>
      <c r="K16" s="1">
        <v>2</v>
      </c>
      <c r="L16" s="1">
        <v>6415</v>
      </c>
      <c r="M16" s="1">
        <v>6459</v>
      </c>
      <c r="N16" s="1">
        <v>6475</v>
      </c>
      <c r="O16" s="1">
        <v>6519</v>
      </c>
    </row>
    <row r="17" spans="1:19" ht="17">
      <c r="A17" s="12"/>
      <c r="B17" s="12"/>
      <c r="C17" s="1">
        <v>16</v>
      </c>
      <c r="D17" s="12"/>
      <c r="E17" s="3" t="s">
        <v>23</v>
      </c>
      <c r="F17" s="3" t="s">
        <v>22</v>
      </c>
      <c r="G17" s="1">
        <v>8</v>
      </c>
      <c r="H17" s="13"/>
      <c r="K17" s="1">
        <v>2</v>
      </c>
      <c r="L17" s="1">
        <v>6910</v>
      </c>
      <c r="M17" s="1">
        <v>6956</v>
      </c>
      <c r="N17" s="1">
        <v>6971</v>
      </c>
      <c r="O17" s="1">
        <v>7015</v>
      </c>
    </row>
    <row r="18" spans="1:19" ht="17">
      <c r="A18" s="12"/>
      <c r="B18" s="12"/>
      <c r="C18" s="1">
        <v>17</v>
      </c>
      <c r="D18" s="12"/>
      <c r="E18" s="3" t="s">
        <v>24</v>
      </c>
      <c r="F18" s="3" t="s">
        <v>22</v>
      </c>
      <c r="G18" s="1">
        <v>8</v>
      </c>
      <c r="H18" s="13"/>
      <c r="K18" s="1">
        <v>2</v>
      </c>
      <c r="L18" s="1">
        <v>7188</v>
      </c>
      <c r="M18" s="1">
        <v>7235</v>
      </c>
      <c r="N18" s="1">
        <v>7253</v>
      </c>
      <c r="O18" s="1">
        <v>7298</v>
      </c>
    </row>
    <row r="19" spans="1:19" ht="51">
      <c r="A19" s="12"/>
      <c r="B19" s="12"/>
      <c r="C19" s="1">
        <v>18</v>
      </c>
      <c r="D19" s="12" t="s">
        <v>30</v>
      </c>
      <c r="E19" s="3" t="s">
        <v>26</v>
      </c>
      <c r="F19" s="3" t="s">
        <v>31</v>
      </c>
      <c r="G19" s="1">
        <v>15</v>
      </c>
      <c r="H19" s="13"/>
      <c r="K19" s="1">
        <v>4</v>
      </c>
      <c r="L19" s="1">
        <v>7700</v>
      </c>
      <c r="M19" s="1">
        <v>7766</v>
      </c>
      <c r="N19" s="1">
        <v>7770</v>
      </c>
      <c r="O19" s="1">
        <v>7839</v>
      </c>
      <c r="P19" s="1">
        <v>7844</v>
      </c>
      <c r="Q19" s="1">
        <v>7908</v>
      </c>
      <c r="R19" s="1">
        <v>7910</v>
      </c>
      <c r="S19" s="1">
        <v>7987</v>
      </c>
    </row>
    <row r="20" spans="1:19" ht="51">
      <c r="A20" s="12"/>
      <c r="B20" s="12"/>
      <c r="C20" s="1">
        <v>19</v>
      </c>
      <c r="D20" s="12"/>
      <c r="E20" s="3" t="s">
        <v>23</v>
      </c>
      <c r="F20" s="3" t="s">
        <v>31</v>
      </c>
      <c r="G20" s="1">
        <v>15</v>
      </c>
      <c r="H20" s="13"/>
      <c r="K20" s="1">
        <v>4</v>
      </c>
      <c r="L20" s="1">
        <v>8127</v>
      </c>
      <c r="M20" s="1">
        <v>8207</v>
      </c>
      <c r="N20" s="1">
        <v>8211</v>
      </c>
      <c r="O20" s="1">
        <v>8276</v>
      </c>
      <c r="P20" s="1">
        <v>8278</v>
      </c>
      <c r="Q20" s="1">
        <v>8345</v>
      </c>
      <c r="R20" s="1">
        <v>8349</v>
      </c>
      <c r="S20" s="1">
        <v>8423</v>
      </c>
    </row>
    <row r="21" spans="1:19" ht="51">
      <c r="A21" s="12"/>
      <c r="B21" s="12"/>
      <c r="C21" s="1">
        <v>20</v>
      </c>
      <c r="D21" s="12"/>
      <c r="E21" s="3" t="s">
        <v>24</v>
      </c>
      <c r="F21" s="3" t="s">
        <v>31</v>
      </c>
      <c r="G21" s="1">
        <v>15</v>
      </c>
      <c r="H21" s="13"/>
      <c r="K21" s="1">
        <v>4</v>
      </c>
      <c r="L21" s="1">
        <v>8557</v>
      </c>
      <c r="M21" s="1">
        <v>8637</v>
      </c>
      <c r="N21" s="1">
        <v>8640</v>
      </c>
      <c r="O21" s="1">
        <v>8708</v>
      </c>
      <c r="P21" s="1">
        <v>8711</v>
      </c>
      <c r="Q21" s="1">
        <v>8770</v>
      </c>
      <c r="R21" s="1">
        <v>8773</v>
      </c>
      <c r="S21" s="1">
        <v>8857</v>
      </c>
    </row>
    <row r="22" spans="1:19" ht="17">
      <c r="A22" s="12"/>
      <c r="B22" s="12"/>
      <c r="C22" s="1">
        <v>21</v>
      </c>
      <c r="D22" s="3" t="s">
        <v>75</v>
      </c>
      <c r="E22" s="3" t="s">
        <v>33</v>
      </c>
      <c r="F22" s="3" t="s">
        <v>78</v>
      </c>
      <c r="G22" s="3">
        <v>120</v>
      </c>
      <c r="H22" s="13"/>
      <c r="K22" s="1">
        <v>1</v>
      </c>
      <c r="L22" s="1">
        <v>9334</v>
      </c>
      <c r="M22" s="1">
        <v>13716</v>
      </c>
    </row>
    <row r="23" spans="1:19">
      <c r="A23" s="4"/>
      <c r="B23" s="4"/>
      <c r="D23" s="3"/>
      <c r="E23" s="4"/>
      <c r="F23" s="4"/>
      <c r="G23" s="4"/>
      <c r="H23"/>
    </row>
    <row r="24" spans="1:19">
      <c r="A24" s="4"/>
      <c r="B24" s="4"/>
      <c r="D24" s="3"/>
      <c r="E24" s="4"/>
      <c r="F24" s="9" t="s">
        <v>41</v>
      </c>
      <c r="G24" s="1">
        <f>SUM(G1:G23)</f>
        <v>276.5</v>
      </c>
      <c r="H24" s="1" t="s">
        <v>49</v>
      </c>
    </row>
    <row r="25" spans="1:19">
      <c r="G25" s="1">
        <f>G24/60</f>
        <v>4.6083333333333334</v>
      </c>
      <c r="H25" s="1" t="s">
        <v>43</v>
      </c>
    </row>
    <row r="27" spans="1:19" ht="34">
      <c r="F27" s="3" t="s">
        <v>50</v>
      </c>
      <c r="G27" s="1">
        <f>SUM(G2:G21)</f>
        <v>156.5</v>
      </c>
    </row>
    <row r="28" spans="1:19">
      <c r="F28" s="1" t="s">
        <v>51</v>
      </c>
      <c r="G28" s="1">
        <f>SUM(G22)</f>
        <v>120</v>
      </c>
    </row>
  </sheetData>
  <mergeCells count="10">
    <mergeCell ref="D19:D21"/>
    <mergeCell ref="D16:D18"/>
    <mergeCell ref="B2:B22"/>
    <mergeCell ref="A2:A22"/>
    <mergeCell ref="H2:H22"/>
    <mergeCell ref="D2:D3"/>
    <mergeCell ref="D4:D6"/>
    <mergeCell ref="D7:D9"/>
    <mergeCell ref="D10:D12"/>
    <mergeCell ref="D13:D15"/>
  </mergeCells>
  <phoneticPr fontId="4" type="noConversion"/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Gaming Museum</vt:lpstr>
      <vt:lpstr>BowlingVR</vt:lpstr>
      <vt:lpstr>Gallery of H.K. History</vt:lpstr>
      <vt:lpstr>Hong Kong Time Travel</vt:lpstr>
      <vt:lpstr>Boss Fight</vt:lpstr>
      <vt:lpstr>Candy Shooter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He Zixuan</dc:creator>
  <cp:keywords/>
  <dc:description/>
  <cp:lastModifiedBy>He Zixuan</cp:lastModifiedBy>
  <cp:revision/>
  <dcterms:created xsi:type="dcterms:W3CDTF">2025-01-07T07:02:57Z</dcterms:created>
  <dcterms:modified xsi:type="dcterms:W3CDTF">2025-04-28T11:41:13Z</dcterms:modified>
  <cp:category/>
  <cp:contentStatus/>
</cp:coreProperties>
</file>