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mac/Desktop/hustzc-master/7.单总线CPU/单总线实验资料包(RISC-V)（双十一版）/"/>
    </mc:Choice>
  </mc:AlternateContent>
  <xr:revisionPtr revIDLastSave="0" documentId="13_ncr:1_{62081E25-DA67-3046-858E-8413CBB9BC0B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M8" i="5"/>
  <c r="N8" i="5" s="1"/>
  <c r="M16" i="5"/>
  <c r="M10" i="5"/>
  <c r="M15" i="5"/>
  <c r="M13" i="5"/>
  <c r="M9" i="5"/>
  <c r="N9" i="5" s="1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Y8" i="5"/>
  <c r="X8" i="5"/>
  <c r="W8" i="5"/>
  <c r="V8" i="5"/>
  <c r="U8" i="5"/>
  <c r="T8" i="5"/>
  <c r="S8" i="5"/>
  <c r="R8" i="5"/>
  <c r="Q8" i="5"/>
  <c r="P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O8" i="5" l="1"/>
  <c r="P5" i="5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<sst xmlns="http://schemas.openxmlformats.org/spreadsheetml/2006/main" count="31" uniqueCount="31">
  <si>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</si>
  <si>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</si>
  <si>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</si>
  <si>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</si>
  <si>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</si>
  <si>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</si>
  <si>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</si>
  <si>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</si>
  <si>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</si>
  <si>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</si>
  <si>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</si>
  <si>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</si>
  <si>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</si>
  <si>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</si>
  <si>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Calibri"/>
        <family val="2"/>
        <charset val="134"/>
        <scheme val="minor"/>
      </rPr>
      <t/>
    </r>
  </si>
  <si>
    <r>
      <t>In9</t>
    </r>
    <r>
      <rPr>
        <sz val="11"/>
        <color theme="1"/>
        <rFont val="Calibri"/>
        <family val="2"/>
        <charset val="134"/>
        <scheme val="minor"/>
      </rPr>
      <t/>
    </r>
  </si>
  <si>
    <r>
      <t>In10</t>
    </r>
    <r>
      <rPr>
        <sz val="11"/>
        <color theme="1"/>
        <rFont val="Calibri"/>
        <family val="2"/>
        <charset val="134"/>
        <scheme val="minor"/>
      </rPr>
      <t/>
    </r>
  </si>
  <si>
    <r>
      <t>In11</t>
    </r>
    <r>
      <rPr>
        <sz val="11"/>
        <color theme="1"/>
        <rFont val="Calibri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</si>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</sst>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Calibri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64" fontId="3" fillId="0" borderId="8" xfId="0" applyNumberFormat="1" applyFont="1" applyBorder="1" applyAlignment="1">
      <alignment vertical="center" shrinkToFit="1"/>
    </xf>
    <xf numFmtId="164" fontId="3" fillId="4" borderId="3" xfId="0" applyNumberFormat="1" applyFont="1" applyFill="1" applyBorder="1" applyAlignment="1">
      <alignment horizontal="center" vertical="center" shrinkToFit="1"/>
    </xf>
    <xf numFmtId="164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64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Normal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zoomScale="172" workbookViewId="0">
      <pane ySplit="2" topLeftCell="A3" activePane="bottomLeft" state="frozen"/>
      <selection pane="bottomLeft" activeCell="D12" sqref="D12"/>
    </sheetView>
  </sheetViews>
  <sheetFormatPr baseColWidth="10" defaultColWidth="9" defaultRowHeight="15"/>
  <cols>
    <col min="1" max="4" width="8.5" style="8" customWidth="1"/>
    <col min="5" max="5" width="8.5" style="9" customWidth="1"/>
    <col min="6" max="12" width="8.5" style="9" hidden="1" customWidth="1"/>
    <col min="13" max="13" width="10.5" style="8" customWidth="1"/>
    <col min="14" max="15" width="8.5" style="8" customWidth="1"/>
    <col min="16" max="16" width="8.5" style="9" customWidth="1"/>
    <col min="17" max="23" width="8.5" style="8" customWidth="1"/>
    <col min="24" max="24" width="8.5" style="9" customWidth="1"/>
  </cols>
  <sheetData>
    <row r="1" spans="1:24" ht="24" customHeight="1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">
      <c r="A3" s="19">
        <v>0</v>
      </c>
      <c r="B3" s="19">
        <v>0</v>
      </c>
      <c r="C3" s="19">
        <v>0</v>
      </c>
      <c r="D3" s="19"/>
      <c r="E3" s="19"/>
      <c r="F3" s="19"/>
      <c r="G3" s="19"/>
      <c r="H3" s="19"/>
      <c r="I3" s="19"/>
      <c r="J3" s="19"/>
      <c r="K3" s="19"/>
      <c r="L3" s="19"/>
      <c r="M3" s="20"/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">
      <c r="A4" s="21">
        <v>1</v>
      </c>
      <c r="B4" s="21">
        <v>0</v>
      </c>
      <c r="C4" s="21">
        <v>0</v>
      </c>
      <c r="D4" s="21"/>
      <c r="E4" s="21"/>
      <c r="F4" s="21"/>
      <c r="G4" s="21"/>
      <c r="H4" s="21"/>
      <c r="I4" s="21"/>
      <c r="J4" s="21"/>
      <c r="K4" s="21"/>
      <c r="L4" s="21"/>
      <c r="M4" s="22"/>
      <c r="N4" s="21">
        <v>0</v>
      </c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">
      <c r="A5" s="19">
        <v>0</v>
      </c>
      <c r="B5" s="19">
        <v>1</v>
      </c>
      <c r="C5" s="19">
        <v>0</v>
      </c>
      <c r="D5" s="19">
        <v>0</v>
      </c>
      <c r="E5" s="19"/>
      <c r="F5" s="19"/>
      <c r="G5" s="19"/>
      <c r="H5" s="19"/>
      <c r="I5" s="19"/>
      <c r="J5" s="19"/>
      <c r="K5" s="19"/>
      <c r="L5" s="19"/>
      <c r="M5" s="23">
        <v>1</v>
      </c>
      <c r="N5" s="24">
        <v>0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">
      <c r="A6" s="21">
        <v>0</v>
      </c>
      <c r="B6" s="21">
        <v>1</v>
      </c>
      <c r="C6" s="21">
        <v>0</v>
      </c>
      <c r="D6" s="21">
        <v>1</v>
      </c>
      <c r="E6" s="21"/>
      <c r="F6" s="21"/>
      <c r="G6" s="21"/>
      <c r="H6" s="21"/>
      <c r="I6" s="21"/>
      <c r="J6" s="21"/>
      <c r="K6" s="21"/>
      <c r="L6" s="21"/>
      <c r="M6" s="22"/>
      <c r="N6" s="21">
        <v>1</v>
      </c>
      <c r="O6" s="21">
        <v>0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">
      <c r="A7" s="24"/>
      <c r="B7" s="24"/>
      <c r="C7" s="24">
        <v>1</v>
      </c>
      <c r="D7" s="24">
        <v>0</v>
      </c>
      <c r="E7" s="24">
        <v>1</v>
      </c>
      <c r="F7" s="24"/>
      <c r="G7" s="24"/>
      <c r="H7" s="24"/>
      <c r="I7" s="24"/>
      <c r="J7" s="24"/>
      <c r="K7" s="24"/>
      <c r="L7" s="24"/>
      <c r="M7" s="23"/>
      <c r="N7" s="24">
        <v>1</v>
      </c>
      <c r="O7" s="24">
        <v>1</v>
      </c>
      <c r="P7" s="24"/>
      <c r="Q7" s="24"/>
      <c r="R7" s="24"/>
      <c r="S7" s="24"/>
      <c r="T7" s="24"/>
      <c r="U7" s="24"/>
      <c r="V7" s="24"/>
      <c r="W7" s="24"/>
      <c r="X7" s="24"/>
    </row>
    <row r="8" spans="1:24" ht="16">
      <c r="A8" s="24"/>
      <c r="B8" s="24">
        <v>0</v>
      </c>
      <c r="C8" s="24">
        <v>1</v>
      </c>
      <c r="D8" s="24"/>
      <c r="E8" s="24">
        <v>0</v>
      </c>
      <c r="F8" s="24"/>
      <c r="G8" s="24"/>
      <c r="H8" s="24"/>
      <c r="I8" s="24"/>
      <c r="J8" s="24"/>
      <c r="K8" s="24"/>
      <c r="L8" s="24"/>
      <c r="M8" s="23">
        <v>1</v>
      </c>
      <c r="N8" s="24"/>
      <c r="O8" s="24"/>
      <c r="P8" s="21"/>
      <c r="Q8" s="21"/>
      <c r="R8" s="21"/>
      <c r="S8" s="21"/>
      <c r="T8" s="21"/>
      <c r="U8" s="21"/>
      <c r="V8" s="21"/>
      <c r="W8" s="21"/>
      <c r="X8" s="21"/>
    </row>
    <row r="9" spans="1:24" ht="16.5" customHeight="1">
      <c r="A9" s="24"/>
      <c r="B9" s="24">
        <v>1</v>
      </c>
      <c r="C9" s="24">
        <v>1</v>
      </c>
      <c r="D9" s="24">
        <v>1</v>
      </c>
      <c r="E9" s="24">
        <v>0</v>
      </c>
      <c r="F9" s="24"/>
      <c r="G9" s="24"/>
      <c r="H9" s="24"/>
      <c r="I9" s="24"/>
      <c r="J9" s="24"/>
      <c r="K9" s="24"/>
      <c r="L9" s="24"/>
      <c r="M9" s="23"/>
      <c r="N9" s="24">
        <v>1</v>
      </c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 ht="16.5" customHeight="1">
      <c r="A10" s="21"/>
      <c r="B10" s="21">
        <v>1</v>
      </c>
      <c r="C10" s="21">
        <v>1</v>
      </c>
      <c r="D10" s="21">
        <v>0</v>
      </c>
      <c r="E10" s="21">
        <v>0</v>
      </c>
      <c r="F10" s="24"/>
      <c r="G10" s="24"/>
      <c r="H10" s="24"/>
      <c r="I10" s="24"/>
      <c r="J10" s="24"/>
      <c r="K10" s="24"/>
      <c r="L10" s="24"/>
      <c r="M10" s="23">
        <v>1</v>
      </c>
      <c r="N10" s="24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6.5" customHeight="1">
      <c r="A11" s="24"/>
      <c r="B11" s="24">
        <v>1</v>
      </c>
      <c r="C11" s="24">
        <v>1</v>
      </c>
      <c r="D11" s="24">
        <v>1</v>
      </c>
      <c r="E11" s="24">
        <v>1</v>
      </c>
      <c r="F11" s="24"/>
      <c r="G11" s="24"/>
      <c r="H11" s="24"/>
      <c r="I11" s="24"/>
      <c r="J11" s="24"/>
      <c r="K11" s="24"/>
      <c r="L11" s="24"/>
      <c r="M11" s="23"/>
      <c r="N11" s="24">
        <v>1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>
      <c r="A12" s="21"/>
      <c r="B12" s="21">
        <v>0</v>
      </c>
      <c r="C12" s="21">
        <v>1</v>
      </c>
      <c r="D12" s="21">
        <v>1</v>
      </c>
      <c r="E12" s="21">
        <v>1</v>
      </c>
      <c r="F12" s="21"/>
      <c r="G12" s="21"/>
      <c r="H12" s="21"/>
      <c r="I12" s="21"/>
      <c r="J12" s="21"/>
      <c r="K12" s="21"/>
      <c r="L12" s="21"/>
      <c r="M12" s="22"/>
      <c r="N12" s="21">
        <v>1</v>
      </c>
      <c r="O12" s="21">
        <v>1</v>
      </c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7" hidden="1">
      <c r="E32" s="33"/>
      <c r="F32" s="33"/>
      <c r="G32" s="33"/>
      <c r="H32" s="33"/>
      <c r="I32" s="33"/>
      <c r="J32" s="33"/>
      <c r="K32" s="33"/>
      <c r="L32" s="33"/>
    </row>
    <row r="33" spans="1:24" ht="28.5" customHeight="1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3:L5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topLeftCell="E1" zoomScale="170" workbookViewId="0">
      <pane ySplit="1" topLeftCell="A2" activePane="bottomLeft" state="frozen"/>
      <selection pane="bottomLeft" activeCell="P31" sqref="P31"/>
    </sheetView>
  </sheetViews>
  <sheetFormatPr baseColWidth="10" defaultColWidth="9" defaultRowHeight="15"/>
  <cols>
    <col min="1" max="12" width="4.5" style="1" customWidth="1"/>
    <col min="13" max="13" width="24.5" style="1" customWidth="1"/>
    <col min="14" max="14" width="8.5" customWidth="1"/>
    <col min="15" max="15" width="9.5" customWidth="1"/>
    <col min="16" max="25" width="8.5" customWidth="1"/>
    <col min="26" max="26" width="8" customWidth="1"/>
  </cols>
  <sheetData>
    <row r="1" spans="1:25" ht="24" customHeight="1" thickBot="1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6" thickTop="1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>~P2&amp;</v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~P0&amp;~P1&amp;~P2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>
      <c r="A3" s="16" t="str">
        <f>IF(组合逻辑真值表!A4&lt;&gt;"",IF(组合逻辑真值表!A4=1,组合逻辑真值表!A$2&amp;"&amp;",IF(组合逻辑真值表!A4=0,"~"&amp;组合逻辑真值表!A$2&amp;"&amp;","")),"")</f>
        <v>P0&amp;</v>
      </c>
      <c r="B3" s="16" t="str">
        <f>IF(组合逻辑真值表!B4&lt;&gt;"",IF(组合逻辑真值表!B4=1,组合逻辑真值表!B$2&amp;"&amp;",IF(组合逻辑真值表!B4=0,"~"&amp;组合逻辑真值表!B$2&amp;"&amp;","")),"")</f>
        <v>~P1&amp;</v>
      </c>
      <c r="C3" s="16" t="str">
        <f>IF(组合逻辑真值表!C4&lt;&gt;"",IF(组合逻辑真值表!C4=1,组合逻辑真值表!C$2&amp;"&amp;",IF(组合逻辑真值表!C4=0,"~"&amp;组合逻辑真值表!C$2&amp;"&amp;","")),"")</f>
        <v>~P2&amp;</v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P0&amp;~P1&amp;~P2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P0&amp;~P1&amp;~P2+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>
      <c r="A4" s="16" t="str">
        <f>IF(组合逻辑真值表!A5&lt;&gt;"",IF(组合逻辑真值表!A5=1,组合逻辑真值表!A$2&amp;"&amp;",IF(组合逻辑真值表!A5=0,"~"&amp;组合逻辑真值表!A$2&amp;"&amp;","")),"")</f>
        <v>~P0&amp;</v>
      </c>
      <c r="B4" s="16" t="str">
        <f>IF(组合逻辑真值表!B5&lt;&gt;"",IF(组合逻辑真值表!B5=1,组合逻辑真值表!B$2&amp;"&amp;",IF(组合逻辑真值表!B5=0,"~"&amp;组合逻辑真值表!B$2&amp;"&amp;","")),"")</f>
        <v>P1&amp;</v>
      </c>
      <c r="C4" s="16" t="str">
        <f>IF(组合逻辑真值表!C5&lt;&gt;"",IF(组合逻辑真值表!C5=1,组合逻辑真值表!C$2&amp;"&amp;",IF(组合逻辑真值表!C5=0,"~"&amp;组合逻辑真值表!C$2&amp;"&amp;","")),"")</f>
        <v>~P2&amp;</v>
      </c>
      <c r="D4" s="16" t="str">
        <f>IF(组合逻辑真值表!D5&lt;&gt;"",IF(组合逻辑真值表!D5=1,组合逻辑真值表!D$2&amp;"&amp;",IF(组合逻辑真值表!D5=0,"~"&amp;组合逻辑真值表!D$2&amp;"&amp;","")),"")</f>
        <v>~equal&amp;</v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~P0&amp;P1&amp;~P2&amp;~equal</v>
      </c>
      <c r="N4" s="4" t="str">
        <f>IF(组合逻辑真值表!M5=1,$M4&amp;"+","")</f>
        <v>~P0&amp;P1&amp;~P2&amp;~equal+</v>
      </c>
      <c r="O4" s="4" t="str">
        <f>IF(组合逻辑真值表!N5=1,$M4&amp;"+","")</f>
        <v/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>
      <c r="A5" s="16" t="str">
        <f>IF(组合逻辑真值表!A6&lt;&gt;"",IF(组合逻辑真值表!A6=1,组合逻辑真值表!A$2&amp;"&amp;",IF(组合逻辑真值表!A6=0,"~"&amp;组合逻辑真值表!A$2&amp;"&amp;","")),"")</f>
        <v>~P0&amp;</v>
      </c>
      <c r="B5" s="16" t="str">
        <f>IF(组合逻辑真值表!B6&lt;&gt;"",IF(组合逻辑真值表!B6=1,组合逻辑真值表!B$2&amp;"&amp;",IF(组合逻辑真值表!B6=0,"~"&amp;组合逻辑真值表!B$2&amp;"&amp;","")),"")</f>
        <v>P1&amp;</v>
      </c>
      <c r="C5" s="16" t="str">
        <f>IF(组合逻辑真值表!C6&lt;&gt;"",IF(组合逻辑真值表!C6=1,组合逻辑真值表!C$2&amp;"&amp;",IF(组合逻辑真值表!C6=0,"~"&amp;组合逻辑真值表!C$2&amp;"&amp;","")),"")</f>
        <v>~P2&amp;</v>
      </c>
      <c r="D5" s="16" t="str">
        <f>IF(组合逻辑真值表!D6&lt;&gt;"",IF(组合逻辑真值表!D6=1,组合逻辑真值表!D$2&amp;"&amp;",IF(组合逻辑真值表!D6=0,"~"&amp;组合逻辑真值表!D$2&amp;"&amp;","")),"")</f>
        <v>equal&amp;</v>
      </c>
      <c r="E5" s="16" t="str">
        <f>IF(组合逻辑真值表!E6&lt;&gt;"",IF(组合逻辑真值表!E6=1,组合逻辑真值表!E$2&amp;"&amp;",IF(组合逻辑真值表!E6=0,"~"&amp;组合逻辑真值表!E$2&amp;"&amp;","")),"")</f>
        <v/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~P0&amp;P1&amp;~P2&amp;equal</v>
      </c>
      <c r="N5" s="4" t="str">
        <f>IF(组合逻辑真值表!M6=1,$M5&amp;"+","")</f>
        <v/>
      </c>
      <c r="O5" s="4" t="str">
        <f>IF(组合逻辑真值表!N6=1,$M5&amp;"+","")</f>
        <v>~P0&amp;P1&amp;~P2&amp;equal+</v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>
      <c r="A6" s="16" t="str">
        <f>IF(组合逻辑真值表!A7&lt;&gt;"",IF(组合逻辑真值表!A7=1,组合逻辑真值表!A$2&amp;"&amp;",IF(组合逻辑真值表!A7=0,"~"&amp;组合逻辑真值表!A$2&amp;"&amp;","")),"")</f>
        <v/>
      </c>
      <c r="B6" s="16" t="str">
        <f>IF(组合逻辑真值表!B7&lt;&gt;"",IF(组合逻辑真值表!B7=1,组合逻辑真值表!B$2&amp;"&amp;",IF(组合逻辑真值表!B7=0,"~"&amp;组合逻辑真值表!B$2&amp;"&amp;","")),"")</f>
        <v/>
      </c>
      <c r="C6" s="16" t="str">
        <f>IF(组合逻辑真值表!C7&lt;&gt;"",IF(组合逻辑真值表!C7=1,组合逻辑真值表!C$2&amp;"&amp;",IF(组合逻辑真值表!C7=0,"~"&amp;组合逻辑真值表!C$2&amp;"&amp;","")),"")</f>
        <v>P2&amp;</v>
      </c>
      <c r="D6" s="16" t="str">
        <f>IF(组合逻辑真值表!D7&lt;&gt;"",IF(组合逻辑真值表!D7=1,组合逻辑真值表!D$2&amp;"&amp;",IF(组合逻辑真值表!D7=0,"~"&amp;组合逻辑真值表!D$2&amp;"&amp;","")),"")</f>
        <v>~equal&amp;</v>
      </c>
      <c r="E6" s="16" t="str">
        <f>IF(组合逻辑真值表!E7&lt;&gt;"",IF(组合逻辑真值表!E7=1,组合逻辑真值表!E$2&amp;"&amp;",IF(组合逻辑真值表!E7=0,"~"&amp;组合逻辑真值表!E$2&amp;"&amp;","")),"")</f>
        <v>IntR&amp;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P2&amp;~equal&amp;IntR</v>
      </c>
      <c r="N6" s="4" t="str">
        <f>IF(组合逻辑真值表!M7=1,$M6&amp;"+","")</f>
        <v/>
      </c>
      <c r="O6" s="4" t="str">
        <f>IF(组合逻辑真值表!N7=1,$M6&amp;"+","")</f>
        <v>P2&amp;~equal&amp;IntR+</v>
      </c>
      <c r="P6" s="4" t="str">
        <f>IF(组合逻辑真值表!O7=1,$M6&amp;"+","")</f>
        <v>P2&amp;~equal&amp;IntR+</v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>
      <c r="A7" s="16" t="str">
        <f>IF(组合逻辑真值表!A8&lt;&gt;"",IF(组合逻辑真值表!A8=1,组合逻辑真值表!A$2&amp;"&amp;",IF(组合逻辑真值表!A8=0,"~"&amp;组合逻辑真值表!A$2&amp;"&amp;","")),"")</f>
        <v/>
      </c>
      <c r="B7" s="16" t="str">
        <f>IF(组合逻辑真值表!B8&lt;&gt;"",IF(组合逻辑真值表!B8=1,组合逻辑真值表!B$2&amp;"&amp;",IF(组合逻辑真值表!B8=0,"~"&amp;组合逻辑真值表!B$2&amp;"&amp;","")),"")</f>
        <v>~P1&amp;</v>
      </c>
      <c r="C7" s="16" t="str">
        <f>IF(组合逻辑真值表!C8&lt;&gt;"",IF(组合逻辑真值表!C8=1,组合逻辑真值表!C$2&amp;"&amp;",IF(组合逻辑真值表!C8=0,"~"&amp;组合逻辑真值表!C$2&amp;"&amp;","")),"")</f>
        <v>P2&amp;</v>
      </c>
      <c r="D7" s="16" t="str">
        <f>IF(组合逻辑真值表!D8&lt;&gt;"",IF(组合逻辑真值表!D8=1,组合逻辑真值表!D$2&amp;"&amp;",IF(组合逻辑真值表!D8=0,"~"&amp;组合逻辑真值表!D$2&amp;"&amp;","")),"")</f>
        <v/>
      </c>
      <c r="E7" s="16" t="str">
        <f>IF(组合逻辑真值表!E8&lt;&gt;"",IF(组合逻辑真值表!E8=1,组合逻辑真值表!E$2&amp;"&amp;",IF(组合逻辑真值表!E8=0,"~"&amp;组合逻辑真值表!E$2&amp;"&amp;","")),"")</f>
        <v>~IntR&amp;</v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~P1&amp;P2&amp;~IntR</v>
      </c>
      <c r="N7" s="4" t="str">
        <f>IF(组合逻辑真值表!M8=1,$M7&amp;"+","")</f>
        <v>~P1&amp;P2&amp;~IntR+</v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>P1&amp;</v>
      </c>
      <c r="C8" s="16" t="str">
        <f>IF(组合逻辑真值表!C9&lt;&gt;"",IF(组合逻辑真值表!C9=1,组合逻辑真值表!C$2&amp;"&amp;",IF(组合逻辑真值表!C9=0,"~"&amp;组合逻辑真值表!C$2&amp;"&amp;","")),"")</f>
        <v>P2&amp;</v>
      </c>
      <c r="D8" s="16" t="str">
        <f>IF(组合逻辑真值表!D9&lt;&gt;"",IF(组合逻辑真值表!D9=1,组合逻辑真值表!D$2&amp;"&amp;",IF(组合逻辑真值表!D9=0,"~"&amp;组合逻辑真值表!D$2&amp;"&amp;","")),"")</f>
        <v>equal&amp;</v>
      </c>
      <c r="E8" s="16" t="str">
        <f>IF(组合逻辑真值表!E9&lt;&gt;"",IF(组合逻辑真值表!E9=1,组合逻辑真值表!E$2&amp;"&amp;",IF(组合逻辑真值表!E9=0,"~"&amp;组合逻辑真值表!E$2&amp;"&amp;","")),"")</f>
        <v>~IntR&amp;</v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P1&amp;P2&amp;equal&amp;~IntR</v>
      </c>
      <c r="N8" s="4" t="str">
        <f>IF(组合逻辑真值表!M9=1,$M8&amp;"+","")</f>
        <v/>
      </c>
      <c r="O8" s="4" t="str">
        <f>IF(组合逻辑真值表!N9=1,$M8&amp;"+","")</f>
        <v>P1&amp;P2&amp;equal&amp;~IntR+</v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>P1&amp;</v>
      </c>
      <c r="C9" s="16" t="str">
        <f>IF(组合逻辑真值表!C10&lt;&gt;"",IF(组合逻辑真值表!C10=1,组合逻辑真值表!C$2&amp;"&amp;",IF(组合逻辑真值表!C10=0,"~"&amp;组合逻辑真值表!C$2&amp;"&amp;","")),"")</f>
        <v>P2&amp;</v>
      </c>
      <c r="D9" s="16" t="str">
        <f>IF(组合逻辑真值表!D10&lt;&gt;"",IF(组合逻辑真值表!D10=1,组合逻辑真值表!D$2&amp;"&amp;",IF(组合逻辑真值表!D10=0,"~"&amp;组合逻辑真值表!D$2&amp;"&amp;","")),"")</f>
        <v>~equal&amp;</v>
      </c>
      <c r="E9" s="16" t="str">
        <f>IF(组合逻辑真值表!E10&lt;&gt;"",IF(组合逻辑真值表!E10=1,组合逻辑真值表!E$2&amp;"&amp;",IF(组合逻辑真值表!E10=0,"~"&amp;组合逻辑真值表!E$2&amp;"&amp;","")),"")</f>
        <v>~IntR&amp;</v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P1&amp;P2&amp;~equal&amp;~IntR</v>
      </c>
      <c r="N9" s="4" t="str">
        <f>IF(组合逻辑真值表!M10=1,$M9&amp;"+","")</f>
        <v>P1&amp;P2&amp;~equal&amp;~IntR+</v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>P1&amp;</v>
      </c>
      <c r="C10" s="16" t="str">
        <f>IF(组合逻辑真值表!C11&lt;&gt;"",IF(组合逻辑真值表!C11=1,组合逻辑真值表!C$2&amp;"&amp;",IF(组合逻辑真值表!C11=0,"~"&amp;组合逻辑真值表!C$2&amp;"&amp;","")),"")</f>
        <v>P2&amp;</v>
      </c>
      <c r="D10" s="16" t="str">
        <f>IF(组合逻辑真值表!D11&lt;&gt;"",IF(组合逻辑真值表!D11=1,组合逻辑真值表!D$2&amp;"&amp;",IF(组合逻辑真值表!D11=0,"~"&amp;组合逻辑真值表!D$2&amp;"&amp;","")),"")</f>
        <v>equal&amp;</v>
      </c>
      <c r="E10" s="16" t="str">
        <f>IF(组合逻辑真值表!E11&lt;&gt;"",IF(组合逻辑真值表!E11=1,组合逻辑真值表!E$2&amp;"&amp;",IF(组合逻辑真值表!E11=0,"~"&amp;组合逻辑真值表!E$2&amp;"&amp;","")),"")</f>
        <v>IntR&amp;</v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>P1&amp;P2&amp;equal&amp;IntR</v>
      </c>
      <c r="N10" s="4" t="str">
        <f>IF(组合逻辑真值表!M11=1,$M10&amp;"+","")</f>
        <v/>
      </c>
      <c r="O10" s="4" t="str">
        <f>IF(组合逻辑真值表!N11=1,$M10&amp;"+","")</f>
        <v>P1&amp;P2&amp;equal&amp;IntR+</v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>~P1&amp;</v>
      </c>
      <c r="C11" s="16" t="str">
        <f>IF(组合逻辑真值表!C12&lt;&gt;"",IF(组合逻辑真值表!C12=1,组合逻辑真值表!C$2&amp;"&amp;",IF(组合逻辑真值表!C12=0,"~"&amp;组合逻辑真值表!C$2&amp;"&amp;","")),"")</f>
        <v>P2&amp;</v>
      </c>
      <c r="D11" s="16" t="str">
        <f>IF(组合逻辑真值表!D12&lt;&gt;"",IF(组合逻辑真值表!D12=1,组合逻辑真值表!D$2&amp;"&amp;",IF(组合逻辑真值表!D12=0,"~"&amp;组合逻辑真值表!D$2&amp;"&amp;","")),"")</f>
        <v>equal&amp;</v>
      </c>
      <c r="E11" s="16" t="str">
        <f>IF(组合逻辑真值表!E12&lt;&gt;"",IF(组合逻辑真值表!E12=1,组合逻辑真值表!E$2&amp;"&amp;",IF(组合逻辑真值表!E12=0,"~"&amp;组合逻辑真值表!E$2&amp;"&amp;","")),"")</f>
        <v>IntR&amp;</v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>~P1&amp;P2&amp;equal&amp;IntR</v>
      </c>
      <c r="N11" s="4" t="str">
        <f>IF(组合逻辑真值表!M12=1,$M11&amp;"+","")</f>
        <v/>
      </c>
      <c r="O11" s="4" t="str">
        <f>IF(组合逻辑真值表!N12=1,$M11&amp;"+","")</f>
        <v>~P1&amp;P2&amp;equal&amp;IntR+</v>
      </c>
      <c r="P11" s="4" t="str">
        <f>IF(组合逻辑真值表!O12=1,$M11&amp;"+","")</f>
        <v>~P1&amp;P2&amp;equal&amp;IntR+</v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6" thickBot="1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8" thickBot="1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~P0&amp;P1&amp;~P2&amp;~equal+~P1&amp;P2&amp;~IntR+P1&amp;P2&amp;~equal&amp;~IntR</v>
      </c>
      <c r="O31" s="5" t="str">
        <f t="shared" si="2"/>
        <v>~P0&amp;P1&amp;~P2&amp;equal+P2&amp;~equal&amp;IntR+P1&amp;P2&amp;equal&amp;~IntR+P1&amp;P2&amp;equal&amp;IntR+~P1&amp;P2&amp;equal&amp;IntR</v>
      </c>
      <c r="P31" s="5" t="str">
        <f t="shared" ref="P31" si="3">IF(LEN(P32)&gt;1,LEFT(P32,LEN(P32)-1),"")</f>
        <v>P0&amp;~P1&amp;~P2+P2&amp;~equal&amp;IntR+~P1&amp;P2&amp;equal&amp;IntR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~P0&amp;P1&amp;~P2&amp;~equal+~P1&amp;P2&amp;~IntR+P1&amp;P2&amp;~equal&amp;~IntR+</v>
      </c>
      <c r="O32" s="7" t="str">
        <f t="shared" ref="O32:Y32" si="13">CONCATENATE(O2,O3,O4,O5,O6,O7,O8,O9,O10,O11,O12,O13,O14,O15,O16,O17,O18,O19,O20,O21,O22,O23,O24,O25,O26,O27,O28,O29,O30)</f>
        <v>~P0&amp;P1&amp;~P2&amp;equal+P2&amp;~equal&amp;IntR+P1&amp;P2&amp;equal&amp;~IntR+P1&amp;P2&amp;equal&amp;IntR+~P1&amp;P2&amp;equal&amp;IntR+</v>
      </c>
      <c r="P32" s="7" t="str">
        <f t="shared" si="13"/>
        <v>P0&amp;~P1&amp;~P2+P2&amp;~equal&amp;IntR+~P1&amp;P2&amp;equal&amp;IntR+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7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Microsoft Office User</cp:lastModifiedBy>
  <cp:lastPrinted>2019-03-05T06:30:00Z</cp:lastPrinted>
  <dcterms:created xsi:type="dcterms:W3CDTF">2018-06-11T03:29:00Z</dcterms:created>
  <dcterms:modified xsi:type="dcterms:W3CDTF">2021-12-15T07:27:51Z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