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360" yWindow="105" windowWidth="14355" windowHeight="723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I35" i="1"/>
  <c r="K35"/>
  <c r="M35"/>
  <c r="M32"/>
  <c r="M33"/>
  <c r="M34"/>
  <c r="K34"/>
  <c r="I32"/>
  <c r="K32" s="1"/>
  <c r="I33"/>
  <c r="K33" s="1"/>
  <c r="I34"/>
  <c r="M31"/>
  <c r="K31"/>
  <c r="I31"/>
  <c r="M30"/>
  <c r="K30"/>
  <c r="I30"/>
  <c r="M29"/>
  <c r="I29"/>
  <c r="K29" s="1"/>
  <c r="M28"/>
  <c r="I28"/>
  <c r="K28" s="1"/>
  <c r="M27"/>
  <c r="K27"/>
  <c r="I27"/>
  <c r="M26"/>
  <c r="I26"/>
  <c r="K26" s="1"/>
  <c r="M25"/>
  <c r="I25"/>
  <c r="K25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"/>
  <c r="I2"/>
  <c r="K2" s="1"/>
  <c r="I24"/>
  <c r="K24" s="1"/>
  <c r="I23" l="1"/>
  <c r="K23" s="1"/>
  <c r="I22"/>
  <c r="K22" s="1"/>
  <c r="I21"/>
  <c r="K21" s="1"/>
  <c r="I4"/>
  <c r="K4" s="1"/>
  <c r="I5"/>
  <c r="K5" s="1"/>
  <c r="I6"/>
  <c r="K6" s="1"/>
  <c r="I7"/>
  <c r="K7" s="1"/>
  <c r="I8"/>
  <c r="K8" s="1"/>
  <c r="I9"/>
  <c r="K9" s="1"/>
  <c r="I10"/>
  <c r="K10" s="1"/>
  <c r="I11"/>
  <c r="K11" s="1"/>
  <c r="I12"/>
  <c r="K12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I3"/>
  <c r="K3" s="1"/>
</calcChain>
</file>

<file path=xl/sharedStrings.xml><?xml version="1.0" encoding="utf-8"?>
<sst xmlns="http://schemas.openxmlformats.org/spreadsheetml/2006/main" count="7" uniqueCount="7">
  <si>
    <t>Entrada</t>
  </si>
  <si>
    <t>Entrada Almoço</t>
  </si>
  <si>
    <t>Saida Almoço</t>
  </si>
  <si>
    <t>Saída</t>
  </si>
  <si>
    <t>Trabalhado</t>
  </si>
  <si>
    <t>Extra</t>
  </si>
  <si>
    <t>Dia</t>
  </si>
</sst>
</file>

<file path=xl/styles.xml><?xml version="1.0" encoding="utf-8"?>
<styleSheet xmlns="http://schemas.openxmlformats.org/spreadsheetml/2006/main">
  <numFmts count="2">
    <numFmt numFmtId="164" formatCode="[h]:mm:ss;@"/>
    <numFmt numFmtId="165" formatCode="[hh]:mm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4">
    <xf numFmtId="0" fontId="0" fillId="0" borderId="0" xfId="0"/>
    <xf numFmtId="22" fontId="0" fillId="0" borderId="0" xfId="0" applyNumberFormat="1"/>
    <xf numFmtId="164" fontId="0" fillId="0" borderId="0" xfId="0" applyNumberFormat="1"/>
    <xf numFmtId="22" fontId="0" fillId="0" borderId="0" xfId="0" applyNumberFormat="1" applyAlignment="1">
      <alignment wrapText="1"/>
    </xf>
    <xf numFmtId="22" fontId="1" fillId="2" borderId="1" xfId="1" applyNumberFormat="1" applyAlignment="1">
      <alignment wrapText="1"/>
    </xf>
    <xf numFmtId="0" fontId="1" fillId="2" borderId="1" xfId="1"/>
    <xf numFmtId="164" fontId="1" fillId="2" borderId="1" xfId="1" applyNumberFormat="1"/>
    <xf numFmtId="165" fontId="1" fillId="2" borderId="1" xfId="1" applyNumberFormat="1" applyAlignment="1"/>
    <xf numFmtId="22" fontId="1" fillId="2" borderId="1" xfId="1" applyNumberForma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22" fontId="0" fillId="2" borderId="1" xfId="1" applyNumberFormat="1" applyFont="1" applyAlignment="1">
      <alignment wrapText="1"/>
    </xf>
    <xf numFmtId="0" fontId="0" fillId="2" borderId="1" xfId="1" applyFont="1"/>
    <xf numFmtId="0" fontId="3" fillId="0" borderId="0" xfId="0" applyFont="1"/>
  </cellXfs>
  <cellStyles count="2">
    <cellStyle name="Normal" xfId="0" builtinId="0"/>
    <cellStyle name="Nota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workbookViewId="0">
      <pane ySplit="1" topLeftCell="A26" activePane="bottomLeft" state="frozen"/>
      <selection pane="bottomLeft" activeCell="A36" sqref="A36"/>
    </sheetView>
  </sheetViews>
  <sheetFormatPr defaultRowHeight="15"/>
  <cols>
    <col min="1" max="1" width="15.85546875" bestFit="1" customWidth="1"/>
    <col min="2" max="2" width="3.7109375" customWidth="1"/>
    <col min="3" max="3" width="15.85546875" bestFit="1" customWidth="1"/>
    <col min="4" max="4" width="3.7109375" customWidth="1"/>
    <col min="5" max="5" width="15.85546875" bestFit="1" customWidth="1"/>
    <col min="6" max="6" width="3.7109375" customWidth="1"/>
    <col min="7" max="7" width="15.85546875" bestFit="1" customWidth="1"/>
    <col min="8" max="8" width="3.7109375" customWidth="1"/>
    <col min="9" max="9" width="10.85546875" customWidth="1"/>
    <col min="10" max="10" width="3.7109375" customWidth="1"/>
    <col min="11" max="11" width="11.28515625" customWidth="1"/>
    <col min="12" max="12" width="3.7109375" customWidth="1"/>
    <col min="13" max="13" width="12.7109375" customWidth="1"/>
  </cols>
  <sheetData>
    <row r="1" spans="1:13">
      <c r="A1" s="9" t="s">
        <v>0</v>
      </c>
      <c r="B1" s="9"/>
      <c r="C1" s="9" t="s">
        <v>2</v>
      </c>
      <c r="D1" s="9"/>
      <c r="E1" s="9" t="s">
        <v>1</v>
      </c>
      <c r="F1" s="9"/>
      <c r="G1" s="9" t="s">
        <v>3</v>
      </c>
      <c r="H1" s="9"/>
      <c r="I1" s="10" t="s">
        <v>4</v>
      </c>
      <c r="J1" s="9"/>
      <c r="K1" s="10" t="s">
        <v>5</v>
      </c>
      <c r="L1" s="9"/>
      <c r="M1" s="9" t="s">
        <v>6</v>
      </c>
    </row>
    <row r="2" spans="1:13">
      <c r="A2" s="4">
        <v>39819.390277777777</v>
      </c>
      <c r="B2" s="4"/>
      <c r="C2" s="4">
        <v>39819.524305555555</v>
      </c>
      <c r="D2" s="5"/>
      <c r="E2" s="4">
        <v>39819.564583333333</v>
      </c>
      <c r="F2" s="4"/>
      <c r="G2" s="4">
        <v>39819.738194444442</v>
      </c>
      <c r="H2" s="5"/>
      <c r="I2" s="6">
        <f>(G2-E2)+(C2-A2)</f>
        <v>0.30763888888759539</v>
      </c>
      <c r="J2" s="5"/>
      <c r="K2" s="7">
        <f>IF(OR(WEEKDAY(A2)=7,WEEKDAY(A2)=1),I2,I2-"08:00:00")</f>
        <v>-2.569444444573793E-2</v>
      </c>
      <c r="L2" s="5"/>
      <c r="M2" s="5" t="str">
        <f>IF(WEEKDAY(A2)=1,"Domingo",IF(WEEKDAY(A2)=2,"Segunda",IF(WEEKDAY(A2)=3,"Terça",IF(WEEKDAY(A2)=4,"Quarta",IF(WEEKDAY(A2)=5,"Quinta",IF(WEEKDAY(A2)=6,"Sexta",IF(WEEKDAY(A2)=7,"Sábado","Domingo")))))))</f>
        <v>Segunda</v>
      </c>
    </row>
    <row r="3" spans="1:13">
      <c r="A3" s="4">
        <v>39820.342361111114</v>
      </c>
      <c r="B3" s="4"/>
      <c r="C3" s="4">
        <v>39820.542361111111</v>
      </c>
      <c r="D3" s="5"/>
      <c r="E3" s="4">
        <v>39820.57708333333</v>
      </c>
      <c r="F3" s="4"/>
      <c r="G3" s="4">
        <v>39820.727777777778</v>
      </c>
      <c r="H3" s="5"/>
      <c r="I3" s="6">
        <f>(G3-E3)+(C3-A3)</f>
        <v>0.35069444444525288</v>
      </c>
      <c r="J3" s="5"/>
      <c r="K3" s="7">
        <f>IF(OR(WEEKDAY(A3)=7,WEEKDAY(A3)=1),I3,I3-"08:00:00")</f>
        <v>1.7361111111919569E-2</v>
      </c>
      <c r="L3" s="5"/>
      <c r="M3" s="5" t="str">
        <f t="shared" ref="M3:M24" si="0">IF(WEEKDAY(A3)=1,"Domingo",IF(WEEKDAY(A3)=2,"Segunda",IF(WEEKDAY(A3)=3,"Terça",IF(WEEKDAY(A3)=4,"Quarta",IF(WEEKDAY(A3)=5,"Quinta",IF(WEEKDAY(A3)=6,"Sexta",IF(WEEKDAY(A3)=7,"Sábado","Domingo")))))))</f>
        <v>Terça</v>
      </c>
    </row>
    <row r="4" spans="1:13">
      <c r="A4" s="4">
        <v>39821.386111111111</v>
      </c>
      <c r="B4" s="4"/>
      <c r="C4" s="4">
        <v>39821.526388888888</v>
      </c>
      <c r="D4" s="5"/>
      <c r="E4" s="4">
        <v>39821.569444444445</v>
      </c>
      <c r="F4" s="4"/>
      <c r="G4" s="4">
        <v>39821.793055555558</v>
      </c>
      <c r="H4" s="5"/>
      <c r="I4" s="6">
        <f t="shared" ref="I4:I28" si="1">(G4-E4)+(C4-A4)</f>
        <v>0.36388888888905058</v>
      </c>
      <c r="J4" s="5"/>
      <c r="K4" s="7">
        <f t="shared" ref="K4:K24" si="2">IF(OR(WEEKDAY(A4)=7,WEEKDAY(A4)=1),I4,I4-"08:00:00")</f>
        <v>3.0555555555717262E-2</v>
      </c>
      <c r="L4" s="5"/>
      <c r="M4" s="5" t="str">
        <f t="shared" si="0"/>
        <v>Quarta</v>
      </c>
    </row>
    <row r="5" spans="1:13">
      <c r="A5" s="4">
        <v>39822.37777777778</v>
      </c>
      <c r="B5" s="4"/>
      <c r="C5" s="4">
        <v>39822.536805555559</v>
      </c>
      <c r="D5" s="5"/>
      <c r="E5" s="4">
        <v>39822.582638888889</v>
      </c>
      <c r="F5" s="4"/>
      <c r="G5" s="4">
        <v>39822.790972222225</v>
      </c>
      <c r="H5" s="5"/>
      <c r="I5" s="6">
        <f t="shared" si="1"/>
        <v>0.367361111115315</v>
      </c>
      <c r="J5" s="5"/>
      <c r="K5" s="7">
        <f t="shared" si="2"/>
        <v>3.4027777781981683E-2</v>
      </c>
      <c r="L5" s="5"/>
      <c r="M5" s="5" t="str">
        <f t="shared" si="0"/>
        <v>Quinta</v>
      </c>
    </row>
    <row r="6" spans="1:13">
      <c r="A6" s="4">
        <v>39823.369444444441</v>
      </c>
      <c r="B6" s="4"/>
      <c r="C6" s="4">
        <v>39823.517361111109</v>
      </c>
      <c r="D6" s="5"/>
      <c r="E6" s="4">
        <v>39823.5625</v>
      </c>
      <c r="F6" s="4"/>
      <c r="G6" s="4">
        <v>39823.872916666667</v>
      </c>
      <c r="H6" s="5"/>
      <c r="I6" s="6">
        <f t="shared" si="1"/>
        <v>0.45833333333575865</v>
      </c>
      <c r="J6" s="5"/>
      <c r="K6" s="7">
        <f t="shared" si="2"/>
        <v>0.12500000000242534</v>
      </c>
      <c r="L6" s="5"/>
      <c r="M6" s="5" t="str">
        <f t="shared" si="0"/>
        <v>Sexta</v>
      </c>
    </row>
    <row r="7" spans="1:13">
      <c r="A7" s="4">
        <v>39824.415972222225</v>
      </c>
      <c r="B7" s="4"/>
      <c r="C7" s="4">
        <v>39824.568055555559</v>
      </c>
      <c r="D7" s="5"/>
      <c r="E7" s="4">
        <v>39824.584027777775</v>
      </c>
      <c r="F7" s="4"/>
      <c r="G7" s="4">
        <v>39824.731944444444</v>
      </c>
      <c r="H7" s="5"/>
      <c r="I7" s="6">
        <f t="shared" si="1"/>
        <v>0.30000000000291038</v>
      </c>
      <c r="J7" s="5"/>
      <c r="K7" s="7">
        <f t="shared" si="2"/>
        <v>0.30000000000291038</v>
      </c>
      <c r="L7" s="5"/>
      <c r="M7" s="5" t="str">
        <f t="shared" si="0"/>
        <v>Sábado</v>
      </c>
    </row>
    <row r="8" spans="1:13">
      <c r="A8" s="4">
        <v>39826.365972222222</v>
      </c>
      <c r="B8" s="4"/>
      <c r="C8" s="4">
        <v>39826.90625</v>
      </c>
      <c r="D8" s="5"/>
      <c r="E8" s="8">
        <v>39826.5</v>
      </c>
      <c r="F8" s="8"/>
      <c r="G8" s="4">
        <v>39826.541666666664</v>
      </c>
      <c r="H8" s="5"/>
      <c r="I8" s="6">
        <f t="shared" si="1"/>
        <v>0.5819444444423425</v>
      </c>
      <c r="J8" s="5"/>
      <c r="K8" s="7">
        <f t="shared" si="2"/>
        <v>0.24861111110900919</v>
      </c>
      <c r="L8" s="5"/>
      <c r="M8" s="5" t="str">
        <f t="shared" si="0"/>
        <v>Segunda</v>
      </c>
    </row>
    <row r="9" spans="1:13">
      <c r="A9" s="4">
        <v>39827.370833333334</v>
      </c>
      <c r="B9" s="4"/>
      <c r="C9" s="4">
        <v>39827.512499999997</v>
      </c>
      <c r="D9" s="5"/>
      <c r="E9" s="4">
        <v>39827.555555555555</v>
      </c>
      <c r="F9" s="4"/>
      <c r="G9" s="4">
        <v>39827.847916666666</v>
      </c>
      <c r="H9" s="5"/>
      <c r="I9" s="6">
        <f t="shared" si="1"/>
        <v>0.43402777777373558</v>
      </c>
      <c r="J9" s="5"/>
      <c r="K9" s="7">
        <f t="shared" si="2"/>
        <v>0.10069444444040226</v>
      </c>
      <c r="L9" s="5"/>
      <c r="M9" s="5" t="str">
        <f t="shared" si="0"/>
        <v>Terça</v>
      </c>
    </row>
    <row r="10" spans="1:13">
      <c r="A10" s="4">
        <v>39828.382638888892</v>
      </c>
      <c r="B10" s="4"/>
      <c r="C10" s="4">
        <v>39828.505555555559</v>
      </c>
      <c r="D10" s="5"/>
      <c r="E10" s="4">
        <v>39828.59375</v>
      </c>
      <c r="F10" s="4"/>
      <c r="G10" s="4">
        <v>39828.824999999997</v>
      </c>
      <c r="H10" s="5"/>
      <c r="I10" s="6">
        <f t="shared" si="1"/>
        <v>0.35416666666424135</v>
      </c>
      <c r="J10" s="5"/>
      <c r="K10" s="7">
        <f t="shared" si="2"/>
        <v>2.0833333330908033E-2</v>
      </c>
      <c r="L10" s="5"/>
      <c r="M10" s="5" t="str">
        <f t="shared" si="0"/>
        <v>Quarta</v>
      </c>
    </row>
    <row r="11" spans="1:13">
      <c r="A11" s="4">
        <v>39829.338194444441</v>
      </c>
      <c r="B11" s="4"/>
      <c r="C11" s="4">
        <v>39829.509722222225</v>
      </c>
      <c r="D11" s="5"/>
      <c r="E11" s="4">
        <v>39829.551388888889</v>
      </c>
      <c r="F11" s="4"/>
      <c r="G11" s="4">
        <v>39829.724999999999</v>
      </c>
      <c r="H11" s="5"/>
      <c r="I11" s="6">
        <f t="shared" si="1"/>
        <v>0.34513888889341615</v>
      </c>
      <c r="J11" s="5"/>
      <c r="K11" s="7">
        <f t="shared" si="2"/>
        <v>1.1805555560082837E-2</v>
      </c>
      <c r="L11" s="5"/>
      <c r="M11" s="5" t="str">
        <f t="shared" si="0"/>
        <v>Quinta</v>
      </c>
    </row>
    <row r="12" spans="1:13">
      <c r="A12" s="4">
        <v>39830.427083333336</v>
      </c>
      <c r="B12" s="4"/>
      <c r="C12" s="4">
        <v>39830.526388888888</v>
      </c>
      <c r="D12" s="5"/>
      <c r="E12" s="4">
        <v>39830.606944444444</v>
      </c>
      <c r="F12" s="4"/>
      <c r="G12" s="4">
        <v>39830.848611111112</v>
      </c>
      <c r="H12" s="5"/>
      <c r="I12" s="6">
        <f t="shared" si="1"/>
        <v>0.34097222222044365</v>
      </c>
      <c r="J12" s="5"/>
      <c r="K12" s="7">
        <f t="shared" si="2"/>
        <v>7.63888888711034E-3</v>
      </c>
      <c r="L12" s="5"/>
      <c r="M12" s="5" t="str">
        <f t="shared" si="0"/>
        <v>Sexta</v>
      </c>
    </row>
    <row r="13" spans="1:13">
      <c r="A13" s="4">
        <v>39833.432638888888</v>
      </c>
      <c r="B13" s="4"/>
      <c r="C13" s="4">
        <v>39833.540972222225</v>
      </c>
      <c r="D13" s="5"/>
      <c r="E13" s="4">
        <v>39833.574999999997</v>
      </c>
      <c r="F13" s="4"/>
      <c r="G13" s="4">
        <v>39833.930555555555</v>
      </c>
      <c r="H13" s="5"/>
      <c r="I13" s="6">
        <f t="shared" si="1"/>
        <v>0.46388888889487134</v>
      </c>
      <c r="J13" s="5"/>
      <c r="K13" s="7">
        <f t="shared" si="2"/>
        <v>0.13055555556153803</v>
      </c>
      <c r="L13" s="5"/>
      <c r="M13" s="5" t="str">
        <f t="shared" si="0"/>
        <v>Segunda</v>
      </c>
    </row>
    <row r="14" spans="1:13">
      <c r="A14" s="4">
        <v>39834.40902777778</v>
      </c>
      <c r="B14" s="4"/>
      <c r="C14" s="4">
        <v>39834.563888888886</v>
      </c>
      <c r="D14" s="5"/>
      <c r="E14" s="4">
        <v>39834.602083333331</v>
      </c>
      <c r="F14" s="4"/>
      <c r="G14" s="4">
        <v>39834.818749999999</v>
      </c>
      <c r="H14" s="5"/>
      <c r="I14" s="6">
        <f t="shared" si="1"/>
        <v>0.37152777777373558</v>
      </c>
      <c r="J14" s="5"/>
      <c r="K14" s="7">
        <f t="shared" si="2"/>
        <v>3.8194444440402264E-2</v>
      </c>
      <c r="L14" s="5"/>
      <c r="M14" s="5" t="str">
        <f t="shared" si="0"/>
        <v>Terça</v>
      </c>
    </row>
    <row r="15" spans="1:13">
      <c r="A15" s="4">
        <v>39835.433333333334</v>
      </c>
      <c r="B15" s="4"/>
      <c r="C15" s="4">
        <v>39835.532638888886</v>
      </c>
      <c r="D15" s="5"/>
      <c r="E15" s="4">
        <v>39835.580555555556</v>
      </c>
      <c r="F15" s="4"/>
      <c r="G15" s="4">
        <v>39835.811805555553</v>
      </c>
      <c r="H15" s="5"/>
      <c r="I15" s="6">
        <f t="shared" si="1"/>
        <v>0.33055555554892635</v>
      </c>
      <c r="J15" s="5"/>
      <c r="K15" s="7">
        <f t="shared" si="2"/>
        <v>-2.7777777844069651E-3</v>
      </c>
      <c r="L15" s="5"/>
      <c r="M15" s="5" t="str">
        <f t="shared" si="0"/>
        <v>Quarta</v>
      </c>
    </row>
    <row r="16" spans="1:13">
      <c r="A16" s="4">
        <v>39836.359722222223</v>
      </c>
      <c r="B16" s="4"/>
      <c r="C16" s="4">
        <v>39836.513888888891</v>
      </c>
      <c r="D16" s="5"/>
      <c r="E16" s="4">
        <v>39836.568055555559</v>
      </c>
      <c r="F16" s="4"/>
      <c r="G16" s="4">
        <v>39836.75</v>
      </c>
      <c r="H16" s="5"/>
      <c r="I16" s="6">
        <f t="shared" si="1"/>
        <v>0.33611111110803904</v>
      </c>
      <c r="J16" s="5"/>
      <c r="K16" s="7">
        <f t="shared" si="2"/>
        <v>2.7777777747057253E-3</v>
      </c>
      <c r="L16" s="5"/>
      <c r="M16" s="5" t="str">
        <f t="shared" si="0"/>
        <v>Quinta</v>
      </c>
    </row>
    <row r="17" spans="1:13">
      <c r="A17" s="4">
        <v>39840.406944444447</v>
      </c>
      <c r="B17" s="4"/>
      <c r="C17" s="4">
        <v>39840.520138888889</v>
      </c>
      <c r="D17" s="5"/>
      <c r="E17" s="4">
        <v>39840.565972222219</v>
      </c>
      <c r="F17" s="4"/>
      <c r="G17" s="4">
        <v>39840.824305555558</v>
      </c>
      <c r="H17" s="5"/>
      <c r="I17" s="6">
        <f t="shared" si="1"/>
        <v>0.37152777778101154</v>
      </c>
      <c r="J17" s="5"/>
      <c r="K17" s="7">
        <f t="shared" si="2"/>
        <v>3.8194444447678222E-2</v>
      </c>
      <c r="L17" s="5"/>
      <c r="M17" s="5" t="str">
        <f t="shared" si="0"/>
        <v>Segunda</v>
      </c>
    </row>
    <row r="18" spans="1:13">
      <c r="A18" s="4">
        <v>39841.382638888892</v>
      </c>
      <c r="B18" s="4"/>
      <c r="C18" s="4">
        <v>39841.50277777778</v>
      </c>
      <c r="D18" s="5"/>
      <c r="E18" s="4">
        <v>39841.536805555559</v>
      </c>
      <c r="F18" s="4"/>
      <c r="G18" s="4">
        <v>39841.789583333331</v>
      </c>
      <c r="H18" s="5"/>
      <c r="I18" s="6">
        <f t="shared" si="1"/>
        <v>0.37291666665987577</v>
      </c>
      <c r="J18" s="5"/>
      <c r="K18" s="7">
        <f t="shared" si="2"/>
        <v>3.9583333326542458E-2</v>
      </c>
      <c r="L18" s="5"/>
      <c r="M18" s="5" t="str">
        <f t="shared" si="0"/>
        <v>Terça</v>
      </c>
    </row>
    <row r="19" spans="1:13">
      <c r="A19" s="4">
        <v>39842.39166666667</v>
      </c>
      <c r="B19" s="4"/>
      <c r="C19" s="4">
        <v>39842.515277777777</v>
      </c>
      <c r="D19" s="5"/>
      <c r="E19" s="4">
        <v>39842.566666666666</v>
      </c>
      <c r="F19" s="4"/>
      <c r="G19" s="4">
        <v>39842.833333333336</v>
      </c>
      <c r="H19" s="5"/>
      <c r="I19" s="6">
        <f t="shared" si="1"/>
        <v>0.39027777777664596</v>
      </c>
      <c r="J19" s="5"/>
      <c r="K19" s="7">
        <f t="shared" si="2"/>
        <v>5.6944444443312647E-2</v>
      </c>
      <c r="L19" s="5"/>
      <c r="M19" s="5" t="str">
        <f t="shared" si="0"/>
        <v>Quarta</v>
      </c>
    </row>
    <row r="20" spans="1:13">
      <c r="A20" s="4">
        <v>39843.397916666669</v>
      </c>
      <c r="B20" s="4"/>
      <c r="C20" s="4">
        <v>39843.507638888892</v>
      </c>
      <c r="D20" s="5"/>
      <c r="E20" s="4">
        <v>39843.577777777777</v>
      </c>
      <c r="F20" s="4"/>
      <c r="G20" s="4">
        <v>39843.760416666664</v>
      </c>
      <c r="H20" s="5"/>
      <c r="I20" s="6">
        <f t="shared" si="1"/>
        <v>0.29236111111094942</v>
      </c>
      <c r="J20" s="5"/>
      <c r="K20" s="7">
        <f t="shared" si="2"/>
        <v>-4.0972222222383892E-2</v>
      </c>
      <c r="L20" s="5"/>
      <c r="M20" s="5" t="str">
        <f t="shared" si="0"/>
        <v>Quinta</v>
      </c>
    </row>
    <row r="21" spans="1:13">
      <c r="A21" s="4">
        <v>39844.337500000001</v>
      </c>
      <c r="B21" s="4"/>
      <c r="C21" s="4">
        <v>39844.520138888889</v>
      </c>
      <c r="D21" s="5"/>
      <c r="E21" s="4">
        <v>39844.566666666666</v>
      </c>
      <c r="F21" s="4"/>
      <c r="G21" s="4">
        <v>39844.729861111111</v>
      </c>
      <c r="H21" s="5"/>
      <c r="I21" s="6">
        <f t="shared" si="1"/>
        <v>0.34583333333284827</v>
      </c>
      <c r="J21" s="5"/>
      <c r="K21" s="7">
        <f t="shared" si="2"/>
        <v>1.2499999999514955E-2</v>
      </c>
      <c r="L21" s="5"/>
      <c r="M21" s="5" t="str">
        <f t="shared" si="0"/>
        <v>Sexta</v>
      </c>
    </row>
    <row r="22" spans="1:13">
      <c r="A22" s="4">
        <v>39847.373611111114</v>
      </c>
      <c r="B22" s="4"/>
      <c r="C22" s="4">
        <v>39847.525694444441</v>
      </c>
      <c r="D22" s="5"/>
      <c r="E22" s="4">
        <v>39847.570138888892</v>
      </c>
      <c r="F22" s="4"/>
      <c r="G22" s="4">
        <v>39847.82708333333</v>
      </c>
      <c r="H22" s="5"/>
      <c r="I22" s="6">
        <f t="shared" si="1"/>
        <v>0.40902777776500443</v>
      </c>
      <c r="J22" s="5"/>
      <c r="K22" s="7">
        <f t="shared" si="2"/>
        <v>7.5694444431671115E-2</v>
      </c>
      <c r="L22" s="5"/>
      <c r="M22" s="5" t="str">
        <f t="shared" si="0"/>
        <v>Segunda</v>
      </c>
    </row>
    <row r="23" spans="1:13">
      <c r="A23" s="4">
        <v>39848.381944444445</v>
      </c>
      <c r="B23" s="4"/>
      <c r="C23" s="4">
        <v>39848.524305555555</v>
      </c>
      <c r="D23" s="5"/>
      <c r="E23" s="4">
        <v>39848.575694444444</v>
      </c>
      <c r="F23" s="4"/>
      <c r="G23" s="4">
        <v>39848.804861111108</v>
      </c>
      <c r="H23" s="5"/>
      <c r="I23" s="6">
        <f t="shared" si="1"/>
        <v>0.37152777777373558</v>
      </c>
      <c r="J23" s="5"/>
      <c r="K23" s="7">
        <f t="shared" si="2"/>
        <v>3.8194444440402264E-2</v>
      </c>
      <c r="L23" s="5"/>
      <c r="M23" s="5" t="str">
        <f t="shared" si="0"/>
        <v>Terça</v>
      </c>
    </row>
    <row r="24" spans="1:13">
      <c r="A24" s="4">
        <v>39849.397222222222</v>
      </c>
      <c r="B24" s="4"/>
      <c r="C24" s="4">
        <v>39849.519444444442</v>
      </c>
      <c r="D24" s="5"/>
      <c r="E24" s="4">
        <v>39849.567361111112</v>
      </c>
      <c r="F24" s="4"/>
      <c r="G24" s="4">
        <v>39849.817361111112</v>
      </c>
      <c r="H24" s="5"/>
      <c r="I24" s="6">
        <f t="shared" si="1"/>
        <v>0.37222222222044365</v>
      </c>
      <c r="J24" s="5"/>
      <c r="K24" s="7">
        <f t="shared" si="2"/>
        <v>3.888888888711034E-2</v>
      </c>
      <c r="L24" s="5"/>
      <c r="M24" s="5" t="str">
        <f t="shared" si="0"/>
        <v>Quarta</v>
      </c>
    </row>
    <row r="25" spans="1:13">
      <c r="A25" s="11">
        <v>39850.400000000001</v>
      </c>
      <c r="B25" s="12"/>
      <c r="C25" s="11">
        <v>39850.506944444445</v>
      </c>
      <c r="D25" s="12"/>
      <c r="E25" s="11">
        <v>39850.548611111109</v>
      </c>
      <c r="F25" s="12"/>
      <c r="G25" s="11">
        <v>39850.774305555555</v>
      </c>
      <c r="H25" s="12"/>
      <c r="I25" s="6">
        <f t="shared" si="1"/>
        <v>0.33263888888905058</v>
      </c>
      <c r="J25" s="12"/>
      <c r="K25" s="7">
        <f t="shared" ref="K25:K26" si="3">IF(OR(WEEKDAY(A25)=7,WEEKDAY(A25)=1),I25,I25-"08:00:00")</f>
        <v>-6.9444444428273799E-4</v>
      </c>
      <c r="L25" s="5"/>
      <c r="M25" s="5" t="str">
        <f t="shared" ref="M25:M34" si="4">IF(WEEKDAY(A25)=1,"Domingo",IF(WEEKDAY(A25)=2,"Segunda",IF(WEEKDAY(A25)=3,"Terça",IF(WEEKDAY(A25)=4,"Quarta",IF(WEEKDAY(A25)=5,"Quinta",IF(WEEKDAY(A25)=6,"Sexta",IF(WEEKDAY(A25)=7,"Sábado","Domingo")))))))</f>
        <v>Quinta</v>
      </c>
    </row>
    <row r="26" spans="1:13">
      <c r="A26" s="11">
        <v>39851.35</v>
      </c>
      <c r="B26" s="12"/>
      <c r="C26" s="11">
        <v>39851.538194444445</v>
      </c>
      <c r="D26" s="12"/>
      <c r="E26" s="11">
        <v>39851.579861111109</v>
      </c>
      <c r="F26" s="12"/>
      <c r="G26" s="11">
        <v>39851.729861111111</v>
      </c>
      <c r="H26" s="12"/>
      <c r="I26" s="6">
        <f t="shared" si="1"/>
        <v>0.33819444444816327</v>
      </c>
      <c r="J26" s="12"/>
      <c r="K26" s="7">
        <f t="shared" si="3"/>
        <v>4.8611111148299524E-3</v>
      </c>
      <c r="L26" s="12"/>
      <c r="M26" s="5" t="str">
        <f t="shared" si="4"/>
        <v>Sexta</v>
      </c>
    </row>
    <row r="27" spans="1:13">
      <c r="A27" s="11">
        <v>39856.409722222219</v>
      </c>
      <c r="B27" s="12"/>
      <c r="C27" s="11">
        <v>39856.496527777781</v>
      </c>
      <c r="D27" s="12"/>
      <c r="E27" s="11">
        <v>39856.536805555559</v>
      </c>
      <c r="F27" s="12"/>
      <c r="G27" s="11">
        <v>39856.788888888892</v>
      </c>
      <c r="H27" s="12"/>
      <c r="I27" s="6">
        <f t="shared" si="1"/>
        <v>0.33888888889487134</v>
      </c>
      <c r="J27" s="12"/>
      <c r="K27" s="7">
        <f>IF(OR(WEEKDAY(A27)=7,WEEKDAY(A27)=1),I27,I27-"08:00:00")</f>
        <v>5.5555555615380281E-3</v>
      </c>
      <c r="L27" s="12"/>
      <c r="M27" s="5" t="str">
        <f t="shared" si="4"/>
        <v>Quarta</v>
      </c>
    </row>
    <row r="28" spans="1:13">
      <c r="A28" s="11">
        <v>39857.395833333336</v>
      </c>
      <c r="B28" s="12"/>
      <c r="C28" s="11">
        <v>39857.518055555556</v>
      </c>
      <c r="D28" s="12"/>
      <c r="E28" s="11">
        <v>39857.550694444442</v>
      </c>
      <c r="F28" s="12"/>
      <c r="G28" s="11">
        <v>39857.786805555559</v>
      </c>
      <c r="H28" s="12"/>
      <c r="I28" s="6">
        <f t="shared" si="1"/>
        <v>0.35833333333721384</v>
      </c>
      <c r="J28" s="12"/>
      <c r="K28" s="7">
        <f>IF(OR(WEEKDAY(A28)=7,WEEKDAY(A28)=1),I28,I28-"08:00:00")</f>
        <v>2.5000000003880529E-2</v>
      </c>
      <c r="L28" s="12"/>
      <c r="M28" s="5" t="str">
        <f t="shared" si="4"/>
        <v>Quinta</v>
      </c>
    </row>
    <row r="29" spans="1:13">
      <c r="A29" s="11">
        <v>39858.341666666667</v>
      </c>
      <c r="B29" s="12"/>
      <c r="C29" s="11">
        <v>39858.536805555559</v>
      </c>
      <c r="D29" s="12"/>
      <c r="E29" s="11">
        <v>39858.586111111108</v>
      </c>
      <c r="F29" s="12"/>
      <c r="G29" s="11">
        <v>39858.729166666664</v>
      </c>
      <c r="H29" s="12"/>
      <c r="I29" s="6">
        <f>(G29-E29)+(C29-A29)</f>
        <v>0.33819444444816327</v>
      </c>
      <c r="J29" s="12"/>
      <c r="K29" s="7">
        <f>IF(OR(WEEKDAY(A29)=7,WEEKDAY(A29)=1),I29,I29-"08:00:00")</f>
        <v>4.8611111148299524E-3</v>
      </c>
      <c r="L29" s="12"/>
      <c r="M29" s="5" t="str">
        <f t="shared" si="4"/>
        <v>Sexta</v>
      </c>
    </row>
    <row r="30" spans="1:13">
      <c r="A30" s="11">
        <v>39861.387499999997</v>
      </c>
      <c r="B30" s="12"/>
      <c r="C30" s="11">
        <v>39861.513194444444</v>
      </c>
      <c r="D30" s="12"/>
      <c r="E30" s="11">
        <v>39861.563888888886</v>
      </c>
      <c r="F30" s="12"/>
      <c r="G30" s="11">
        <v>39861.868750000001</v>
      </c>
      <c r="H30" s="12"/>
      <c r="I30" s="6">
        <f>(G30-E30)+(C30-A30)</f>
        <v>0.43055555556202307</v>
      </c>
      <c r="J30" s="12"/>
      <c r="K30" s="7">
        <f>IF(OR(WEEKDAY(A30)=7,WEEKDAY(A30)=1),I30,I30-"08:00:00")</f>
        <v>9.7222222228689759E-2</v>
      </c>
      <c r="L30" s="12"/>
      <c r="M30" s="5" t="str">
        <f t="shared" si="4"/>
        <v>Segunda</v>
      </c>
    </row>
    <row r="31" spans="1:13">
      <c r="A31" s="11">
        <v>39862.400694444441</v>
      </c>
      <c r="B31" s="12"/>
      <c r="C31" s="11">
        <v>39862.509027777778</v>
      </c>
      <c r="D31" s="12"/>
      <c r="E31" s="11">
        <v>39862.554861111108</v>
      </c>
      <c r="F31" s="12"/>
      <c r="G31" s="11">
        <v>39862.804166666669</v>
      </c>
      <c r="H31" s="12"/>
      <c r="I31" s="6">
        <f>(G31-E31)+(C31-A31)</f>
        <v>0.35763888889778173</v>
      </c>
      <c r="J31" s="12"/>
      <c r="K31" s="7">
        <f>IF(OR(WEEKDAY(A31)=7,WEEKDAY(A31)=1),I31,I31-"08:00:00")</f>
        <v>2.4305555564448411E-2</v>
      </c>
      <c r="L31" s="12"/>
      <c r="M31" s="5" t="str">
        <f t="shared" si="4"/>
        <v>Terça</v>
      </c>
    </row>
    <row r="32" spans="1:13">
      <c r="A32" s="11">
        <v>39863.402083333334</v>
      </c>
      <c r="B32" s="12"/>
      <c r="C32" s="11">
        <v>39863.495833333334</v>
      </c>
      <c r="D32" s="12"/>
      <c r="E32" s="11">
        <v>39863.54583333333</v>
      </c>
      <c r="F32" s="12"/>
      <c r="G32" s="11">
        <v>39863.89166666667</v>
      </c>
      <c r="H32" s="12"/>
      <c r="I32" s="6">
        <f t="shared" ref="I32:I34" si="5">(G32-E32)+(C32-A32)</f>
        <v>0.43958333334012423</v>
      </c>
      <c r="J32" s="12"/>
      <c r="K32" s="7">
        <f t="shared" ref="K32:K34" si="6">IF(OR(WEEKDAY(A32)=7,WEEKDAY(A32)=1),I32,I32-"08:00:00")</f>
        <v>0.10625000000679091</v>
      </c>
      <c r="L32" s="12"/>
      <c r="M32" s="5" t="str">
        <f t="shared" si="4"/>
        <v>Quarta</v>
      </c>
    </row>
    <row r="33" spans="1:13">
      <c r="A33" s="11">
        <v>39864.402083333334</v>
      </c>
      <c r="B33" s="12"/>
      <c r="C33" s="11">
        <v>39864.504166666666</v>
      </c>
      <c r="D33" s="12"/>
      <c r="E33" s="11">
        <v>39864.572916666664</v>
      </c>
      <c r="F33" s="12"/>
      <c r="G33" s="11">
        <v>39864.885416666664</v>
      </c>
      <c r="H33" s="12"/>
      <c r="I33" s="6">
        <f t="shared" si="5"/>
        <v>0.41458333333139308</v>
      </c>
      <c r="J33" s="12"/>
      <c r="K33" s="7">
        <f t="shared" si="6"/>
        <v>8.1249999998059763E-2</v>
      </c>
      <c r="L33" s="12"/>
      <c r="M33" s="5" t="str">
        <f t="shared" si="4"/>
        <v>Quinta</v>
      </c>
    </row>
    <row r="34" spans="1:13">
      <c r="A34" s="11">
        <v>39865.388194444444</v>
      </c>
      <c r="B34" s="12"/>
      <c r="C34" s="11">
        <v>39865.521527777775</v>
      </c>
      <c r="D34" s="12"/>
      <c r="E34" s="11">
        <v>39865.583333333336</v>
      </c>
      <c r="F34" s="12"/>
      <c r="G34" s="11">
        <v>39865.804166666669</v>
      </c>
      <c r="H34" s="12"/>
      <c r="I34" s="6">
        <f>(G34-E34)+(C34-A34)</f>
        <v>0.35416666666424135</v>
      </c>
      <c r="J34" s="12"/>
      <c r="K34" s="7">
        <f>IF(OR(WEEKDAY(A34)=7,WEEKDAY(A34)=1),I34,I34-"08:00:00")</f>
        <v>2.0833333330908033E-2</v>
      </c>
      <c r="L34" s="12"/>
      <c r="M34" s="5" t="str">
        <f>IF(WEEKDAY(A34)=1,"Domingo",IF(WEEKDAY(A34)=2,"Segunda",IF(WEEKDAY(A34)=3,"Terça",IF(WEEKDAY(A34)=4,"Quarta",IF(WEEKDAY(A34)=5,"Quinta",IF(WEEKDAY(A34)=6,"Sexta",IF(WEEKDAY(A34)=7,"Sábado","Domingo")))))))</f>
        <v>Sexta</v>
      </c>
    </row>
    <row r="35" spans="1:13">
      <c r="A35" s="11">
        <v>39868.347916666666</v>
      </c>
      <c r="B35" s="12"/>
      <c r="C35" s="11">
        <v>39868.515972222223</v>
      </c>
      <c r="D35" s="12"/>
      <c r="E35" s="11">
        <v>39868.568055555559</v>
      </c>
      <c r="F35" s="12"/>
      <c r="G35" s="11">
        <v>39868.793055555558</v>
      </c>
      <c r="H35" s="12"/>
      <c r="I35" s="6">
        <f>(G35-E35)+(C35-A35)</f>
        <v>0.39305555555620231</v>
      </c>
      <c r="J35" s="12"/>
      <c r="K35" s="7">
        <f>IF(OR(WEEKDAY(A35)=7,WEEKDAY(A35)=1),I35,I35-"08:00:00")</f>
        <v>5.9722222222868993E-2</v>
      </c>
      <c r="L35" s="12"/>
      <c r="M35" s="5" t="str">
        <f>IF(WEEKDAY(A35)=1,"Domingo",IF(WEEKDAY(A35)=2,"Segunda",IF(WEEKDAY(A35)=3,"Terça",IF(WEEKDAY(A35)=4,"Quarta",IF(WEEKDAY(A35)=5,"Quinta",IF(WEEKDAY(A35)=6,"Sexta",IF(WEEKDAY(A35)=7,"Sábado","Domingo")))))))</f>
        <v>Segunda</v>
      </c>
    </row>
    <row r="36" spans="1:13">
      <c r="A36" s="13"/>
      <c r="E36" s="2"/>
    </row>
    <row r="37" spans="1:13">
      <c r="E37" s="2"/>
    </row>
    <row r="38" spans="1:13">
      <c r="E38" s="2"/>
    </row>
    <row r="39" spans="1:13">
      <c r="E39" s="2"/>
    </row>
    <row r="40" spans="1:13">
      <c r="E40" s="2"/>
    </row>
  </sheetData>
  <pageMargins left="0.511811024" right="0.511811024" top="0.78740157499999996" bottom="0.78740157499999996" header="0.31496062000000002" footer="0.31496062000000002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sqref="A1:G23"/>
    </sheetView>
  </sheetViews>
  <sheetFormatPr defaultRowHeight="15"/>
  <cols>
    <col min="1" max="1" width="15.85546875" bestFit="1" customWidth="1"/>
    <col min="2" max="2" width="5.5703125" customWidth="1"/>
    <col min="3" max="3" width="15.85546875" bestFit="1" customWidth="1"/>
    <col min="4" max="4" width="8.42578125" customWidth="1"/>
    <col min="5" max="5" width="15.85546875" bestFit="1" customWidth="1"/>
    <col min="6" max="6" width="7.28515625" customWidth="1"/>
    <col min="7" max="7" width="15.85546875" bestFit="1" customWidth="1"/>
  </cols>
  <sheetData>
    <row r="1" spans="1:7">
      <c r="A1" s="3">
        <v>39819.390277777777</v>
      </c>
      <c r="B1" s="3"/>
      <c r="C1" s="3">
        <v>39819.524305555555</v>
      </c>
      <c r="E1" s="3">
        <v>39819.564583333333</v>
      </c>
      <c r="F1" s="3"/>
      <c r="G1" s="3">
        <v>39819.738194444442</v>
      </c>
    </row>
    <row r="2" spans="1:7">
      <c r="A2" s="3">
        <v>39820.342361111114</v>
      </c>
      <c r="B2" s="3"/>
      <c r="C2" s="3">
        <v>39820.542361111111</v>
      </c>
      <c r="E2" s="3">
        <v>39820.57708333333</v>
      </c>
      <c r="F2" s="3"/>
      <c r="G2" s="3">
        <v>39820.727777777778</v>
      </c>
    </row>
    <row r="3" spans="1:7">
      <c r="A3" s="3">
        <v>39821.386111111111</v>
      </c>
      <c r="B3" s="3"/>
      <c r="C3" s="3">
        <v>39821.526388888888</v>
      </c>
      <c r="E3" s="3">
        <v>39821.569444444445</v>
      </c>
      <c r="F3" s="3"/>
      <c r="G3" s="3">
        <v>39821.793055555558</v>
      </c>
    </row>
    <row r="4" spans="1:7">
      <c r="A4" s="3">
        <v>39822.37777777778</v>
      </c>
      <c r="B4" s="3"/>
      <c r="C4" s="3">
        <v>39822.536805555559</v>
      </c>
      <c r="E4" s="3">
        <v>39822.582638888889</v>
      </c>
      <c r="F4" s="3"/>
      <c r="G4" s="3">
        <v>39822.790972222225</v>
      </c>
    </row>
    <row r="5" spans="1:7">
      <c r="A5" s="3">
        <v>39823.369444444441</v>
      </c>
      <c r="B5" s="3"/>
      <c r="C5" s="3">
        <v>39823.517361111109</v>
      </c>
      <c r="E5" s="3">
        <v>39823.5625</v>
      </c>
      <c r="F5" s="3"/>
      <c r="G5" s="3">
        <v>39823.872916666667</v>
      </c>
    </row>
    <row r="6" spans="1:7">
      <c r="A6" s="3">
        <v>39824.415972222225</v>
      </c>
      <c r="B6" s="3"/>
      <c r="C6" s="3">
        <v>39824.568055555559</v>
      </c>
      <c r="E6" s="3">
        <v>39824.584027777775</v>
      </c>
      <c r="F6" s="3"/>
      <c r="G6" s="3">
        <v>39824.731944444444</v>
      </c>
    </row>
    <row r="7" spans="1:7">
      <c r="A7" s="3">
        <v>39826.365972222222</v>
      </c>
      <c r="B7" s="3"/>
      <c r="C7" s="3">
        <v>39826.90625</v>
      </c>
      <c r="E7" s="1">
        <v>39826.5</v>
      </c>
      <c r="F7" s="1"/>
      <c r="G7" s="3">
        <v>39826.541666666664</v>
      </c>
    </row>
    <row r="8" spans="1:7">
      <c r="A8" s="3">
        <v>39827.370833333334</v>
      </c>
      <c r="B8" s="3"/>
      <c r="C8" s="3">
        <v>39827.512499999997</v>
      </c>
      <c r="E8" s="3">
        <v>39827.555555555555</v>
      </c>
      <c r="F8" s="3"/>
      <c r="G8" s="3">
        <v>39827.847916666666</v>
      </c>
    </row>
    <row r="9" spans="1:7">
      <c r="A9" s="3">
        <v>39828.382638888892</v>
      </c>
      <c r="B9" s="3"/>
      <c r="C9" s="3">
        <v>39828.505555555559</v>
      </c>
      <c r="E9" s="3">
        <v>39828.59375</v>
      </c>
      <c r="F9" s="3"/>
      <c r="G9" s="3">
        <v>39828.824999999997</v>
      </c>
    </row>
    <row r="10" spans="1:7">
      <c r="A10" s="3">
        <v>39829.338194444441</v>
      </c>
      <c r="B10" s="3"/>
      <c r="C10" s="3">
        <v>39829.509722222225</v>
      </c>
      <c r="E10" s="3">
        <v>39829.551388888889</v>
      </c>
      <c r="F10" s="3"/>
      <c r="G10" s="3">
        <v>39829.724999999999</v>
      </c>
    </row>
    <row r="11" spans="1:7">
      <c r="A11" s="3">
        <v>39830.427083333336</v>
      </c>
      <c r="B11" s="3"/>
      <c r="C11" s="3">
        <v>39830.526388888888</v>
      </c>
      <c r="E11" s="3">
        <v>39830.606944444444</v>
      </c>
      <c r="F11" s="3"/>
      <c r="G11" s="3">
        <v>39830.848611111112</v>
      </c>
    </row>
    <row r="12" spans="1:7">
      <c r="A12" s="3">
        <v>39833.432638888888</v>
      </c>
      <c r="B12" s="3"/>
      <c r="C12" s="3">
        <v>39833.540972222225</v>
      </c>
      <c r="E12" s="3">
        <v>39833.574999999997</v>
      </c>
      <c r="F12" s="3"/>
      <c r="G12" s="3">
        <v>39833.930555555555</v>
      </c>
    </row>
    <row r="13" spans="1:7">
      <c r="A13" s="3">
        <v>39834.40902777778</v>
      </c>
      <c r="B13" s="3"/>
      <c r="C13" s="3">
        <v>39834.563888888886</v>
      </c>
      <c r="E13" s="3">
        <v>39834.602083333331</v>
      </c>
      <c r="F13" s="3"/>
      <c r="G13" s="3">
        <v>39834.818749999999</v>
      </c>
    </row>
    <row r="14" spans="1:7">
      <c r="A14" s="3">
        <v>39835.433333333334</v>
      </c>
      <c r="B14" s="3"/>
      <c r="C14" s="3">
        <v>39835.532638888886</v>
      </c>
      <c r="E14" s="3">
        <v>39835.580555555556</v>
      </c>
      <c r="F14" s="3"/>
      <c r="G14" s="3">
        <v>39835.811805555553</v>
      </c>
    </row>
    <row r="15" spans="1:7">
      <c r="A15" s="3">
        <v>39836.359722222223</v>
      </c>
      <c r="B15" s="3"/>
      <c r="C15" s="3">
        <v>39836.513888888891</v>
      </c>
      <c r="E15" s="3">
        <v>39836.568055555559</v>
      </c>
      <c r="F15" s="3"/>
      <c r="G15" s="3">
        <v>39836.75</v>
      </c>
    </row>
    <row r="16" spans="1:7">
      <c r="A16" s="3">
        <v>39840.406944444447</v>
      </c>
      <c r="B16" s="3"/>
      <c r="C16" s="3">
        <v>39840.520138888889</v>
      </c>
      <c r="E16" s="3">
        <v>39840.565972222219</v>
      </c>
      <c r="F16" s="3"/>
      <c r="G16" s="3">
        <v>39840.824305555558</v>
      </c>
    </row>
    <row r="17" spans="1:7">
      <c r="A17" s="3">
        <v>39841.382638888892</v>
      </c>
      <c r="B17" s="3"/>
      <c r="C17" s="3">
        <v>39841.50277777778</v>
      </c>
      <c r="E17" s="3">
        <v>39841.536805555559</v>
      </c>
      <c r="F17" s="3"/>
      <c r="G17" s="3">
        <v>39841.789583333331</v>
      </c>
    </row>
    <row r="18" spans="1:7">
      <c r="A18" s="3">
        <v>39842.39166666667</v>
      </c>
      <c r="B18" s="3"/>
      <c r="C18" s="3">
        <v>39842.515277777777</v>
      </c>
      <c r="E18" s="3">
        <v>39842.566666666666</v>
      </c>
      <c r="F18" s="3"/>
      <c r="G18" s="3">
        <v>39842.833333333336</v>
      </c>
    </row>
    <row r="19" spans="1:7">
      <c r="A19" s="3">
        <v>39843.397916666669</v>
      </c>
      <c r="B19" s="3"/>
      <c r="C19" s="3">
        <v>39843.507638888892</v>
      </c>
      <c r="E19" s="3">
        <v>39843.577777777777</v>
      </c>
      <c r="F19" s="3"/>
      <c r="G19" s="3">
        <v>39843.760416666664</v>
      </c>
    </row>
    <row r="20" spans="1:7">
      <c r="A20" s="3">
        <v>39844.337500000001</v>
      </c>
      <c r="B20" s="3"/>
      <c r="C20" s="3">
        <v>39844.520138888889</v>
      </c>
      <c r="E20" s="3">
        <v>39844.566666666666</v>
      </c>
      <c r="F20" s="3"/>
      <c r="G20" s="3">
        <v>39844.729861111111</v>
      </c>
    </row>
    <row r="21" spans="1:7">
      <c r="A21" s="3">
        <v>39847.373611111114</v>
      </c>
      <c r="B21" s="3"/>
      <c r="C21" s="3">
        <v>39847.525694444441</v>
      </c>
      <c r="E21" s="3">
        <v>39847.570138888892</v>
      </c>
      <c r="F21" s="3"/>
      <c r="G21" s="3">
        <v>39847.82708333333</v>
      </c>
    </row>
    <row r="22" spans="1:7">
      <c r="A22" s="3">
        <v>39848.381944444445</v>
      </c>
      <c r="B22" s="3"/>
      <c r="C22" s="3">
        <v>39848.524305555555</v>
      </c>
      <c r="E22" s="3">
        <v>39848.575694444444</v>
      </c>
      <c r="F22" s="3"/>
      <c r="G22" s="3">
        <v>39848.804861111108</v>
      </c>
    </row>
    <row r="23" spans="1:7">
      <c r="A23" s="3">
        <v>39849.397222222222</v>
      </c>
      <c r="B23" s="3"/>
      <c r="C23" s="3">
        <v>39849.519444444442</v>
      </c>
      <c r="E23" s="3">
        <v>39849.567361111112</v>
      </c>
      <c r="F23" s="3"/>
      <c r="G23" s="3">
        <v>39849.817361111112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Batista</dc:creator>
  <cp:lastModifiedBy>Renato Batista</cp:lastModifiedBy>
  <dcterms:created xsi:type="dcterms:W3CDTF">2013-01-31T17:43:13Z</dcterms:created>
  <dcterms:modified xsi:type="dcterms:W3CDTF">2013-02-25T22:03:21Z</dcterms:modified>
</cp:coreProperties>
</file>