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SSCA\TECHNICAL ANALYSIS\CLASS - TECHNICAL ANALYSIS\EXCELS 2020\"/>
    </mc:Choice>
  </mc:AlternateContent>
  <xr:revisionPtr revIDLastSave="0" documentId="8_{E60C56CE-F028-45D2-AC2A-9788316A88C6}" xr6:coauthVersionLast="45" xr6:coauthVersionMax="45" xr10:uidLastSave="{00000000-0000-0000-0000-000000000000}"/>
  <bookViews>
    <workbookView xWindow="-108" yWindow="-108" windowWidth="23256" windowHeight="12576"/>
  </bookViews>
  <sheets>
    <sheet name="MACD" sheetId="11" r:id="rId1"/>
  </sheets>
  <definedNames>
    <definedName name="AD_Fast_ema">#REF!</definedName>
    <definedName name="AD_Fast_exp">#REF!</definedName>
    <definedName name="AD_Slow_ema">#REF!</definedName>
    <definedName name="AD_Slow_exp">#REF!</definedName>
    <definedName name="ADX_ema">#REF!</definedName>
    <definedName name="ADX_exp">#REF!</definedName>
    <definedName name="Aroon_period">#REF!</definedName>
    <definedName name="BB_period">#REF!</definedName>
    <definedName name="Channel_bandwidth">#REF!</definedName>
    <definedName name="Channel_Selection">#REF!</definedName>
    <definedName name="Chart_Type">#REF!</definedName>
    <definedName name="D_Fast_period">#REF!</definedName>
    <definedName name="D_Full_period">#REF!</definedName>
    <definedName name="End_Date">#REF!</definedName>
    <definedName name="Envelope_select">#REF!</definedName>
    <definedName name="ExternalData_1" localSheetId="0">MACD!$A$9:$A$784</definedName>
    <definedName name="ExternalData_12" localSheetId="0">MACD!$A$9:$A$263</definedName>
    <definedName name="ExternalData_13" localSheetId="0">MACD!$A$9:$A$776</definedName>
    <definedName name="ExternalData_14" localSheetId="0">MACD!$A$9:$A$779</definedName>
    <definedName name="ExternalData_15" localSheetId="0">MACD!$A$9:$A$425</definedName>
    <definedName name="ExternalData_2" localSheetId="0">MACD!$A$9:$A$784</definedName>
    <definedName name="ExternalData_3" localSheetId="0">MACD!$A$9:$A$784</definedName>
    <definedName name="ExternalData_4" localSheetId="0">MACD!$A$9:$A$784</definedName>
    <definedName name="ExternalData_5" localSheetId="0">MACD!$A$9:$A$785</definedName>
    <definedName name="ExternalData_6" localSheetId="0">MACD!$A$9:$A$792</definedName>
    <definedName name="ExternalData_7" localSheetId="0">MACD!$A$9:$A$792</definedName>
    <definedName name="ExternalData_8" localSheetId="0">MACD!$A$9:$A$792</definedName>
    <definedName name="ExternalData_9" localSheetId="0">MACD!$A$9:$A$263</definedName>
    <definedName name="ForceOsc_Fast_ema">#REF!</definedName>
    <definedName name="ForceOsc_Fast_exp">#REF!</definedName>
    <definedName name="ForceOsc_Slow_ema">#REF!</definedName>
    <definedName name="ForceOsc_Slow_exp">#REF!</definedName>
    <definedName name="K_Fast_period">#REF!</definedName>
    <definedName name="K_Full_period">#REF!</definedName>
    <definedName name="MACD_Fast_ema">#REF!</definedName>
    <definedName name="MACD_Fast_exp">#REF!</definedName>
    <definedName name="MACD_Signal_ema">#REF!</definedName>
    <definedName name="MACD_Signal_exp">#REF!</definedName>
    <definedName name="MACD_Slow_ema">#REF!</definedName>
    <definedName name="MACD_Slow_exp">#REF!</definedName>
    <definedName name="MoneyFlow_period">#REF!</definedName>
    <definedName name="number_of_rows">#REF!</definedName>
    <definedName name="OBV_ema">#REF!</definedName>
    <definedName name="OBV_exp">#REF!</definedName>
    <definedName name="Price_Close">OFFSET(MACD!$A$9,[0]!start_row,4,number_of_rows,1)</definedName>
    <definedName name="Price_Fast_ema">#REF!</definedName>
    <definedName name="Price_Fast_exp">#REF!</definedName>
    <definedName name="Price_High">OFFSET(MACD!$A$9,[0]!start_row,2,number_of_rows,1)</definedName>
    <definedName name="Price_Low">OFFSET(MACD!$A$9,[0]!start_row,3,number_of_rows,1)</definedName>
    <definedName name="Price_Open">OFFSET(MACD!$A$9,[0]!start_row,1,number_of_rows,1)</definedName>
    <definedName name="Price_Slow_ema">#REF!</definedName>
    <definedName name="Price_Slow_exp">#REF!</definedName>
    <definedName name="ROC_period">#REF!</definedName>
    <definedName name="RSI_ema">#REF!</definedName>
    <definedName name="RSI_exp">#REF!</definedName>
    <definedName name="Start_Date">#REF!</definedName>
    <definedName name="start_row">#REF!</definedName>
    <definedName name="StdDev_number">#REF!</definedName>
    <definedName name="Symbol">#REF!</definedName>
    <definedName name="Time">OFFSET(MACD!$A$9,start_row,0,number_of_rows,1)</definedName>
    <definedName name="Volume">OFFSET(MACD!$A$9,start_row,5,number_of_rows,1)</definedName>
    <definedName name="Volume_Fast_ema">#REF!</definedName>
    <definedName name="Volume_Fast_exp">#REF!</definedName>
    <definedName name="Volume_Slow_ema">#REF!</definedName>
    <definedName name="Volume_Slow_exp">#REF!</definedName>
    <definedName name="WilliamR_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9" i="11" l="1"/>
  <c r="H508" i="11" s="1"/>
  <c r="I509" i="11"/>
  <c r="I508" i="11" s="1"/>
  <c r="H507" i="11"/>
  <c r="H506" i="11" s="1"/>
  <c r="H505" i="11" s="1"/>
  <c r="J509" i="11"/>
  <c r="K509" i="11" s="1"/>
  <c r="L509" i="11" s="1"/>
  <c r="H504" i="11" l="1"/>
  <c r="I507" i="11"/>
  <c r="J508" i="11"/>
  <c r="K508" i="11" l="1"/>
  <c r="L508" i="11" s="1"/>
  <c r="I506" i="11"/>
  <c r="J507" i="11"/>
  <c r="H503" i="11"/>
  <c r="I505" i="11" l="1"/>
  <c r="J506" i="11"/>
  <c r="K507" i="11"/>
  <c r="L507" i="11" s="1"/>
  <c r="H502" i="11"/>
  <c r="K506" i="11" l="1"/>
  <c r="L506" i="11" s="1"/>
  <c r="H501" i="11"/>
  <c r="I504" i="11"/>
  <c r="J505" i="11"/>
  <c r="H500" i="11" l="1"/>
  <c r="K505" i="11"/>
  <c r="L505" i="11" s="1"/>
  <c r="I503" i="11"/>
  <c r="J504" i="11"/>
  <c r="K504" i="11" l="1"/>
  <c r="L504" i="11" s="1"/>
  <c r="I502" i="11"/>
  <c r="J503" i="11"/>
  <c r="H499" i="11"/>
  <c r="K503" i="11" l="1"/>
  <c r="L503" i="11" s="1"/>
  <c r="I501" i="11"/>
  <c r="J502" i="11"/>
  <c r="H498" i="11"/>
  <c r="K502" i="11" l="1"/>
  <c r="L502" i="11" s="1"/>
  <c r="I500" i="11"/>
  <c r="J501" i="11"/>
  <c r="H497" i="11"/>
  <c r="I499" i="11" l="1"/>
  <c r="J500" i="11"/>
  <c r="K501" i="11"/>
  <c r="L501" i="11" s="1"/>
  <c r="H496" i="11"/>
  <c r="K500" i="11" l="1"/>
  <c r="L500" i="11" s="1"/>
  <c r="H495" i="11"/>
  <c r="I498" i="11"/>
  <c r="J499" i="11"/>
  <c r="K499" i="11" l="1"/>
  <c r="L499" i="11" s="1"/>
  <c r="H494" i="11"/>
  <c r="I497" i="11"/>
  <c r="J498" i="11"/>
  <c r="H493" i="11" l="1"/>
  <c r="K498" i="11"/>
  <c r="L498" i="11" s="1"/>
  <c r="I496" i="11"/>
  <c r="J497" i="11"/>
  <c r="K497" i="11" l="1"/>
  <c r="L497" i="11" s="1"/>
  <c r="I495" i="11"/>
  <c r="J496" i="11"/>
  <c r="H492" i="11"/>
  <c r="K496" i="11" l="1"/>
  <c r="L496" i="11" s="1"/>
  <c r="I494" i="11"/>
  <c r="J495" i="11"/>
  <c r="H491" i="11"/>
  <c r="I493" i="11" l="1"/>
  <c r="J494" i="11"/>
  <c r="K495" i="11"/>
  <c r="L495" i="11" s="1"/>
  <c r="H490" i="11"/>
  <c r="K494" i="11" l="1"/>
  <c r="L494" i="11" s="1"/>
  <c r="H489" i="11"/>
  <c r="I492" i="11"/>
  <c r="J493" i="11"/>
  <c r="H488" i="11" l="1"/>
  <c r="K493" i="11"/>
  <c r="L493" i="11" s="1"/>
  <c r="I491" i="11"/>
  <c r="J492" i="11"/>
  <c r="K492" i="11" l="1"/>
  <c r="L492" i="11" s="1"/>
  <c r="I490" i="11"/>
  <c r="J491" i="11"/>
  <c r="H487" i="11"/>
  <c r="K491" i="11" l="1"/>
  <c r="L491" i="11" s="1"/>
  <c r="I489" i="11"/>
  <c r="J490" i="11"/>
  <c r="H486" i="11"/>
  <c r="K490" i="11" l="1"/>
  <c r="L490" i="11" s="1"/>
  <c r="I488" i="11"/>
  <c r="J489" i="11"/>
  <c r="H485" i="11"/>
  <c r="K489" i="11" l="1"/>
  <c r="L489" i="11" s="1"/>
  <c r="I487" i="11"/>
  <c r="J488" i="11"/>
  <c r="H484" i="11"/>
  <c r="I486" i="11" l="1"/>
  <c r="J487" i="11"/>
  <c r="K488" i="11"/>
  <c r="L488" i="11" s="1"/>
  <c r="H483" i="11"/>
  <c r="K487" i="11" l="1"/>
  <c r="L487" i="11" s="1"/>
  <c r="H482" i="11"/>
  <c r="I485" i="11"/>
  <c r="J486" i="11"/>
  <c r="H481" i="11" l="1"/>
  <c r="K486" i="11"/>
  <c r="L486" i="11" s="1"/>
  <c r="I484" i="11"/>
  <c r="J485" i="11"/>
  <c r="K485" i="11" l="1"/>
  <c r="L485" i="11" s="1"/>
  <c r="I483" i="11"/>
  <c r="J484" i="11"/>
  <c r="H480" i="11"/>
  <c r="K484" i="11" l="1"/>
  <c r="L484" i="11" s="1"/>
  <c r="I482" i="11"/>
  <c r="J483" i="11"/>
  <c r="H479" i="11"/>
  <c r="L483" i="11" l="1"/>
  <c r="K483" i="11"/>
  <c r="I481" i="11"/>
  <c r="J482" i="11"/>
  <c r="H478" i="11"/>
  <c r="K482" i="11" l="1"/>
  <c r="L482" i="11" s="1"/>
  <c r="I480" i="11"/>
  <c r="J481" i="11"/>
  <c r="H477" i="11"/>
  <c r="K481" i="11" l="1"/>
  <c r="L481" i="11" s="1"/>
  <c r="I479" i="11"/>
  <c r="J480" i="11"/>
  <c r="H476" i="11"/>
  <c r="K480" i="11" l="1"/>
  <c r="L480" i="11" s="1"/>
  <c r="I478" i="11"/>
  <c r="J479" i="11"/>
  <c r="H475" i="11"/>
  <c r="K479" i="11" l="1"/>
  <c r="L479" i="11" s="1"/>
  <c r="I477" i="11"/>
  <c r="J478" i="11"/>
  <c r="H474" i="11"/>
  <c r="K478" i="11" l="1"/>
  <c r="L478" i="11" s="1"/>
  <c r="I476" i="11"/>
  <c r="J477" i="11"/>
  <c r="H473" i="11"/>
  <c r="K477" i="11" l="1"/>
  <c r="L477" i="11" s="1"/>
  <c r="I475" i="11"/>
  <c r="J476" i="11"/>
  <c r="H472" i="11"/>
  <c r="K476" i="11" l="1"/>
  <c r="L476" i="11" s="1"/>
  <c r="I474" i="11"/>
  <c r="J475" i="11"/>
  <c r="H471" i="11"/>
  <c r="K475" i="11" l="1"/>
  <c r="L475" i="11" s="1"/>
  <c r="I473" i="11"/>
  <c r="J474" i="11"/>
  <c r="H470" i="11"/>
  <c r="K474" i="11" l="1"/>
  <c r="L474" i="11" s="1"/>
  <c r="I472" i="11"/>
  <c r="J473" i="11"/>
  <c r="H469" i="11"/>
  <c r="K473" i="11" l="1"/>
  <c r="L473" i="11" s="1"/>
  <c r="I471" i="11"/>
  <c r="J472" i="11"/>
  <c r="H468" i="11"/>
  <c r="K472" i="11" l="1"/>
  <c r="L472" i="11" s="1"/>
  <c r="I470" i="11"/>
  <c r="J471" i="11"/>
  <c r="H467" i="11"/>
  <c r="K471" i="11" l="1"/>
  <c r="L471" i="11" s="1"/>
  <c r="H466" i="11"/>
  <c r="I469" i="11"/>
  <c r="J470" i="11"/>
  <c r="K470" i="11" l="1"/>
  <c r="L470" i="11" s="1"/>
  <c r="H465" i="11"/>
  <c r="I468" i="11"/>
  <c r="J469" i="11"/>
  <c r="H464" i="11" l="1"/>
  <c r="K469" i="11"/>
  <c r="L469" i="11" s="1"/>
  <c r="I467" i="11"/>
  <c r="J468" i="11"/>
  <c r="K468" i="11" l="1"/>
  <c r="L468" i="11" s="1"/>
  <c r="I466" i="11"/>
  <c r="J467" i="11"/>
  <c r="H463" i="11"/>
  <c r="I465" i="11" l="1"/>
  <c r="J466" i="11"/>
  <c r="K467" i="11"/>
  <c r="L467" i="11" s="1"/>
  <c r="H462" i="11"/>
  <c r="K466" i="11" l="1"/>
  <c r="L466" i="11" s="1"/>
  <c r="H461" i="11"/>
  <c r="I464" i="11"/>
  <c r="J465" i="11"/>
  <c r="H460" i="11" l="1"/>
  <c r="K465" i="11"/>
  <c r="L465" i="11" s="1"/>
  <c r="I463" i="11"/>
  <c r="J464" i="11"/>
  <c r="K464" i="11" l="1"/>
  <c r="L464" i="11" s="1"/>
  <c r="I462" i="11"/>
  <c r="J463" i="11"/>
  <c r="H459" i="11"/>
  <c r="K463" i="11" l="1"/>
  <c r="L463" i="11" s="1"/>
  <c r="I461" i="11"/>
  <c r="J462" i="11"/>
  <c r="H458" i="11"/>
  <c r="I460" i="11" l="1"/>
  <c r="J461" i="11"/>
  <c r="K462" i="11"/>
  <c r="L462" i="11" s="1"/>
  <c r="H457" i="11"/>
  <c r="K461" i="11" l="1"/>
  <c r="L461" i="11" s="1"/>
  <c r="H456" i="11"/>
  <c r="I459" i="11"/>
  <c r="J460" i="11"/>
  <c r="H455" i="11" l="1"/>
  <c r="K460" i="11"/>
  <c r="L460" i="11" s="1"/>
  <c r="I458" i="11"/>
  <c r="J459" i="11"/>
  <c r="K459" i="11" l="1"/>
  <c r="L459" i="11" s="1"/>
  <c r="I457" i="11"/>
  <c r="J458" i="11"/>
  <c r="H454" i="11"/>
  <c r="K458" i="11" l="1"/>
  <c r="L458" i="11" s="1"/>
  <c r="I456" i="11"/>
  <c r="J457" i="11"/>
  <c r="H453" i="11"/>
  <c r="K457" i="11" l="1"/>
  <c r="L457" i="11" s="1"/>
  <c r="I455" i="11"/>
  <c r="J456" i="11"/>
  <c r="H452" i="11"/>
  <c r="K456" i="11" l="1"/>
  <c r="L456" i="11" s="1"/>
  <c r="I454" i="11"/>
  <c r="J455" i="11"/>
  <c r="H451" i="11"/>
  <c r="K455" i="11" l="1"/>
  <c r="L455" i="11" s="1"/>
  <c r="I453" i="11"/>
  <c r="J454" i="11"/>
  <c r="H450" i="11"/>
  <c r="K454" i="11" l="1"/>
  <c r="L454" i="11" s="1"/>
  <c r="I452" i="11"/>
  <c r="J453" i="11"/>
  <c r="H449" i="11"/>
  <c r="K453" i="11" l="1"/>
  <c r="L453" i="11" s="1"/>
  <c r="I451" i="11"/>
  <c r="J452" i="11"/>
  <c r="H448" i="11"/>
  <c r="I450" i="11" l="1"/>
  <c r="J451" i="11"/>
  <c r="K452" i="11"/>
  <c r="L452" i="11" s="1"/>
  <c r="H447" i="11"/>
  <c r="K451" i="11" l="1"/>
  <c r="L451" i="11" s="1"/>
  <c r="H446" i="11"/>
  <c r="I449" i="11"/>
  <c r="J450" i="11"/>
  <c r="H445" i="11" l="1"/>
  <c r="K450" i="11"/>
  <c r="L450" i="11" s="1"/>
  <c r="I448" i="11"/>
  <c r="J449" i="11"/>
  <c r="H444" i="11" l="1"/>
  <c r="K449" i="11"/>
  <c r="L449" i="11" s="1"/>
  <c r="I447" i="11"/>
  <c r="J448" i="11"/>
  <c r="H443" i="11" l="1"/>
  <c r="K448" i="11"/>
  <c r="L448" i="11" s="1"/>
  <c r="I446" i="11"/>
  <c r="J447" i="11"/>
  <c r="K447" i="11" l="1"/>
  <c r="L447" i="11" s="1"/>
  <c r="H442" i="11"/>
  <c r="I445" i="11"/>
  <c r="J446" i="11"/>
  <c r="H441" i="11" l="1"/>
  <c r="K446" i="11"/>
  <c r="L446" i="11" s="1"/>
  <c r="I444" i="11"/>
  <c r="J445" i="11"/>
  <c r="K445" i="11" l="1"/>
  <c r="L445" i="11" s="1"/>
  <c r="H440" i="11"/>
  <c r="I443" i="11"/>
  <c r="J444" i="11"/>
  <c r="H439" i="11" l="1"/>
  <c r="K444" i="11"/>
  <c r="L444" i="11" s="1"/>
  <c r="I442" i="11"/>
  <c r="J443" i="11"/>
  <c r="K443" i="11" l="1"/>
  <c r="L443" i="11" s="1"/>
  <c r="H438" i="11"/>
  <c r="I441" i="11"/>
  <c r="J442" i="11"/>
  <c r="H437" i="11" l="1"/>
  <c r="K442" i="11"/>
  <c r="L442" i="11" s="1"/>
  <c r="I440" i="11"/>
  <c r="J441" i="11"/>
  <c r="H436" i="11" l="1"/>
  <c r="K441" i="11"/>
  <c r="L441" i="11" s="1"/>
  <c r="I439" i="11"/>
  <c r="J440" i="11"/>
  <c r="H435" i="11" l="1"/>
  <c r="K440" i="11"/>
  <c r="L440" i="11" s="1"/>
  <c r="I438" i="11"/>
  <c r="J439" i="11"/>
  <c r="H434" i="11" l="1"/>
  <c r="K439" i="11"/>
  <c r="L439" i="11" s="1"/>
  <c r="I437" i="11"/>
  <c r="J438" i="11"/>
  <c r="K438" i="11" l="1"/>
  <c r="L438" i="11" s="1"/>
  <c r="H433" i="11"/>
  <c r="I436" i="11"/>
  <c r="J437" i="11"/>
  <c r="H432" i="11" l="1"/>
  <c r="K437" i="11"/>
  <c r="L437" i="11" s="1"/>
  <c r="I435" i="11"/>
  <c r="J436" i="11"/>
  <c r="K436" i="11" l="1"/>
  <c r="L436" i="11" s="1"/>
  <c r="H431" i="11"/>
  <c r="I434" i="11"/>
  <c r="J435" i="11"/>
  <c r="H430" i="11" l="1"/>
  <c r="K435" i="11"/>
  <c r="L435" i="11" s="1"/>
  <c r="I433" i="11"/>
  <c r="J434" i="11"/>
  <c r="K434" i="11" l="1"/>
  <c r="L434" i="11" s="1"/>
  <c r="H429" i="11"/>
  <c r="I432" i="11"/>
  <c r="J433" i="11"/>
  <c r="H428" i="11" l="1"/>
  <c r="K433" i="11"/>
  <c r="L433" i="11" s="1"/>
  <c r="I431" i="11"/>
  <c r="J432" i="11"/>
  <c r="K432" i="11" l="1"/>
  <c r="L432" i="11" s="1"/>
  <c r="H427" i="11"/>
  <c r="I430" i="11"/>
  <c r="J431" i="11"/>
  <c r="H426" i="11" l="1"/>
  <c r="K431" i="11"/>
  <c r="L431" i="11" s="1"/>
  <c r="I429" i="11"/>
  <c r="J430" i="11"/>
  <c r="H425" i="11" l="1"/>
  <c r="K430" i="11"/>
  <c r="L430" i="11" s="1"/>
  <c r="I428" i="11"/>
  <c r="J429" i="11"/>
  <c r="K429" i="11" l="1"/>
  <c r="L429" i="11" s="1"/>
  <c r="H424" i="11"/>
  <c r="I427" i="11"/>
  <c r="J428" i="11"/>
  <c r="H423" i="11" l="1"/>
  <c r="K428" i="11"/>
  <c r="L428" i="11" s="1"/>
  <c r="I426" i="11"/>
  <c r="J427" i="11"/>
  <c r="K427" i="11" l="1"/>
  <c r="L427" i="11" s="1"/>
  <c r="H422" i="11"/>
  <c r="I425" i="11"/>
  <c r="J426" i="11"/>
  <c r="K426" i="11" l="1"/>
  <c r="L426" i="11" s="1"/>
  <c r="H421" i="11"/>
  <c r="I424" i="11"/>
  <c r="J425" i="11"/>
  <c r="H420" i="11" l="1"/>
  <c r="K425" i="11"/>
  <c r="L425" i="11" s="1"/>
  <c r="I423" i="11"/>
  <c r="J424" i="11"/>
  <c r="H419" i="11" l="1"/>
  <c r="K424" i="11"/>
  <c r="L424" i="11" s="1"/>
  <c r="I422" i="11"/>
  <c r="J423" i="11"/>
  <c r="K423" i="11" l="1"/>
  <c r="L423" i="11" s="1"/>
  <c r="I421" i="11"/>
  <c r="J422" i="11"/>
  <c r="H418" i="11"/>
  <c r="K422" i="11" l="1"/>
  <c r="L422" i="11" s="1"/>
  <c r="I420" i="11"/>
  <c r="J421" i="11"/>
  <c r="H417" i="11"/>
  <c r="K421" i="11" l="1"/>
  <c r="L421" i="11" s="1"/>
  <c r="I419" i="11"/>
  <c r="J420" i="11"/>
  <c r="H416" i="11"/>
  <c r="K420" i="11" l="1"/>
  <c r="L420" i="11" s="1"/>
  <c r="H415" i="11"/>
  <c r="I418" i="11"/>
  <c r="J419" i="11"/>
  <c r="H414" i="11" l="1"/>
  <c r="K419" i="11"/>
  <c r="L419" i="11" s="1"/>
  <c r="I417" i="11"/>
  <c r="J418" i="11"/>
  <c r="K418" i="11" l="1"/>
  <c r="L418" i="11" s="1"/>
  <c r="I416" i="11"/>
  <c r="J417" i="11"/>
  <c r="H413" i="11"/>
  <c r="K417" i="11" l="1"/>
  <c r="L417" i="11" s="1"/>
  <c r="I415" i="11"/>
  <c r="J416" i="11"/>
  <c r="H412" i="11"/>
  <c r="H411" i="11" l="1"/>
  <c r="K416" i="11"/>
  <c r="L416" i="11" s="1"/>
  <c r="I414" i="11"/>
  <c r="J415" i="11"/>
  <c r="K415" i="11" l="1"/>
  <c r="L415" i="11" s="1"/>
  <c r="I413" i="11"/>
  <c r="J414" i="11"/>
  <c r="H410" i="11"/>
  <c r="K414" i="11" l="1"/>
  <c r="L414" i="11" s="1"/>
  <c r="H409" i="11"/>
  <c r="I412" i="11"/>
  <c r="J413" i="11"/>
  <c r="H408" i="11" l="1"/>
  <c r="K413" i="11"/>
  <c r="L413" i="11" s="1"/>
  <c r="I411" i="11"/>
  <c r="J412" i="11"/>
  <c r="K412" i="11" l="1"/>
  <c r="L412" i="11" s="1"/>
  <c r="H407" i="11"/>
  <c r="I410" i="11"/>
  <c r="J411" i="11"/>
  <c r="K411" i="11" l="1"/>
  <c r="L411" i="11" s="1"/>
  <c r="H406" i="11"/>
  <c r="I409" i="11"/>
  <c r="J410" i="11"/>
  <c r="H405" i="11" l="1"/>
  <c r="K410" i="11"/>
  <c r="L410" i="11" s="1"/>
  <c r="I408" i="11"/>
  <c r="J409" i="11"/>
  <c r="K409" i="11" l="1"/>
  <c r="L409" i="11" s="1"/>
  <c r="I407" i="11"/>
  <c r="J408" i="11"/>
  <c r="H404" i="11"/>
  <c r="K408" i="11" l="1"/>
  <c r="L408" i="11" s="1"/>
  <c r="H403" i="11"/>
  <c r="I406" i="11"/>
  <c r="J407" i="11"/>
  <c r="H402" i="11" l="1"/>
  <c r="K407" i="11"/>
  <c r="L407" i="11" s="1"/>
  <c r="I405" i="11"/>
  <c r="J406" i="11"/>
  <c r="K406" i="11" l="1"/>
  <c r="L406" i="11" s="1"/>
  <c r="H401" i="11"/>
  <c r="I404" i="11"/>
  <c r="J405" i="11"/>
  <c r="H400" i="11" l="1"/>
  <c r="K405" i="11"/>
  <c r="L405" i="11" s="1"/>
  <c r="I403" i="11"/>
  <c r="J404" i="11"/>
  <c r="K404" i="11" l="1"/>
  <c r="L404" i="11" s="1"/>
  <c r="H399" i="11"/>
  <c r="I402" i="11"/>
  <c r="J403" i="11"/>
  <c r="H398" i="11" l="1"/>
  <c r="K403" i="11"/>
  <c r="L403" i="11" s="1"/>
  <c r="I401" i="11"/>
  <c r="J402" i="11"/>
  <c r="K402" i="11" l="1"/>
  <c r="L402" i="11" s="1"/>
  <c r="H397" i="11"/>
  <c r="I400" i="11"/>
  <c r="J401" i="11"/>
  <c r="H396" i="11" l="1"/>
  <c r="K401" i="11"/>
  <c r="L401" i="11" s="1"/>
  <c r="I399" i="11"/>
  <c r="J400" i="11"/>
  <c r="H395" i="11" l="1"/>
  <c r="K400" i="11"/>
  <c r="L400" i="11" s="1"/>
  <c r="I398" i="11"/>
  <c r="J399" i="11"/>
  <c r="K399" i="11" l="1"/>
  <c r="L399" i="11" s="1"/>
  <c r="I397" i="11"/>
  <c r="J398" i="11"/>
  <c r="H394" i="11"/>
  <c r="K398" i="11" l="1"/>
  <c r="L398" i="11" s="1"/>
  <c r="H393" i="11"/>
  <c r="I396" i="11"/>
  <c r="J397" i="11"/>
  <c r="H392" i="11" l="1"/>
  <c r="K397" i="11"/>
  <c r="L397" i="11" s="1"/>
  <c r="I395" i="11"/>
  <c r="J396" i="11"/>
  <c r="H391" i="11" l="1"/>
  <c r="K396" i="11"/>
  <c r="L396" i="11" s="1"/>
  <c r="I394" i="11"/>
  <c r="J395" i="11"/>
  <c r="K395" i="11" l="1"/>
  <c r="L395" i="11" s="1"/>
  <c r="H390" i="11"/>
  <c r="I393" i="11"/>
  <c r="J394" i="11"/>
  <c r="H389" i="11" l="1"/>
  <c r="K394" i="11"/>
  <c r="L394" i="11" s="1"/>
  <c r="I392" i="11"/>
  <c r="J393" i="11"/>
  <c r="H388" i="11" l="1"/>
  <c r="K393" i="11"/>
  <c r="L393" i="11" s="1"/>
  <c r="I391" i="11"/>
  <c r="J392" i="11"/>
  <c r="H387" i="11" l="1"/>
  <c r="K392" i="11"/>
  <c r="L392" i="11" s="1"/>
  <c r="I390" i="11"/>
  <c r="J391" i="11"/>
  <c r="H386" i="11" l="1"/>
  <c r="K391" i="11"/>
  <c r="L391" i="11" s="1"/>
  <c r="I389" i="11"/>
  <c r="J390" i="11"/>
  <c r="H385" i="11" l="1"/>
  <c r="K390" i="11"/>
  <c r="L390" i="11" s="1"/>
  <c r="I388" i="11"/>
  <c r="J389" i="11"/>
  <c r="H384" i="11" l="1"/>
  <c r="K389" i="11"/>
  <c r="L389" i="11"/>
  <c r="I387" i="11"/>
  <c r="J388" i="11"/>
  <c r="H383" i="11" l="1"/>
  <c r="K388" i="11"/>
  <c r="L388" i="11"/>
  <c r="I386" i="11"/>
  <c r="J387" i="11"/>
  <c r="H382" i="11" l="1"/>
  <c r="K387" i="11"/>
  <c r="L387" i="11" s="1"/>
  <c r="I385" i="11"/>
  <c r="J386" i="11"/>
  <c r="K386" i="11" l="1"/>
  <c r="L386" i="11"/>
  <c r="H381" i="11"/>
  <c r="I384" i="11"/>
  <c r="J385" i="11"/>
  <c r="H380" i="11" l="1"/>
  <c r="K385" i="11"/>
  <c r="L385" i="11" s="1"/>
  <c r="I383" i="11"/>
  <c r="J384" i="11"/>
  <c r="H379" i="11" l="1"/>
  <c r="K384" i="11"/>
  <c r="L384" i="11" s="1"/>
  <c r="I382" i="11"/>
  <c r="J383" i="11"/>
  <c r="K383" i="11" l="1"/>
  <c r="L383" i="11"/>
  <c r="H378" i="11"/>
  <c r="I381" i="11"/>
  <c r="J382" i="11"/>
  <c r="H377" i="11" l="1"/>
  <c r="K382" i="11"/>
  <c r="L382" i="11" s="1"/>
  <c r="I380" i="11"/>
  <c r="J381" i="11"/>
  <c r="H376" i="11" l="1"/>
  <c r="K381" i="11"/>
  <c r="L381" i="11" s="1"/>
  <c r="I379" i="11"/>
  <c r="J380" i="11"/>
  <c r="H375" i="11" l="1"/>
  <c r="K380" i="11"/>
  <c r="L380" i="11" s="1"/>
  <c r="I378" i="11"/>
  <c r="J379" i="11"/>
  <c r="H374" i="11" l="1"/>
  <c r="K379" i="11"/>
  <c r="L379" i="11"/>
  <c r="I377" i="11"/>
  <c r="J378" i="11"/>
  <c r="H373" i="11" l="1"/>
  <c r="K378" i="11"/>
  <c r="L378" i="11" s="1"/>
  <c r="I376" i="11"/>
  <c r="J377" i="11"/>
  <c r="K377" i="11" l="1"/>
  <c r="L377" i="11" s="1"/>
  <c r="H372" i="11"/>
  <c r="I375" i="11"/>
  <c r="J376" i="11"/>
  <c r="H371" i="11" l="1"/>
  <c r="K376" i="11"/>
  <c r="L376" i="11" s="1"/>
  <c r="I374" i="11"/>
  <c r="J375" i="11"/>
  <c r="H370" i="11" l="1"/>
  <c r="K375" i="11"/>
  <c r="L375" i="11" s="1"/>
  <c r="I373" i="11"/>
  <c r="J374" i="11"/>
  <c r="K374" i="11" l="1"/>
  <c r="L374" i="11"/>
  <c r="H369" i="11"/>
  <c r="I372" i="11"/>
  <c r="J373" i="11"/>
  <c r="H368" i="11" l="1"/>
  <c r="K373" i="11"/>
  <c r="L373" i="11" s="1"/>
  <c r="I371" i="11"/>
  <c r="J372" i="11"/>
  <c r="H367" i="11" l="1"/>
  <c r="K372" i="11"/>
  <c r="L372" i="11"/>
  <c r="I370" i="11"/>
  <c r="J371" i="11"/>
  <c r="H366" i="11" l="1"/>
  <c r="K371" i="11"/>
  <c r="L371" i="11" s="1"/>
  <c r="I369" i="11"/>
  <c r="J370" i="11"/>
  <c r="K370" i="11" l="1"/>
  <c r="L370" i="11"/>
  <c r="H365" i="11"/>
  <c r="I368" i="11"/>
  <c r="J369" i="11"/>
  <c r="H364" i="11" l="1"/>
  <c r="K369" i="11"/>
  <c r="L369" i="11" s="1"/>
  <c r="I367" i="11"/>
  <c r="J368" i="11"/>
  <c r="H363" i="11" l="1"/>
  <c r="K368" i="11"/>
  <c r="L368" i="11" s="1"/>
  <c r="I366" i="11"/>
  <c r="J367" i="11"/>
  <c r="K367" i="11" l="1"/>
  <c r="L367" i="11"/>
  <c r="H362" i="11"/>
  <c r="I365" i="11"/>
  <c r="J366" i="11"/>
  <c r="H361" i="11" l="1"/>
  <c r="K366" i="11"/>
  <c r="L366" i="11" s="1"/>
  <c r="I364" i="11"/>
  <c r="J365" i="11"/>
  <c r="K365" i="11" l="1"/>
  <c r="L365" i="11" s="1"/>
  <c r="H360" i="11"/>
  <c r="I363" i="11"/>
  <c r="J364" i="11"/>
  <c r="H359" i="11" l="1"/>
  <c r="K364" i="11"/>
  <c r="L364" i="11"/>
  <c r="I362" i="11"/>
  <c r="J363" i="11"/>
  <c r="H358" i="11" l="1"/>
  <c r="K363" i="11"/>
  <c r="L363" i="11" s="1"/>
  <c r="I361" i="11"/>
  <c r="J362" i="11"/>
  <c r="K362" i="11" l="1"/>
  <c r="L362" i="11" s="1"/>
  <c r="H357" i="11"/>
  <c r="I360" i="11"/>
  <c r="J361" i="11"/>
  <c r="H356" i="11" l="1"/>
  <c r="K361" i="11"/>
  <c r="L361" i="11"/>
  <c r="I359" i="11"/>
  <c r="J360" i="11"/>
  <c r="K360" i="11" l="1"/>
  <c r="L360" i="11" s="1"/>
  <c r="H355" i="11"/>
  <c r="I358" i="11"/>
  <c r="J359" i="11"/>
  <c r="H354" i="11" l="1"/>
  <c r="K359" i="11"/>
  <c r="L359" i="11" s="1"/>
  <c r="I357" i="11"/>
  <c r="J358" i="11"/>
  <c r="K358" i="11" l="1"/>
  <c r="L358" i="11" s="1"/>
  <c r="H353" i="11"/>
  <c r="I356" i="11"/>
  <c r="J357" i="11"/>
  <c r="H352" i="11" l="1"/>
  <c r="K357" i="11"/>
  <c r="L357" i="11" s="1"/>
  <c r="I355" i="11"/>
  <c r="J356" i="11"/>
  <c r="H351" i="11" l="1"/>
  <c r="K356" i="11"/>
  <c r="L356" i="11" s="1"/>
  <c r="I354" i="11"/>
  <c r="J355" i="11"/>
  <c r="H350" i="11" l="1"/>
  <c r="K355" i="11"/>
  <c r="L355" i="11" s="1"/>
  <c r="I353" i="11"/>
  <c r="J354" i="11"/>
  <c r="K354" i="11" l="1"/>
  <c r="L354" i="11" s="1"/>
  <c r="H349" i="11"/>
  <c r="I352" i="11"/>
  <c r="J353" i="11"/>
  <c r="H348" i="11" l="1"/>
  <c r="K353" i="11"/>
  <c r="L353" i="11" s="1"/>
  <c r="I351" i="11"/>
  <c r="J352" i="11"/>
  <c r="H347" i="11" l="1"/>
  <c r="K352" i="11"/>
  <c r="L352" i="11" s="1"/>
  <c r="I350" i="11"/>
  <c r="J351" i="11"/>
  <c r="K351" i="11" l="1"/>
  <c r="L351" i="11" s="1"/>
  <c r="H346" i="11"/>
  <c r="I349" i="11"/>
  <c r="J350" i="11"/>
  <c r="H345" i="11" l="1"/>
  <c r="K350" i="11"/>
  <c r="L350" i="11"/>
  <c r="I348" i="11"/>
  <c r="J349" i="11"/>
  <c r="H344" i="11" l="1"/>
  <c r="K349" i="11"/>
  <c r="L349" i="11" s="1"/>
  <c r="I347" i="11"/>
  <c r="J348" i="11"/>
  <c r="H343" i="11" l="1"/>
  <c r="K348" i="11"/>
  <c r="L348" i="11" s="1"/>
  <c r="I346" i="11"/>
  <c r="J347" i="11"/>
  <c r="H342" i="11" l="1"/>
  <c r="K347" i="11"/>
  <c r="L347" i="11" s="1"/>
  <c r="I345" i="11"/>
  <c r="J346" i="11"/>
  <c r="K346" i="11" l="1"/>
  <c r="L346" i="11" s="1"/>
  <c r="H341" i="11"/>
  <c r="I344" i="11"/>
  <c r="J345" i="11"/>
  <c r="H340" i="11" l="1"/>
  <c r="K345" i="11"/>
  <c r="L345" i="11" s="1"/>
  <c r="I343" i="11"/>
  <c r="J344" i="11"/>
  <c r="K344" i="11" l="1"/>
  <c r="L344" i="11"/>
  <c r="H339" i="11"/>
  <c r="I342" i="11"/>
  <c r="J343" i="11"/>
  <c r="H338" i="11" l="1"/>
  <c r="K343" i="11"/>
  <c r="L343" i="11" s="1"/>
  <c r="I341" i="11"/>
  <c r="J342" i="11"/>
  <c r="H337" i="11" l="1"/>
  <c r="K342" i="11"/>
  <c r="L342" i="11" s="1"/>
  <c r="I340" i="11"/>
  <c r="J341" i="11"/>
  <c r="K341" i="11" l="1"/>
  <c r="L341" i="11" s="1"/>
  <c r="H336" i="11"/>
  <c r="I339" i="11"/>
  <c r="J340" i="11"/>
  <c r="H335" i="11" l="1"/>
  <c r="K340" i="11"/>
  <c r="L340" i="11" s="1"/>
  <c r="I338" i="11"/>
  <c r="J339" i="11"/>
  <c r="H334" i="11" l="1"/>
  <c r="K339" i="11"/>
  <c r="L339" i="11" s="1"/>
  <c r="I337" i="11"/>
  <c r="J338" i="11"/>
  <c r="K338" i="11" l="1"/>
  <c r="L338" i="11" s="1"/>
  <c r="H333" i="11"/>
  <c r="I336" i="11"/>
  <c r="J337" i="11"/>
  <c r="H332" i="11" l="1"/>
  <c r="K337" i="11"/>
  <c r="L337" i="11"/>
  <c r="I335" i="11"/>
  <c r="J336" i="11"/>
  <c r="H331" i="11" l="1"/>
  <c r="K336" i="11"/>
  <c r="L336" i="11" s="1"/>
  <c r="I334" i="11"/>
  <c r="J335" i="11"/>
  <c r="K335" i="11" l="1"/>
  <c r="L335" i="11"/>
  <c r="H330" i="11"/>
  <c r="I333" i="11"/>
  <c r="J334" i="11"/>
  <c r="H329" i="11" l="1"/>
  <c r="K334" i="11"/>
  <c r="L334" i="11" s="1"/>
  <c r="I332" i="11"/>
  <c r="J333" i="11"/>
  <c r="H328" i="11" l="1"/>
  <c r="K333" i="11"/>
  <c r="L333" i="11" s="1"/>
  <c r="I331" i="11"/>
  <c r="J332" i="11"/>
  <c r="K332" i="11" l="1"/>
  <c r="L332" i="11" s="1"/>
  <c r="H327" i="11"/>
  <c r="I330" i="11"/>
  <c r="J331" i="11"/>
  <c r="H326" i="11" l="1"/>
  <c r="K331" i="11"/>
  <c r="L331" i="11" s="1"/>
  <c r="I329" i="11"/>
  <c r="J330" i="11"/>
  <c r="H325" i="11" l="1"/>
  <c r="K330" i="11"/>
  <c r="L330" i="11" s="1"/>
  <c r="I328" i="11"/>
  <c r="J329" i="11"/>
  <c r="K329" i="11" l="1"/>
  <c r="L329" i="11" s="1"/>
  <c r="H324" i="11"/>
  <c r="I327" i="11"/>
  <c r="J328" i="11"/>
  <c r="H323" i="11" l="1"/>
  <c r="K328" i="11"/>
  <c r="L328" i="11" s="1"/>
  <c r="I326" i="11"/>
  <c r="J327" i="11"/>
  <c r="K327" i="11" l="1"/>
  <c r="L327" i="11" s="1"/>
  <c r="H322" i="11"/>
  <c r="I325" i="11"/>
  <c r="J326" i="11"/>
  <c r="H321" i="11" l="1"/>
  <c r="K326" i="11"/>
  <c r="L326" i="11" s="1"/>
  <c r="I324" i="11"/>
  <c r="J325" i="11"/>
  <c r="H320" i="11" l="1"/>
  <c r="K325" i="11"/>
  <c r="L325" i="11" s="1"/>
  <c r="I323" i="11"/>
  <c r="J324" i="11"/>
  <c r="H319" i="11" l="1"/>
  <c r="K324" i="11"/>
  <c r="L324" i="11" s="1"/>
  <c r="I322" i="11"/>
  <c r="J323" i="11"/>
  <c r="H318" i="11" l="1"/>
  <c r="K323" i="11"/>
  <c r="L323" i="11" s="1"/>
  <c r="I321" i="11"/>
  <c r="J322" i="11"/>
  <c r="H317" i="11" l="1"/>
  <c r="K322" i="11"/>
  <c r="L322" i="11" s="1"/>
  <c r="I320" i="11"/>
  <c r="J321" i="11"/>
  <c r="H316" i="11" l="1"/>
  <c r="K321" i="11"/>
  <c r="L321" i="11" s="1"/>
  <c r="I319" i="11"/>
  <c r="J320" i="11"/>
  <c r="K320" i="11" l="1"/>
  <c r="L320" i="11" s="1"/>
  <c r="H315" i="11"/>
  <c r="I318" i="11"/>
  <c r="J319" i="11"/>
  <c r="H314" i="11" l="1"/>
  <c r="K319" i="11"/>
  <c r="L319" i="11" s="1"/>
  <c r="I317" i="11"/>
  <c r="J318" i="11"/>
  <c r="H313" i="11" l="1"/>
  <c r="K318" i="11"/>
  <c r="L318" i="11"/>
  <c r="I316" i="11"/>
  <c r="J317" i="11"/>
  <c r="H312" i="11" l="1"/>
  <c r="K317" i="11"/>
  <c r="L317" i="11" s="1"/>
  <c r="I315" i="11"/>
  <c r="J316" i="11"/>
  <c r="H311" i="11" l="1"/>
  <c r="K316" i="11"/>
  <c r="L316" i="11" s="1"/>
  <c r="I314" i="11"/>
  <c r="J315" i="11"/>
  <c r="H310" i="11" l="1"/>
  <c r="K315" i="11"/>
  <c r="L315" i="11"/>
  <c r="I313" i="11"/>
  <c r="J314" i="11"/>
  <c r="K314" i="11" l="1"/>
  <c r="L314" i="11" s="1"/>
  <c r="H309" i="11"/>
  <c r="I312" i="11"/>
  <c r="J313" i="11"/>
  <c r="H308" i="11" l="1"/>
  <c r="K313" i="11"/>
  <c r="L313" i="11" s="1"/>
  <c r="I311" i="11"/>
  <c r="J312" i="11"/>
  <c r="H307" i="11" l="1"/>
  <c r="K312" i="11"/>
  <c r="L312" i="11" s="1"/>
  <c r="I310" i="11"/>
  <c r="J311" i="11"/>
  <c r="K311" i="11" l="1"/>
  <c r="L311" i="11" s="1"/>
  <c r="H306" i="11"/>
  <c r="I309" i="11"/>
  <c r="J310" i="11"/>
  <c r="H305" i="11" l="1"/>
  <c r="K310" i="11"/>
  <c r="L310" i="11"/>
  <c r="I308" i="11"/>
  <c r="J309" i="11"/>
  <c r="H304" i="11" l="1"/>
  <c r="K309" i="11"/>
  <c r="L309" i="11" s="1"/>
  <c r="I307" i="11"/>
  <c r="J308" i="11"/>
  <c r="K308" i="11" l="1"/>
  <c r="L308" i="11"/>
  <c r="H303" i="11"/>
  <c r="I306" i="11"/>
  <c r="J307" i="11"/>
  <c r="K307" i="11" l="1"/>
  <c r="L307" i="11" s="1"/>
  <c r="H302" i="11"/>
  <c r="I305" i="11"/>
  <c r="J306" i="11"/>
  <c r="H301" i="11" l="1"/>
  <c r="K306" i="11"/>
  <c r="L306" i="11" s="1"/>
  <c r="I304" i="11"/>
  <c r="J305" i="11"/>
  <c r="K305" i="11" l="1"/>
  <c r="L305" i="11" s="1"/>
  <c r="H300" i="11"/>
  <c r="I303" i="11"/>
  <c r="J304" i="11"/>
  <c r="H299" i="11" l="1"/>
  <c r="K304" i="11"/>
  <c r="L304" i="11" s="1"/>
  <c r="I302" i="11"/>
  <c r="J303" i="11"/>
  <c r="K303" i="11" l="1"/>
  <c r="L303" i="11" s="1"/>
  <c r="H298" i="11"/>
  <c r="I301" i="11"/>
  <c r="J302" i="11"/>
  <c r="H297" i="11" l="1"/>
  <c r="K302" i="11"/>
  <c r="L302" i="11" s="1"/>
  <c r="I300" i="11"/>
  <c r="J301" i="11"/>
  <c r="K301" i="11" l="1"/>
  <c r="L301" i="11"/>
  <c r="H296" i="11"/>
  <c r="I299" i="11"/>
  <c r="J300" i="11"/>
  <c r="K300" i="11" l="1"/>
  <c r="L300" i="11"/>
  <c r="H295" i="11"/>
  <c r="I298" i="11"/>
  <c r="J299" i="11"/>
  <c r="H294" i="11" l="1"/>
  <c r="K299" i="11"/>
  <c r="L299" i="11" s="1"/>
  <c r="I297" i="11"/>
  <c r="J298" i="11"/>
  <c r="H293" i="11" l="1"/>
  <c r="K298" i="11"/>
  <c r="L298" i="11" s="1"/>
  <c r="I296" i="11"/>
  <c r="J297" i="11"/>
  <c r="H292" i="11" l="1"/>
  <c r="K297" i="11"/>
  <c r="L297" i="11" s="1"/>
  <c r="I295" i="11"/>
  <c r="J296" i="11"/>
  <c r="H291" i="11" l="1"/>
  <c r="K296" i="11"/>
  <c r="L296" i="11" s="1"/>
  <c r="I294" i="11"/>
  <c r="J295" i="11"/>
  <c r="K295" i="11" l="1"/>
  <c r="L295" i="11" s="1"/>
  <c r="H290" i="11"/>
  <c r="I293" i="11"/>
  <c r="J294" i="11"/>
  <c r="H289" i="11" l="1"/>
  <c r="K294" i="11"/>
  <c r="L294" i="11" s="1"/>
  <c r="I292" i="11"/>
  <c r="J293" i="11"/>
  <c r="K293" i="11" l="1"/>
  <c r="L293" i="11"/>
  <c r="I291" i="11"/>
  <c r="J292" i="11"/>
  <c r="H288" i="11"/>
  <c r="I290" i="11" l="1"/>
  <c r="J291" i="11"/>
  <c r="K292" i="11"/>
  <c r="L292" i="11" s="1"/>
  <c r="H287" i="11"/>
  <c r="K291" i="11" l="1"/>
  <c r="L291" i="11" s="1"/>
  <c r="H286" i="11"/>
  <c r="I289" i="11"/>
  <c r="J290" i="11"/>
  <c r="H285" i="11" l="1"/>
  <c r="K290" i="11"/>
  <c r="L290" i="11" s="1"/>
  <c r="I288" i="11"/>
  <c r="J289" i="11"/>
  <c r="K289" i="11" l="1"/>
  <c r="L289" i="11"/>
  <c r="I287" i="11"/>
  <c r="J288" i="11"/>
  <c r="H284" i="11"/>
  <c r="K288" i="11" l="1"/>
  <c r="L288" i="11" s="1"/>
  <c r="I286" i="11"/>
  <c r="J287" i="11"/>
  <c r="H283" i="11"/>
  <c r="I285" i="11" l="1"/>
  <c r="J286" i="11"/>
  <c r="K287" i="11"/>
  <c r="L287" i="11" s="1"/>
  <c r="H282" i="11"/>
  <c r="K286" i="11" l="1"/>
  <c r="L286" i="11" s="1"/>
  <c r="H281" i="11"/>
  <c r="I284" i="11"/>
  <c r="J285" i="11"/>
  <c r="H280" i="11" l="1"/>
  <c r="K285" i="11"/>
  <c r="L285" i="11" s="1"/>
  <c r="I283" i="11"/>
  <c r="J284" i="11"/>
  <c r="K284" i="11" l="1"/>
  <c r="L284" i="11" s="1"/>
  <c r="I282" i="11"/>
  <c r="J283" i="11"/>
  <c r="H279" i="11"/>
  <c r="K283" i="11" l="1"/>
  <c r="L283" i="11" s="1"/>
  <c r="I281" i="11"/>
  <c r="J282" i="11"/>
  <c r="H278" i="11"/>
  <c r="K282" i="11" l="1"/>
  <c r="L282" i="11" s="1"/>
  <c r="I280" i="11"/>
  <c r="J281" i="11"/>
  <c r="H277" i="11"/>
  <c r="K281" i="11" l="1"/>
  <c r="L281" i="11"/>
  <c r="I279" i="11"/>
  <c r="J280" i="11"/>
  <c r="H276" i="11"/>
  <c r="K280" i="11" l="1"/>
  <c r="L280" i="11" s="1"/>
  <c r="I278" i="11"/>
  <c r="J279" i="11"/>
  <c r="H275" i="11"/>
  <c r="I277" i="11" l="1"/>
  <c r="J278" i="11"/>
  <c r="K279" i="11"/>
  <c r="L279" i="11"/>
  <c r="H274" i="11"/>
  <c r="K278" i="11" l="1"/>
  <c r="L278" i="11" s="1"/>
  <c r="H273" i="11"/>
  <c r="I276" i="11"/>
  <c r="J277" i="11"/>
  <c r="K277" i="11" l="1"/>
  <c r="L277" i="11"/>
  <c r="H272" i="11"/>
  <c r="I275" i="11"/>
  <c r="J276" i="11"/>
  <c r="H271" i="11" l="1"/>
  <c r="K276" i="11"/>
  <c r="L276" i="11" s="1"/>
  <c r="I274" i="11"/>
  <c r="J275" i="11"/>
  <c r="K275" i="11" l="1"/>
  <c r="L275" i="11"/>
  <c r="I273" i="11"/>
  <c r="J274" i="11"/>
  <c r="H270" i="11"/>
  <c r="K274" i="11" l="1"/>
  <c r="L274" i="11" s="1"/>
  <c r="I272" i="11"/>
  <c r="J273" i="11"/>
  <c r="H269" i="11"/>
  <c r="K273" i="11" l="1"/>
  <c r="L273" i="11" s="1"/>
  <c r="I271" i="11"/>
  <c r="J272" i="11"/>
  <c r="H268" i="11"/>
  <c r="K272" i="11" l="1"/>
  <c r="L272" i="11" s="1"/>
  <c r="I270" i="11"/>
  <c r="J271" i="11"/>
  <c r="H267" i="11"/>
  <c r="K271" i="11" l="1"/>
  <c r="L271" i="11"/>
  <c r="I269" i="11"/>
  <c r="J270" i="11"/>
  <c r="H266" i="11"/>
  <c r="K270" i="11" l="1"/>
  <c r="L270" i="11" s="1"/>
  <c r="I268" i="11"/>
  <c r="J269" i="11"/>
  <c r="H265" i="11"/>
  <c r="K269" i="11" l="1"/>
  <c r="L269" i="11" s="1"/>
  <c r="I267" i="11"/>
  <c r="J268" i="11"/>
  <c r="H264" i="11"/>
  <c r="K268" i="11" l="1"/>
  <c r="L268" i="11"/>
  <c r="I266" i="11"/>
  <c r="J267" i="11"/>
  <c r="H263" i="11"/>
  <c r="I265" i="11" l="1"/>
  <c r="J266" i="11"/>
  <c r="K267" i="11"/>
  <c r="L267" i="11"/>
  <c r="H262" i="11"/>
  <c r="K266" i="11" l="1"/>
  <c r="L266" i="11" s="1"/>
  <c r="H261" i="11"/>
  <c r="I264" i="11"/>
  <c r="J265" i="11"/>
  <c r="H260" i="11" l="1"/>
  <c r="K265" i="11"/>
  <c r="L265" i="11" s="1"/>
  <c r="I263" i="11"/>
  <c r="J264" i="11"/>
  <c r="K264" i="11" l="1"/>
  <c r="L264" i="11" s="1"/>
  <c r="I262" i="11"/>
  <c r="J263" i="11"/>
  <c r="H259" i="11"/>
  <c r="K263" i="11" l="1"/>
  <c r="L263" i="11" s="1"/>
  <c r="I261" i="11"/>
  <c r="J262" i="11"/>
  <c r="H258" i="11"/>
  <c r="K262" i="11" l="1"/>
  <c r="L262" i="11" s="1"/>
  <c r="I260" i="11"/>
  <c r="J261" i="11"/>
  <c r="H257" i="11"/>
  <c r="K261" i="11" l="1"/>
  <c r="L261" i="11" s="1"/>
  <c r="I259" i="11"/>
  <c r="J260" i="11"/>
  <c r="H256" i="11"/>
  <c r="I258" i="11" l="1"/>
  <c r="J259" i="11"/>
  <c r="H255" i="11"/>
  <c r="K260" i="11"/>
  <c r="L260" i="11" s="1"/>
  <c r="K259" i="11" l="1"/>
  <c r="L259" i="11" s="1"/>
  <c r="H254" i="11"/>
  <c r="I257" i="11"/>
  <c r="J258" i="11"/>
  <c r="H253" i="11" l="1"/>
  <c r="K258" i="11"/>
  <c r="L258" i="11" s="1"/>
  <c r="I256" i="11"/>
  <c r="J257" i="11"/>
  <c r="K257" i="11" l="1"/>
  <c r="L257" i="11" s="1"/>
  <c r="I255" i="11"/>
  <c r="J256" i="11"/>
  <c r="H252" i="11"/>
  <c r="K256" i="11" l="1"/>
  <c r="L256" i="11"/>
  <c r="I254" i="11"/>
  <c r="J255" i="11"/>
  <c r="H251" i="11"/>
  <c r="K255" i="11" l="1"/>
  <c r="L255" i="11" s="1"/>
  <c r="I253" i="11"/>
  <c r="J254" i="11"/>
  <c r="H250" i="11"/>
  <c r="I252" i="11" l="1"/>
  <c r="J253" i="11"/>
  <c r="K254" i="11"/>
  <c r="L254" i="11" s="1"/>
  <c r="H249" i="11"/>
  <c r="K253" i="11" l="1"/>
  <c r="L253" i="11"/>
  <c r="H248" i="11"/>
  <c r="I251" i="11"/>
  <c r="J252" i="11"/>
  <c r="H247" i="11" l="1"/>
  <c r="K252" i="11"/>
  <c r="L252" i="11" s="1"/>
  <c r="I250" i="11"/>
  <c r="J251" i="11"/>
  <c r="K251" i="11" l="1"/>
  <c r="L251" i="11" s="1"/>
  <c r="I249" i="11"/>
  <c r="J250" i="11"/>
  <c r="H246" i="11"/>
  <c r="I248" i="11" l="1"/>
  <c r="J249" i="11"/>
  <c r="K250" i="11"/>
  <c r="L250" i="11" s="1"/>
  <c r="H245" i="11"/>
  <c r="K249" i="11" l="1"/>
  <c r="L249" i="11"/>
  <c r="H244" i="11"/>
  <c r="I247" i="11"/>
  <c r="J248" i="11"/>
  <c r="H243" i="11" l="1"/>
  <c r="K248" i="11"/>
  <c r="L248" i="11" s="1"/>
  <c r="I246" i="11"/>
  <c r="J247" i="11"/>
  <c r="K247" i="11" l="1"/>
  <c r="L247" i="11" s="1"/>
  <c r="I245" i="11"/>
  <c r="J246" i="11"/>
  <c r="H242" i="11"/>
  <c r="K246" i="11" l="1"/>
  <c r="L246" i="11" s="1"/>
  <c r="I244" i="11"/>
  <c r="J245" i="11"/>
  <c r="H241" i="11"/>
  <c r="K245" i="11" l="1"/>
  <c r="L245" i="11" s="1"/>
  <c r="I243" i="11"/>
  <c r="J244" i="11"/>
  <c r="H240" i="11"/>
  <c r="K244" i="11" l="1"/>
  <c r="L244" i="11" s="1"/>
  <c r="I242" i="11"/>
  <c r="J243" i="11"/>
  <c r="H239" i="11"/>
  <c r="K243" i="11" l="1"/>
  <c r="L243" i="11"/>
  <c r="I241" i="11"/>
  <c r="J242" i="11"/>
  <c r="H238" i="11"/>
  <c r="I240" i="11" l="1"/>
  <c r="J241" i="11"/>
  <c r="K242" i="11"/>
  <c r="L242" i="11" s="1"/>
  <c r="H237" i="11"/>
  <c r="K241" i="11" l="1"/>
  <c r="L241" i="11" s="1"/>
  <c r="H236" i="11"/>
  <c r="I239" i="11"/>
  <c r="J240" i="11"/>
  <c r="H235" i="11" l="1"/>
  <c r="K240" i="11"/>
  <c r="L240" i="11" s="1"/>
  <c r="I238" i="11"/>
  <c r="J239" i="11"/>
  <c r="K239" i="11" l="1"/>
  <c r="L239" i="11"/>
  <c r="I237" i="11"/>
  <c r="J238" i="11"/>
  <c r="H234" i="11"/>
  <c r="K238" i="11" l="1"/>
  <c r="L238" i="11" s="1"/>
  <c r="I236" i="11"/>
  <c r="J237" i="11"/>
  <c r="H233" i="11"/>
  <c r="I235" i="11" l="1"/>
  <c r="J236" i="11"/>
  <c r="K237" i="11"/>
  <c r="L237" i="11" s="1"/>
  <c r="H232" i="11"/>
  <c r="K236" i="11" l="1"/>
  <c r="L236" i="11" s="1"/>
  <c r="H231" i="11"/>
  <c r="I234" i="11"/>
  <c r="J235" i="11"/>
  <c r="H230" i="11" l="1"/>
  <c r="K235" i="11"/>
  <c r="L235" i="11" s="1"/>
  <c r="I233" i="11"/>
  <c r="J234" i="11"/>
  <c r="K234" i="11" l="1"/>
  <c r="L234" i="11" s="1"/>
  <c r="I232" i="11"/>
  <c r="J233" i="11"/>
  <c r="H229" i="11"/>
  <c r="I231" i="11" l="1"/>
  <c r="J232" i="11"/>
  <c r="K233" i="11"/>
  <c r="L233" i="11" s="1"/>
  <c r="H228" i="11"/>
  <c r="K232" i="11" l="1"/>
  <c r="L232" i="11" s="1"/>
  <c r="H227" i="11"/>
  <c r="I230" i="11"/>
  <c r="J231" i="11"/>
  <c r="H226" i="11" l="1"/>
  <c r="K231" i="11"/>
  <c r="L231" i="11" s="1"/>
  <c r="I229" i="11"/>
  <c r="J230" i="11"/>
  <c r="K230" i="11" l="1"/>
  <c r="L230" i="11" s="1"/>
  <c r="I228" i="11"/>
  <c r="J229" i="11"/>
  <c r="H225" i="11"/>
  <c r="K229" i="11" l="1"/>
  <c r="L229" i="11"/>
  <c r="I227" i="11"/>
  <c r="J228" i="11"/>
  <c r="H224" i="11"/>
  <c r="K228" i="11" l="1"/>
  <c r="L228" i="11" s="1"/>
  <c r="I226" i="11"/>
  <c r="J227" i="11"/>
  <c r="H223" i="11"/>
  <c r="I225" i="11" l="1"/>
  <c r="J226" i="11"/>
  <c r="K227" i="11"/>
  <c r="L227" i="11" s="1"/>
  <c r="H222" i="11"/>
  <c r="K226" i="11" l="1"/>
  <c r="L226" i="11" s="1"/>
  <c r="H221" i="11"/>
  <c r="I224" i="11"/>
  <c r="J225" i="11"/>
  <c r="H220" i="11" l="1"/>
  <c r="K225" i="11"/>
  <c r="L225" i="11" s="1"/>
  <c r="I223" i="11"/>
  <c r="J224" i="11"/>
  <c r="K224" i="11" l="1"/>
  <c r="L224" i="11" s="1"/>
  <c r="I222" i="11"/>
  <c r="J223" i="11"/>
  <c r="H219" i="11"/>
  <c r="I221" i="11" l="1"/>
  <c r="J222" i="11"/>
  <c r="K223" i="11"/>
  <c r="L223" i="11" s="1"/>
  <c r="H218" i="11"/>
  <c r="K222" i="11" l="1"/>
  <c r="L222" i="11"/>
  <c r="H217" i="11"/>
  <c r="I220" i="11"/>
  <c r="J221" i="11"/>
  <c r="K221" i="11" l="1"/>
  <c r="L221" i="11"/>
  <c r="H216" i="11"/>
  <c r="I219" i="11"/>
  <c r="J220" i="11"/>
  <c r="H215" i="11" l="1"/>
  <c r="K220" i="11"/>
  <c r="L220" i="11" s="1"/>
  <c r="I218" i="11"/>
  <c r="J219" i="11"/>
  <c r="K219" i="11" l="1"/>
  <c r="L219" i="11"/>
  <c r="I217" i="11"/>
  <c r="J218" i="11"/>
  <c r="H214" i="11"/>
  <c r="K218" i="11" l="1"/>
  <c r="L218" i="11" s="1"/>
  <c r="I216" i="11"/>
  <c r="J217" i="11"/>
  <c r="H213" i="11"/>
  <c r="I215" i="11" l="1"/>
  <c r="J216" i="11"/>
  <c r="K217" i="11"/>
  <c r="L217" i="11"/>
  <c r="H212" i="11"/>
  <c r="K216" i="11" l="1"/>
  <c r="L216" i="11" s="1"/>
  <c r="H211" i="11"/>
  <c r="I214" i="11"/>
  <c r="J215" i="11"/>
  <c r="H210" i="11" l="1"/>
  <c r="K215" i="11"/>
  <c r="L215" i="11" s="1"/>
  <c r="I213" i="11"/>
  <c r="J214" i="11"/>
  <c r="K214" i="11" l="1"/>
  <c r="L214" i="11" s="1"/>
  <c r="I212" i="11"/>
  <c r="J213" i="11"/>
  <c r="H209" i="11"/>
  <c r="I211" i="11" l="1"/>
  <c r="J212" i="11"/>
  <c r="K213" i="11"/>
  <c r="L213" i="11" s="1"/>
  <c r="H208" i="11"/>
  <c r="K212" i="11" l="1"/>
  <c r="L212" i="11"/>
  <c r="H207" i="11"/>
  <c r="I210" i="11"/>
  <c r="J211" i="11"/>
  <c r="H206" i="11" l="1"/>
  <c r="K211" i="11"/>
  <c r="L211" i="11" s="1"/>
  <c r="I209" i="11"/>
  <c r="J210" i="11"/>
  <c r="K210" i="11" l="1"/>
  <c r="L210" i="11"/>
  <c r="I208" i="11"/>
  <c r="J209" i="11"/>
  <c r="H205" i="11"/>
  <c r="K209" i="11" l="1"/>
  <c r="L209" i="11" s="1"/>
  <c r="I207" i="11"/>
  <c r="J208" i="11"/>
  <c r="H204" i="11"/>
  <c r="I206" i="11" l="1"/>
  <c r="J207" i="11"/>
  <c r="K208" i="11"/>
  <c r="L208" i="11"/>
  <c r="H203" i="11"/>
  <c r="K207" i="11" l="1"/>
  <c r="L207" i="11" s="1"/>
  <c r="H202" i="11"/>
  <c r="I205" i="11"/>
  <c r="J206" i="11"/>
  <c r="H201" i="11" l="1"/>
  <c r="K206" i="11"/>
  <c r="L206" i="11" s="1"/>
  <c r="I204" i="11"/>
  <c r="J205" i="11"/>
  <c r="K205" i="11" l="1"/>
  <c r="L205" i="11"/>
  <c r="I203" i="11"/>
  <c r="J204" i="11"/>
  <c r="H200" i="11"/>
  <c r="K204" i="11" l="1"/>
  <c r="L204" i="11" s="1"/>
  <c r="I202" i="11"/>
  <c r="J203" i="11"/>
  <c r="H199" i="11"/>
  <c r="I201" i="11" l="1"/>
  <c r="J202" i="11"/>
  <c r="K203" i="11"/>
  <c r="L203" i="11" s="1"/>
  <c r="H198" i="11"/>
  <c r="K202" i="11" l="1"/>
  <c r="L202" i="11"/>
  <c r="H197" i="11"/>
  <c r="I200" i="11"/>
  <c r="J201" i="11"/>
  <c r="K201" i="11" l="1"/>
  <c r="L201" i="11"/>
  <c r="H196" i="11"/>
  <c r="I199" i="11"/>
  <c r="J200" i="11"/>
  <c r="K200" i="11" l="1"/>
  <c r="L200" i="11" s="1"/>
  <c r="H195" i="11"/>
  <c r="I198" i="11"/>
  <c r="J199" i="11"/>
  <c r="H194" i="11" l="1"/>
  <c r="K199" i="11"/>
  <c r="L199" i="11" s="1"/>
  <c r="I197" i="11"/>
  <c r="J198" i="11"/>
  <c r="K198" i="11" l="1"/>
  <c r="L198" i="11"/>
  <c r="I196" i="11"/>
  <c r="J197" i="11"/>
  <c r="H193" i="11"/>
  <c r="I195" i="11" l="1"/>
  <c r="J196" i="11"/>
  <c r="K197" i="11"/>
  <c r="L197" i="11" s="1"/>
  <c r="H192" i="11"/>
  <c r="K196" i="11" l="1"/>
  <c r="L196" i="11"/>
  <c r="H191" i="11"/>
  <c r="I194" i="11"/>
  <c r="J195" i="11"/>
  <c r="H190" i="11" l="1"/>
  <c r="K195" i="11"/>
  <c r="L195" i="11" s="1"/>
  <c r="I193" i="11"/>
  <c r="J194" i="11"/>
  <c r="H189" i="11" l="1"/>
  <c r="K194" i="11"/>
  <c r="L194" i="11" s="1"/>
  <c r="I192" i="11"/>
  <c r="J193" i="11"/>
  <c r="H188" i="11" l="1"/>
  <c r="K193" i="11"/>
  <c r="L193" i="11" s="1"/>
  <c r="I191" i="11"/>
  <c r="J192" i="11"/>
  <c r="K192" i="11" l="1"/>
  <c r="L192" i="11" s="1"/>
  <c r="H187" i="11"/>
  <c r="I190" i="11"/>
  <c r="J191" i="11"/>
  <c r="H186" i="11" l="1"/>
  <c r="K191" i="11"/>
  <c r="L191" i="11" s="1"/>
  <c r="I189" i="11"/>
  <c r="J190" i="11"/>
  <c r="K190" i="11" l="1"/>
  <c r="L190" i="11"/>
  <c r="H185" i="11"/>
  <c r="I188" i="11"/>
  <c r="J189" i="11"/>
  <c r="K189" i="11" l="1"/>
  <c r="L189" i="11"/>
  <c r="H184" i="11"/>
  <c r="I187" i="11"/>
  <c r="J188" i="11"/>
  <c r="H183" i="11" l="1"/>
  <c r="K188" i="11"/>
  <c r="L188" i="11" s="1"/>
  <c r="I186" i="11"/>
  <c r="J187" i="11"/>
  <c r="H182" i="11" l="1"/>
  <c r="K187" i="11"/>
  <c r="L187" i="11"/>
  <c r="I185" i="11"/>
  <c r="J186" i="11"/>
  <c r="K186" i="11" l="1"/>
  <c r="L186" i="11"/>
  <c r="H181" i="11"/>
  <c r="I184" i="11"/>
  <c r="J185" i="11"/>
  <c r="H180" i="11" l="1"/>
  <c r="K185" i="11"/>
  <c r="L185" i="11" s="1"/>
  <c r="I183" i="11"/>
  <c r="J184" i="11"/>
  <c r="H179" i="11" l="1"/>
  <c r="K184" i="11"/>
  <c r="L184" i="11" s="1"/>
  <c r="I182" i="11"/>
  <c r="J183" i="11"/>
  <c r="H178" i="11" l="1"/>
  <c r="K183" i="11"/>
  <c r="L183" i="11"/>
  <c r="I181" i="11"/>
  <c r="J182" i="11"/>
  <c r="H177" i="11" l="1"/>
  <c r="K182" i="11"/>
  <c r="L182" i="11"/>
  <c r="I180" i="11"/>
  <c r="J181" i="11"/>
  <c r="K181" i="11" l="1"/>
  <c r="L181" i="11"/>
  <c r="H176" i="11"/>
  <c r="I179" i="11"/>
  <c r="J180" i="11"/>
  <c r="H175" i="11" l="1"/>
  <c r="K180" i="11"/>
  <c r="L180" i="11" s="1"/>
  <c r="I178" i="11"/>
  <c r="J179" i="11"/>
  <c r="K179" i="11" l="1"/>
  <c r="L179" i="11" s="1"/>
  <c r="I177" i="11"/>
  <c r="J178" i="11"/>
  <c r="H174" i="11"/>
  <c r="K178" i="11" l="1"/>
  <c r="L178" i="11" s="1"/>
  <c r="H173" i="11"/>
  <c r="I176" i="11"/>
  <c r="J177" i="11"/>
  <c r="K177" i="11" l="1"/>
  <c r="L177" i="11"/>
  <c r="H172" i="11"/>
  <c r="I175" i="11"/>
  <c r="J176" i="11"/>
  <c r="H171" i="11" l="1"/>
  <c r="K176" i="11"/>
  <c r="L176" i="11" s="1"/>
  <c r="I174" i="11"/>
  <c r="J175" i="11"/>
  <c r="K175" i="11" l="1"/>
  <c r="L175" i="11"/>
  <c r="I173" i="11"/>
  <c r="J174" i="11"/>
  <c r="H170" i="11"/>
  <c r="K174" i="11" l="1"/>
  <c r="L174" i="11"/>
  <c r="H169" i="11"/>
  <c r="I172" i="11"/>
  <c r="J173" i="11"/>
  <c r="H168" i="11" l="1"/>
  <c r="K173" i="11"/>
  <c r="L173" i="11"/>
  <c r="I171" i="11"/>
  <c r="J172" i="11"/>
  <c r="K172" i="11" l="1"/>
  <c r="L172" i="11"/>
  <c r="I170" i="11"/>
  <c r="J171" i="11"/>
  <c r="H167" i="11"/>
  <c r="I169" i="11" l="1"/>
  <c r="J170" i="11"/>
  <c r="K171" i="11"/>
  <c r="L171" i="11" s="1"/>
  <c r="H166" i="11"/>
  <c r="H165" i="11" l="1"/>
  <c r="K170" i="11"/>
  <c r="L170" i="11" s="1"/>
  <c r="I168" i="11"/>
  <c r="J169" i="11"/>
  <c r="K169" i="11" l="1"/>
  <c r="L169" i="11"/>
  <c r="I167" i="11"/>
  <c r="J168" i="11"/>
  <c r="H164" i="11"/>
  <c r="I166" i="11" l="1"/>
  <c r="J167" i="11"/>
  <c r="K168" i="11"/>
  <c r="L168" i="11" s="1"/>
  <c r="H163" i="11"/>
  <c r="K167" i="11" l="1"/>
  <c r="L167" i="11" s="1"/>
  <c r="H162" i="11"/>
  <c r="I165" i="11"/>
  <c r="J166" i="11"/>
  <c r="H161" i="11" l="1"/>
  <c r="K166" i="11"/>
  <c r="L166" i="11"/>
  <c r="I164" i="11"/>
  <c r="J165" i="11"/>
  <c r="K165" i="11" l="1"/>
  <c r="L165" i="11"/>
  <c r="I163" i="11"/>
  <c r="J164" i="11"/>
  <c r="H160" i="11"/>
  <c r="K164" i="11" l="1"/>
  <c r="L164" i="11"/>
  <c r="I162" i="11"/>
  <c r="J163" i="11"/>
  <c r="H159" i="11"/>
  <c r="I161" i="11" l="1"/>
  <c r="J162" i="11"/>
  <c r="K163" i="11"/>
  <c r="L163" i="11" s="1"/>
  <c r="H158" i="11"/>
  <c r="K162" i="11" l="1"/>
  <c r="L162" i="11" s="1"/>
  <c r="H157" i="11"/>
  <c r="I160" i="11"/>
  <c r="J161" i="11"/>
  <c r="I159" i="11" l="1"/>
  <c r="J160" i="11"/>
  <c r="H156" i="11"/>
  <c r="K161" i="11"/>
  <c r="L161" i="11"/>
  <c r="K160" i="11" l="1"/>
  <c r="L160" i="11" s="1"/>
  <c r="H155" i="11"/>
  <c r="I158" i="11"/>
  <c r="J159" i="11"/>
  <c r="H154" i="11" l="1"/>
  <c r="K159" i="11"/>
  <c r="L159" i="11"/>
  <c r="I157" i="11"/>
  <c r="J158" i="11"/>
  <c r="K158" i="11" l="1"/>
  <c r="L158" i="11"/>
  <c r="I156" i="11"/>
  <c r="J157" i="11"/>
  <c r="H153" i="11"/>
  <c r="K157" i="11" l="1"/>
  <c r="L157" i="11"/>
  <c r="I155" i="11"/>
  <c r="J156" i="11"/>
  <c r="H152" i="11"/>
  <c r="K156" i="11" l="1"/>
  <c r="L156" i="11"/>
  <c r="I154" i="11"/>
  <c r="J155" i="11"/>
  <c r="H151" i="11"/>
  <c r="K155" i="11" l="1"/>
  <c r="L155" i="11" s="1"/>
  <c r="I153" i="11"/>
  <c r="J154" i="11"/>
  <c r="H150" i="11"/>
  <c r="K154" i="11" l="1"/>
  <c r="L154" i="11"/>
  <c r="I152" i="11"/>
  <c r="J153" i="11"/>
  <c r="H149" i="11"/>
  <c r="K153" i="11" l="1"/>
  <c r="L153" i="11" s="1"/>
  <c r="I151" i="11"/>
  <c r="J152" i="11"/>
  <c r="H148" i="11"/>
  <c r="K152" i="11" l="1"/>
  <c r="L152" i="11" s="1"/>
  <c r="I150" i="11"/>
  <c r="J151" i="11"/>
  <c r="H147" i="11"/>
  <c r="K151" i="11" l="1"/>
  <c r="L151" i="11"/>
  <c r="I149" i="11"/>
  <c r="J150" i="11"/>
  <c r="H146" i="11"/>
  <c r="K150" i="11" l="1"/>
  <c r="L150" i="11"/>
  <c r="I148" i="11"/>
  <c r="J149" i="11"/>
  <c r="H145" i="11"/>
  <c r="K149" i="11" l="1"/>
  <c r="L149" i="11" s="1"/>
  <c r="I147" i="11"/>
  <c r="J148" i="11"/>
  <c r="H144" i="11"/>
  <c r="I146" i="11" l="1"/>
  <c r="J147" i="11"/>
  <c r="K148" i="11"/>
  <c r="L148" i="11" s="1"/>
  <c r="H143" i="11"/>
  <c r="K147" i="11" l="1"/>
  <c r="L147" i="11"/>
  <c r="H142" i="11"/>
  <c r="I145" i="11"/>
  <c r="J146" i="11"/>
  <c r="H141" i="11" l="1"/>
  <c r="K146" i="11"/>
  <c r="L146" i="11" s="1"/>
  <c r="I144" i="11"/>
  <c r="J145" i="11"/>
  <c r="K145" i="11" l="1"/>
  <c r="L145" i="11"/>
  <c r="I143" i="11"/>
  <c r="J144" i="11"/>
  <c r="H140" i="11"/>
  <c r="K144" i="11" l="1"/>
  <c r="L144" i="11" s="1"/>
  <c r="I142" i="11"/>
  <c r="J143" i="11"/>
  <c r="H139" i="11"/>
  <c r="H138" i="11" l="1"/>
  <c r="I141" i="11"/>
  <c r="J142" i="11"/>
  <c r="K143" i="11"/>
  <c r="L143" i="11"/>
  <c r="K142" i="11" l="1"/>
  <c r="L142" i="11" s="1"/>
  <c r="I140" i="11"/>
  <c r="J141" i="11"/>
  <c r="H137" i="11"/>
  <c r="I139" i="11" l="1"/>
  <c r="J140" i="11"/>
  <c r="K141" i="11"/>
  <c r="L141" i="11" s="1"/>
  <c r="H136" i="11"/>
  <c r="K140" i="11" l="1"/>
  <c r="L140" i="11" s="1"/>
  <c r="H135" i="11"/>
  <c r="I138" i="11"/>
  <c r="J139" i="11"/>
  <c r="H134" i="11" l="1"/>
  <c r="K139" i="11"/>
  <c r="L139" i="11" s="1"/>
  <c r="I137" i="11"/>
  <c r="J138" i="11"/>
  <c r="K138" i="11" l="1"/>
  <c r="L138" i="11"/>
  <c r="I136" i="11"/>
  <c r="J137" i="11"/>
  <c r="H133" i="11"/>
  <c r="I135" i="11" l="1"/>
  <c r="J136" i="11"/>
  <c r="K137" i="11"/>
  <c r="L137" i="11" s="1"/>
  <c r="H132" i="11"/>
  <c r="K136" i="11" l="1"/>
  <c r="L136" i="11"/>
  <c r="H131" i="11"/>
  <c r="I134" i="11"/>
  <c r="J135" i="11"/>
  <c r="H130" i="11" l="1"/>
  <c r="K135" i="11"/>
  <c r="L135" i="11" s="1"/>
  <c r="I133" i="11"/>
  <c r="J134" i="11"/>
  <c r="K134" i="11" l="1"/>
  <c r="L134" i="11"/>
  <c r="I132" i="11"/>
  <c r="J133" i="11"/>
  <c r="H129" i="11"/>
  <c r="I131" i="11" l="1"/>
  <c r="J132" i="11"/>
  <c r="K133" i="11"/>
  <c r="L133" i="11"/>
  <c r="H128" i="11"/>
  <c r="K132" i="11" l="1"/>
  <c r="L132" i="11"/>
  <c r="H127" i="11"/>
  <c r="I130" i="11"/>
  <c r="J131" i="11"/>
  <c r="H126" i="11" l="1"/>
  <c r="K131" i="11"/>
  <c r="L131" i="11" s="1"/>
  <c r="I129" i="11"/>
  <c r="J130" i="11"/>
  <c r="K130" i="11" l="1"/>
  <c r="L130" i="11"/>
  <c r="I128" i="11"/>
  <c r="J129" i="11"/>
  <c r="H125" i="11"/>
  <c r="K129" i="11" l="1"/>
  <c r="L129" i="11"/>
  <c r="I127" i="11"/>
  <c r="J128" i="11"/>
  <c r="H124" i="11"/>
  <c r="K128" i="11" l="1"/>
  <c r="L128" i="11" s="1"/>
  <c r="I126" i="11"/>
  <c r="J127" i="11"/>
  <c r="H123" i="11"/>
  <c r="I125" i="11" l="1"/>
  <c r="J126" i="11"/>
  <c r="K127" i="11"/>
  <c r="L127" i="11" s="1"/>
  <c r="H122" i="11"/>
  <c r="K126" i="11" l="1"/>
  <c r="L126" i="11" s="1"/>
  <c r="H121" i="11"/>
  <c r="I124" i="11"/>
  <c r="J125" i="11"/>
  <c r="H120" i="11" l="1"/>
  <c r="K125" i="11"/>
  <c r="L125" i="11" s="1"/>
  <c r="I123" i="11"/>
  <c r="J124" i="11"/>
  <c r="K124" i="11" l="1"/>
  <c r="L124" i="11"/>
  <c r="I122" i="11"/>
  <c r="J123" i="11"/>
  <c r="H119" i="11"/>
  <c r="K123" i="11" l="1"/>
  <c r="L123" i="11" s="1"/>
  <c r="I121" i="11"/>
  <c r="J122" i="11"/>
  <c r="H118" i="11"/>
  <c r="I120" i="11" l="1"/>
  <c r="J121" i="11"/>
  <c r="K122" i="11"/>
  <c r="L122" i="11"/>
  <c r="H117" i="11"/>
  <c r="K121" i="11" l="1"/>
  <c r="L121" i="11"/>
  <c r="H116" i="11"/>
  <c r="I119" i="11"/>
  <c r="J120" i="11"/>
  <c r="H115" i="11" l="1"/>
  <c r="K120" i="11"/>
  <c r="L120" i="11"/>
  <c r="I118" i="11"/>
  <c r="J119" i="11"/>
  <c r="K119" i="11" l="1"/>
  <c r="L119" i="11"/>
  <c r="I117" i="11"/>
  <c r="J118" i="11"/>
  <c r="H114" i="11"/>
  <c r="K118" i="11" l="1"/>
  <c r="L118" i="11" s="1"/>
  <c r="I116" i="11"/>
  <c r="J117" i="11"/>
  <c r="H113" i="11"/>
  <c r="I115" i="11" l="1"/>
  <c r="J116" i="11"/>
  <c r="H112" i="11"/>
  <c r="K117" i="11"/>
  <c r="L117" i="11" s="1"/>
  <c r="H111" i="11" l="1"/>
  <c r="K116" i="11"/>
  <c r="L116" i="11"/>
  <c r="I114" i="11"/>
  <c r="J115" i="11"/>
  <c r="K115" i="11" l="1"/>
  <c r="L115" i="11"/>
  <c r="I113" i="11"/>
  <c r="J114" i="11"/>
  <c r="H110" i="11"/>
  <c r="K114" i="11" l="1"/>
  <c r="L114" i="11"/>
  <c r="I112" i="11"/>
  <c r="J113" i="11"/>
  <c r="H109" i="11"/>
  <c r="K113" i="11" l="1"/>
  <c r="L113" i="11"/>
  <c r="I111" i="11"/>
  <c r="J112" i="11"/>
  <c r="H108" i="11"/>
  <c r="I110" i="11" l="1"/>
  <c r="J111" i="11"/>
  <c r="K112" i="11"/>
  <c r="L112" i="11"/>
  <c r="H107" i="11"/>
  <c r="K111" i="11" l="1"/>
  <c r="L111" i="11"/>
  <c r="H106" i="11"/>
  <c r="I109" i="11"/>
  <c r="J110" i="11"/>
  <c r="H105" i="11" l="1"/>
  <c r="K110" i="11"/>
  <c r="L110" i="11" s="1"/>
  <c r="I108" i="11"/>
  <c r="J109" i="11"/>
  <c r="K109" i="11" l="1"/>
  <c r="L109" i="11"/>
  <c r="I107" i="11"/>
  <c r="J108" i="11"/>
  <c r="H104" i="11"/>
  <c r="K108" i="11" l="1"/>
  <c r="L108" i="11"/>
  <c r="I106" i="11"/>
  <c r="J107" i="11"/>
  <c r="H103" i="11"/>
  <c r="K107" i="11" l="1"/>
  <c r="L107" i="11"/>
  <c r="I105" i="11"/>
  <c r="J106" i="11"/>
  <c r="H102" i="11"/>
  <c r="I104" i="11" l="1"/>
  <c r="J105" i="11"/>
  <c r="K106" i="11"/>
  <c r="L106" i="11" s="1"/>
  <c r="H101" i="11"/>
  <c r="K105" i="11" l="1"/>
  <c r="L105" i="11"/>
  <c r="H100" i="11"/>
  <c r="I103" i="11"/>
  <c r="J104" i="11"/>
  <c r="H99" i="11" l="1"/>
  <c r="K104" i="11"/>
  <c r="L104" i="11"/>
  <c r="I102" i="11"/>
  <c r="J103" i="11"/>
  <c r="K103" i="11" l="1"/>
  <c r="L103" i="11"/>
  <c r="I101" i="11"/>
  <c r="J102" i="11"/>
  <c r="H98" i="11"/>
  <c r="K102" i="11" l="1"/>
  <c r="L102" i="11"/>
  <c r="I100" i="11"/>
  <c r="J101" i="11"/>
  <c r="H97" i="11"/>
  <c r="K101" i="11" l="1"/>
  <c r="L101" i="11"/>
  <c r="I99" i="11"/>
  <c r="J100" i="11"/>
  <c r="H96" i="11"/>
  <c r="K100" i="11" l="1"/>
  <c r="L100" i="11"/>
  <c r="I98" i="11"/>
  <c r="J99" i="11"/>
  <c r="H95" i="11"/>
  <c r="K99" i="11" l="1"/>
  <c r="L99" i="11"/>
  <c r="I97" i="11"/>
  <c r="J98" i="11"/>
  <c r="H94" i="11"/>
  <c r="I96" i="11" l="1"/>
  <c r="J97" i="11"/>
  <c r="K98" i="11"/>
  <c r="L98" i="11"/>
  <c r="H93" i="11"/>
  <c r="K97" i="11" l="1"/>
  <c r="L97" i="11"/>
  <c r="H92" i="11"/>
  <c r="I95" i="11"/>
  <c r="J96" i="11"/>
  <c r="H91" i="11" l="1"/>
  <c r="K96" i="11"/>
  <c r="L96" i="11"/>
  <c r="I94" i="11"/>
  <c r="J95" i="11"/>
  <c r="H90" i="11" l="1"/>
  <c r="K95" i="11"/>
  <c r="L95" i="11"/>
  <c r="I93" i="11"/>
  <c r="J94" i="11"/>
  <c r="K94" i="11" l="1"/>
  <c r="L94" i="11" s="1"/>
  <c r="H89" i="11"/>
  <c r="I92" i="11"/>
  <c r="J93" i="11"/>
  <c r="K93" i="11" l="1"/>
  <c r="L93" i="11"/>
  <c r="H88" i="11"/>
  <c r="I91" i="11"/>
  <c r="J92" i="11"/>
  <c r="H87" i="11" l="1"/>
  <c r="K92" i="11"/>
  <c r="L92" i="11" s="1"/>
  <c r="I90" i="11"/>
  <c r="J91" i="11"/>
  <c r="K91" i="11" l="1"/>
  <c r="L91" i="11" s="1"/>
  <c r="H86" i="11"/>
  <c r="I89" i="11"/>
  <c r="J90" i="11"/>
  <c r="H85" i="11" l="1"/>
  <c r="K90" i="11"/>
  <c r="L90" i="11" s="1"/>
  <c r="I88" i="11"/>
  <c r="J89" i="11"/>
  <c r="K89" i="11" l="1"/>
  <c r="L89" i="11"/>
  <c r="H84" i="11"/>
  <c r="I87" i="11"/>
  <c r="J88" i="11"/>
  <c r="H83" i="11" l="1"/>
  <c r="K88" i="11"/>
  <c r="L88" i="11" s="1"/>
  <c r="I86" i="11"/>
  <c r="J87" i="11"/>
  <c r="H82" i="11" l="1"/>
  <c r="K87" i="11"/>
  <c r="L87" i="11"/>
  <c r="I85" i="11"/>
  <c r="J86" i="11"/>
  <c r="K86" i="11" l="1"/>
  <c r="L86" i="11" s="1"/>
  <c r="H81" i="11"/>
  <c r="I84" i="11"/>
  <c r="J85" i="11"/>
  <c r="K85" i="11" l="1"/>
  <c r="L85" i="11"/>
  <c r="H80" i="11"/>
  <c r="I83" i="11"/>
  <c r="J84" i="11"/>
  <c r="H79" i="11" l="1"/>
  <c r="K84" i="11"/>
  <c r="L84" i="11" s="1"/>
  <c r="I82" i="11"/>
  <c r="J83" i="11"/>
  <c r="H78" i="11" l="1"/>
  <c r="K83" i="11"/>
  <c r="L83" i="11" s="1"/>
  <c r="I81" i="11"/>
  <c r="J82" i="11"/>
  <c r="H77" i="11" l="1"/>
  <c r="K82" i="11"/>
  <c r="L82" i="11"/>
  <c r="I80" i="11"/>
  <c r="J81" i="11"/>
  <c r="K81" i="11" l="1"/>
  <c r="L81" i="11"/>
  <c r="H76" i="11"/>
  <c r="I79" i="11"/>
  <c r="J80" i="11"/>
  <c r="H75" i="11" l="1"/>
  <c r="K80" i="11"/>
  <c r="L80" i="11" s="1"/>
  <c r="I78" i="11"/>
  <c r="J79" i="11"/>
  <c r="K79" i="11" l="1"/>
  <c r="L79" i="11" s="1"/>
  <c r="I77" i="11"/>
  <c r="J78" i="11"/>
  <c r="H74" i="11"/>
  <c r="K78" i="11" l="1"/>
  <c r="L78" i="11"/>
  <c r="I76" i="11"/>
  <c r="J77" i="11"/>
  <c r="H73" i="11"/>
  <c r="K77" i="11" l="1"/>
  <c r="L77" i="11"/>
  <c r="I75" i="11"/>
  <c r="J76" i="11"/>
  <c r="H72" i="11"/>
  <c r="I74" i="11" l="1"/>
  <c r="J75" i="11"/>
  <c r="K76" i="11"/>
  <c r="L76" i="11" s="1"/>
  <c r="H71" i="11"/>
  <c r="K75" i="11" l="1"/>
  <c r="L75" i="11" s="1"/>
  <c r="H70" i="11"/>
  <c r="I73" i="11"/>
  <c r="J74" i="11"/>
  <c r="I72" i="11" l="1"/>
  <c r="J73" i="11"/>
  <c r="H69" i="11"/>
  <c r="K74" i="11"/>
  <c r="L74" i="11"/>
  <c r="H68" i="11" l="1"/>
  <c r="K73" i="11"/>
  <c r="L73" i="11" s="1"/>
  <c r="I71" i="11"/>
  <c r="J72" i="11"/>
  <c r="K72" i="11" l="1"/>
  <c r="L72" i="11"/>
  <c r="I70" i="11"/>
  <c r="J71" i="11"/>
  <c r="H67" i="11"/>
  <c r="K71" i="11" l="1"/>
  <c r="L71" i="11" s="1"/>
  <c r="I69" i="11"/>
  <c r="J70" i="11"/>
  <c r="H66" i="11"/>
  <c r="K70" i="11" l="1"/>
  <c r="L70" i="11"/>
  <c r="H65" i="11"/>
  <c r="I68" i="11"/>
  <c r="J69" i="11"/>
  <c r="H64" i="11" l="1"/>
  <c r="K69" i="11"/>
  <c r="L69" i="11" s="1"/>
  <c r="I67" i="11"/>
  <c r="J68" i="11"/>
  <c r="K68" i="11" l="1"/>
  <c r="L68" i="11" s="1"/>
  <c r="I66" i="11"/>
  <c r="J67" i="11"/>
  <c r="H63" i="11"/>
  <c r="I65" i="11" l="1"/>
  <c r="J66" i="11"/>
  <c r="K67" i="11"/>
  <c r="L67" i="11" s="1"/>
  <c r="H62" i="11"/>
  <c r="K66" i="11" l="1"/>
  <c r="L66" i="11" s="1"/>
  <c r="H61" i="11"/>
  <c r="I64" i="11"/>
  <c r="J65" i="11"/>
  <c r="H60" i="11" l="1"/>
  <c r="K65" i="11"/>
  <c r="L65" i="11" s="1"/>
  <c r="I63" i="11"/>
  <c r="J64" i="11"/>
  <c r="I62" i="11" l="1"/>
  <c r="J63" i="11"/>
  <c r="K64" i="11"/>
  <c r="L64" i="11" s="1"/>
  <c r="H59" i="11"/>
  <c r="K63" i="11" l="1"/>
  <c r="L63" i="11" s="1"/>
  <c r="H58" i="11"/>
  <c r="I61" i="11"/>
  <c r="J62" i="11"/>
  <c r="H57" i="11" l="1"/>
  <c r="K62" i="11"/>
  <c r="L62" i="11" s="1"/>
  <c r="I60" i="11"/>
  <c r="J61" i="11"/>
  <c r="K61" i="11" l="1"/>
  <c r="L61" i="11" s="1"/>
  <c r="I59" i="11"/>
  <c r="J60" i="11"/>
  <c r="H56" i="11"/>
  <c r="K60" i="11" l="1"/>
  <c r="L60" i="11" s="1"/>
  <c r="I58" i="11"/>
  <c r="J59" i="11"/>
  <c r="H55" i="11"/>
  <c r="K59" i="11" l="1"/>
  <c r="L59" i="11" s="1"/>
  <c r="I57" i="11"/>
  <c r="J58" i="11"/>
  <c r="H54" i="11"/>
  <c r="I56" i="11" l="1"/>
  <c r="J57" i="11"/>
  <c r="K58" i="11"/>
  <c r="L58" i="11" s="1"/>
  <c r="H53" i="11"/>
  <c r="K57" i="11" l="1"/>
  <c r="L57" i="11" s="1"/>
  <c r="H52" i="11"/>
  <c r="I55" i="11"/>
  <c r="J56" i="11"/>
  <c r="H51" i="11" l="1"/>
  <c r="K56" i="11"/>
  <c r="L56" i="11" s="1"/>
  <c r="I54" i="11"/>
  <c r="J55" i="11"/>
  <c r="L55" i="11" l="1"/>
  <c r="K55" i="11"/>
  <c r="I53" i="11"/>
  <c r="J54" i="11"/>
  <c r="H50" i="11"/>
  <c r="H49" i="11" l="1"/>
  <c r="K54" i="11"/>
  <c r="L54" i="11"/>
  <c r="I52" i="11"/>
  <c r="J53" i="11"/>
  <c r="K53" i="11" l="1"/>
  <c r="L53" i="11" s="1"/>
  <c r="I51" i="11"/>
  <c r="J52" i="11"/>
  <c r="H48" i="11"/>
  <c r="I50" i="11" l="1"/>
  <c r="J51" i="11"/>
  <c r="K52" i="11"/>
  <c r="L52" i="11" s="1"/>
  <c r="H47" i="11"/>
  <c r="K51" i="11" l="1"/>
  <c r="L51" i="11"/>
  <c r="H46" i="11"/>
  <c r="I49" i="11"/>
  <c r="J50" i="11"/>
  <c r="H45" i="11" l="1"/>
  <c r="K50" i="11"/>
  <c r="L50" i="11" s="1"/>
  <c r="I48" i="11"/>
  <c r="J49" i="11"/>
  <c r="K49" i="11" l="1"/>
  <c r="L49" i="11"/>
  <c r="I47" i="11"/>
  <c r="J48" i="11"/>
  <c r="H44" i="11"/>
  <c r="K48" i="11" l="1"/>
  <c r="L48" i="11"/>
  <c r="I46" i="11"/>
  <c r="J47" i="11"/>
  <c r="H43" i="11"/>
  <c r="K47" i="11" l="1"/>
  <c r="L47" i="11" s="1"/>
  <c r="I45" i="11"/>
  <c r="J46" i="11"/>
  <c r="H42" i="11"/>
  <c r="I44" i="11" l="1"/>
  <c r="J45" i="11"/>
  <c r="K46" i="11"/>
  <c r="L46" i="11"/>
  <c r="H41" i="11"/>
  <c r="K45" i="11" l="1"/>
  <c r="L45" i="11"/>
  <c r="H40" i="11"/>
  <c r="I43" i="11"/>
  <c r="J44" i="11"/>
  <c r="H39" i="11" l="1"/>
  <c r="K44" i="11"/>
  <c r="L44" i="11" s="1"/>
  <c r="I42" i="11"/>
  <c r="J43" i="11"/>
  <c r="K43" i="11" l="1"/>
  <c r="L43" i="11"/>
  <c r="I41" i="11"/>
  <c r="J42" i="11"/>
  <c r="H38" i="11"/>
  <c r="K42" i="11" l="1"/>
  <c r="L42" i="11"/>
  <c r="I40" i="11"/>
  <c r="J41" i="11"/>
  <c r="H37" i="11"/>
  <c r="K41" i="11" l="1"/>
  <c r="L41" i="11"/>
  <c r="I39" i="11"/>
  <c r="J40" i="11"/>
  <c r="H36" i="11"/>
  <c r="L40" i="11" l="1"/>
  <c r="K40" i="11"/>
  <c r="I38" i="11"/>
  <c r="J39" i="11"/>
  <c r="H35" i="11"/>
  <c r="H34" i="11" l="1"/>
  <c r="K39" i="11"/>
  <c r="L39" i="11" s="1"/>
  <c r="I37" i="11"/>
  <c r="J38" i="11"/>
  <c r="K38" i="11" l="1"/>
  <c r="L38" i="11" s="1"/>
  <c r="I36" i="11"/>
  <c r="J37" i="11"/>
  <c r="H33" i="11"/>
  <c r="K37" i="11" l="1"/>
  <c r="L37" i="11" s="1"/>
  <c r="I35" i="11"/>
  <c r="J36" i="11"/>
  <c r="H32" i="11"/>
  <c r="I34" i="11" l="1"/>
  <c r="J35" i="11"/>
  <c r="K36" i="11"/>
  <c r="L36" i="11" s="1"/>
  <c r="H31" i="11"/>
  <c r="K35" i="11" l="1"/>
  <c r="L35" i="11"/>
  <c r="H30" i="11"/>
  <c r="I33" i="11"/>
  <c r="J34" i="11"/>
  <c r="H29" i="11" l="1"/>
  <c r="K34" i="11"/>
  <c r="L34" i="11"/>
  <c r="I32" i="11"/>
  <c r="J33" i="11"/>
  <c r="K33" i="11" l="1"/>
  <c r="L33" i="11"/>
  <c r="I31" i="11"/>
  <c r="J32" i="11"/>
  <c r="H28" i="11"/>
  <c r="I30" i="11" l="1"/>
  <c r="J31" i="11"/>
  <c r="K32" i="11"/>
  <c r="L32" i="11"/>
  <c r="H27" i="11"/>
  <c r="K31" i="11" l="1"/>
  <c r="L31" i="11"/>
  <c r="H26" i="11"/>
  <c r="I29" i="11"/>
  <c r="J30" i="11"/>
  <c r="H25" i="11" l="1"/>
  <c r="K30" i="11"/>
  <c r="L30" i="11"/>
  <c r="I28" i="11"/>
  <c r="J29" i="11"/>
  <c r="K29" i="11" l="1"/>
  <c r="L29" i="11" s="1"/>
  <c r="I27" i="11"/>
  <c r="J28" i="11"/>
  <c r="H24" i="11"/>
  <c r="K28" i="11" l="1"/>
  <c r="L28" i="11"/>
  <c r="I26" i="11"/>
  <c r="J27" i="11"/>
  <c r="H23" i="11"/>
  <c r="K27" i="11" l="1"/>
  <c r="L27" i="11"/>
  <c r="I25" i="11"/>
  <c r="J26" i="11"/>
  <c r="H22" i="11"/>
  <c r="K26" i="11" l="1"/>
  <c r="L26" i="11"/>
  <c r="I24" i="11"/>
  <c r="J25" i="11"/>
  <c r="H21" i="11"/>
  <c r="K25" i="11" l="1"/>
  <c r="L25" i="11"/>
  <c r="I23" i="11"/>
  <c r="J24" i="11"/>
  <c r="H20" i="11"/>
  <c r="K24" i="11" l="1"/>
  <c r="L24" i="11"/>
  <c r="I22" i="11"/>
  <c r="J23" i="11"/>
  <c r="H19" i="11"/>
  <c r="K23" i="11" l="1"/>
  <c r="L23" i="11"/>
  <c r="I21" i="11"/>
  <c r="J22" i="11"/>
  <c r="H18" i="11"/>
  <c r="K22" i="11" l="1"/>
  <c r="L22" i="11" s="1"/>
  <c r="I20" i="11"/>
  <c r="J21" i="11"/>
  <c r="H17" i="11"/>
  <c r="K21" i="11" l="1"/>
  <c r="L21" i="11" s="1"/>
  <c r="I19" i="11"/>
  <c r="J20" i="11"/>
  <c r="H16" i="11"/>
  <c r="I18" i="11" l="1"/>
  <c r="J19" i="11"/>
  <c r="K20" i="11"/>
  <c r="L20" i="11" s="1"/>
  <c r="H15" i="11"/>
  <c r="K19" i="11" l="1"/>
  <c r="L19" i="11" s="1"/>
  <c r="H14" i="11"/>
  <c r="I17" i="11"/>
  <c r="J18" i="11"/>
  <c r="H13" i="11" l="1"/>
  <c r="K18" i="11"/>
  <c r="L18" i="11" s="1"/>
  <c r="I16" i="11"/>
  <c r="J17" i="11"/>
  <c r="K17" i="11" l="1"/>
  <c r="L17" i="11"/>
  <c r="I15" i="11"/>
  <c r="J16" i="11"/>
  <c r="H12" i="11"/>
  <c r="K16" i="11" l="1"/>
  <c r="L16" i="11" s="1"/>
  <c r="I14" i="11"/>
  <c r="J15" i="11"/>
  <c r="H11" i="11"/>
  <c r="K15" i="11" l="1"/>
  <c r="L15" i="11" s="1"/>
  <c r="I13" i="11"/>
  <c r="J14" i="11"/>
  <c r="H10" i="11"/>
  <c r="K14" i="11" l="1"/>
  <c r="L14" i="11"/>
  <c r="I12" i="11"/>
  <c r="J13" i="11"/>
  <c r="I11" i="11" l="1"/>
  <c r="J12" i="11"/>
  <c r="K13" i="11"/>
  <c r="L13" i="11"/>
  <c r="K12" i="11" l="1"/>
  <c r="L12" i="11" s="1"/>
  <c r="I10" i="11"/>
  <c r="J10" i="11" s="1"/>
  <c r="J11" i="11"/>
  <c r="K11" i="11" l="1"/>
  <c r="K10" i="11" s="1"/>
  <c r="L10" i="11" s="1"/>
  <c r="L11" i="11" l="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" name="Connection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" name="Connection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" name="Connection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" name="Connection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" name="Connection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7" name="Connection10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" name="Connection1031" type="4" refreshedVersion="3" background="1">
    <webPr xl2000="1" url="http://ichart.yahoo.com/table.csv?s=WDC.AX&amp;a=4&amp;b=31&amp;c=2006&amp;d=5&amp;e=11&amp;f=2009&amp;g=&amp;q=q&amp;y=0&amp;z=WDC.AX&amp;x=.csv" htmlFormat="all"/>
  </connection>
  <connection id="9" name="Connection103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0" name="Connection103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1" name="Connection103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2" name="Connection103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3" name="Connection103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4" name="Connection103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5" name="Connection103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6" name="Connection103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7" name="Connection103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8" name="Connection103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9" name="Connection1032" type="4" refreshedVersion="3" background="1">
    <webPr xl2000="1" url="http://ichart.yahoo.com/table.csv?s=WDC.AX&amp;a=4&amp;b=31&amp;c=2006&amp;d=5&amp;e=11&amp;f=2009&amp;g=&amp;q=q&amp;y=0&amp;z=WDC.AX&amp;x=.csv" htmlFormat="all"/>
  </connection>
  <connection id="20" name="Connection103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1" name="Connection103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2" name="Connection103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3" name="Connection103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4" name="Connection103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5" name="Connection103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6" name="Connection103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7" name="Connection103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8" name="Connection103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9" name="Connection103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0" name="Connection1033" type="4" refreshedVersion="3" background="1">
    <webPr xl2000="1" url="http://ichart.yahoo.com/table.csv?s=WDC.AX&amp;a=4&amp;b=31&amp;c=2006&amp;d=5&amp;e=11&amp;f=2009&amp;g=&amp;q=q&amp;y=0&amp;z=WDC.AX&amp;x=.csv" htmlFormat="all"/>
  </connection>
  <connection id="31" name="Connection103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2" name="Connection103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3" name="Connection103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4" name="Connection103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5" name="Connection103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6" name="Connection103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7" name="Connection103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8" name="Connection103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9" name="Connection1034" type="4" refreshedVersion="3" background="1">
    <webPr xl2000="1" url="http://ichart.yahoo.com/table.csv?s=WDC.AX&amp;a=4&amp;b=31&amp;c=2006&amp;d=5&amp;e=11&amp;f=2009&amp;g=&amp;q=q&amp;y=0&amp;z=WDC.AX&amp;x=.csv" htmlFormat="all"/>
  </connection>
  <connection id="40" name="Connection1035" type="4" refreshedVersion="3" background="1">
    <webPr xl2000="1" url="http://ichart.yahoo.com/table.csv?s=WDC.AX&amp;a=4&amp;b=31&amp;c=2006&amp;d=5&amp;e=11&amp;f=2009&amp;g=&amp;q=q&amp;y=0&amp;z=WDC.AX&amp;x=.csv" htmlFormat="all"/>
  </connection>
  <connection id="41" name="Connection10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2" name="Connection10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3" name="Connection10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4" name="Connection10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5" name="Connection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" name="Connection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" name="Connection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" name="Connection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" name="Connection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" name="Connection10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1" name="Connection109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2" name="Connection109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3" name="Connection109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4" name="Connection109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5" name="Connection109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6" name="Connection109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7" name="Connection109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8" name="Connection109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9" name="Connection109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0" name="Connection109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" name="Connection109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" name="Connection109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" name="Connection109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" name="Connection109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5" name="Connection109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6" name="Connection109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7" name="Connection109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8" name="Connection109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9" name="Connection109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0" name="Connection109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1" name="Connection109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2" name="Connection109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3" name="Connection109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4" name="Connection109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5" name="Connection109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6" name="Connection109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7" name="Connection109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8" name="Connection109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9" name="Connection109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0" name="Connection10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1" name="Connection109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2" name="Connection109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3" name="Connection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4" name="Connection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5" name="Connection1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6" name="Connection1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7" name="Connection1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8" name="Connection1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9" name="Connection1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0" name="Connection1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1" name="Connection1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2" name="Connection1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3" name="Connection1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4" name="Connection1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5" name="Connection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6" name="Connection1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7" name="Connection1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8" name="Connection1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9" name="Connection1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0" name="Connection1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1" name="Connection1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2" name="Connection1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3" name="Connection1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4" name="Connection1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5" name="Connection1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6" name="Connection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7" name="Connection1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8" name="Connection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9" name="Connection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0" name="Connection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1" name="Connection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2" name="Connection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3" name="Connection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4" name="Connection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5" name="Connection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6" name="Connection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7" name="Connection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8" name="Connection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9" name="Connection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0" name="Connection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1" name="Connection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2" name="Connection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3" name="Connection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4" name="Connection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5" name="Connection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6" name="Connection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7" name="Connection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8" name="Connection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9" name="Connection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0" name="Connection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1" name="Connection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2" name="Connection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3" name="Connection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4" name="Connection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5" name="Connection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6" name="Connection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7" name="Connection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8" name="Connection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9" name="Connection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0" name="Connection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1" name="Connection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2" name="Connection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3" name="Connection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4" name="Connection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5" name="Connection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6" name="Connection1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7" name="Connection1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8" name="Connection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9" name="Connection1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0" name="Connection1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1" name="Connection1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2" name="Connection1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3" name="Connection1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4" name="Connection1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5" name="Connection1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6" name="Connection1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7" name="Connection1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8" name="Connection1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9" name="Connection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0" name="Connection1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1" name="Connection1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2" name="Connection1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3" name="Connection1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4" name="Connection1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5" name="Connection1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6" name="Connection1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7" name="Connection1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8" name="Connection1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9" name="Connection1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0" name="Connection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1" name="Connection1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2" name="Connection1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3" name="Connection1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4" name="Connection1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5" name="Connection1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6" name="Connection1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7" name="Connection1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8" name="Connection1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9" name="Connection1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0" name="Connection1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1" name="Connection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2" name="Connection1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3" name="Connection1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4" name="Connection1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5" name="Connection1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6" name="Connection1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7" name="Connection1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8" name="Connection1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9" name="Connection1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0" name="Connection1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1" name="Connection1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2" name="Connection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3" name="Connection1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4" name="Connection1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5" name="Connection1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6" name="Connection1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7" name="Connection1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8" name="Connection1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9" name="Connection1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0" name="Connection1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1" name="Connection1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2" name="Connection1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3" name="Connection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4" name="Connection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5" name="Connection2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6" name="Connection20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7" name="Connection2011" type="4" refreshedVersion="3" background="1">
    <webPr xl2000="1" url="http://ichart.yahoo.com/table.csv?s=TLS.AX&amp;a=5&amp;b=30&amp;c=2008&amp;d=5&amp;e=29&amp;f=2009&amp;g=&amp;q=q&amp;y=0&amp;z=TLS.AX&amp;x=.csv" htmlFormat="all"/>
  </connection>
  <connection id="208" name="Connection2011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9" name="Connection2011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0" name="Connection20112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1" name="Connection20113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2" name="Connection20114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3" name="Connection20115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4" name="Connection201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5" name="Connection201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6" name="Connection201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7" name="Connection201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8" name="Connection2012" type="4" refreshedVersion="3" background="1">
    <webPr xl2000="1" url="http://ichart.yahoo.com/table.csv?s=TLS.AX&amp;a=5&amp;b=30&amp;c=2008&amp;d=5&amp;e=29&amp;f=2009&amp;g=&amp;q=q&amp;y=0&amp;z=TLS.AX&amp;x=.csv" htmlFormat="all"/>
  </connection>
  <connection id="219" name="Connection2012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0" name="Connection2013" type="4" refreshedVersion="3" background="1">
    <webPr xl2000="1" url="http://ichart.yahoo.com/table.csv?s=TLS.AX&amp;a=5&amp;b=30&amp;c=2008&amp;d=5&amp;e=29&amp;f=2009&amp;g=&amp;q=q&amp;y=0&amp;z=TLS.AX&amp;x=.csv" htmlFormat="all"/>
  </connection>
  <connection id="221" name="Connection2014" type="4" refreshedVersion="3" background="1">
    <webPr xl2000="1" url="http://ichart.yahoo.com/table.csv?s=TLS.AX&amp;a=5&amp;b=30&amp;c=2008&amp;d=5&amp;e=29&amp;f=2009&amp;g=&amp;q=q&amp;y=0&amp;z=TLS.AX&amp;x=.csv" htmlFormat="all"/>
  </connection>
  <connection id="222" name="Connection2015" type="4" refreshedVersion="3" background="1">
    <webPr xl2000="1" url="http://ichart.yahoo.com/table.csv?s=TLS.AX&amp;a=5&amp;b=30&amp;c=2008&amp;d=5&amp;e=29&amp;f=2009&amp;g=&amp;q=q&amp;y=0&amp;z=TLS.AX&amp;x=.csv" htmlFormat="all"/>
  </connection>
  <connection id="223" name="Connection20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4" name="Connection20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5" name="Connection20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6" name="Connection20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7" name="Connection2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8" name="Connection2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9" name="Connection2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0" name="Connection2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1" name="Connection2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2" name="Connection207" type="4" refreshedVersion="0" background="1">
    <webPr url="http://ichart.yahoo.com/table.csv?s=MBL.AX&amp;a=5&amp;b=30&amp;c=2008&amp;d=5&amp;e=29&amp;f=2009&amp;g=&amp;q=q&amp;y=0&amp;z=MBL.AX&amp;x=.csv" htmlTables="1" htmlFormat="all"/>
  </connection>
  <connection id="233" name="Connection208" type="4" refreshedVersion="0" background="1">
    <webPr url="http://ichart.yahoo.com/table.csv?s=MGQ.AX&amp;a=5&amp;b=30&amp;c=2008&amp;d=5&amp;e=29&amp;f=2009&amp;g=&amp;q=q&amp;y=0&amp;z=MGQ.AX&amp;x=.csv" htmlTables="1" htmlFormat="all"/>
  </connection>
  <connection id="234" name="Connection20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5" name="Connection209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6" name="Connection20910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7" name="Connection2091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8" name="Connection2091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9" name="Connection2091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0" name="Connection2091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1" name="Connection2091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2" name="Connection209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3" name="Connection209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4" name="Connection209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5" name="Connection209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6" name="Connection2096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7" name="Connection2097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8" name="Connection2098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9" name="Connection209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50" name="Connection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1" name="Connection2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2" name="Connection2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3" name="Connection2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4" name="Connection2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5" name="Connection2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6" name="Connection2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7" name="Connection2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8" name="Connection2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9" name="Connection2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0" name="Connection2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1" name="Connection2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2" name="Connection2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3" name="Connection2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4" name="Connection2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5" name="Connection2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6" name="Connection2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7" name="Connection2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8" name="Connection2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9" name="Connection2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0" name="Connection2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1" name="Connection2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2" name="Connection2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3" name="Connection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4" name="Connection2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5" name="Connection2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6" name="Connection2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7" name="Connection2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8" name="Connection2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9" name="Connection2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0" name="Connection2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1" name="Connection2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2" name="Connection2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3" name="Connection2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4" name="Connection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5" name="Connection2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6" name="Connection2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7" name="Connection2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8" name="Connection2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9" name="Connection2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0" name="Connection2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1" name="Connection2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2" name="Connection2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3" name="Connection2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4" name="Connection2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5" name="Connection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6" name="Connection2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7" name="Connection2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8" name="Connection2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9" name="Connection2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0" name="Connection2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1" name="Connection2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2" name="Connection2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3" name="Connection2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4" name="Connection2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5" name="Connection2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6" name="Connection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7" name="Connection2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8" name="Connection2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9" name="Connection2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0" name="Connection2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1" name="Connection2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2" name="Connection2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3" name="Connection2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4" name="Connection2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5" name="Connection2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6" name="Connection2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7" name="Connection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8" name="Connection2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9" name="Connection2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0" name="Connection2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1" name="Connection2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2" name="Connection2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3" name="Connection2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4" name="Connection2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5" name="Connection2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6" name="Connection2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7" name="Connection2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8" name="Connection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9" name="Connection2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0" name="Connection2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1" name="Connection2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2" name="Connection2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3" name="Connection2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4" name="Connection2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5" name="Connection2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6" name="Connection2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7" name="Connection2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8" name="Connection2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9" name="Connection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0" name="Connection2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1" name="Connection2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2" name="Connection2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3" name="Connection2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4" name="Connection2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5" name="Connection2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6" name="Connection2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7" name="Connection2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8" name="Connection2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9" name="Connection2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0" name="Connection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1" name="Connection2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2" name="Connection2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3" name="Connection2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4" name="Connection2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5" name="Connection2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6" name="Connection2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7" name="Connection2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8" name="Connection2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9" name="Connection2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0" name="Connection2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1" name="Connection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2" name="Connection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3" name="Connection3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4" name="Connection3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5" name="Connection30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6" name="Connection3021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7" name="Connection30210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8" name="Connection302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9" name="Connection3023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0" name="Connection3024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1" name="Connection3025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2" name="Connection3026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3" name="Connection3027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4" name="Connection3028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5" name="Connection3029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6" name="Connection3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7" name="Connection3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8" name="Connection3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9" name="Connection3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0" name="Connection3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1" name="Connection308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2" name="Connection3081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3" name="Connection3082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4" name="Connection3083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5" name="Connection3084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6" name="Connection3085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7" name="Connection3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8" name="Connection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9" name="Connection3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0" name="Connection3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1" name="Connection3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2" name="Connection3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3" name="Connection3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4" name="Connection3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5" name="Connection3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6" name="Connection3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7" name="Connection3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8" name="Connection3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9" name="Connection3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0" name="Connection3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1" name="Connection3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2" name="Connection3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3" name="Connection3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4" name="Connection3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5" name="Connection3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6" name="Connection3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7" name="Connection3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8" name="Connection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9" name="Connection3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0" name="Connection3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1" name="Connection3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2" name="Connection3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3" name="Connection3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4" name="Connection3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5" name="Connection3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6" name="Connection3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7" name="Connection3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8" name="Connection3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9" name="Connection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0" name="Connection3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1" name="Connection3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2" name="Connection3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3" name="Connection3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4" name="Connection3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5" name="Connection3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6" name="Connection3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7" name="Connection3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8" name="Connection3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9" name="Connection3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0" name="Connection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1" name="Connection3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2" name="Connection3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3" name="Connection3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4" name="Connection3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5" name="Connection3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6" name="Connection3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7" name="Connection3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8" name="Connection3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9" name="Connection3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0" name="Connection3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1" name="Connection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2" name="Connection3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3" name="Connection3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4" name="Connection3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5" name="Connection3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6" name="Connection3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7" name="Connection3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8" name="Connection3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9" name="Connection3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0" name="Connection3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1" name="Connection3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2" name="Connection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3" name="Connection3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4" name="Connection3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5" name="Connection3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6" name="Connection3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7" name="Connection3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8" name="Connection3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9" name="Connection3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0" name="Connection3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1" name="Connection3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2" name="Connection3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3" name="Connection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4" name="Connection3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5" name="Connection3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6" name="Connection3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7" name="Connection3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8" name="Connection3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9" name="Connection3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0" name="Connection3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1" name="Connection3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2" name="Connection3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3" name="Connection3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4" name="Connection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5" name="Connection3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6" name="Connection3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7" name="Connection3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8" name="Connection3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9" name="Connection3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0" name="Connection3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1" name="Connection3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2" name="Connection3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3" name="Connection3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4" name="Connection3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5" name="Connection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6" name="Connection3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7" name="Connection3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8" name="Connection3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9" name="Connection3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0" name="Connection3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1" name="Connection3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2" name="Connection3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3" name="Connection3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4" name="Connection3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5" name="Connection3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6" name="Connection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7" name="Connection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8" name="Connection4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9" name="Connection4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0" name="Connection4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1" name="Connection4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2" name="Connection404" type="4" refreshedVersion="3" background="1" saveData="1">
    <webPr xl2000="1" url="http://ichart.yahoo.com/table.csv?s=MQg.AX&amp;a=5&amp;b=30&amp;c=2006&amp;d=6&amp;e=1&amp;f=2009&amp;g=&amp;q=q&amp;y=0&amp;z=MQg.AX&amp;x=.csv" htmlFormat="all"/>
  </connection>
  <connection id="503" name="Connection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4" name="Connection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5" name="Connection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6" name="Connection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7" name="Connection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8" name="Connection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9" name="Connection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0" name="Connection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1" name="Connection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2" name="Connection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3" name="Connection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4" name="Connection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5" name="Connection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6" name="Connection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7" name="Connection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8" name="Connection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9" name="Connection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0" name="Connection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1" name="Connection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2" name="Connection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3" name="Connection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4" name="Connection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5" name="Connection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6" name="Connection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7" name="Connection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8" name="Connection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9" name="Connection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0" name="Connection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1" name="Connection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2" name="Connection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3" name="Connection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4" name="Connection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5" name="Connection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6" name="Connection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7" name="Connection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8" name="Connection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9" name="Connection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0" name="Connection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1" name="Connection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2" name="Connection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3" name="Connection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4" name="Connection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5" name="Connection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6" name="Connection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7" name="Connection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8" name="Connection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9" name="Connection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0" name="Connection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1" name="Connection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2" name="Connection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3" name="Connection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4" name="Connection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5" name="Connection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6" name="Connection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7" name="Connection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8" name="Connection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9" name="Connection911" type="4" refreshedVersion="3" background="1">
    <webPr xl2000="1" url="http://ichart.yahoo.com/table.csv?s=CBA.AX&amp;a=4&amp;b=31&amp;c=2006&amp;d=5&amp;e=11&amp;f=2009&amp;g=&amp;q=q&amp;y=0&amp;z=CBA.AX&amp;x=.csv" htmlFormat="all"/>
  </connection>
  <connection id="560" name="Connection9110" type="4" refreshedVersion="3" background="1">
    <webPr xl2000="1" url="http://ichart.yahoo.com/table.csv?s=CBA.AX&amp;a=4&amp;b=31&amp;c=2006&amp;d=5&amp;e=11&amp;f=2009&amp;g=&amp;q=q&amp;y=0&amp;z=CBA.AX&amp;x=.csv" htmlFormat="all"/>
  </connection>
  <connection id="561" name="Connection9111" type="4" refreshedVersion="3" background="1">
    <webPr xl2000="1" url="http://ichart.yahoo.com/table.csv?s=CBA.AX&amp;a=4&amp;b=31&amp;c=2006&amp;d=5&amp;e=11&amp;f=2009&amp;g=&amp;q=q&amp;y=0&amp;z=CBA.AX&amp;x=.csv" htmlFormat="all"/>
  </connection>
  <connection id="562" name="Connection9112" type="4" refreshedVersion="3" background="1">
    <webPr xl2000="1" url="http://ichart.yahoo.com/table.csv?s=CBA.AX&amp;a=4&amp;b=31&amp;c=2006&amp;d=5&amp;e=11&amp;f=2009&amp;g=&amp;q=q&amp;y=0&amp;z=CBA.AX&amp;x=.csv" htmlFormat="all"/>
  </connection>
  <connection id="563" name="Connection9113" type="4" refreshedVersion="3" background="1">
    <webPr xl2000="1" url="http://ichart.yahoo.com/table.csv?s=CBA.AX&amp;a=4&amp;b=31&amp;c=2006&amp;d=5&amp;e=11&amp;f=2009&amp;g=&amp;q=q&amp;y=0&amp;z=CBA.AX&amp;x=.csv" htmlFormat="all"/>
  </connection>
  <connection id="564" name="Connection9114" type="4" refreshedVersion="3" background="1">
    <webPr xl2000="1" url="http://ichart.yahoo.com/table.csv?s=CBA.AX&amp;a=4&amp;b=31&amp;c=2006&amp;d=5&amp;e=11&amp;f=2009&amp;g=&amp;q=q&amp;y=0&amp;z=CBA.AX&amp;x=.csv" htmlFormat="all"/>
  </connection>
  <connection id="565" name="Connection9115" type="4" refreshedVersion="3" background="1">
    <webPr xl2000="1" url="http://ichart.yahoo.com/table.csv?s=CBA.AX&amp;a=4&amp;b=31&amp;c=2006&amp;d=5&amp;e=11&amp;f=2009&amp;g=&amp;q=q&amp;y=0&amp;z=CBA.AX&amp;x=.csv" htmlFormat="all"/>
  </connection>
  <connection id="566" name="Connection9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7" name="Connection9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8" name="Connection9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9" name="Connection9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0" name="Connection912" type="4" refreshedVersion="3" background="1">
    <webPr xl2000="1" url="http://ichart.yahoo.com/table.csv?s=CBA.AX&amp;a=4&amp;b=31&amp;c=2006&amp;d=5&amp;e=11&amp;f=2009&amp;g=&amp;q=q&amp;y=0&amp;z=CBA.AX&amp;x=.csv" htmlFormat="all"/>
  </connection>
  <connection id="571" name="Connection9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2" name="Connection9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3" name="Connection9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4" name="Connection9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5" name="Connection9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6" name="Connection9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7" name="Connection9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8" name="Connection9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9" name="Connection9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0" name="Connection9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1" name="Connection913" type="4" refreshedVersion="3" background="1">
    <webPr xl2000="1" url="http://ichart.yahoo.com/table.csv?s=CBA.AX&amp;a=4&amp;b=31&amp;c=2006&amp;d=5&amp;e=11&amp;f=2009&amp;g=&amp;q=q&amp;y=0&amp;z=CBA.AX&amp;x=.csv" htmlFormat="all"/>
  </connection>
  <connection id="582" name="Connection9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3" name="Connection9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4" name="Connection9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5" name="Connection9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6" name="Connection9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7" name="Connection9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8" name="Connection9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9" name="Connection9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0" name="Connection9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1" name="Connection9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2" name="Connection914" type="4" refreshedVersion="3" background="1">
    <webPr xl2000="1" url="http://ichart.yahoo.com/table.csv?s=CBA.AX&amp;a=4&amp;b=31&amp;c=2006&amp;d=5&amp;e=11&amp;f=2009&amp;g=&amp;q=q&amp;y=0&amp;z=CBA.AX&amp;x=.csv" htmlFormat="all"/>
  </connection>
  <connection id="593" name="Connection9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4" name="Connection9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5" name="Connection9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6" name="Connection9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7" name="Connection9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8" name="Connection9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9" name="Connection9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0" name="Connection9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1" name="Connection915" type="4" refreshedVersion="3" background="1">
    <webPr xl2000="1" url="http://ichart.yahoo.com/table.csv?s=CBA.AX&amp;a=4&amp;b=31&amp;c=2006&amp;d=5&amp;e=11&amp;f=2009&amp;g=&amp;q=q&amp;y=0&amp;z=CBA.AX&amp;x=.csv" htmlFormat="all"/>
  </connection>
  <connection id="602" name="Connection916" type="4" refreshedVersion="3" background="1">
    <webPr xl2000="1" url="http://ichart.yahoo.com/table.csv?s=CBA.AX&amp;a=4&amp;b=31&amp;c=2006&amp;d=5&amp;e=11&amp;f=2009&amp;g=&amp;q=q&amp;y=0&amp;z=CBA.AX&amp;x=.csv" htmlFormat="all"/>
  </connection>
  <connection id="603" name="Connection917" type="4" refreshedVersion="3" background="1">
    <webPr xl2000="1" url="http://ichart.yahoo.com/table.csv?s=CBA.AX&amp;a=4&amp;b=31&amp;c=2006&amp;d=5&amp;e=11&amp;f=2009&amp;g=&amp;q=q&amp;y=0&amp;z=CBA.AX&amp;x=.csv" htmlFormat="all"/>
  </connection>
  <connection id="604" name="Connection918" type="4" refreshedVersion="3" background="1">
    <webPr xl2000="1" url="http://ichart.yahoo.com/table.csv?s=CBA.AX&amp;a=4&amp;b=31&amp;c=2006&amp;d=5&amp;e=11&amp;f=2009&amp;g=&amp;q=q&amp;y=0&amp;z=CBA.AX&amp;x=.csv" htmlFormat="all"/>
  </connection>
  <connection id="605" name="Connection919" type="4" refreshedVersion="3" background="1">
    <webPr xl2000="1" url="http://ichart.yahoo.com/table.csv?s=CBA.AX&amp;a=4&amp;b=31&amp;c=2006&amp;d=5&amp;e=11&amp;f=2009&amp;g=&amp;q=q&amp;y=0&amp;z=CBA.AX&amp;x=.csv" htmlFormat="all"/>
  </connection>
  <connection id="606" name="Connection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7" name="Connection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8" name="Connection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9" name="Connection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0" name="Connection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1" name="Connection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2" name="Connection971" type="4" refreshedVersion="3" background="1">
    <webPr xl2000="1" url="http://ichart.yahoo.com/table.csv?s=WDC.AX&amp;a=4&amp;b=31&amp;c=2006&amp;d=5&amp;e=11&amp;f=2009&amp;g=&amp;q=q&amp;y=0&amp;z=WDC.AX&amp;x=.csv" htmlFormat="all"/>
  </connection>
  <connection id="613" name="Connection9710" type="4" refreshedVersion="3" background="1">
    <webPr xl2000="1" url="http://ichart.yahoo.com/table.csv?s=WDC.AX&amp;a=4&amp;b=31&amp;c=2006&amp;d=5&amp;e=11&amp;f=2009&amp;g=&amp;q=q&amp;y=0&amp;z=WDC.AX&amp;x=.csv" htmlFormat="all"/>
  </connection>
  <connection id="614" name="Connection97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5" name="Connection97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6" name="Connection97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7" name="Connection97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8" name="Connection97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9" name="Connection97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0" name="Connection97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1" name="Connection97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2" name="Connection97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3" name="Connection972" type="4" refreshedVersion="3" background="1">
    <webPr xl2000="1" url="http://ichart.yahoo.com/table.csv?s=WDC.AX&amp;a=4&amp;b=31&amp;c=2006&amp;d=5&amp;e=11&amp;f=2009&amp;g=&amp;q=q&amp;y=0&amp;z=WDC.AX&amp;x=.csv" htmlFormat="all"/>
  </connection>
  <connection id="624" name="Connection97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5" name="Connection97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6" name="Connection97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7" name="Connection97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8" name="Connection97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9" name="Connection97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0" name="Connection97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1" name="Connection97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2" name="Connection97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3" name="Connection97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4" name="Connection973" type="4" refreshedVersion="3" background="1">
    <webPr xl2000="1" url="http://ichart.yahoo.com/table.csv?s=WDC.AX&amp;a=4&amp;b=31&amp;c=2006&amp;d=5&amp;e=11&amp;f=2009&amp;g=&amp;q=q&amp;y=0&amp;z=WDC.AX&amp;x=.csv" htmlFormat="all"/>
  </connection>
  <connection id="635" name="Connection97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6" name="Connection97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7" name="Connection97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8" name="Connection97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9" name="Connection97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0" name="Connection97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1" name="Connection97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2" name="Connection97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3" name="Connection97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4" name="Connection97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5" name="Connection974" type="4" refreshedVersion="3" background="1">
    <webPr xl2000="1" url="http://ichart.yahoo.com/table.csv?s=WDC.AX&amp;a=4&amp;b=31&amp;c=2006&amp;d=5&amp;e=11&amp;f=2009&amp;g=&amp;q=q&amp;y=0&amp;z=WDC.AX&amp;x=.csv" htmlFormat="all"/>
  </connection>
  <connection id="646" name="Connection974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7" name="Connection974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8" name="Connection974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9" name="Connection975" type="4" refreshedVersion="3" background="1">
    <webPr xl2000="1" url="http://ichart.yahoo.com/table.csv?s=WDC.AX&amp;a=4&amp;b=31&amp;c=2006&amp;d=5&amp;e=11&amp;f=2009&amp;g=&amp;q=q&amp;y=0&amp;z=WDC.AX&amp;x=.csv" htmlFormat="all"/>
  </connection>
  <connection id="650" name="Connection976" type="4" refreshedVersion="3" background="1">
    <webPr xl2000="1" url="http://ichart.yahoo.com/table.csv?s=WDC.AX&amp;a=4&amp;b=31&amp;c=2006&amp;d=5&amp;e=11&amp;f=2009&amp;g=&amp;q=q&amp;y=0&amp;z=WDC.AX&amp;x=.csv" htmlFormat="all"/>
  </connection>
  <connection id="651" name="Connection977" type="4" refreshedVersion="3" background="1">
    <webPr xl2000="1" url="http://ichart.yahoo.com/table.csv?s=WDC.AX&amp;a=4&amp;b=31&amp;c=2006&amp;d=5&amp;e=11&amp;f=2009&amp;g=&amp;q=q&amp;y=0&amp;z=WDC.AX&amp;x=.csv" htmlFormat="all"/>
  </connection>
  <connection id="652" name="Connection978" type="4" refreshedVersion="3" background="1">
    <webPr xl2000="1" url="http://ichart.yahoo.com/table.csv?s=WDC.AX&amp;a=4&amp;b=31&amp;c=2006&amp;d=5&amp;e=11&amp;f=2009&amp;g=&amp;q=q&amp;y=0&amp;z=WDC.AX&amp;x=.csv" htmlFormat="all"/>
  </connection>
  <connection id="653" name="Connection979" type="4" refreshedVersion="3" background="1">
    <webPr xl2000="1" url="http://ichart.yahoo.com/table.csv?s=WDC.AX&amp;a=4&amp;b=31&amp;c=2006&amp;d=5&amp;e=11&amp;f=2009&amp;g=&amp;q=q&amp;y=0&amp;z=WDC.AX&amp;x=.csv" htmlFormat="all"/>
  </connection>
  <connection id="654" name="Connection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55" name="Connection99" type="4" refreshedVersion="3" background="1" saveData="1">
    <webPr xl2000="1" url="http://ichart.yahoo.com/table.csv?s=CBA.AX&amp;a=4&amp;b=31&amp;c=2006&amp;d=5&amp;e=11&amp;f=2009&amp;g=&amp;q=q&amp;y=0&amp;z=CBA.AX&amp;x=.csv" htmlFormat="all"/>
  </connection>
</connections>
</file>

<file path=xl/sharedStrings.xml><?xml version="1.0" encoding="utf-8"?>
<sst xmlns="http://schemas.openxmlformats.org/spreadsheetml/2006/main" count="18" uniqueCount="18">
  <si>
    <t>INDICATOR</t>
  </si>
  <si>
    <t>INPUTS</t>
  </si>
  <si>
    <t>MA Fast</t>
  </si>
  <si>
    <t>MA Slow</t>
  </si>
  <si>
    <t>MA Signal</t>
  </si>
  <si>
    <t>MACD</t>
  </si>
  <si>
    <t>MACD for DOW JONES INDEX</t>
  </si>
  <si>
    <t>DOW JONES INDEX</t>
  </si>
  <si>
    <t>DATE</t>
  </si>
  <si>
    <t>OPEN</t>
  </si>
  <si>
    <t>HIGH</t>
  </si>
  <si>
    <t>LOW</t>
  </si>
  <si>
    <t>CLOSE</t>
  </si>
  <si>
    <t>VOLUME</t>
  </si>
  <si>
    <t>24 DAYS</t>
  </si>
  <si>
    <t>12 DAYS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</si>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</sst>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/yy"/>
    <numFmt numFmtId="166" formatCode="0\ &quot;days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2"/>
      <name val="Calibri"/>
      <family val="2"/>
      <charset val="161"/>
      <scheme val="minor"/>
    </font>
    <font>
      <b/>
      <sz val="14"/>
      <color theme="0"/>
      <name val="Calibri"/>
      <family val="2"/>
      <charset val="161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6" applyNumberFormat="0" applyAlignment="0" applyProtection="0"/>
    <xf numFmtId="0" fontId="5" fillId="28" borderId="7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6" applyNumberFormat="0" applyAlignment="0" applyProtection="0"/>
    <xf numFmtId="0" fontId="12" fillId="0" borderId="11" applyNumberFormat="0" applyFill="0" applyAlignment="0" applyProtection="0"/>
    <xf numFmtId="0" fontId="13" fillId="31" borderId="0" applyNumberFormat="0" applyBorder="0" applyAlignment="0" applyProtection="0"/>
    <xf numFmtId="0" fontId="1" fillId="32" borderId="12" applyNumberFormat="0" applyFont="0" applyAlignment="0" applyProtection="0"/>
    <xf numFmtId="0" fontId="14" fillId="27" borderId="13" applyNumberFormat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5" fillId="33" borderId="1" xfId="0" applyFont="1" applyFill="1" applyBorder="1" applyAlignment="1">
      <alignment horizontal="left"/>
    </xf>
    <xf numFmtId="0" fontId="2" fillId="33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6" fontId="0" fillId="0" borderId="4" xfId="0" applyNumberFormat="1" applyBorder="1" applyAlignment="1">
      <alignment horizontal="center"/>
    </xf>
    <xf numFmtId="4" fontId="0" fillId="34" borderId="0" xfId="0" applyNumberFormat="1" applyFont="1" applyFill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8" fillId="35" borderId="0" xfId="0" applyFont="1" applyFill="1" applyAlignment="1">
      <alignment horizontal="left"/>
    </xf>
    <xf numFmtId="0" fontId="18" fillId="35" borderId="0" xfId="0" applyFont="1" applyFill="1" applyAlignment="1">
      <alignment horizontal="center"/>
    </xf>
    <xf numFmtId="0" fontId="19" fillId="36" borderId="4" xfId="0" applyFont="1" applyFill="1" applyBorder="1" applyAlignment="1">
      <alignment horizontal="center" vertical="center"/>
    </xf>
    <xf numFmtId="0" fontId="19" fillId="36" borderId="4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19" fillId="36" borderId="4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400" u="sng">
                <a:solidFill>
                  <a:srgbClr val="FF0000"/>
                </a:solidFill>
              </a:defRPr>
            </a:pPr>
            <a:r>
              <a:rPr lang="en-US" sz="1400" u="sng">
                <a:solidFill>
                  <a:srgbClr val="FF0000"/>
                </a:solidFill>
              </a:rPr>
              <a:t>MACD  and Signal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MACD!$A$10:$A$509</c:f>
              <c:numCache>
                <c:formatCode>m/d/yyyy</c:formatCode>
                <c:ptCount val="50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</c:numCache>
            </c:numRef>
          </c:cat>
          <c:val>
            <c:numRef>
              <c:f>MACD!$J$10:$J$509</c:f>
              <c:numCache>
                <c:formatCode>#,##0.00</c:formatCode>
                <c:ptCount val="500"/>
                <c:pt idx="0">
                  <c:v>112.16972209580854</c:v>
                </c:pt>
                <c:pt idx="1">
                  <c:v>117.05338499799836</c:v>
                </c:pt>
                <c:pt idx="2">
                  <c:v>155.58657433878761</c:v>
                </c:pt>
                <c:pt idx="3">
                  <c:v>190.79471757357715</c:v>
                </c:pt>
                <c:pt idx="4">
                  <c:v>220.61617085820944</c:v>
                </c:pt>
                <c:pt idx="5">
                  <c:v>229.89011407588805</c:v>
                </c:pt>
                <c:pt idx="6">
                  <c:v>233.45972312506456</c:v>
                </c:pt>
                <c:pt idx="7">
                  <c:v>240.15207114278201</c:v>
                </c:pt>
                <c:pt idx="8">
                  <c:v>241.15572656249242</c:v>
                </c:pt>
                <c:pt idx="9">
                  <c:v>235.66025266982797</c:v>
                </c:pt>
                <c:pt idx="10">
                  <c:v>211.54218932676486</c:v>
                </c:pt>
                <c:pt idx="11">
                  <c:v>192.60819982556859</c:v>
                </c:pt>
                <c:pt idx="12">
                  <c:v>172.01002042955588</c:v>
                </c:pt>
                <c:pt idx="13">
                  <c:v>155.9269833330236</c:v>
                </c:pt>
                <c:pt idx="14">
                  <c:v>142.24897942114876</c:v>
                </c:pt>
                <c:pt idx="15">
                  <c:v>145.53203400990424</c:v>
                </c:pt>
                <c:pt idx="16">
                  <c:v>145.38809964352731</c:v>
                </c:pt>
                <c:pt idx="17">
                  <c:v>142.61050649077333</c:v>
                </c:pt>
                <c:pt idx="18">
                  <c:v>137.25920293105628</c:v>
                </c:pt>
                <c:pt idx="19">
                  <c:v>155.64414179021696</c:v>
                </c:pt>
                <c:pt idx="20">
                  <c:v>157.67057879443382</c:v>
                </c:pt>
                <c:pt idx="21">
                  <c:v>148.24539978729081</c:v>
                </c:pt>
                <c:pt idx="22">
                  <c:v>137.38466944550783</c:v>
                </c:pt>
                <c:pt idx="23">
                  <c:v>120.28966533933453</c:v>
                </c:pt>
                <c:pt idx="24">
                  <c:v>101.13679974303705</c:v>
                </c:pt>
                <c:pt idx="25">
                  <c:v>80.43724038426808</c:v>
                </c:pt>
                <c:pt idx="26">
                  <c:v>47.660379699933401</c:v>
                </c:pt>
                <c:pt idx="27">
                  <c:v>29.318240406617406</c:v>
                </c:pt>
                <c:pt idx="28">
                  <c:v>10.560342256601871</c:v>
                </c:pt>
                <c:pt idx="29">
                  <c:v>7.016949893826677</c:v>
                </c:pt>
                <c:pt idx="30">
                  <c:v>-6.6225375270314544</c:v>
                </c:pt>
                <c:pt idx="31">
                  <c:v>-42.84523816604451</c:v>
                </c:pt>
                <c:pt idx="32">
                  <c:v>-73.836055379544632</c:v>
                </c:pt>
                <c:pt idx="33">
                  <c:v>-108.03570507467884</c:v>
                </c:pt>
                <c:pt idx="34">
                  <c:v>-122.27105420756561</c:v>
                </c:pt>
                <c:pt idx="35">
                  <c:v>-146.71802753309385</c:v>
                </c:pt>
                <c:pt idx="36">
                  <c:v>-168.29808374125059</c:v>
                </c:pt>
                <c:pt idx="37">
                  <c:v>-180.73257359376294</c:v>
                </c:pt>
                <c:pt idx="38">
                  <c:v>-171.98173923681497</c:v>
                </c:pt>
                <c:pt idx="39">
                  <c:v>-174.76739882987385</c:v>
                </c:pt>
                <c:pt idx="40">
                  <c:v>-184.08799081574398</c:v>
                </c:pt>
                <c:pt idx="41">
                  <c:v>-194.06317038943962</c:v>
                </c:pt>
                <c:pt idx="42">
                  <c:v>-206.36926003328517</c:v>
                </c:pt>
                <c:pt idx="43">
                  <c:v>-238.1033394566748</c:v>
                </c:pt>
                <c:pt idx="44">
                  <c:v>-256.44469303286132</c:v>
                </c:pt>
                <c:pt idx="45">
                  <c:v>-240.42841295431754</c:v>
                </c:pt>
                <c:pt idx="46">
                  <c:v>-221.79203083042921</c:v>
                </c:pt>
                <c:pt idx="47">
                  <c:v>-208.97308887950021</c:v>
                </c:pt>
                <c:pt idx="48">
                  <c:v>-181.43202765590104</c:v>
                </c:pt>
                <c:pt idx="49">
                  <c:v>-144.92162050849583</c:v>
                </c:pt>
                <c:pt idx="50">
                  <c:v>-82.838897959323731</c:v>
                </c:pt>
                <c:pt idx="51">
                  <c:v>-32.150516851346765</c:v>
                </c:pt>
                <c:pt idx="52">
                  <c:v>-13.882667335545193</c:v>
                </c:pt>
                <c:pt idx="53">
                  <c:v>13.158683502309941</c:v>
                </c:pt>
                <c:pt idx="54">
                  <c:v>39.623364483708428</c:v>
                </c:pt>
                <c:pt idx="55">
                  <c:v>51.449956819757062</c:v>
                </c:pt>
                <c:pt idx="56">
                  <c:v>69.683959515155948</c:v>
                </c:pt>
                <c:pt idx="57">
                  <c:v>67.990184961576233</c:v>
                </c:pt>
                <c:pt idx="58">
                  <c:v>65.416756227348742</c:v>
                </c:pt>
                <c:pt idx="59">
                  <c:v>69.317343723265367</c:v>
                </c:pt>
                <c:pt idx="60">
                  <c:v>81.744938827136139</c:v>
                </c:pt>
                <c:pt idx="61">
                  <c:v>88.580308998873079</c:v>
                </c:pt>
                <c:pt idx="62">
                  <c:v>99.609771725430619</c:v>
                </c:pt>
                <c:pt idx="63">
                  <c:v>117.73647646546669</c:v>
                </c:pt>
                <c:pt idx="64">
                  <c:v>110.70087620716549</c:v>
                </c:pt>
                <c:pt idx="65">
                  <c:v>105.32849048077878</c:v>
                </c:pt>
                <c:pt idx="66">
                  <c:v>109.18122042939467</c:v>
                </c:pt>
                <c:pt idx="67">
                  <c:v>104.7820597637201</c:v>
                </c:pt>
                <c:pt idx="68">
                  <c:v>97.738994722614734</c:v>
                </c:pt>
                <c:pt idx="69">
                  <c:v>80.024085168266538</c:v>
                </c:pt>
                <c:pt idx="70">
                  <c:v>46.46708142978423</c:v>
                </c:pt>
                <c:pt idx="71">
                  <c:v>17.988446881458003</c:v>
                </c:pt>
                <c:pt idx="72">
                  <c:v>0.24303179951675702</c:v>
                </c:pt>
                <c:pt idx="73">
                  <c:v>36.047332080821434</c:v>
                </c:pt>
                <c:pt idx="74">
                  <c:v>55.219064346045343</c:v>
                </c:pt>
                <c:pt idx="75">
                  <c:v>61.432885408547008</c:v>
                </c:pt>
                <c:pt idx="76">
                  <c:v>77.214704790680116</c:v>
                </c:pt>
                <c:pt idx="77">
                  <c:v>80.226848980521027</c:v>
                </c:pt>
                <c:pt idx="78">
                  <c:v>76.941629477658353</c:v>
                </c:pt>
                <c:pt idx="79">
                  <c:v>50.756875104771098</c:v>
                </c:pt>
                <c:pt idx="80">
                  <c:v>33.328445572724377</c:v>
                </c:pt>
                <c:pt idx="81">
                  <c:v>15.85827410946149</c:v>
                </c:pt>
                <c:pt idx="82">
                  <c:v>7.7923499118387554</c:v>
                </c:pt>
                <c:pt idx="83">
                  <c:v>-10.07909184260825</c:v>
                </c:pt>
                <c:pt idx="84">
                  <c:v>-25.225582762863269</c:v>
                </c:pt>
                <c:pt idx="85">
                  <c:v>-20.474385996187266</c:v>
                </c:pt>
                <c:pt idx="86">
                  <c:v>-7.6309215963683528</c:v>
                </c:pt>
                <c:pt idx="87">
                  <c:v>-6.6990258796613489</c:v>
                </c:pt>
                <c:pt idx="88">
                  <c:v>-7.8405981664291176</c:v>
                </c:pt>
                <c:pt idx="89">
                  <c:v>-2.838734927430778</c:v>
                </c:pt>
                <c:pt idx="90">
                  <c:v>19.660239350763732</c:v>
                </c:pt>
                <c:pt idx="91">
                  <c:v>31.347850746064069</c:v>
                </c:pt>
                <c:pt idx="92">
                  <c:v>39.851733356690602</c:v>
                </c:pt>
                <c:pt idx="93">
                  <c:v>31.324124325172306</c:v>
                </c:pt>
                <c:pt idx="94">
                  <c:v>7.8469328921946726</c:v>
                </c:pt>
                <c:pt idx="95">
                  <c:v>-6.7995293500462139</c:v>
                </c:pt>
                <c:pt idx="96">
                  <c:v>-26.221909236719512</c:v>
                </c:pt>
                <c:pt idx="97">
                  <c:v>-36.486991553802</c:v>
                </c:pt>
                <c:pt idx="98">
                  <c:v>-41.099654742876737</c:v>
                </c:pt>
                <c:pt idx="99">
                  <c:v>-34.965255207220252</c:v>
                </c:pt>
                <c:pt idx="100">
                  <c:v>-37.259243863674783</c:v>
                </c:pt>
                <c:pt idx="101">
                  <c:v>-19.560387491708752</c:v>
                </c:pt>
                <c:pt idx="102">
                  <c:v>5.8257384800526779</c:v>
                </c:pt>
                <c:pt idx="103">
                  <c:v>16.726244357138057</c:v>
                </c:pt>
                <c:pt idx="104">
                  <c:v>30.919759901105863</c:v>
                </c:pt>
                <c:pt idx="105">
                  <c:v>36.344003032270848</c:v>
                </c:pt>
                <c:pt idx="106">
                  <c:v>29.21381728326196</c:v>
                </c:pt>
                <c:pt idx="107">
                  <c:v>17.644150731635818</c:v>
                </c:pt>
                <c:pt idx="108">
                  <c:v>10.06629210632309</c:v>
                </c:pt>
                <c:pt idx="109">
                  <c:v>-7.159119836967875</c:v>
                </c:pt>
                <c:pt idx="110">
                  <c:v>-15.500077948516264</c:v>
                </c:pt>
                <c:pt idx="111">
                  <c:v>-20.784548598554466</c:v>
                </c:pt>
                <c:pt idx="112">
                  <c:v>-22.51543700514776</c:v>
                </c:pt>
                <c:pt idx="113">
                  <c:v>-29.849812436461434</c:v>
                </c:pt>
                <c:pt idx="114">
                  <c:v>-45.07081150931117</c:v>
                </c:pt>
                <c:pt idx="115">
                  <c:v>-66.459829108674967</c:v>
                </c:pt>
                <c:pt idx="116">
                  <c:v>-67.697423588353558</c:v>
                </c:pt>
                <c:pt idx="117">
                  <c:v>-78.513188456106946</c:v>
                </c:pt>
                <c:pt idx="118">
                  <c:v>-79.52801386399733</c:v>
                </c:pt>
                <c:pt idx="119">
                  <c:v>-85.510726125292422</c:v>
                </c:pt>
                <c:pt idx="120">
                  <c:v>-80.307005099286471</c:v>
                </c:pt>
                <c:pt idx="121">
                  <c:v>-75.068596586048443</c:v>
                </c:pt>
                <c:pt idx="122">
                  <c:v>-80.266236296931311</c:v>
                </c:pt>
                <c:pt idx="123">
                  <c:v>-82.018995035465196</c:v>
                </c:pt>
                <c:pt idx="124">
                  <c:v>-85.186942110096425</c:v>
                </c:pt>
                <c:pt idx="125">
                  <c:v>-75.601309820825918</c:v>
                </c:pt>
                <c:pt idx="126">
                  <c:v>-66.821326685267195</c:v>
                </c:pt>
                <c:pt idx="127">
                  <c:v>-65.184726583300289</c:v>
                </c:pt>
                <c:pt idx="128">
                  <c:v>-54.740797968786865</c:v>
                </c:pt>
                <c:pt idx="129">
                  <c:v>-40.257161638382968</c:v>
                </c:pt>
                <c:pt idx="130">
                  <c:v>-35.67229818409578</c:v>
                </c:pt>
                <c:pt idx="131">
                  <c:v>-30.224196147020848</c:v>
                </c:pt>
                <c:pt idx="132">
                  <c:v>-30.394591614858655</c:v>
                </c:pt>
                <c:pt idx="133">
                  <c:v>-35.499256281209455</c:v>
                </c:pt>
                <c:pt idx="134">
                  <c:v>-41.964943994411442</c:v>
                </c:pt>
                <c:pt idx="135">
                  <c:v>-51.887666250588154</c:v>
                </c:pt>
                <c:pt idx="136">
                  <c:v>-63.009460986775593</c:v>
                </c:pt>
                <c:pt idx="137">
                  <c:v>-70.195806620426083</c:v>
                </c:pt>
                <c:pt idx="138">
                  <c:v>-74.15872798190685</c:v>
                </c:pt>
                <c:pt idx="139">
                  <c:v>-92.096571976193445</c:v>
                </c:pt>
                <c:pt idx="140">
                  <c:v>-103.2189949415606</c:v>
                </c:pt>
                <c:pt idx="141">
                  <c:v>-111.27967274384537</c:v>
                </c:pt>
                <c:pt idx="142">
                  <c:v>-121.28363161644484</c:v>
                </c:pt>
                <c:pt idx="143">
                  <c:v>-114.81087314659817</c:v>
                </c:pt>
                <c:pt idx="144">
                  <c:v>-111.28798778973578</c:v>
                </c:pt>
                <c:pt idx="145">
                  <c:v>-97.892218255587068</c:v>
                </c:pt>
                <c:pt idx="146">
                  <c:v>-80.161965403331124</c:v>
                </c:pt>
                <c:pt idx="147">
                  <c:v>-64.178961298208378</c:v>
                </c:pt>
                <c:pt idx="148">
                  <c:v>-50.276699719717726</c:v>
                </c:pt>
                <c:pt idx="149">
                  <c:v>-33.430289396048465</c:v>
                </c:pt>
                <c:pt idx="150">
                  <c:v>-17.063789345547775</c:v>
                </c:pt>
                <c:pt idx="151">
                  <c:v>-5.1858143503122847</c:v>
                </c:pt>
                <c:pt idx="152">
                  <c:v>-0.26895612559746951</c:v>
                </c:pt>
                <c:pt idx="153">
                  <c:v>12.792287935804779</c:v>
                </c:pt>
                <c:pt idx="154">
                  <c:v>29.090371604630491</c:v>
                </c:pt>
                <c:pt idx="155">
                  <c:v>38.274386252649492</c:v>
                </c:pt>
                <c:pt idx="156">
                  <c:v>35.395126235243879</c:v>
                </c:pt>
                <c:pt idx="157">
                  <c:v>41.490066904816558</c:v>
                </c:pt>
                <c:pt idx="158">
                  <c:v>54.223408604391807</c:v>
                </c:pt>
                <c:pt idx="159">
                  <c:v>65.240967568593987</c:v>
                </c:pt>
                <c:pt idx="160">
                  <c:v>79.231413391091337</c:v>
                </c:pt>
                <c:pt idx="161">
                  <c:v>92.788920263610635</c:v>
                </c:pt>
                <c:pt idx="162">
                  <c:v>103.108580550228</c:v>
                </c:pt>
                <c:pt idx="163">
                  <c:v>114.21314683856508</c:v>
                </c:pt>
                <c:pt idx="164">
                  <c:v>123.0588838202093</c:v>
                </c:pt>
                <c:pt idx="165">
                  <c:v>131.5382078666662</c:v>
                </c:pt>
                <c:pt idx="166">
                  <c:v>134.63934416560369</c:v>
                </c:pt>
                <c:pt idx="167">
                  <c:v>140.07441104502323</c:v>
                </c:pt>
                <c:pt idx="168">
                  <c:v>155.47464460877927</c:v>
                </c:pt>
                <c:pt idx="169">
                  <c:v>162.16641271070148</c:v>
                </c:pt>
                <c:pt idx="170">
                  <c:v>165.95233754185392</c:v>
                </c:pt>
                <c:pt idx="171">
                  <c:v>166.12109730453085</c:v>
                </c:pt>
                <c:pt idx="172">
                  <c:v>158.96553419643533</c:v>
                </c:pt>
                <c:pt idx="173">
                  <c:v>152.07644270664423</c:v>
                </c:pt>
                <c:pt idx="174">
                  <c:v>144.54292292400351</c:v>
                </c:pt>
                <c:pt idx="175">
                  <c:v>134.96693232694997</c:v>
                </c:pt>
                <c:pt idx="176">
                  <c:v>116.95181504098036</c:v>
                </c:pt>
                <c:pt idx="177">
                  <c:v>96.803513151242441</c:v>
                </c:pt>
                <c:pt idx="178">
                  <c:v>78.375164665983903</c:v>
                </c:pt>
                <c:pt idx="179">
                  <c:v>68.685702545932145</c:v>
                </c:pt>
                <c:pt idx="180">
                  <c:v>66.392034564903952</c:v>
                </c:pt>
                <c:pt idx="181">
                  <c:v>64.220136414334775</c:v>
                </c:pt>
                <c:pt idx="182">
                  <c:v>70.030937028594053</c:v>
                </c:pt>
                <c:pt idx="183">
                  <c:v>69.026930908119539</c:v>
                </c:pt>
                <c:pt idx="184">
                  <c:v>58.881437972204367</c:v>
                </c:pt>
                <c:pt idx="185">
                  <c:v>48.638232612280262</c:v>
                </c:pt>
                <c:pt idx="186">
                  <c:v>51.485368294393993</c:v>
                </c:pt>
                <c:pt idx="187">
                  <c:v>54.609548624470335</c:v>
                </c:pt>
                <c:pt idx="188">
                  <c:v>39.19500480145507</c:v>
                </c:pt>
                <c:pt idx="189">
                  <c:v>35.198377284910748</c:v>
                </c:pt>
                <c:pt idx="190">
                  <c:v>24.839731229507379</c:v>
                </c:pt>
                <c:pt idx="191">
                  <c:v>9.2802099136024481</c:v>
                </c:pt>
                <c:pt idx="192">
                  <c:v>-16.995384028386979</c:v>
                </c:pt>
                <c:pt idx="193">
                  <c:v>-44.829955155000789</c:v>
                </c:pt>
                <c:pt idx="194">
                  <c:v>-67.698713240099096</c:v>
                </c:pt>
                <c:pt idx="195">
                  <c:v>-93.338679740874795</c:v>
                </c:pt>
                <c:pt idx="196">
                  <c:v>-120.62292635664198</c:v>
                </c:pt>
                <c:pt idx="197">
                  <c:v>-143.27212969536777</c:v>
                </c:pt>
                <c:pt idx="198">
                  <c:v>-134.12929398905908</c:v>
                </c:pt>
                <c:pt idx="199">
                  <c:v>-135.21412094357947</c:v>
                </c:pt>
                <c:pt idx="200">
                  <c:v>-138.89235128525797</c:v>
                </c:pt>
                <c:pt idx="201">
                  <c:v>-127.27849933231118</c:v>
                </c:pt>
                <c:pt idx="202">
                  <c:v>-99.467527466553292</c:v>
                </c:pt>
                <c:pt idx="203">
                  <c:v>-78.102326018972235</c:v>
                </c:pt>
                <c:pt idx="204">
                  <c:v>-57.353473155179017</c:v>
                </c:pt>
                <c:pt idx="205">
                  <c:v>-34.074140849434116</c:v>
                </c:pt>
                <c:pt idx="206">
                  <c:v>-15.142601075660423</c:v>
                </c:pt>
                <c:pt idx="207">
                  <c:v>15.732817227813939</c:v>
                </c:pt>
                <c:pt idx="208">
                  <c:v>50.057796199029326</c:v>
                </c:pt>
                <c:pt idx="209">
                  <c:v>73.391341577878848</c:v>
                </c:pt>
                <c:pt idx="210">
                  <c:v>78.949590122600057</c:v>
                </c:pt>
                <c:pt idx="211">
                  <c:v>71.999994931073161</c:v>
                </c:pt>
                <c:pt idx="212">
                  <c:v>68.733044666369096</c:v>
                </c:pt>
                <c:pt idx="213">
                  <c:v>65.248258047024137</c:v>
                </c:pt>
                <c:pt idx="214">
                  <c:v>65.674705938423358</c:v>
                </c:pt>
                <c:pt idx="215">
                  <c:v>50.076511238627063</c:v>
                </c:pt>
                <c:pt idx="216">
                  <c:v>31.621968462390214</c:v>
                </c:pt>
                <c:pt idx="217">
                  <c:v>11.695746027105997</c:v>
                </c:pt>
                <c:pt idx="218">
                  <c:v>-7.1792155364346399</c:v>
                </c:pt>
                <c:pt idx="219">
                  <c:v>-9.3707003032523062</c:v>
                </c:pt>
                <c:pt idx="220">
                  <c:v>-3.9080510858711932</c:v>
                </c:pt>
                <c:pt idx="221">
                  <c:v>-12.368315117520979</c:v>
                </c:pt>
                <c:pt idx="222">
                  <c:v>-25.558325195848738</c:v>
                </c:pt>
                <c:pt idx="223">
                  <c:v>-37.20591402854734</c:v>
                </c:pt>
                <c:pt idx="224">
                  <c:v>-49.098414876421884</c:v>
                </c:pt>
                <c:pt idx="225">
                  <c:v>-47.736316520904438</c:v>
                </c:pt>
                <c:pt idx="226">
                  <c:v>-48.253204933447705</c:v>
                </c:pt>
                <c:pt idx="227">
                  <c:v>-39.125362697648598</c:v>
                </c:pt>
                <c:pt idx="228">
                  <c:v>-33.507931166321214</c:v>
                </c:pt>
                <c:pt idx="229">
                  <c:v>-32.956401631354311</c:v>
                </c:pt>
                <c:pt idx="230">
                  <c:v>-28.075639949973265</c:v>
                </c:pt>
                <c:pt idx="231">
                  <c:v>-32.890540715789029</c:v>
                </c:pt>
                <c:pt idx="232">
                  <c:v>-18.196471885856226</c:v>
                </c:pt>
                <c:pt idx="233">
                  <c:v>4.8515844669964281</c:v>
                </c:pt>
                <c:pt idx="234">
                  <c:v>16.604042873357685</c:v>
                </c:pt>
                <c:pt idx="235">
                  <c:v>-0.60286301370251749</c:v>
                </c:pt>
                <c:pt idx="236">
                  <c:v>-0.46718301860346401</c:v>
                </c:pt>
                <c:pt idx="237">
                  <c:v>4.1748910149199219</c:v>
                </c:pt>
                <c:pt idx="238">
                  <c:v>1.0079917929269868</c:v>
                </c:pt>
                <c:pt idx="239">
                  <c:v>-4.2988628091261489</c:v>
                </c:pt>
                <c:pt idx="240">
                  <c:v>-15.076777016365668</c:v>
                </c:pt>
                <c:pt idx="241">
                  <c:v>-31.166085353466769</c:v>
                </c:pt>
                <c:pt idx="242">
                  <c:v>-40.010199456803093</c:v>
                </c:pt>
                <c:pt idx="243">
                  <c:v>-27.968999005252044</c:v>
                </c:pt>
                <c:pt idx="244">
                  <c:v>-32.023441128672857</c:v>
                </c:pt>
                <c:pt idx="245">
                  <c:v>-30.934112771348737</c:v>
                </c:pt>
                <c:pt idx="246">
                  <c:v>-3.8656219918375427</c:v>
                </c:pt>
                <c:pt idx="247">
                  <c:v>14.996362163532467</c:v>
                </c:pt>
                <c:pt idx="248">
                  <c:v>24.923948732073768</c:v>
                </c:pt>
                <c:pt idx="249">
                  <c:v>31.886991577321169</c:v>
                </c:pt>
                <c:pt idx="250">
                  <c:v>29.824386669795786</c:v>
                </c:pt>
                <c:pt idx="251">
                  <c:v>20.480338679182751</c:v>
                </c:pt>
                <c:pt idx="252">
                  <c:v>15.815291439395878</c:v>
                </c:pt>
                <c:pt idx="253">
                  <c:v>23.027775555250628</c:v>
                </c:pt>
                <c:pt idx="254">
                  <c:v>3.5081954581437458</c:v>
                </c:pt>
                <c:pt idx="255">
                  <c:v>-18.459141748939146</c:v>
                </c:pt>
                <c:pt idx="256">
                  <c:v>-22.632849358846215</c:v>
                </c:pt>
                <c:pt idx="257">
                  <c:v>-23.779424757203742</c:v>
                </c:pt>
                <c:pt idx="258">
                  <c:v>-20.247089996084469</c:v>
                </c:pt>
                <c:pt idx="259">
                  <c:v>-18.398405579691826</c:v>
                </c:pt>
                <c:pt idx="260">
                  <c:v>-16.233599027729724</c:v>
                </c:pt>
                <c:pt idx="261">
                  <c:v>-5.2115574249673955</c:v>
                </c:pt>
                <c:pt idx="262">
                  <c:v>-3.0444042605504364</c:v>
                </c:pt>
                <c:pt idx="263">
                  <c:v>6.2685696346179611</c:v>
                </c:pt>
                <c:pt idx="264">
                  <c:v>9.2214638535551785</c:v>
                </c:pt>
                <c:pt idx="265">
                  <c:v>21.471917473083522</c:v>
                </c:pt>
                <c:pt idx="266">
                  <c:v>37.756145759465653</c:v>
                </c:pt>
                <c:pt idx="267">
                  <c:v>51.288436708224253</c:v>
                </c:pt>
                <c:pt idx="268">
                  <c:v>68.130337148988474</c:v>
                </c:pt>
                <c:pt idx="269">
                  <c:v>80.857199973703246</c:v>
                </c:pt>
                <c:pt idx="270">
                  <c:v>102.52424194262494</c:v>
                </c:pt>
                <c:pt idx="271">
                  <c:v>124.7323513186293</c:v>
                </c:pt>
                <c:pt idx="272">
                  <c:v>134.3073163064837</c:v>
                </c:pt>
                <c:pt idx="273">
                  <c:v>143.89938885915763</c:v>
                </c:pt>
                <c:pt idx="274">
                  <c:v>144.81380002193328</c:v>
                </c:pt>
                <c:pt idx="275">
                  <c:v>155.03770685124073</c:v>
                </c:pt>
                <c:pt idx="276">
                  <c:v>156.06782104934427</c:v>
                </c:pt>
                <c:pt idx="277">
                  <c:v>155.72329863900995</c:v>
                </c:pt>
                <c:pt idx="278">
                  <c:v>153.83372165120636</c:v>
                </c:pt>
                <c:pt idx="279">
                  <c:v>155.25124177910948</c:v>
                </c:pt>
                <c:pt idx="280">
                  <c:v>164.01839227101482</c:v>
                </c:pt>
                <c:pt idx="281">
                  <c:v>157.00483630573581</c:v>
                </c:pt>
                <c:pt idx="282">
                  <c:v>149.63477688305466</c:v>
                </c:pt>
                <c:pt idx="283">
                  <c:v>148.03806376090506</c:v>
                </c:pt>
                <c:pt idx="284">
                  <c:v>134.57670399907693</c:v>
                </c:pt>
                <c:pt idx="285">
                  <c:v>123.80813190978552</c:v>
                </c:pt>
                <c:pt idx="286">
                  <c:v>114.55730797042452</c:v>
                </c:pt>
                <c:pt idx="287">
                  <c:v>120.24289290254274</c:v>
                </c:pt>
                <c:pt idx="288">
                  <c:v>125.62361832281385</c:v>
                </c:pt>
                <c:pt idx="289">
                  <c:v>138.60417677458099</c:v>
                </c:pt>
                <c:pt idx="290">
                  <c:v>134.05534195136352</c:v>
                </c:pt>
                <c:pt idx="291">
                  <c:v>126.62849339266177</c:v>
                </c:pt>
                <c:pt idx="292">
                  <c:v>128.51845483476063</c:v>
                </c:pt>
                <c:pt idx="293">
                  <c:v>133.19641392307494</c:v>
                </c:pt>
                <c:pt idx="294">
                  <c:v>135.56586470571892</c:v>
                </c:pt>
                <c:pt idx="295">
                  <c:v>127.36052101218775</c:v>
                </c:pt>
                <c:pt idx="296">
                  <c:v>112.06305546101612</c:v>
                </c:pt>
                <c:pt idx="297">
                  <c:v>77.513456544120345</c:v>
                </c:pt>
                <c:pt idx="298">
                  <c:v>19.702098938714698</c:v>
                </c:pt>
                <c:pt idx="299">
                  <c:v>-34.607701921015178</c:v>
                </c:pt>
                <c:pt idx="300">
                  <c:v>-62.431316433774555</c:v>
                </c:pt>
                <c:pt idx="301">
                  <c:v>-105.0168873859966</c:v>
                </c:pt>
                <c:pt idx="302">
                  <c:v>-127.95792695092678</c:v>
                </c:pt>
                <c:pt idx="303">
                  <c:v>-160.88949276436142</c:v>
                </c:pt>
                <c:pt idx="304">
                  <c:v>-180.93028690787287</c:v>
                </c:pt>
                <c:pt idx="305">
                  <c:v>-216.68655943360318</c:v>
                </c:pt>
                <c:pt idx="306">
                  <c:v>-236.582378932133</c:v>
                </c:pt>
                <c:pt idx="307">
                  <c:v>-236.22495530087872</c:v>
                </c:pt>
                <c:pt idx="308">
                  <c:v>-222.78012327969191</c:v>
                </c:pt>
                <c:pt idx="309">
                  <c:v>-212.92442802275764</c:v>
                </c:pt>
                <c:pt idx="310">
                  <c:v>-214.23352418641662</c:v>
                </c:pt>
                <c:pt idx="311">
                  <c:v>-237.19305840160814</c:v>
                </c:pt>
                <c:pt idx="312">
                  <c:v>-247.55083067959458</c:v>
                </c:pt>
                <c:pt idx="313">
                  <c:v>-258.24297561092499</c:v>
                </c:pt>
                <c:pt idx="314">
                  <c:v>-275.45742304270061</c:v>
                </c:pt>
                <c:pt idx="315">
                  <c:v>-283.64898716585049</c:v>
                </c:pt>
                <c:pt idx="316">
                  <c:v>-261.96670412774802</c:v>
                </c:pt>
                <c:pt idx="317">
                  <c:v>-232.79054284753329</c:v>
                </c:pt>
                <c:pt idx="318">
                  <c:v>-229.82495159274913</c:v>
                </c:pt>
                <c:pt idx="319">
                  <c:v>-210.33816517308333</c:v>
                </c:pt>
                <c:pt idx="320">
                  <c:v>-187.10844878144781</c:v>
                </c:pt>
                <c:pt idx="321">
                  <c:v>-178.7450826849763</c:v>
                </c:pt>
                <c:pt idx="322">
                  <c:v>-156.70731860555679</c:v>
                </c:pt>
                <c:pt idx="323">
                  <c:v>-136.68430437538518</c:v>
                </c:pt>
                <c:pt idx="324">
                  <c:v>-111.80155005796587</c:v>
                </c:pt>
                <c:pt idx="325">
                  <c:v>-83.588026922023346</c:v>
                </c:pt>
                <c:pt idx="326">
                  <c:v>-83.883097566807919</c:v>
                </c:pt>
                <c:pt idx="327">
                  <c:v>-90.323751990872552</c:v>
                </c:pt>
                <c:pt idx="328">
                  <c:v>-86.368327800584666</c:v>
                </c:pt>
                <c:pt idx="329">
                  <c:v>-75.40442988340692</c:v>
                </c:pt>
                <c:pt idx="330">
                  <c:v>-52.739431691250502</c:v>
                </c:pt>
                <c:pt idx="331">
                  <c:v>-38.998553670633555</c:v>
                </c:pt>
                <c:pt idx="332">
                  <c:v>-27.100610700737889</c:v>
                </c:pt>
                <c:pt idx="333">
                  <c:v>-22.553441103826117</c:v>
                </c:pt>
                <c:pt idx="334">
                  <c:v>-9.2334257543734566</c:v>
                </c:pt>
                <c:pt idx="335">
                  <c:v>-7.4743004911724711</c:v>
                </c:pt>
                <c:pt idx="336">
                  <c:v>-3.0416802836425632</c:v>
                </c:pt>
                <c:pt idx="337">
                  <c:v>10.292265521029549</c:v>
                </c:pt>
                <c:pt idx="338">
                  <c:v>12.593464431836765</c:v>
                </c:pt>
                <c:pt idx="339">
                  <c:v>16.874870709641982</c:v>
                </c:pt>
                <c:pt idx="340">
                  <c:v>27.008457893232844</c:v>
                </c:pt>
                <c:pt idx="341">
                  <c:v>41.166963834315538</c:v>
                </c:pt>
                <c:pt idx="342">
                  <c:v>54.581219073501416</c:v>
                </c:pt>
                <c:pt idx="343">
                  <c:v>79.405045462595808</c:v>
                </c:pt>
                <c:pt idx="344">
                  <c:v>104.72379405787615</c:v>
                </c:pt>
                <c:pt idx="345">
                  <c:v>136.00576290070239</c:v>
                </c:pt>
                <c:pt idx="346">
                  <c:v>141.50701516281879</c:v>
                </c:pt>
                <c:pt idx="347">
                  <c:v>143.23839431118358</c:v>
                </c:pt>
                <c:pt idx="348">
                  <c:v>138.15501346522979</c:v>
                </c:pt>
                <c:pt idx="349">
                  <c:v>126.00861493244156</c:v>
                </c:pt>
                <c:pt idx="350">
                  <c:v>116.06674148229831</c:v>
                </c:pt>
                <c:pt idx="351">
                  <c:v>115.85387256045578</c:v>
                </c:pt>
                <c:pt idx="352">
                  <c:v>112.14463188915215</c:v>
                </c:pt>
                <c:pt idx="353">
                  <c:v>116.71031668863361</c:v>
                </c:pt>
                <c:pt idx="354">
                  <c:v>117.52662614743713</c:v>
                </c:pt>
                <c:pt idx="355">
                  <c:v>132.51158294396555</c:v>
                </c:pt>
                <c:pt idx="356">
                  <c:v>145.93792534355271</c:v>
                </c:pt>
                <c:pt idx="357">
                  <c:v>153.43408968541735</c:v>
                </c:pt>
                <c:pt idx="358">
                  <c:v>153.89210175009794</c:v>
                </c:pt>
                <c:pt idx="359">
                  <c:v>141.2027954814057</c:v>
                </c:pt>
                <c:pt idx="360">
                  <c:v>132.68723927883366</c:v>
                </c:pt>
                <c:pt idx="361">
                  <c:v>117.70579768614152</c:v>
                </c:pt>
                <c:pt idx="362">
                  <c:v>107.3894668230223</c:v>
                </c:pt>
                <c:pt idx="363">
                  <c:v>97.648259717068868</c:v>
                </c:pt>
                <c:pt idx="364">
                  <c:v>81.097092332473039</c:v>
                </c:pt>
                <c:pt idx="365">
                  <c:v>65.835124864788668</c:v>
                </c:pt>
                <c:pt idx="366">
                  <c:v>62.405401835314478</c:v>
                </c:pt>
                <c:pt idx="367">
                  <c:v>63.320336254604626</c:v>
                </c:pt>
                <c:pt idx="368">
                  <c:v>61.432242741761002</c:v>
                </c:pt>
                <c:pt idx="369">
                  <c:v>62.656276881518352</c:v>
                </c:pt>
                <c:pt idx="370">
                  <c:v>58.432347979918632</c:v>
                </c:pt>
                <c:pt idx="371">
                  <c:v>45.622441715335299</c:v>
                </c:pt>
                <c:pt idx="372">
                  <c:v>38.960191506437695</c:v>
                </c:pt>
                <c:pt idx="373">
                  <c:v>39.3072583684243</c:v>
                </c:pt>
                <c:pt idx="374">
                  <c:v>42.142545707047248</c:v>
                </c:pt>
                <c:pt idx="375">
                  <c:v>48.689020814654214</c:v>
                </c:pt>
                <c:pt idx="376">
                  <c:v>43.866761236446109</c:v>
                </c:pt>
                <c:pt idx="377">
                  <c:v>43.03173590892402</c:v>
                </c:pt>
                <c:pt idx="378">
                  <c:v>32.615964465918296</c:v>
                </c:pt>
                <c:pt idx="379">
                  <c:v>20.865175624650874</c:v>
                </c:pt>
                <c:pt idx="380">
                  <c:v>14.09653105583493</c:v>
                </c:pt>
                <c:pt idx="381">
                  <c:v>26.729433786711525</c:v>
                </c:pt>
                <c:pt idx="382">
                  <c:v>38.102934389034999</c:v>
                </c:pt>
                <c:pt idx="383">
                  <c:v>63.850823551874782</c:v>
                </c:pt>
                <c:pt idx="384">
                  <c:v>89.714620720709718</c:v>
                </c:pt>
                <c:pt idx="385">
                  <c:v>98.946223870863832</c:v>
                </c:pt>
                <c:pt idx="386">
                  <c:v>103.54229552428842</c:v>
                </c:pt>
                <c:pt idx="387">
                  <c:v>114.15934732375717</c:v>
                </c:pt>
                <c:pt idx="388">
                  <c:v>113.25588663416238</c:v>
                </c:pt>
                <c:pt idx="389">
                  <c:v>113.77284999125732</c:v>
                </c:pt>
                <c:pt idx="390">
                  <c:v>108.82756023272123</c:v>
                </c:pt>
                <c:pt idx="391">
                  <c:v>103.91795781195287</c:v>
                </c:pt>
                <c:pt idx="392">
                  <c:v>110.40897513212076</c:v>
                </c:pt>
                <c:pt idx="393">
                  <c:v>134.38978433577904</c:v>
                </c:pt>
                <c:pt idx="394">
                  <c:v>147.46094581343277</c:v>
                </c:pt>
                <c:pt idx="395">
                  <c:v>157.18127663154701</c:v>
                </c:pt>
                <c:pt idx="396">
                  <c:v>170.87859840767851</c:v>
                </c:pt>
                <c:pt idx="397">
                  <c:v>187.19051612946714</c:v>
                </c:pt>
                <c:pt idx="398">
                  <c:v>193.6982283629186</c:v>
                </c:pt>
                <c:pt idx="399">
                  <c:v>200.2097444199153</c:v>
                </c:pt>
                <c:pt idx="400">
                  <c:v>201.50351414657052</c:v>
                </c:pt>
                <c:pt idx="401">
                  <c:v>203.62233274173559</c:v>
                </c:pt>
                <c:pt idx="402">
                  <c:v>213.69903911510119</c:v>
                </c:pt>
                <c:pt idx="403">
                  <c:v>217.81687869962116</c:v>
                </c:pt>
                <c:pt idx="404">
                  <c:v>235.33778917460404</c:v>
                </c:pt>
                <c:pt idx="405">
                  <c:v>253.64413205077472</c:v>
                </c:pt>
                <c:pt idx="406">
                  <c:v>261.98573247192689</c:v>
                </c:pt>
                <c:pt idx="407">
                  <c:v>268.59141313195505</c:v>
                </c:pt>
                <c:pt idx="408">
                  <c:v>273.1852493453207</c:v>
                </c:pt>
                <c:pt idx="409">
                  <c:v>281.04902710011083</c:v>
                </c:pt>
                <c:pt idx="410">
                  <c:v>282.28954750290359</c:v>
                </c:pt>
                <c:pt idx="411">
                  <c:v>293.81433383055628</c:v>
                </c:pt>
                <c:pt idx="412">
                  <c:v>296.45203430947186</c:v>
                </c:pt>
                <c:pt idx="413">
                  <c:v>308.99655809764954</c:v>
                </c:pt>
                <c:pt idx="414">
                  <c:v>310.47775967380585</c:v>
                </c:pt>
                <c:pt idx="415">
                  <c:v>312.00139395663427</c:v>
                </c:pt>
                <c:pt idx="416">
                  <c:v>290.62074402024155</c:v>
                </c:pt>
                <c:pt idx="417">
                  <c:v>262.43294083680848</c:v>
                </c:pt>
                <c:pt idx="418">
                  <c:v>237.28239618082625</c:v>
                </c:pt>
                <c:pt idx="419">
                  <c:v>213.66209342226102</c:v>
                </c:pt>
                <c:pt idx="420">
                  <c:v>196.19345006169533</c:v>
                </c:pt>
                <c:pt idx="421">
                  <c:v>167.78964416275994</c:v>
                </c:pt>
                <c:pt idx="422">
                  <c:v>124.12104537301639</c:v>
                </c:pt>
                <c:pt idx="423">
                  <c:v>62.668480992942932</c:v>
                </c:pt>
                <c:pt idx="424">
                  <c:v>0.99086301865099813</c:v>
                </c:pt>
                <c:pt idx="425">
                  <c:v>-55.963402964429406</c:v>
                </c:pt>
                <c:pt idx="426">
                  <c:v>-128.20894775748638</c:v>
                </c:pt>
                <c:pt idx="427">
                  <c:v>-154.02525711208546</c:v>
                </c:pt>
                <c:pt idx="428">
                  <c:v>-183.11221170416502</c:v>
                </c:pt>
                <c:pt idx="429">
                  <c:v>-203.89613026388542</c:v>
                </c:pt>
                <c:pt idx="430">
                  <c:v>-191.04675876528381</c:v>
                </c:pt>
                <c:pt idx="431">
                  <c:v>-158.20156994272656</c:v>
                </c:pt>
                <c:pt idx="432">
                  <c:v>-148.4217571083318</c:v>
                </c:pt>
                <c:pt idx="433">
                  <c:v>-138.83485513358028</c:v>
                </c:pt>
                <c:pt idx="434">
                  <c:v>-115.54235488722406</c:v>
                </c:pt>
                <c:pt idx="435">
                  <c:v>-94.611477418393406</c:v>
                </c:pt>
                <c:pt idx="436">
                  <c:v>-81.988469169207747</c:v>
                </c:pt>
                <c:pt idx="437">
                  <c:v>-63.459016372125916</c:v>
                </c:pt>
                <c:pt idx="438">
                  <c:v>-49.444517460900897</c:v>
                </c:pt>
                <c:pt idx="439">
                  <c:v>-47.089062061722871</c:v>
                </c:pt>
                <c:pt idx="440">
                  <c:v>-37.35198991555626</c:v>
                </c:pt>
                <c:pt idx="441">
                  <c:v>-29.839751152056124</c:v>
                </c:pt>
                <c:pt idx="442">
                  <c:v>-14.801187504837799</c:v>
                </c:pt>
                <c:pt idx="443">
                  <c:v>6.2214920815858932</c:v>
                </c:pt>
                <c:pt idx="444">
                  <c:v>15.254713019377959</c:v>
                </c:pt>
                <c:pt idx="445">
                  <c:v>10.529882792912758</c:v>
                </c:pt>
                <c:pt idx="446">
                  <c:v>10.582335936103846</c:v>
                </c:pt>
                <c:pt idx="447">
                  <c:v>10.154185453071477</c:v>
                </c:pt>
                <c:pt idx="448">
                  <c:v>5.9707639163225394</c:v>
                </c:pt>
                <c:pt idx="449">
                  <c:v>14.851178718265146</c:v>
                </c:pt>
                <c:pt idx="450">
                  <c:v>32.640625737070877</c:v>
                </c:pt>
                <c:pt idx="451">
                  <c:v>51.097731579613537</c:v>
                </c:pt>
                <c:pt idx="452">
                  <c:v>57.596104988733714</c:v>
                </c:pt>
                <c:pt idx="453">
                  <c:v>68.538345850432961</c:v>
                </c:pt>
                <c:pt idx="454">
                  <c:v>80.985440303596988</c:v>
                </c:pt>
                <c:pt idx="455">
                  <c:v>84.569013173413623</c:v>
                </c:pt>
                <c:pt idx="456">
                  <c:v>80.031088786050532</c:v>
                </c:pt>
                <c:pt idx="457">
                  <c:v>99.08693945388768</c:v>
                </c:pt>
                <c:pt idx="458">
                  <c:v>135.99319917417051</c:v>
                </c:pt>
                <c:pt idx="459">
                  <c:v>185.69565614016028</c:v>
                </c:pt>
                <c:pt idx="460">
                  <c:v>228.70069918121044</c:v>
                </c:pt>
                <c:pt idx="461">
                  <c:v>274.67096080815281</c:v>
                </c:pt>
                <c:pt idx="462">
                  <c:v>318.23574810271202</c:v>
                </c:pt>
                <c:pt idx="463">
                  <c:v>354.92923774034352</c:v>
                </c:pt>
                <c:pt idx="464">
                  <c:v>399.93977995879686</c:v>
                </c:pt>
                <c:pt idx="465">
                  <c:v>448.29182383690932</c:v>
                </c:pt>
                <c:pt idx="466">
                  <c:v>501.37374859990996</c:v>
                </c:pt>
                <c:pt idx="467">
                  <c:v>566.7225650172004</c:v>
                </c:pt>
                <c:pt idx="468">
                  <c:v>623.06072737115755</c:v>
                </c:pt>
                <c:pt idx="469">
                  <c:v>678.68847383578941</c:v>
                </c:pt>
                <c:pt idx="470">
                  <c:v>734.78943709927626</c:v>
                </c:pt>
                <c:pt idx="471">
                  <c:v>795.75092054685047</c:v>
                </c:pt>
                <c:pt idx="472">
                  <c:v>851.0955784056423</c:v>
                </c:pt>
                <c:pt idx="473">
                  <c:v>915.85665149056149</c:v>
                </c:pt>
                <c:pt idx="474">
                  <c:v>990.8950789476221</c:v>
                </c:pt>
                <c:pt idx="475">
                  <c:v>1059.7614370810388</c:v>
                </c:pt>
                <c:pt idx="476">
                  <c:v>1129.2853921997576</c:v>
                </c:pt>
                <c:pt idx="477">
                  <c:v>1211.1895180684733</c:v>
                </c:pt>
                <c:pt idx="478">
                  <c:v>1312.5011498275962</c:v>
                </c:pt>
                <c:pt idx="479">
                  <c:v>1410.741607228405</c:v>
                </c:pt>
                <c:pt idx="480">
                  <c:v>1512.5353709689161</c:v>
                </c:pt>
                <c:pt idx="481">
                  <c:v>1627.6943896716457</c:v>
                </c:pt>
                <c:pt idx="482">
                  <c:v>1737.5710043740191</c:v>
                </c:pt>
                <c:pt idx="483">
                  <c:v>1830.3331220055406</c:v>
                </c:pt>
                <c:pt idx="484">
                  <c:v>1921.9930261249974</c:v>
                </c:pt>
                <c:pt idx="485">
                  <c:v>2014.0634479997934</c:v>
                </c:pt>
                <c:pt idx="486">
                  <c:v>2112.6360698073413</c:v>
                </c:pt>
                <c:pt idx="487">
                  <c:v>2208.9976421718611</c:v>
                </c:pt>
                <c:pt idx="488">
                  <c:v>2297.2464977045929</c:v>
                </c:pt>
                <c:pt idx="489">
                  <c:v>2386.4659920022996</c:v>
                </c:pt>
                <c:pt idx="490">
                  <c:v>2459.1050104953629</c:v>
                </c:pt>
                <c:pt idx="491">
                  <c:v>2505.8701526624172</c:v>
                </c:pt>
                <c:pt idx="492">
                  <c:v>2516.2302735859066</c:v>
                </c:pt>
                <c:pt idx="493">
                  <c:v>2482.9169068103747</c:v>
                </c:pt>
                <c:pt idx="494">
                  <c:v>2408.9601011610093</c:v>
                </c:pt>
                <c:pt idx="495">
                  <c:v>2271.1117128578949</c:v>
                </c:pt>
                <c:pt idx="496">
                  <c:v>2058.1268391427025</c:v>
                </c:pt>
                <c:pt idx="497">
                  <c:v>1746.9814189292301</c:v>
                </c:pt>
                <c:pt idx="498">
                  <c:v>1315.5732479999997</c:v>
                </c:pt>
                <c:pt idx="499">
                  <c:v>740.05439999999999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F-4287-9A62-987D86C6A0DD}"/>
            </c:ext>
          </c:extLst>
        </c:ser>
        <c:ser>
          <c:idx val="2"/>
          <c:order val="1"/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MACD!$A$10:$A$509</c:f>
              <c:numCache>
                <c:formatCode>m/d/yyyy</c:formatCode>
                <c:ptCount val="50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</c:numCache>
            </c:numRef>
          </c:cat>
          <c:val>
            <c:numRef>
              <c:f>MACD!$K$10:$K$509</c:f>
              <c:numCache>
                <c:formatCode>#,##0.00</c:formatCode>
                <c:ptCount val="500"/>
                <c:pt idx="0">
                  <c:v>156.54346229297778</c:v>
                </c:pt>
                <c:pt idx="1">
                  <c:v>174.29295837184546</c:v>
                </c:pt>
                <c:pt idx="2">
                  <c:v>197.18878772138427</c:v>
                </c:pt>
                <c:pt idx="3">
                  <c:v>213.82967307442291</c:v>
                </c:pt>
                <c:pt idx="4">
                  <c:v>223.04365527476122</c:v>
                </c:pt>
                <c:pt idx="5">
                  <c:v>224.01464904138194</c:v>
                </c:pt>
                <c:pt idx="6">
                  <c:v>221.66446302757947</c:v>
                </c:pt>
                <c:pt idx="7">
                  <c:v>216.94635898858544</c:v>
                </c:pt>
                <c:pt idx="8">
                  <c:v>207.6640741269068</c:v>
                </c:pt>
                <c:pt idx="9">
                  <c:v>194.26741315267253</c:v>
                </c:pt>
                <c:pt idx="10">
                  <c:v>177.71027734581037</c:v>
                </c:pt>
                <c:pt idx="11">
                  <c:v>164.17751255342858</c:v>
                </c:pt>
                <c:pt idx="12">
                  <c:v>152.80523764457257</c:v>
                </c:pt>
                <c:pt idx="13">
                  <c:v>145.12332453057925</c:v>
                </c:pt>
                <c:pt idx="14">
                  <c:v>140.80186100960151</c:v>
                </c:pt>
                <c:pt idx="15">
                  <c:v>140.22301364498259</c:v>
                </c:pt>
                <c:pt idx="16">
                  <c:v>138.09940549901393</c:v>
                </c:pt>
                <c:pt idx="17">
                  <c:v>135.18392784120857</c:v>
                </c:pt>
                <c:pt idx="18">
                  <c:v>132.21329638138266</c:v>
                </c:pt>
                <c:pt idx="19">
                  <c:v>130.19493376151323</c:v>
                </c:pt>
                <c:pt idx="20">
                  <c:v>120.01525055003171</c:v>
                </c:pt>
                <c:pt idx="21">
                  <c:v>104.95311925227087</c:v>
                </c:pt>
                <c:pt idx="22">
                  <c:v>87.636207038262881</c:v>
                </c:pt>
                <c:pt idx="23">
                  <c:v>67.736822075364898</c:v>
                </c:pt>
                <c:pt idx="24">
                  <c:v>46.715684769777035</c:v>
                </c:pt>
                <c:pt idx="25">
                  <c:v>24.947238780473032</c:v>
                </c:pt>
                <c:pt idx="26">
                  <c:v>2.7512381389550118</c:v>
                </c:pt>
                <c:pt idx="27">
                  <c:v>-15.212418485436343</c:v>
                </c:pt>
                <c:pt idx="28">
                  <c:v>-33.024682042257844</c:v>
                </c:pt>
                <c:pt idx="29">
                  <c:v>-50.458691761801724</c:v>
                </c:pt>
                <c:pt idx="30">
                  <c:v>-73.448948424053086</c:v>
                </c:pt>
                <c:pt idx="31">
                  <c:v>-100.17951278286175</c:v>
                </c:pt>
                <c:pt idx="32">
                  <c:v>-123.11322262958865</c:v>
                </c:pt>
                <c:pt idx="33">
                  <c:v>-142.82408952960625</c:v>
                </c:pt>
                <c:pt idx="34">
                  <c:v>-156.73944331157722</c:v>
                </c:pt>
                <c:pt idx="35">
                  <c:v>-170.52679895318187</c:v>
                </c:pt>
                <c:pt idx="36">
                  <c:v>-180.05030752121706</c:v>
                </c:pt>
                <c:pt idx="37">
                  <c:v>-184.75119703320365</c:v>
                </c:pt>
                <c:pt idx="38">
                  <c:v>-186.35864640897995</c:v>
                </c:pt>
                <c:pt idx="39">
                  <c:v>-192.10940927784594</c:v>
                </c:pt>
                <c:pt idx="40">
                  <c:v>-199.04621345703475</c:v>
                </c:pt>
                <c:pt idx="41">
                  <c:v>-205.02950251355108</c:v>
                </c:pt>
                <c:pt idx="42">
                  <c:v>-209.41603536319568</c:v>
                </c:pt>
                <c:pt idx="43">
                  <c:v>-210.63474549515988</c:v>
                </c:pt>
                <c:pt idx="44">
                  <c:v>-199.64730791055391</c:v>
                </c:pt>
                <c:pt idx="45">
                  <c:v>-176.92835386163094</c:v>
                </c:pt>
                <c:pt idx="46">
                  <c:v>-151.5283302245563</c:v>
                </c:pt>
                <c:pt idx="47">
                  <c:v>-123.42284998220713</c:v>
                </c:pt>
                <c:pt idx="48">
                  <c:v>-89.202754423289889</c:v>
                </c:pt>
                <c:pt idx="49">
                  <c:v>-52.311045130245418</c:v>
                </c:pt>
                <c:pt idx="50">
                  <c:v>-15.266814978945243</c:v>
                </c:pt>
                <c:pt idx="51">
                  <c:v>11.762018213206153</c:v>
                </c:pt>
                <c:pt idx="52">
                  <c:v>29.327032239027321</c:v>
                </c:pt>
                <c:pt idx="53">
                  <c:v>46.610912068856322</c:v>
                </c:pt>
                <c:pt idx="54">
                  <c:v>59.991803495474869</c:v>
                </c:pt>
                <c:pt idx="55">
                  <c:v>68.139179100181437</c:v>
                </c:pt>
                <c:pt idx="56">
                  <c:v>74.814868012351184</c:v>
                </c:pt>
                <c:pt idx="57">
                  <c:v>76.86723141122927</c:v>
                </c:pt>
                <c:pt idx="58">
                  <c:v>80.418049991090484</c:v>
                </c:pt>
                <c:pt idx="59">
                  <c:v>86.418567496587173</c:v>
                </c:pt>
                <c:pt idx="60">
                  <c:v>93.259057005915906</c:v>
                </c:pt>
                <c:pt idx="61">
                  <c:v>97.864704277427805</c:v>
                </c:pt>
                <c:pt idx="62">
                  <c:v>101.57846238884969</c:v>
                </c:pt>
                <c:pt idx="63">
                  <c:v>102.36593865421732</c:v>
                </c:pt>
                <c:pt idx="64">
                  <c:v>96.217723529717574</c:v>
                </c:pt>
                <c:pt idx="65">
                  <c:v>90.424462458738404</c:v>
                </c:pt>
                <c:pt idx="66">
                  <c:v>84.462851249922252</c:v>
                </c:pt>
                <c:pt idx="67">
                  <c:v>74.575503578133279</c:v>
                </c:pt>
                <c:pt idx="68">
                  <c:v>62.492881103898547</c:v>
                </c:pt>
                <c:pt idx="69">
                  <c:v>48.394435656412071</c:v>
                </c:pt>
                <c:pt idx="70">
                  <c:v>35.742575851670289</c:v>
                </c:pt>
                <c:pt idx="71">
                  <c:v>31.452773620424708</c:v>
                </c:pt>
                <c:pt idx="72">
                  <c:v>36.838504316011388</c:v>
                </c:pt>
                <c:pt idx="73">
                  <c:v>51.476693322609236</c:v>
                </c:pt>
                <c:pt idx="74">
                  <c:v>57.648437819324357</c:v>
                </c:pt>
                <c:pt idx="75">
                  <c:v>58.620187208635961</c:v>
                </c:pt>
                <c:pt idx="76">
                  <c:v>57.495107928671544</c:v>
                </c:pt>
                <c:pt idx="77">
                  <c:v>49.607269183868112</c:v>
                </c:pt>
                <c:pt idx="78">
                  <c:v>37.35943726520695</c:v>
                </c:pt>
                <c:pt idx="79">
                  <c:v>21.526560380226385</c:v>
                </c:pt>
                <c:pt idx="80">
                  <c:v>9.8344344904084977</c:v>
                </c:pt>
                <c:pt idx="81">
                  <c:v>0.43683005748214665</c:v>
                </c:pt>
                <c:pt idx="82">
                  <c:v>-5.7317475633095913</c:v>
                </c:pt>
                <c:pt idx="83">
                  <c:v>-11.14138655336893</c:v>
                </c:pt>
                <c:pt idx="84">
                  <c:v>-11.566304437673201</c:v>
                </c:pt>
                <c:pt idx="85">
                  <c:v>-6.1025931075971735</c:v>
                </c:pt>
                <c:pt idx="86">
                  <c:v>-0.35387595216113699</c:v>
                </c:pt>
                <c:pt idx="87">
                  <c:v>2.5569423055217495</c:v>
                </c:pt>
                <c:pt idx="88">
                  <c:v>6.259329579594989</c:v>
                </c:pt>
                <c:pt idx="89">
                  <c:v>11.899300678004632</c:v>
                </c:pt>
                <c:pt idx="90">
                  <c:v>17.794514920178795</c:v>
                </c:pt>
                <c:pt idx="91">
                  <c:v>17.048225147944819</c:v>
                </c:pt>
                <c:pt idx="92">
                  <c:v>11.328374908697118</c:v>
                </c:pt>
                <c:pt idx="93">
                  <c:v>-8.0968470500275558E-2</c:v>
                </c:pt>
                <c:pt idx="94">
                  <c:v>-12.643005588769309</c:v>
                </c:pt>
                <c:pt idx="95">
                  <c:v>-20.838980981154901</c:v>
                </c:pt>
                <c:pt idx="96">
                  <c:v>-26.454761633598377</c:v>
                </c:pt>
                <c:pt idx="97">
                  <c:v>-26.547902592349924</c:v>
                </c:pt>
                <c:pt idx="98">
                  <c:v>-22.572267007769092</c:v>
                </c:pt>
                <c:pt idx="99">
                  <c:v>-15.161311913726031</c:v>
                </c:pt>
                <c:pt idx="100">
                  <c:v>-7.2397345963283453</c:v>
                </c:pt>
                <c:pt idx="101">
                  <c:v>4.7680691106102291</c:v>
                </c:pt>
                <c:pt idx="102">
                  <c:v>14.499451751537823</c:v>
                </c:pt>
                <c:pt idx="103">
                  <c:v>17.968937060131879</c:v>
                </c:pt>
                <c:pt idx="104">
                  <c:v>18.46601414132941</c:v>
                </c:pt>
                <c:pt idx="105">
                  <c:v>13.484515837418828</c:v>
                </c:pt>
                <c:pt idx="106">
                  <c:v>4.3407209594780198</c:v>
                </c:pt>
                <c:pt idx="107">
                  <c:v>-5.6085175700355556</c:v>
                </c:pt>
                <c:pt idx="108">
                  <c:v>-14.909584890704105</c:v>
                </c:pt>
                <c:pt idx="109">
                  <c:v>-24.899935689514979</c:v>
                </c:pt>
                <c:pt idx="110">
                  <c:v>-31.996262030533821</c:v>
                </c:pt>
                <c:pt idx="111">
                  <c:v>-38.594735663340842</c:v>
                </c:pt>
                <c:pt idx="112">
                  <c:v>-45.718810489255397</c:v>
                </c:pt>
                <c:pt idx="113">
                  <c:v>-55.000159882898451</c:v>
                </c:pt>
                <c:pt idx="114">
                  <c:v>-65.060298861473257</c:v>
                </c:pt>
                <c:pt idx="115">
                  <c:v>-73.056093802338083</c:v>
                </c:pt>
                <c:pt idx="116">
                  <c:v>-75.694599679803332</c:v>
                </c:pt>
                <c:pt idx="117">
                  <c:v>-78.893470116383241</c:v>
                </c:pt>
                <c:pt idx="118">
                  <c:v>-79.04558278049376</c:v>
                </c:pt>
                <c:pt idx="119">
                  <c:v>-78.852610347092323</c:v>
                </c:pt>
                <c:pt idx="120">
                  <c:v>-76.189364035812275</c:v>
                </c:pt>
                <c:pt idx="121">
                  <c:v>-74.542307610422597</c:v>
                </c:pt>
                <c:pt idx="122">
                  <c:v>-74.331792020172259</c:v>
                </c:pt>
                <c:pt idx="123">
                  <c:v>-71.958014309468638</c:v>
                </c:pt>
                <c:pt idx="124">
                  <c:v>-67.933622019070015</c:v>
                </c:pt>
                <c:pt idx="125">
                  <c:v>-61.032293982659439</c:v>
                </c:pt>
                <c:pt idx="126">
                  <c:v>-55.204687647392845</c:v>
                </c:pt>
                <c:pt idx="127">
                  <c:v>-50.558032032243105</c:v>
                </c:pt>
                <c:pt idx="128">
                  <c:v>-44.707354211820231</c:v>
                </c:pt>
                <c:pt idx="129">
                  <c:v>-40.693976709033585</c:v>
                </c:pt>
                <c:pt idx="130">
                  <c:v>-40.86870273729383</c:v>
                </c:pt>
                <c:pt idx="131">
                  <c:v>-42.947264558573046</c:v>
                </c:pt>
                <c:pt idx="132">
                  <c:v>-48.036491923193921</c:v>
                </c:pt>
                <c:pt idx="133">
                  <c:v>-55.093252046528022</c:v>
                </c:pt>
                <c:pt idx="134">
                  <c:v>-62.930850352655455</c:v>
                </c:pt>
                <c:pt idx="135">
                  <c:v>-71.317212895953062</c:v>
                </c:pt>
                <c:pt idx="136">
                  <c:v>-79.089031554099023</c:v>
                </c:pt>
                <c:pt idx="137">
                  <c:v>-85.520859781028406</c:v>
                </c:pt>
                <c:pt idx="138">
                  <c:v>-91.65088104526933</c:v>
                </c:pt>
                <c:pt idx="139">
                  <c:v>-98.647742270614316</c:v>
                </c:pt>
                <c:pt idx="140">
                  <c:v>-101.26821038838267</c:v>
                </c:pt>
                <c:pt idx="141">
                  <c:v>-100.48789656711151</c:v>
                </c:pt>
                <c:pt idx="142">
                  <c:v>-96.171186096417955</c:v>
                </c:pt>
                <c:pt idx="143">
                  <c:v>-86.126207888407208</c:v>
                </c:pt>
                <c:pt idx="144">
                  <c:v>-74.65234178513083</c:v>
                </c:pt>
                <c:pt idx="145">
                  <c:v>-59.998083383288858</c:v>
                </c:pt>
                <c:pt idx="146">
                  <c:v>-44.840429434369568</c:v>
                </c:pt>
                <c:pt idx="147">
                  <c:v>-30.711815046784949</c:v>
                </c:pt>
                <c:pt idx="148">
                  <c:v>-17.324956546215578</c:v>
                </c:pt>
                <c:pt idx="149">
                  <c:v>-4.1442592768147204</c:v>
                </c:pt>
                <c:pt idx="150">
                  <c:v>7.5701527708787788</c:v>
                </c:pt>
                <c:pt idx="151">
                  <c:v>17.4237296174494</c:v>
                </c:pt>
                <c:pt idx="152">
                  <c:v>26.467547204554069</c:v>
                </c:pt>
                <c:pt idx="153">
                  <c:v>37.162148536614687</c:v>
                </c:pt>
                <c:pt idx="154">
                  <c:v>46.910092776938654</c:v>
                </c:pt>
                <c:pt idx="155">
                  <c:v>54.037981245861914</c:v>
                </c:pt>
                <c:pt idx="156">
                  <c:v>60.343419243146883</c:v>
                </c:pt>
                <c:pt idx="157">
                  <c:v>70.322736446308085</c:v>
                </c:pt>
                <c:pt idx="158">
                  <c:v>81.855804262904684</c:v>
                </c:pt>
                <c:pt idx="159">
                  <c:v>92.908762526309829</c:v>
                </c:pt>
                <c:pt idx="160">
                  <c:v>103.97588050939616</c:v>
                </c:pt>
                <c:pt idx="161">
                  <c:v>113.8736673567181</c:v>
                </c:pt>
                <c:pt idx="162">
                  <c:v>122.30756619396108</c:v>
                </c:pt>
                <c:pt idx="163">
                  <c:v>129.98716045145432</c:v>
                </c:pt>
                <c:pt idx="164">
                  <c:v>136.29676589661003</c:v>
                </c:pt>
                <c:pt idx="165">
                  <c:v>141.59191872717031</c:v>
                </c:pt>
                <c:pt idx="166">
                  <c:v>145.61340307137195</c:v>
                </c:pt>
                <c:pt idx="167">
                  <c:v>150.00302663367924</c:v>
                </c:pt>
                <c:pt idx="168">
                  <c:v>153.97447286914164</c:v>
                </c:pt>
                <c:pt idx="169">
                  <c:v>153.37440417328656</c:v>
                </c:pt>
                <c:pt idx="170">
                  <c:v>149.85760075832061</c:v>
                </c:pt>
                <c:pt idx="171">
                  <c:v>143.41970604490729</c:v>
                </c:pt>
                <c:pt idx="172">
                  <c:v>134.33914954105785</c:v>
                </c:pt>
                <c:pt idx="173">
                  <c:v>124.48859567890685</c:v>
                </c:pt>
                <c:pt idx="174">
                  <c:v>113.45345686781189</c:v>
                </c:pt>
                <c:pt idx="175">
                  <c:v>101.01767044533524</c:v>
                </c:pt>
                <c:pt idx="176">
                  <c:v>87.437965692689346</c:v>
                </c:pt>
                <c:pt idx="177">
                  <c:v>75.63242595337293</c:v>
                </c:pt>
                <c:pt idx="178">
                  <c:v>67.163991074225123</c:v>
                </c:pt>
                <c:pt idx="179">
                  <c:v>62.67952163752161</c:v>
                </c:pt>
                <c:pt idx="180">
                  <c:v>60.277049274157392</c:v>
                </c:pt>
                <c:pt idx="181">
                  <c:v>57.831055157858756</c:v>
                </c:pt>
                <c:pt idx="182">
                  <c:v>55.275422655268343</c:v>
                </c:pt>
                <c:pt idx="183">
                  <c:v>49.373216905938058</c:v>
                </c:pt>
                <c:pt idx="184">
                  <c:v>41.511731305065467</c:v>
                </c:pt>
                <c:pt idx="185">
                  <c:v>34.563848638209912</c:v>
                </c:pt>
                <c:pt idx="186">
                  <c:v>28.934095048581774</c:v>
                </c:pt>
                <c:pt idx="187">
                  <c:v>19.913585750256889</c:v>
                </c:pt>
                <c:pt idx="188">
                  <c:v>6.0352006005715122</c:v>
                </c:pt>
                <c:pt idx="189">
                  <c:v>-7.228721079781911</c:v>
                </c:pt>
                <c:pt idx="190">
                  <c:v>-24.199560425658973</c:v>
                </c:pt>
                <c:pt idx="191">
                  <c:v>-43.815277087725512</c:v>
                </c:pt>
                <c:pt idx="192">
                  <c:v>-65.053471888256695</c:v>
                </c:pt>
                <c:pt idx="193">
                  <c:v>-84.276707032204584</c:v>
                </c:pt>
                <c:pt idx="194">
                  <c:v>-100.0554077830861</c:v>
                </c:pt>
                <c:pt idx="195">
                  <c:v>-112.99808560028089</c:v>
                </c:pt>
                <c:pt idx="196">
                  <c:v>-120.86184794404333</c:v>
                </c:pt>
                <c:pt idx="197">
                  <c:v>-120.95741657900388</c:v>
                </c:pt>
                <c:pt idx="198">
                  <c:v>-112.03153133245831</c:v>
                </c:pt>
                <c:pt idx="199">
                  <c:v>-103.19242626981799</c:v>
                </c:pt>
                <c:pt idx="200">
                  <c:v>-90.383748400313408</c:v>
                </c:pt>
                <c:pt idx="201">
                  <c:v>-70.980307246335585</c:v>
                </c:pt>
                <c:pt idx="202">
                  <c:v>-48.461030411945345</c:v>
                </c:pt>
                <c:pt idx="203">
                  <c:v>-28.05843159010216</c:v>
                </c:pt>
                <c:pt idx="204">
                  <c:v>-8.0408738185541324</c:v>
                </c:pt>
                <c:pt idx="205">
                  <c:v>11.684165916095822</c:v>
                </c:pt>
                <c:pt idx="206">
                  <c:v>29.987488622307794</c:v>
                </c:pt>
                <c:pt idx="207">
                  <c:v>48.039524501495073</c:v>
                </c:pt>
                <c:pt idx="208">
                  <c:v>60.962207410967522</c:v>
                </c:pt>
                <c:pt idx="209">
                  <c:v>65.323971895742801</c:v>
                </c:pt>
                <c:pt idx="210">
                  <c:v>62.097024022888391</c:v>
                </c:pt>
                <c:pt idx="211">
                  <c:v>55.355997583003727</c:v>
                </c:pt>
                <c:pt idx="212">
                  <c:v>48.69839864377596</c:v>
                </c:pt>
                <c:pt idx="213">
                  <c:v>40.684540234738698</c:v>
                </c:pt>
                <c:pt idx="214">
                  <c:v>30.859053109824522</c:v>
                </c:pt>
                <c:pt idx="215">
                  <c:v>16.932791978384984</c:v>
                </c:pt>
                <c:pt idx="216">
                  <c:v>3.6753042742881528</c:v>
                </c:pt>
                <c:pt idx="217">
                  <c:v>-7.5033614009526719</c:v>
                </c:pt>
                <c:pt idx="218">
                  <c:v>-15.183004372176141</c:v>
                </c:pt>
                <c:pt idx="219">
                  <c:v>-18.38451990647274</c:v>
                </c:pt>
                <c:pt idx="220">
                  <c:v>-21.990047747760912</c:v>
                </c:pt>
                <c:pt idx="221">
                  <c:v>-29.222846412516798</c:v>
                </c:pt>
                <c:pt idx="222">
                  <c:v>-35.964658930515128</c:v>
                </c:pt>
                <c:pt idx="223">
                  <c:v>-40.127192424381683</c:v>
                </c:pt>
                <c:pt idx="224">
                  <c:v>-41.295703782715414</c:v>
                </c:pt>
                <c:pt idx="225">
                  <c:v>-38.174619345232827</c:v>
                </c:pt>
                <c:pt idx="226">
                  <c:v>-34.349940474964185</c:v>
                </c:pt>
                <c:pt idx="227">
                  <c:v>-28.78863469157077</c:v>
                </c:pt>
                <c:pt idx="228">
                  <c:v>-24.653943489139635</c:v>
                </c:pt>
                <c:pt idx="229">
                  <c:v>-21.112348418267004</c:v>
                </c:pt>
                <c:pt idx="230">
                  <c:v>-16.374727133032081</c:v>
                </c:pt>
                <c:pt idx="231">
                  <c:v>-11.694362006255606</c:v>
                </c:pt>
                <c:pt idx="232">
                  <c:v>-3.2158905224422361</c:v>
                </c:pt>
                <c:pt idx="233">
                  <c:v>2.7763420229233602</c:v>
                </c:pt>
                <c:pt idx="234">
                  <c:v>1.9462450452941331</c:v>
                </c:pt>
                <c:pt idx="235">
                  <c:v>-3.9168740859312878</c:v>
                </c:pt>
                <c:pt idx="236">
                  <c:v>-5.2424785148227961</c:v>
                </c:pt>
                <c:pt idx="237">
                  <c:v>-7.1525967133105288</c:v>
                </c:pt>
                <c:pt idx="238">
                  <c:v>-11.683591804602708</c:v>
                </c:pt>
                <c:pt idx="239">
                  <c:v>-16.760225243614585</c:v>
                </c:pt>
                <c:pt idx="240">
                  <c:v>-21.744770217409958</c:v>
                </c:pt>
                <c:pt idx="241">
                  <c:v>-24.411967497827675</c:v>
                </c:pt>
                <c:pt idx="242">
                  <c:v>-21.710320355572033</c:v>
                </c:pt>
                <c:pt idx="243">
                  <c:v>-14.39036871507961</c:v>
                </c:pt>
                <c:pt idx="244">
                  <c:v>-8.9589165990106352</c:v>
                </c:pt>
                <c:pt idx="245">
                  <c:v>0.26689321285425471</c:v>
                </c:pt>
                <c:pt idx="246">
                  <c:v>12.747295606535451</c:v>
                </c:pt>
                <c:pt idx="247">
                  <c:v>19.392462645884645</c:v>
                </c:pt>
                <c:pt idx="248">
                  <c:v>21.150902838825516</c:v>
                </c:pt>
                <c:pt idx="249">
                  <c:v>19.641684481526212</c:v>
                </c:pt>
                <c:pt idx="250">
                  <c:v>14.743561643208226</c:v>
                </c:pt>
                <c:pt idx="251">
                  <c:v>8.7112316325732024</c:v>
                </c:pt>
                <c:pt idx="252">
                  <c:v>4.0035888139293832</c:v>
                </c:pt>
                <c:pt idx="253">
                  <c:v>-0.72109223625721519</c:v>
                </c:pt>
                <c:pt idx="254">
                  <c:v>-10.220639352860353</c:v>
                </c:pt>
                <c:pt idx="255">
                  <c:v>-15.712173277261993</c:v>
                </c:pt>
                <c:pt idx="256">
                  <c:v>-14.613385888591129</c:v>
                </c:pt>
                <c:pt idx="257">
                  <c:v>-11.405600500489093</c:v>
                </c:pt>
                <c:pt idx="258">
                  <c:v>-6.4560707978032328</c:v>
                </c:pt>
                <c:pt idx="259">
                  <c:v>-0.93966311849073847</c:v>
                </c:pt>
                <c:pt idx="260">
                  <c:v>6.0438338659896962</c:v>
                </c:pt>
                <c:pt idx="261">
                  <c:v>14.954807023477462</c:v>
                </c:pt>
                <c:pt idx="262">
                  <c:v>23.021352802855407</c:v>
                </c:pt>
                <c:pt idx="263">
                  <c:v>33.447655628217746</c:v>
                </c:pt>
                <c:pt idx="264">
                  <c:v>44.319290025657665</c:v>
                </c:pt>
                <c:pt idx="265">
                  <c:v>58.358420494498652</c:v>
                </c:pt>
                <c:pt idx="266">
                  <c:v>73.113021703064703</c:v>
                </c:pt>
                <c:pt idx="267">
                  <c:v>87.255772080504315</c:v>
                </c:pt>
                <c:pt idx="268">
                  <c:v>101.64270622941633</c:v>
                </c:pt>
                <c:pt idx="269">
                  <c:v>115.04765386158746</c:v>
                </c:pt>
                <c:pt idx="270">
                  <c:v>128.72383541674114</c:v>
                </c:pt>
                <c:pt idx="271">
                  <c:v>139.2036728063876</c:v>
                </c:pt>
                <c:pt idx="272">
                  <c:v>144.99220140149089</c:v>
                </c:pt>
                <c:pt idx="273">
                  <c:v>149.26615543949376</c:v>
                </c:pt>
                <c:pt idx="274">
                  <c:v>151.41286207162821</c:v>
                </c:pt>
                <c:pt idx="275">
                  <c:v>154.05248689150619</c:v>
                </c:pt>
                <c:pt idx="276">
                  <c:v>153.65839890761237</c:v>
                </c:pt>
                <c:pt idx="277">
                  <c:v>152.69463005091961</c:v>
                </c:pt>
                <c:pt idx="278">
                  <c:v>151.48316261568348</c:v>
                </c:pt>
                <c:pt idx="279">
                  <c:v>150.54293900147434</c:v>
                </c:pt>
                <c:pt idx="280">
                  <c:v>148.65961789042029</c:v>
                </c:pt>
                <c:pt idx="281">
                  <c:v>142.51610813818246</c:v>
                </c:pt>
                <c:pt idx="282">
                  <c:v>136.72061687116113</c:v>
                </c:pt>
                <c:pt idx="283">
                  <c:v>131.55495286640371</c:v>
                </c:pt>
                <c:pt idx="284">
                  <c:v>124.96170850860317</c:v>
                </c:pt>
                <c:pt idx="285">
                  <c:v>121.11571031241365</c:v>
                </c:pt>
                <c:pt idx="286">
                  <c:v>120.0387416734649</c:v>
                </c:pt>
                <c:pt idx="287">
                  <c:v>122.23131515468103</c:v>
                </c:pt>
                <c:pt idx="288">
                  <c:v>123.02668405553635</c:v>
                </c:pt>
                <c:pt idx="289">
                  <c:v>121.98791034862535</c:v>
                </c:pt>
                <c:pt idx="290">
                  <c:v>115.34140377824308</c:v>
                </c:pt>
                <c:pt idx="291">
                  <c:v>107.8558285089949</c:v>
                </c:pt>
                <c:pt idx="292">
                  <c:v>100.34676255552816</c:v>
                </c:pt>
                <c:pt idx="293">
                  <c:v>89.078085643835152</c:v>
                </c:pt>
                <c:pt idx="294">
                  <c:v>71.430754332139244</c:v>
                </c:pt>
                <c:pt idx="295">
                  <c:v>45.776710182707369</c:v>
                </c:pt>
                <c:pt idx="296">
                  <c:v>13.143185850915216</c:v>
                </c:pt>
                <c:pt idx="297">
                  <c:v>-26.424761993125149</c:v>
                </c:pt>
                <c:pt idx="298">
                  <c:v>-68.000049408023344</c:v>
                </c:pt>
                <c:pt idx="299">
                  <c:v>-103.08090874671855</c:v>
                </c:pt>
                <c:pt idx="300">
                  <c:v>-130.4701914769999</c:v>
                </c:pt>
                <c:pt idx="301">
                  <c:v>-157.68574149429006</c:v>
                </c:pt>
                <c:pt idx="302">
                  <c:v>-178.75328313760744</c:v>
                </c:pt>
                <c:pt idx="303">
                  <c:v>-199.07142561227971</c:v>
                </c:pt>
                <c:pt idx="304">
                  <c:v>-214.34419875144701</c:v>
                </c:pt>
                <c:pt idx="305">
                  <c:v>-227.70976348887666</c:v>
                </c:pt>
                <c:pt idx="306">
                  <c:v>-232.11904511098606</c:v>
                </c:pt>
                <c:pt idx="307">
                  <c:v>-230.33371158252731</c:v>
                </c:pt>
                <c:pt idx="308">
                  <c:v>-227.97721409518675</c:v>
                </c:pt>
                <c:pt idx="309">
                  <c:v>-230.05605042138467</c:v>
                </c:pt>
                <c:pt idx="310">
                  <c:v>-236.90869938083549</c:v>
                </c:pt>
                <c:pt idx="311">
                  <c:v>-245.97876945860304</c:v>
                </c:pt>
                <c:pt idx="312">
                  <c:v>-249.49305388140095</c:v>
                </c:pt>
                <c:pt idx="313">
                  <c:v>-250.26994316212347</c:v>
                </c:pt>
                <c:pt idx="314">
                  <c:v>-247.08073018260285</c:v>
                </c:pt>
                <c:pt idx="315">
                  <c:v>-235.73005303856377</c:v>
                </c:pt>
                <c:pt idx="316">
                  <c:v>-216.56247938764909</c:v>
                </c:pt>
                <c:pt idx="317">
                  <c:v>-198.40078949160949</c:v>
                </c:pt>
                <c:pt idx="318">
                  <c:v>-184.64488814923999</c:v>
                </c:pt>
                <c:pt idx="319">
                  <c:v>-166.5728627718363</c:v>
                </c:pt>
                <c:pt idx="320">
                  <c:v>-149.06674181133747</c:v>
                </c:pt>
                <c:pt idx="321">
                  <c:v>-133.85005902329334</c:v>
                </c:pt>
                <c:pt idx="322">
                  <c:v>-115.89204955862016</c:v>
                </c:pt>
                <c:pt idx="323">
                  <c:v>-99.565941939845516</c:v>
                </c:pt>
                <c:pt idx="324">
                  <c:v>-84.718596965629658</c:v>
                </c:pt>
                <c:pt idx="325">
                  <c:v>-73.885415728695165</c:v>
                </c:pt>
                <c:pt idx="326">
                  <c:v>-70.004371251363892</c:v>
                </c:pt>
                <c:pt idx="327">
                  <c:v>-64.45288072518629</c:v>
                </c:pt>
                <c:pt idx="328">
                  <c:v>-54.104532218911785</c:v>
                </c:pt>
                <c:pt idx="329">
                  <c:v>-41.19901398624264</c:v>
                </c:pt>
                <c:pt idx="330">
                  <c:v>-27.516847627376926</c:v>
                </c:pt>
                <c:pt idx="331">
                  <c:v>-17.427814001827493</c:v>
                </c:pt>
                <c:pt idx="332">
                  <c:v>-8.7995181343050657</c:v>
                </c:pt>
                <c:pt idx="333">
                  <c:v>-1.4790811077319361</c:v>
                </c:pt>
                <c:pt idx="334">
                  <c:v>6.9506628907057362</c:v>
                </c:pt>
                <c:pt idx="335">
                  <c:v>13.424298348737413</c:v>
                </c:pt>
                <c:pt idx="336">
                  <c:v>21.783737884701367</c:v>
                </c:pt>
                <c:pt idx="337">
                  <c:v>31.713905152038937</c:v>
                </c:pt>
                <c:pt idx="338">
                  <c:v>40.282561004442691</c:v>
                </c:pt>
                <c:pt idx="339">
                  <c:v>51.358199633485064</c:v>
                </c:pt>
                <c:pt idx="340">
                  <c:v>65.151531203022301</c:v>
                </c:pt>
                <c:pt idx="341">
                  <c:v>80.408760526938082</c:v>
                </c:pt>
                <c:pt idx="342">
                  <c:v>96.105479203987088</c:v>
                </c:pt>
                <c:pt idx="343">
                  <c:v>112.71518325618135</c:v>
                </c:pt>
                <c:pt idx="344">
                  <c:v>126.03923837361558</c:v>
                </c:pt>
                <c:pt idx="345">
                  <c:v>134.56541609991135</c:v>
                </c:pt>
                <c:pt idx="346">
                  <c:v>133.98927737959491</c:v>
                </c:pt>
                <c:pt idx="347">
                  <c:v>130.98218226630536</c:v>
                </c:pt>
                <c:pt idx="348">
                  <c:v>126.07969744835405</c:v>
                </c:pt>
                <c:pt idx="349">
                  <c:v>121.24957104160376</c:v>
                </c:pt>
                <c:pt idx="350">
                  <c:v>119.34595348526864</c:v>
                </c:pt>
                <c:pt idx="351">
                  <c:v>120.65763828645676</c:v>
                </c:pt>
                <c:pt idx="352">
                  <c:v>122.57914457685715</c:v>
                </c:pt>
                <c:pt idx="353">
                  <c:v>126.75294965193913</c:v>
                </c:pt>
                <c:pt idx="354">
                  <c:v>130.77000283726133</c:v>
                </c:pt>
                <c:pt idx="355">
                  <c:v>136.06735351319102</c:v>
                </c:pt>
                <c:pt idx="356">
                  <c:v>137.48966174088122</c:v>
                </c:pt>
                <c:pt idx="357">
                  <c:v>134.11035629981262</c:v>
                </c:pt>
                <c:pt idx="358">
                  <c:v>126.38086294557075</c:v>
                </c:pt>
                <c:pt idx="359">
                  <c:v>115.37636742375989</c:v>
                </c:pt>
                <c:pt idx="360">
                  <c:v>105.04579620070155</c:v>
                </c:pt>
                <c:pt idx="361">
                  <c:v>93.9892189694487</c:v>
                </c:pt>
                <c:pt idx="362">
                  <c:v>84.502587482771574</c:v>
                </c:pt>
                <c:pt idx="363">
                  <c:v>75.347835746671279</c:v>
                </c:pt>
                <c:pt idx="364">
                  <c:v>66.427666158512238</c:v>
                </c:pt>
                <c:pt idx="365">
                  <c:v>60.559895688927924</c:v>
                </c:pt>
                <c:pt idx="366">
                  <c:v>58.449804018583635</c:v>
                </c:pt>
                <c:pt idx="367">
                  <c:v>56.867564891891298</c:v>
                </c:pt>
                <c:pt idx="368">
                  <c:v>54.286456346805963</c:v>
                </c:pt>
                <c:pt idx="369">
                  <c:v>51.42814178882395</c:v>
                </c:pt>
                <c:pt idx="370">
                  <c:v>46.936887751746184</c:v>
                </c:pt>
                <c:pt idx="371">
                  <c:v>42.338703660477201</c:v>
                </c:pt>
                <c:pt idx="372">
                  <c:v>41.025208438533959</c:v>
                </c:pt>
                <c:pt idx="373">
                  <c:v>41.851215211372462</c:v>
                </c:pt>
                <c:pt idx="374">
                  <c:v>42.86879794855173</c:v>
                </c:pt>
                <c:pt idx="375">
                  <c:v>43.159298845153529</c:v>
                </c:pt>
                <c:pt idx="376">
                  <c:v>40.94741005735326</c:v>
                </c:pt>
                <c:pt idx="377">
                  <c:v>39.779669585716121</c:v>
                </c:pt>
                <c:pt idx="378">
                  <c:v>38.478843056432957</c:v>
                </c:pt>
                <c:pt idx="379">
                  <c:v>40.823994492638825</c:v>
                </c:pt>
                <c:pt idx="380">
                  <c:v>48.807522039833998</c:v>
                </c:pt>
                <c:pt idx="381">
                  <c:v>62.691918433433628</c:v>
                </c:pt>
                <c:pt idx="382">
                  <c:v>77.076912292122472</c:v>
                </c:pt>
                <c:pt idx="383">
                  <c:v>92.666503453357464</c:v>
                </c:pt>
                <c:pt idx="384">
                  <c:v>104.19277541395053</c:v>
                </c:pt>
                <c:pt idx="385">
                  <c:v>109.98403729124686</c:v>
                </c:pt>
                <c:pt idx="386">
                  <c:v>114.39916265940008</c:v>
                </c:pt>
                <c:pt idx="387">
                  <c:v>118.74190951344474</c:v>
                </c:pt>
                <c:pt idx="388">
                  <c:v>120.57493438931976</c:v>
                </c:pt>
                <c:pt idx="389">
                  <c:v>123.50255349138273</c:v>
                </c:pt>
                <c:pt idx="390">
                  <c:v>127.39443489143289</c:v>
                </c:pt>
                <c:pt idx="391">
                  <c:v>134.82118475491757</c:v>
                </c:pt>
                <c:pt idx="392">
                  <c:v>147.18247553210344</c:v>
                </c:pt>
                <c:pt idx="393">
                  <c:v>161.89187569209651</c:v>
                </c:pt>
                <c:pt idx="394">
                  <c:v>172.89271223462347</c:v>
                </c:pt>
                <c:pt idx="395">
                  <c:v>183.06541880309973</c:v>
                </c:pt>
                <c:pt idx="396">
                  <c:v>193.4190756717208</c:v>
                </c:pt>
                <c:pt idx="397">
                  <c:v>202.4352665773377</c:v>
                </c:pt>
                <c:pt idx="398">
                  <c:v>208.53316675648591</c:v>
                </c:pt>
                <c:pt idx="399">
                  <c:v>214.46714211391287</c:v>
                </c:pt>
                <c:pt idx="400">
                  <c:v>220.17010119151189</c:v>
                </c:pt>
                <c:pt idx="401">
                  <c:v>227.63673600948843</c:v>
                </c:pt>
                <c:pt idx="402">
                  <c:v>237.24249731658955</c:v>
                </c:pt>
                <c:pt idx="403">
                  <c:v>246.65988059718492</c:v>
                </c:pt>
                <c:pt idx="404">
                  <c:v>258.19708135621045</c:v>
                </c:pt>
                <c:pt idx="405">
                  <c:v>267.34079822885303</c:v>
                </c:pt>
                <c:pt idx="406">
                  <c:v>272.81946470008438</c:v>
                </c:pt>
                <c:pt idx="407">
                  <c:v>277.15295759134739</c:v>
                </c:pt>
                <c:pt idx="408">
                  <c:v>280.57757537510435</c:v>
                </c:pt>
                <c:pt idx="409">
                  <c:v>283.53450578701779</c:v>
                </c:pt>
                <c:pt idx="410">
                  <c:v>284.52869726178062</c:v>
                </c:pt>
                <c:pt idx="411">
                  <c:v>285.4243571653314</c:v>
                </c:pt>
                <c:pt idx="412">
                  <c:v>282.06836649924145</c:v>
                </c:pt>
                <c:pt idx="413">
                  <c:v>276.31489937514925</c:v>
                </c:pt>
                <c:pt idx="414">
                  <c:v>263.24223588614916</c:v>
                </c:pt>
                <c:pt idx="415">
                  <c:v>244.34802637108646</c:v>
                </c:pt>
                <c:pt idx="416">
                  <c:v>217.28667933686737</c:v>
                </c:pt>
                <c:pt idx="417">
                  <c:v>187.95305346351768</c:v>
                </c:pt>
                <c:pt idx="418">
                  <c:v>158.16109851420134</c:v>
                </c:pt>
                <c:pt idx="419">
                  <c:v>126.51257944755139</c:v>
                </c:pt>
                <c:pt idx="420">
                  <c:v>91.65277385766754</c:v>
                </c:pt>
                <c:pt idx="421">
                  <c:v>49.836503376056434</c:v>
                </c:pt>
                <c:pt idx="422">
                  <c:v>2.6552470613750287</c:v>
                </c:pt>
                <c:pt idx="423">
                  <c:v>-45.931072263281507</c:v>
                </c:pt>
                <c:pt idx="424">
                  <c:v>-89.370893565771283</c:v>
                </c:pt>
                <c:pt idx="425">
                  <c:v>-125.5155961995402</c:v>
                </c:pt>
                <c:pt idx="426">
                  <c:v>-153.33647349358452</c:v>
                </c:pt>
                <c:pt idx="427">
                  <c:v>-163.38748378802379</c:v>
                </c:pt>
                <c:pt idx="428">
                  <c:v>-167.13237445839911</c:v>
                </c:pt>
                <c:pt idx="429">
                  <c:v>-160.74043956009277</c:v>
                </c:pt>
                <c:pt idx="430">
                  <c:v>-143.47816327857572</c:v>
                </c:pt>
                <c:pt idx="431">
                  <c:v>-124.45072508389251</c:v>
                </c:pt>
                <c:pt idx="432">
                  <c:v>-110.9503871403589</c:v>
                </c:pt>
                <c:pt idx="433">
                  <c:v>-95.961839153169734</c:v>
                </c:pt>
                <c:pt idx="434">
                  <c:v>-78.812632761005517</c:v>
                </c:pt>
                <c:pt idx="435">
                  <c:v>-64.120743910518101</c:v>
                </c:pt>
                <c:pt idx="436">
                  <c:v>-51.924450507367986</c:v>
                </c:pt>
                <c:pt idx="437">
                  <c:v>-39.89884304263208</c:v>
                </c:pt>
                <c:pt idx="438">
                  <c:v>-30.474773710834548</c:v>
                </c:pt>
                <c:pt idx="439">
                  <c:v>-22.886876210808005</c:v>
                </c:pt>
                <c:pt idx="440">
                  <c:v>-13.206001870442059</c:v>
                </c:pt>
                <c:pt idx="441">
                  <c:v>-3.547606652396377</c:v>
                </c:pt>
                <c:pt idx="442">
                  <c:v>6.9692511474675216</c:v>
                </c:pt>
                <c:pt idx="443">
                  <c:v>15.67742660838965</c:v>
                </c:pt>
                <c:pt idx="444">
                  <c:v>19.459800419111154</c:v>
                </c:pt>
                <c:pt idx="445">
                  <c:v>21.14183537900443</c:v>
                </c:pt>
                <c:pt idx="446">
                  <c:v>25.386616413441097</c:v>
                </c:pt>
                <c:pt idx="447">
                  <c:v>31.308328604375994</c:v>
                </c:pt>
                <c:pt idx="448">
                  <c:v>39.769985864897798</c:v>
                </c:pt>
                <c:pt idx="449">
                  <c:v>53.289674644327903</c:v>
                </c:pt>
                <c:pt idx="450">
                  <c:v>68.665073014753006</c:v>
                </c:pt>
                <c:pt idx="451">
                  <c:v>83.074851925825854</c:v>
                </c:pt>
                <c:pt idx="452">
                  <c:v>95.865700064310772</c:v>
                </c:pt>
                <c:pt idx="453">
                  <c:v>111.17353809454158</c:v>
                </c:pt>
                <c:pt idx="454">
                  <c:v>128.22761499218504</c:v>
                </c:pt>
                <c:pt idx="455">
                  <c:v>147.12448486762025</c:v>
                </c:pt>
                <c:pt idx="456">
                  <c:v>172.14667354530292</c:v>
                </c:pt>
                <c:pt idx="457">
                  <c:v>208.99290744900387</c:v>
                </c:pt>
                <c:pt idx="458">
                  <c:v>252.95529464705032</c:v>
                </c:pt>
                <c:pt idx="459">
                  <c:v>299.74013283620224</c:v>
                </c:pt>
                <c:pt idx="460">
                  <c:v>345.35792351461902</c:v>
                </c:pt>
                <c:pt idx="461">
                  <c:v>392.02081324798246</c:v>
                </c:pt>
                <c:pt idx="462">
                  <c:v>438.96075422391431</c:v>
                </c:pt>
                <c:pt idx="463">
                  <c:v>487.2507566723952</c:v>
                </c:pt>
                <c:pt idx="464">
                  <c:v>540.17936424521588</c:v>
                </c:pt>
                <c:pt idx="465">
                  <c:v>596.27519795978355</c:v>
                </c:pt>
                <c:pt idx="466">
                  <c:v>655.46854760893314</c:v>
                </c:pt>
                <c:pt idx="467">
                  <c:v>717.10646721254238</c:v>
                </c:pt>
                <c:pt idx="468">
                  <c:v>777.26002809067927</c:v>
                </c:pt>
                <c:pt idx="469">
                  <c:v>838.93974837848793</c:v>
                </c:pt>
                <c:pt idx="470">
                  <c:v>903.04025819556728</c:v>
                </c:pt>
                <c:pt idx="471">
                  <c:v>970.34058663408359</c:v>
                </c:pt>
                <c:pt idx="472">
                  <c:v>1040.1764530689768</c:v>
                </c:pt>
                <c:pt idx="473">
                  <c:v>1115.8088029343107</c:v>
                </c:pt>
                <c:pt idx="474">
                  <c:v>1195.7896635118104</c:v>
                </c:pt>
                <c:pt idx="475">
                  <c:v>1277.7474973374858</c:v>
                </c:pt>
                <c:pt idx="476">
                  <c:v>1364.9419214400646</c:v>
                </c:pt>
                <c:pt idx="477">
                  <c:v>1459.2045331361874</c:v>
                </c:pt>
                <c:pt idx="478">
                  <c:v>1558.4105391632729</c:v>
                </c:pt>
                <c:pt idx="479">
                  <c:v>1656.7742948975435</c:v>
                </c:pt>
                <c:pt idx="480">
                  <c:v>1755.187369965199</c:v>
                </c:pt>
                <c:pt idx="481">
                  <c:v>1852.2481695637121</c:v>
                </c:pt>
                <c:pt idx="482">
                  <c:v>1942.0696815205383</c:v>
                </c:pt>
                <c:pt idx="483">
                  <c:v>2023.8691523791463</c:v>
                </c:pt>
                <c:pt idx="484">
                  <c:v>2101.2835645285886</c:v>
                </c:pt>
                <c:pt idx="485">
                  <c:v>2172.9997798900249</c:v>
                </c:pt>
                <c:pt idx="486">
                  <c:v>2236.5743126461175</c:v>
                </c:pt>
                <c:pt idx="487">
                  <c:v>2286.1496097816284</c:v>
                </c:pt>
                <c:pt idx="488">
                  <c:v>2317.0103968255353</c:v>
                </c:pt>
                <c:pt idx="489">
                  <c:v>2324.915956473912</c:v>
                </c:pt>
                <c:pt idx="490">
                  <c:v>2300.2959422625568</c:v>
                </c:pt>
                <c:pt idx="491">
                  <c:v>2236.7723149694343</c:v>
                </c:pt>
                <c:pt idx="492">
                  <c:v>2129.1331798922411</c:v>
                </c:pt>
                <c:pt idx="493">
                  <c:v>1974.2943424147747</c:v>
                </c:pt>
                <c:pt idx="494">
                  <c:v>1770.8453166565346</c:v>
                </c:pt>
                <c:pt idx="495">
                  <c:v>1515.5994028547448</c:v>
                </c:pt>
                <c:pt idx="496">
                  <c:v>1213.3944788534845</c:v>
                </c:pt>
                <c:pt idx="497">
                  <c:v>875.50153473779744</c:v>
                </c:pt>
                <c:pt idx="498">
                  <c:v>526.90958106122434</c:v>
                </c:pt>
                <c:pt idx="499">
                  <c:v>211.44411428571428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F-4287-9A62-987D86C6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20824"/>
        <c:axId val="1"/>
      </c:lineChart>
      <c:catAx>
        <c:axId val="520420824"/>
        <c:scaling>
          <c:orientation val="maxMin"/>
        </c:scaling>
        <c:delete val="1"/>
        <c:axPos val="b"/>
        <c:majorGridlines>
          <c:spPr>
            <a:ln w="12700">
              <a:solidFill>
                <a:srgbClr val="DDD9C3"/>
              </a:solidFill>
              <a:prstDash val="lgDash"/>
            </a:ln>
          </c:spPr>
        </c:majorGridlines>
        <c:numFmt formatCode="m/d/yyyy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r"/>
        <c:majorGridlines>
          <c:spPr>
            <a:ln w="12700">
              <a:solidFill>
                <a:srgbClr val="DDD9C3"/>
              </a:solidFill>
              <a:prstDash val="lgDash"/>
            </a:ln>
          </c:spPr>
        </c:majorGridlines>
        <c:numFmt formatCode="#,##0.00" sourceLinked="1"/>
        <c:majorTickMark val="out"/>
        <c:minorTickMark val="none"/>
        <c:tickLblPos val="nextTo"/>
        <c:crossAx val="520420824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solidFill>
        <a:schemeClr val="tx2">
          <a:lumMod val="40000"/>
          <a:lumOff val="60000"/>
        </a:schemeClr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600" u="sng">
                <a:solidFill>
                  <a:srgbClr val="FF0000"/>
                </a:solidFill>
              </a:defRPr>
            </a:pPr>
            <a:r>
              <a:rPr lang="en-US" sz="1600" u="sng">
                <a:solidFill>
                  <a:srgbClr val="FF0000"/>
                </a:solidFill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0"/>
          <c:spPr>
            <a:solidFill>
              <a:srgbClr val="FF0000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C2D-4840-9C70-9DD614614F99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3C2D-4840-9C70-9DD614614F99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3C2D-4840-9C70-9DD614614F99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3C2D-4840-9C70-9DD614614F99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3C2D-4840-9C70-9DD614614F99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3C2D-4840-9C70-9DD614614F99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3C2D-4840-9C70-9DD614614F99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3C2D-4840-9C70-9DD614614F99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1-3C2D-4840-9C70-9DD614614F99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3-3C2D-4840-9C70-9DD614614F99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5-3C2D-4840-9C70-9DD614614F9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7-3C2D-4840-9C70-9DD614614F99}"/>
              </c:ext>
            </c:extLst>
          </c:dPt>
          <c:dPt>
            <c:idx val="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9-3C2D-4840-9C70-9DD614614F99}"/>
              </c:ext>
            </c:extLst>
          </c:dPt>
          <c:dPt>
            <c:idx val="1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B-3C2D-4840-9C70-9DD614614F99}"/>
              </c:ext>
            </c:extLst>
          </c:dPt>
          <c:dPt>
            <c:idx val="1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D-3C2D-4840-9C70-9DD614614F99}"/>
              </c:ext>
            </c:extLst>
          </c:dPt>
          <c:dPt>
            <c:idx val="1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F-3C2D-4840-9C70-9DD614614F99}"/>
              </c:ext>
            </c:extLst>
          </c:dPt>
          <c:dPt>
            <c:idx val="1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21-3C2D-4840-9C70-9DD614614F99}"/>
              </c:ext>
            </c:extLst>
          </c:dPt>
          <c:dPt>
            <c:idx val="1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23-3C2D-4840-9C70-9DD614614F99}"/>
              </c:ext>
            </c:extLst>
          </c:dPt>
          <c:dPt>
            <c:idx val="1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25-3C2D-4840-9C70-9DD614614F99}"/>
              </c:ext>
            </c:extLst>
          </c:dPt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27-3C2D-4840-9C70-9DD614614F99}"/>
              </c:ext>
            </c:extLst>
          </c:dPt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29-3C2D-4840-9C70-9DD614614F99}"/>
              </c:ext>
            </c:extLst>
          </c:dPt>
          <c:dPt>
            <c:idx val="2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2B-3C2D-4840-9C70-9DD614614F99}"/>
              </c:ext>
            </c:extLst>
          </c:dPt>
          <c:dPt>
            <c:idx val="2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2D-3C2D-4840-9C70-9DD614614F99}"/>
              </c:ext>
            </c:extLst>
          </c:dPt>
          <c:dPt>
            <c:idx val="2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2F-3C2D-4840-9C70-9DD614614F99}"/>
              </c:ext>
            </c:extLst>
          </c:dPt>
          <c:dPt>
            <c:idx val="2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31-3C2D-4840-9C70-9DD614614F99}"/>
              </c:ext>
            </c:extLst>
          </c:dPt>
          <c:dPt>
            <c:idx val="2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33-3C2D-4840-9C70-9DD614614F99}"/>
              </c:ext>
            </c:extLst>
          </c:dPt>
          <c:dPt>
            <c:idx val="2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35-3C2D-4840-9C70-9DD614614F99}"/>
              </c:ext>
            </c:extLst>
          </c:dPt>
          <c:dPt>
            <c:idx val="2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37-3C2D-4840-9C70-9DD614614F99}"/>
              </c:ext>
            </c:extLst>
          </c:dPt>
          <c:dPt>
            <c:idx val="2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39-3C2D-4840-9C70-9DD614614F99}"/>
              </c:ext>
            </c:extLst>
          </c:dPt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3B-3C2D-4840-9C70-9DD614614F99}"/>
              </c:ext>
            </c:extLst>
          </c:dPt>
          <c:dPt>
            <c:idx val="3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3D-3C2D-4840-9C70-9DD614614F99}"/>
              </c:ext>
            </c:extLst>
          </c:dPt>
          <c:dPt>
            <c:idx val="3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3F-3C2D-4840-9C70-9DD614614F99}"/>
              </c:ext>
            </c:extLst>
          </c:dPt>
          <c:dPt>
            <c:idx val="3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41-3C2D-4840-9C70-9DD614614F99}"/>
              </c:ext>
            </c:extLst>
          </c:dPt>
          <c:dPt>
            <c:idx val="3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43-3C2D-4840-9C70-9DD614614F99}"/>
              </c:ext>
            </c:extLst>
          </c:dPt>
          <c:dPt>
            <c:idx val="3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45-3C2D-4840-9C70-9DD614614F99}"/>
              </c:ext>
            </c:extLst>
          </c:dPt>
          <c:dPt>
            <c:idx val="3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47-3C2D-4840-9C70-9DD614614F99}"/>
              </c:ext>
            </c:extLst>
          </c:dPt>
          <c:dPt>
            <c:idx val="3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49-3C2D-4840-9C70-9DD614614F99}"/>
              </c:ext>
            </c:extLst>
          </c:dPt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4B-3C2D-4840-9C70-9DD614614F99}"/>
              </c:ext>
            </c:extLst>
          </c:dPt>
          <c:dPt>
            <c:idx val="3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4D-3C2D-4840-9C70-9DD614614F99}"/>
              </c:ext>
            </c:extLst>
          </c:dPt>
          <c:dPt>
            <c:idx val="3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4F-3C2D-4840-9C70-9DD614614F99}"/>
              </c:ext>
            </c:extLst>
          </c:dPt>
          <c:dPt>
            <c:idx val="4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51-3C2D-4840-9C70-9DD614614F99}"/>
              </c:ext>
            </c:extLst>
          </c:dPt>
          <c:dPt>
            <c:idx val="4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53-3C2D-4840-9C70-9DD614614F99}"/>
              </c:ext>
            </c:extLst>
          </c:dPt>
          <c:dPt>
            <c:idx val="4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55-3C2D-4840-9C70-9DD614614F99}"/>
              </c:ext>
            </c:extLst>
          </c:dPt>
          <c:dPt>
            <c:idx val="4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57-3C2D-4840-9C70-9DD614614F99}"/>
              </c:ext>
            </c:extLst>
          </c:dPt>
          <c:dPt>
            <c:idx val="4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59-3C2D-4840-9C70-9DD614614F99}"/>
              </c:ext>
            </c:extLst>
          </c:dPt>
          <c:dPt>
            <c:idx val="4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5B-3C2D-4840-9C70-9DD614614F99}"/>
              </c:ext>
            </c:extLst>
          </c:dPt>
          <c:dPt>
            <c:idx val="4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5D-3C2D-4840-9C70-9DD614614F99}"/>
              </c:ext>
            </c:extLst>
          </c:dPt>
          <c:dPt>
            <c:idx val="4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5F-3C2D-4840-9C70-9DD614614F99}"/>
              </c:ext>
            </c:extLst>
          </c:dPt>
          <c:dPt>
            <c:idx val="4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61-3C2D-4840-9C70-9DD614614F99}"/>
              </c:ext>
            </c:extLst>
          </c:dPt>
          <c:dPt>
            <c:idx val="4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63-3C2D-4840-9C70-9DD614614F99}"/>
              </c:ext>
            </c:extLst>
          </c:dPt>
          <c:dPt>
            <c:idx val="5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65-3C2D-4840-9C70-9DD614614F99}"/>
              </c:ext>
            </c:extLst>
          </c:dPt>
          <c:dPt>
            <c:idx val="5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67-3C2D-4840-9C70-9DD614614F99}"/>
              </c:ext>
            </c:extLst>
          </c:dPt>
          <c:dPt>
            <c:idx val="5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69-3C2D-4840-9C70-9DD614614F99}"/>
              </c:ext>
            </c:extLst>
          </c:dPt>
          <c:dPt>
            <c:idx val="5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6B-3C2D-4840-9C70-9DD614614F99}"/>
              </c:ext>
            </c:extLst>
          </c:dPt>
          <c:dPt>
            <c:idx val="5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6D-3C2D-4840-9C70-9DD614614F99}"/>
              </c:ext>
            </c:extLst>
          </c:dPt>
          <c:dPt>
            <c:idx val="5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6F-3C2D-4840-9C70-9DD614614F99}"/>
              </c:ext>
            </c:extLst>
          </c:dPt>
          <c:dPt>
            <c:idx val="5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71-3C2D-4840-9C70-9DD614614F99}"/>
              </c:ext>
            </c:extLst>
          </c:dPt>
          <c:dPt>
            <c:idx val="5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73-3C2D-4840-9C70-9DD614614F99}"/>
              </c:ext>
            </c:extLst>
          </c:dPt>
          <c:dPt>
            <c:idx val="5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75-3C2D-4840-9C70-9DD614614F99}"/>
              </c:ext>
            </c:extLst>
          </c:dPt>
          <c:dPt>
            <c:idx val="5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77-3C2D-4840-9C70-9DD614614F99}"/>
              </c:ext>
            </c:extLst>
          </c:dPt>
          <c:dPt>
            <c:idx val="6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79-3C2D-4840-9C70-9DD614614F99}"/>
              </c:ext>
            </c:extLst>
          </c:dPt>
          <c:dPt>
            <c:idx val="6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7B-3C2D-4840-9C70-9DD614614F99}"/>
              </c:ext>
            </c:extLst>
          </c:dPt>
          <c:dPt>
            <c:idx val="6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7D-3C2D-4840-9C70-9DD614614F99}"/>
              </c:ext>
            </c:extLst>
          </c:dPt>
          <c:dPt>
            <c:idx val="6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7F-3C2D-4840-9C70-9DD614614F99}"/>
              </c:ext>
            </c:extLst>
          </c:dPt>
          <c:dPt>
            <c:idx val="6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81-3C2D-4840-9C70-9DD614614F99}"/>
              </c:ext>
            </c:extLst>
          </c:dPt>
          <c:dPt>
            <c:idx val="6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83-3C2D-4840-9C70-9DD614614F99}"/>
              </c:ext>
            </c:extLst>
          </c:dPt>
          <c:dPt>
            <c:idx val="6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85-3C2D-4840-9C70-9DD614614F99}"/>
              </c:ext>
            </c:extLst>
          </c:dPt>
          <c:dPt>
            <c:idx val="6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87-3C2D-4840-9C70-9DD614614F99}"/>
              </c:ext>
            </c:extLst>
          </c:dPt>
          <c:dPt>
            <c:idx val="6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89-3C2D-4840-9C70-9DD614614F99}"/>
              </c:ext>
            </c:extLst>
          </c:dPt>
          <c:dPt>
            <c:idx val="6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8B-3C2D-4840-9C70-9DD614614F99}"/>
              </c:ext>
            </c:extLst>
          </c:dPt>
          <c:dPt>
            <c:idx val="7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8D-3C2D-4840-9C70-9DD614614F99}"/>
              </c:ext>
            </c:extLst>
          </c:dPt>
          <c:dPt>
            <c:idx val="7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8F-3C2D-4840-9C70-9DD614614F99}"/>
              </c:ext>
            </c:extLst>
          </c:dPt>
          <c:dPt>
            <c:idx val="7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91-3C2D-4840-9C70-9DD614614F99}"/>
              </c:ext>
            </c:extLst>
          </c:dPt>
          <c:dPt>
            <c:idx val="7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93-3C2D-4840-9C70-9DD614614F99}"/>
              </c:ext>
            </c:extLst>
          </c:dPt>
          <c:dPt>
            <c:idx val="7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95-3C2D-4840-9C70-9DD614614F99}"/>
              </c:ext>
            </c:extLst>
          </c:dPt>
          <c:dPt>
            <c:idx val="7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97-3C2D-4840-9C70-9DD614614F99}"/>
              </c:ext>
            </c:extLst>
          </c:dPt>
          <c:dPt>
            <c:idx val="7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99-3C2D-4840-9C70-9DD614614F99}"/>
              </c:ext>
            </c:extLst>
          </c:dPt>
          <c:dPt>
            <c:idx val="7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9B-3C2D-4840-9C70-9DD614614F99}"/>
              </c:ext>
            </c:extLst>
          </c:dPt>
          <c:dPt>
            <c:idx val="7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9D-3C2D-4840-9C70-9DD614614F99}"/>
              </c:ext>
            </c:extLst>
          </c:dPt>
          <c:dPt>
            <c:idx val="7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9F-3C2D-4840-9C70-9DD614614F99}"/>
              </c:ext>
            </c:extLst>
          </c:dPt>
          <c:dPt>
            <c:idx val="8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A1-3C2D-4840-9C70-9DD614614F99}"/>
              </c:ext>
            </c:extLst>
          </c:dPt>
          <c:dPt>
            <c:idx val="8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A3-3C2D-4840-9C70-9DD614614F99}"/>
              </c:ext>
            </c:extLst>
          </c:dPt>
          <c:dPt>
            <c:idx val="8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A5-3C2D-4840-9C70-9DD614614F99}"/>
              </c:ext>
            </c:extLst>
          </c:dPt>
          <c:dPt>
            <c:idx val="8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A7-3C2D-4840-9C70-9DD614614F99}"/>
              </c:ext>
            </c:extLst>
          </c:dPt>
          <c:dPt>
            <c:idx val="8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A9-3C2D-4840-9C70-9DD614614F99}"/>
              </c:ext>
            </c:extLst>
          </c:dPt>
          <c:dPt>
            <c:idx val="8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AB-3C2D-4840-9C70-9DD614614F99}"/>
              </c:ext>
            </c:extLst>
          </c:dPt>
          <c:dPt>
            <c:idx val="8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AD-3C2D-4840-9C70-9DD614614F99}"/>
              </c:ext>
            </c:extLst>
          </c:dPt>
          <c:dPt>
            <c:idx val="8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AF-3C2D-4840-9C70-9DD614614F99}"/>
              </c:ext>
            </c:extLst>
          </c:dPt>
          <c:dPt>
            <c:idx val="8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B1-3C2D-4840-9C70-9DD614614F99}"/>
              </c:ext>
            </c:extLst>
          </c:dPt>
          <c:dPt>
            <c:idx val="8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B3-3C2D-4840-9C70-9DD614614F99}"/>
              </c:ext>
            </c:extLst>
          </c:dPt>
          <c:dPt>
            <c:idx val="9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B5-3C2D-4840-9C70-9DD614614F99}"/>
              </c:ext>
            </c:extLst>
          </c:dPt>
          <c:dPt>
            <c:idx val="9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B7-3C2D-4840-9C70-9DD614614F99}"/>
              </c:ext>
            </c:extLst>
          </c:dPt>
          <c:dPt>
            <c:idx val="9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B9-3C2D-4840-9C70-9DD614614F99}"/>
              </c:ext>
            </c:extLst>
          </c:dPt>
          <c:dPt>
            <c:idx val="9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BB-3C2D-4840-9C70-9DD614614F99}"/>
              </c:ext>
            </c:extLst>
          </c:dPt>
          <c:dPt>
            <c:idx val="9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BD-3C2D-4840-9C70-9DD614614F99}"/>
              </c:ext>
            </c:extLst>
          </c:dPt>
          <c:dPt>
            <c:idx val="9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BF-3C2D-4840-9C70-9DD614614F99}"/>
              </c:ext>
            </c:extLst>
          </c:dPt>
          <c:dPt>
            <c:idx val="9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C1-3C2D-4840-9C70-9DD614614F99}"/>
              </c:ext>
            </c:extLst>
          </c:dPt>
          <c:dPt>
            <c:idx val="9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C3-3C2D-4840-9C70-9DD614614F99}"/>
              </c:ext>
            </c:extLst>
          </c:dPt>
          <c:dPt>
            <c:idx val="9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C5-3C2D-4840-9C70-9DD614614F99}"/>
              </c:ext>
            </c:extLst>
          </c:dPt>
          <c:dPt>
            <c:idx val="9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C7-3C2D-4840-9C70-9DD614614F99}"/>
              </c:ext>
            </c:extLst>
          </c:dPt>
          <c:dPt>
            <c:idx val="10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C9-3C2D-4840-9C70-9DD614614F99}"/>
              </c:ext>
            </c:extLst>
          </c:dPt>
          <c:dPt>
            <c:idx val="10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CB-3C2D-4840-9C70-9DD614614F99}"/>
              </c:ext>
            </c:extLst>
          </c:dPt>
          <c:dPt>
            <c:idx val="10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CD-3C2D-4840-9C70-9DD614614F99}"/>
              </c:ext>
            </c:extLst>
          </c:dPt>
          <c:dPt>
            <c:idx val="10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CF-3C2D-4840-9C70-9DD614614F99}"/>
              </c:ext>
            </c:extLst>
          </c:dPt>
          <c:dPt>
            <c:idx val="10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D1-3C2D-4840-9C70-9DD614614F99}"/>
              </c:ext>
            </c:extLst>
          </c:dPt>
          <c:dPt>
            <c:idx val="10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D3-3C2D-4840-9C70-9DD614614F99}"/>
              </c:ext>
            </c:extLst>
          </c:dPt>
          <c:dPt>
            <c:idx val="10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D5-3C2D-4840-9C70-9DD614614F99}"/>
              </c:ext>
            </c:extLst>
          </c:dPt>
          <c:dPt>
            <c:idx val="10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D7-3C2D-4840-9C70-9DD614614F99}"/>
              </c:ext>
            </c:extLst>
          </c:dPt>
          <c:dPt>
            <c:idx val="10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D9-3C2D-4840-9C70-9DD614614F99}"/>
              </c:ext>
            </c:extLst>
          </c:dPt>
          <c:dPt>
            <c:idx val="10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DB-3C2D-4840-9C70-9DD614614F99}"/>
              </c:ext>
            </c:extLst>
          </c:dPt>
          <c:dPt>
            <c:idx val="1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DD-3C2D-4840-9C70-9DD614614F99}"/>
              </c:ext>
            </c:extLst>
          </c:dPt>
          <c:dPt>
            <c:idx val="1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DF-3C2D-4840-9C70-9DD614614F99}"/>
              </c:ext>
            </c:extLst>
          </c:dPt>
          <c:dPt>
            <c:idx val="1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E1-3C2D-4840-9C70-9DD614614F99}"/>
              </c:ext>
            </c:extLst>
          </c:dPt>
          <c:dPt>
            <c:idx val="11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E3-3C2D-4840-9C70-9DD614614F99}"/>
              </c:ext>
            </c:extLst>
          </c:dPt>
          <c:dPt>
            <c:idx val="11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E5-3C2D-4840-9C70-9DD614614F99}"/>
              </c:ext>
            </c:extLst>
          </c:dPt>
          <c:dPt>
            <c:idx val="11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E7-3C2D-4840-9C70-9DD614614F99}"/>
              </c:ext>
            </c:extLst>
          </c:dPt>
          <c:dPt>
            <c:idx val="11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E9-3C2D-4840-9C70-9DD614614F99}"/>
              </c:ext>
            </c:extLst>
          </c:dPt>
          <c:dPt>
            <c:idx val="11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EB-3C2D-4840-9C70-9DD614614F99}"/>
              </c:ext>
            </c:extLst>
          </c:dPt>
          <c:dPt>
            <c:idx val="11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ED-3C2D-4840-9C70-9DD614614F99}"/>
              </c:ext>
            </c:extLst>
          </c:dPt>
          <c:dPt>
            <c:idx val="1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EF-3C2D-4840-9C70-9DD614614F99}"/>
              </c:ext>
            </c:extLst>
          </c:dPt>
          <c:dPt>
            <c:idx val="1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F1-3C2D-4840-9C70-9DD614614F99}"/>
              </c:ext>
            </c:extLst>
          </c:dPt>
          <c:dPt>
            <c:idx val="12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F3-3C2D-4840-9C70-9DD614614F99}"/>
              </c:ext>
            </c:extLst>
          </c:dPt>
          <c:dPt>
            <c:idx val="12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F5-3C2D-4840-9C70-9DD614614F99}"/>
              </c:ext>
            </c:extLst>
          </c:dPt>
          <c:dPt>
            <c:idx val="12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F7-3C2D-4840-9C70-9DD614614F99}"/>
              </c:ext>
            </c:extLst>
          </c:dPt>
          <c:dPt>
            <c:idx val="12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F9-3C2D-4840-9C70-9DD614614F99}"/>
              </c:ext>
            </c:extLst>
          </c:dPt>
          <c:dPt>
            <c:idx val="12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FB-3C2D-4840-9C70-9DD614614F99}"/>
              </c:ext>
            </c:extLst>
          </c:dPt>
          <c:dPt>
            <c:idx val="12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FD-3C2D-4840-9C70-9DD614614F99}"/>
              </c:ext>
            </c:extLst>
          </c:dPt>
          <c:dPt>
            <c:idx val="12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FF-3C2D-4840-9C70-9DD614614F99}"/>
              </c:ext>
            </c:extLst>
          </c:dPt>
          <c:dPt>
            <c:idx val="12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01-3C2D-4840-9C70-9DD614614F99}"/>
              </c:ext>
            </c:extLst>
          </c:dPt>
          <c:dPt>
            <c:idx val="1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03-3C2D-4840-9C70-9DD614614F99}"/>
              </c:ext>
            </c:extLst>
          </c:dPt>
          <c:dPt>
            <c:idx val="13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05-3C2D-4840-9C70-9DD614614F99}"/>
              </c:ext>
            </c:extLst>
          </c:dPt>
          <c:dPt>
            <c:idx val="13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07-3C2D-4840-9C70-9DD614614F99}"/>
              </c:ext>
            </c:extLst>
          </c:dPt>
          <c:dPt>
            <c:idx val="13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09-3C2D-4840-9C70-9DD614614F99}"/>
              </c:ext>
            </c:extLst>
          </c:dPt>
          <c:dPt>
            <c:idx val="13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0B-3C2D-4840-9C70-9DD614614F99}"/>
              </c:ext>
            </c:extLst>
          </c:dPt>
          <c:dPt>
            <c:idx val="13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0D-3C2D-4840-9C70-9DD614614F99}"/>
              </c:ext>
            </c:extLst>
          </c:dPt>
          <c:dPt>
            <c:idx val="13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0F-3C2D-4840-9C70-9DD614614F99}"/>
              </c:ext>
            </c:extLst>
          </c:dPt>
          <c:dPt>
            <c:idx val="13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11-3C2D-4840-9C70-9DD614614F99}"/>
              </c:ext>
            </c:extLst>
          </c:dPt>
          <c:dPt>
            <c:idx val="1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13-3C2D-4840-9C70-9DD614614F99}"/>
              </c:ext>
            </c:extLst>
          </c:dPt>
          <c:dPt>
            <c:idx val="13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15-3C2D-4840-9C70-9DD614614F99}"/>
              </c:ext>
            </c:extLst>
          </c:dPt>
          <c:dPt>
            <c:idx val="13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17-3C2D-4840-9C70-9DD614614F99}"/>
              </c:ext>
            </c:extLst>
          </c:dPt>
          <c:dPt>
            <c:idx val="14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19-3C2D-4840-9C70-9DD614614F99}"/>
              </c:ext>
            </c:extLst>
          </c:dPt>
          <c:dPt>
            <c:idx val="14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1B-3C2D-4840-9C70-9DD614614F99}"/>
              </c:ext>
            </c:extLst>
          </c:dPt>
          <c:dPt>
            <c:idx val="14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1D-3C2D-4840-9C70-9DD614614F99}"/>
              </c:ext>
            </c:extLst>
          </c:dPt>
          <c:dPt>
            <c:idx val="14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1F-3C2D-4840-9C70-9DD614614F99}"/>
              </c:ext>
            </c:extLst>
          </c:dPt>
          <c:dPt>
            <c:idx val="14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21-3C2D-4840-9C70-9DD614614F99}"/>
              </c:ext>
            </c:extLst>
          </c:dPt>
          <c:dPt>
            <c:idx val="14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23-3C2D-4840-9C70-9DD614614F99}"/>
              </c:ext>
            </c:extLst>
          </c:dPt>
          <c:dPt>
            <c:idx val="14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25-3C2D-4840-9C70-9DD614614F99}"/>
              </c:ext>
            </c:extLst>
          </c:dPt>
          <c:dPt>
            <c:idx val="14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27-3C2D-4840-9C70-9DD614614F99}"/>
              </c:ext>
            </c:extLst>
          </c:dPt>
          <c:dPt>
            <c:idx val="14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29-3C2D-4840-9C70-9DD614614F99}"/>
              </c:ext>
            </c:extLst>
          </c:dPt>
          <c:dPt>
            <c:idx val="14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2B-3C2D-4840-9C70-9DD614614F99}"/>
              </c:ext>
            </c:extLst>
          </c:dPt>
          <c:dPt>
            <c:idx val="15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2D-3C2D-4840-9C70-9DD614614F99}"/>
              </c:ext>
            </c:extLst>
          </c:dPt>
          <c:dPt>
            <c:idx val="15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2F-3C2D-4840-9C70-9DD614614F99}"/>
              </c:ext>
            </c:extLst>
          </c:dPt>
          <c:dPt>
            <c:idx val="15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31-3C2D-4840-9C70-9DD614614F99}"/>
              </c:ext>
            </c:extLst>
          </c:dPt>
          <c:dPt>
            <c:idx val="15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33-3C2D-4840-9C70-9DD614614F99}"/>
              </c:ext>
            </c:extLst>
          </c:dPt>
          <c:dPt>
            <c:idx val="15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35-3C2D-4840-9C70-9DD614614F99}"/>
              </c:ext>
            </c:extLst>
          </c:dPt>
          <c:dPt>
            <c:idx val="15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37-3C2D-4840-9C70-9DD614614F99}"/>
              </c:ext>
            </c:extLst>
          </c:dPt>
          <c:dPt>
            <c:idx val="15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39-3C2D-4840-9C70-9DD614614F99}"/>
              </c:ext>
            </c:extLst>
          </c:dPt>
          <c:dPt>
            <c:idx val="15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3B-3C2D-4840-9C70-9DD614614F99}"/>
              </c:ext>
            </c:extLst>
          </c:dPt>
          <c:dPt>
            <c:idx val="15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3D-3C2D-4840-9C70-9DD614614F99}"/>
              </c:ext>
            </c:extLst>
          </c:dPt>
          <c:dPt>
            <c:idx val="15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3F-3C2D-4840-9C70-9DD614614F99}"/>
              </c:ext>
            </c:extLst>
          </c:dPt>
          <c:dPt>
            <c:idx val="16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41-3C2D-4840-9C70-9DD614614F99}"/>
              </c:ext>
            </c:extLst>
          </c:dPt>
          <c:dPt>
            <c:idx val="16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43-3C2D-4840-9C70-9DD614614F99}"/>
              </c:ext>
            </c:extLst>
          </c:dPt>
          <c:dPt>
            <c:idx val="16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45-3C2D-4840-9C70-9DD614614F99}"/>
              </c:ext>
            </c:extLst>
          </c:dPt>
          <c:dPt>
            <c:idx val="16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47-3C2D-4840-9C70-9DD614614F99}"/>
              </c:ext>
            </c:extLst>
          </c:dPt>
          <c:dPt>
            <c:idx val="16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49-3C2D-4840-9C70-9DD614614F99}"/>
              </c:ext>
            </c:extLst>
          </c:dPt>
          <c:dPt>
            <c:idx val="16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4B-3C2D-4840-9C70-9DD614614F99}"/>
              </c:ext>
            </c:extLst>
          </c:dPt>
          <c:dPt>
            <c:idx val="16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4D-3C2D-4840-9C70-9DD614614F99}"/>
              </c:ext>
            </c:extLst>
          </c:dPt>
          <c:dPt>
            <c:idx val="16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4F-3C2D-4840-9C70-9DD614614F99}"/>
              </c:ext>
            </c:extLst>
          </c:dPt>
          <c:dPt>
            <c:idx val="16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51-3C2D-4840-9C70-9DD614614F99}"/>
              </c:ext>
            </c:extLst>
          </c:dPt>
          <c:dPt>
            <c:idx val="16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53-3C2D-4840-9C70-9DD614614F99}"/>
              </c:ext>
            </c:extLst>
          </c:dPt>
          <c:dPt>
            <c:idx val="17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55-3C2D-4840-9C70-9DD614614F99}"/>
              </c:ext>
            </c:extLst>
          </c:dPt>
          <c:dPt>
            <c:idx val="17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57-3C2D-4840-9C70-9DD614614F99}"/>
              </c:ext>
            </c:extLst>
          </c:dPt>
          <c:dPt>
            <c:idx val="17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59-3C2D-4840-9C70-9DD614614F99}"/>
              </c:ext>
            </c:extLst>
          </c:dPt>
          <c:dPt>
            <c:idx val="17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5B-3C2D-4840-9C70-9DD614614F99}"/>
              </c:ext>
            </c:extLst>
          </c:dPt>
          <c:dPt>
            <c:idx val="17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5D-3C2D-4840-9C70-9DD614614F99}"/>
              </c:ext>
            </c:extLst>
          </c:dPt>
          <c:dPt>
            <c:idx val="17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5F-3C2D-4840-9C70-9DD614614F99}"/>
              </c:ext>
            </c:extLst>
          </c:dPt>
          <c:dPt>
            <c:idx val="17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61-3C2D-4840-9C70-9DD614614F99}"/>
              </c:ext>
            </c:extLst>
          </c:dPt>
          <c:dPt>
            <c:idx val="17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63-3C2D-4840-9C70-9DD614614F99}"/>
              </c:ext>
            </c:extLst>
          </c:dPt>
          <c:dPt>
            <c:idx val="17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65-3C2D-4840-9C70-9DD614614F99}"/>
              </c:ext>
            </c:extLst>
          </c:dPt>
          <c:dPt>
            <c:idx val="17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67-3C2D-4840-9C70-9DD614614F99}"/>
              </c:ext>
            </c:extLst>
          </c:dPt>
          <c:dPt>
            <c:idx val="18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69-3C2D-4840-9C70-9DD614614F99}"/>
              </c:ext>
            </c:extLst>
          </c:dPt>
          <c:dPt>
            <c:idx val="18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6B-3C2D-4840-9C70-9DD614614F99}"/>
              </c:ext>
            </c:extLst>
          </c:dPt>
          <c:dPt>
            <c:idx val="18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6D-3C2D-4840-9C70-9DD614614F99}"/>
              </c:ext>
            </c:extLst>
          </c:dPt>
          <c:dPt>
            <c:idx val="18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6F-3C2D-4840-9C70-9DD614614F99}"/>
              </c:ext>
            </c:extLst>
          </c:dPt>
          <c:dPt>
            <c:idx val="18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71-3C2D-4840-9C70-9DD614614F99}"/>
              </c:ext>
            </c:extLst>
          </c:dPt>
          <c:dPt>
            <c:idx val="18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73-3C2D-4840-9C70-9DD614614F99}"/>
              </c:ext>
            </c:extLst>
          </c:dPt>
          <c:dPt>
            <c:idx val="18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75-3C2D-4840-9C70-9DD614614F99}"/>
              </c:ext>
            </c:extLst>
          </c:dPt>
          <c:dPt>
            <c:idx val="18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77-3C2D-4840-9C70-9DD614614F99}"/>
              </c:ext>
            </c:extLst>
          </c:dPt>
          <c:dPt>
            <c:idx val="18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79-3C2D-4840-9C70-9DD614614F99}"/>
              </c:ext>
            </c:extLst>
          </c:dPt>
          <c:dPt>
            <c:idx val="18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7B-3C2D-4840-9C70-9DD614614F99}"/>
              </c:ext>
            </c:extLst>
          </c:dPt>
          <c:dPt>
            <c:idx val="19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7D-3C2D-4840-9C70-9DD614614F99}"/>
              </c:ext>
            </c:extLst>
          </c:dPt>
          <c:dPt>
            <c:idx val="19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7F-3C2D-4840-9C70-9DD614614F99}"/>
              </c:ext>
            </c:extLst>
          </c:dPt>
          <c:dPt>
            <c:idx val="19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81-3C2D-4840-9C70-9DD614614F99}"/>
              </c:ext>
            </c:extLst>
          </c:dPt>
          <c:dPt>
            <c:idx val="19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83-3C2D-4840-9C70-9DD614614F99}"/>
              </c:ext>
            </c:extLst>
          </c:dPt>
          <c:dPt>
            <c:idx val="19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85-3C2D-4840-9C70-9DD614614F99}"/>
              </c:ext>
            </c:extLst>
          </c:dPt>
          <c:dPt>
            <c:idx val="19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87-3C2D-4840-9C70-9DD614614F99}"/>
              </c:ext>
            </c:extLst>
          </c:dPt>
          <c:dPt>
            <c:idx val="19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89-3C2D-4840-9C70-9DD614614F99}"/>
              </c:ext>
            </c:extLst>
          </c:dPt>
          <c:dPt>
            <c:idx val="19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8B-3C2D-4840-9C70-9DD614614F99}"/>
              </c:ext>
            </c:extLst>
          </c:dPt>
          <c:dPt>
            <c:idx val="19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8D-3C2D-4840-9C70-9DD614614F99}"/>
              </c:ext>
            </c:extLst>
          </c:dPt>
          <c:dPt>
            <c:idx val="19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8F-3C2D-4840-9C70-9DD614614F99}"/>
              </c:ext>
            </c:extLst>
          </c:dPt>
          <c:dPt>
            <c:idx val="20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91-3C2D-4840-9C70-9DD614614F99}"/>
              </c:ext>
            </c:extLst>
          </c:dPt>
          <c:dPt>
            <c:idx val="20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93-3C2D-4840-9C70-9DD614614F99}"/>
              </c:ext>
            </c:extLst>
          </c:dPt>
          <c:dPt>
            <c:idx val="20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95-3C2D-4840-9C70-9DD614614F99}"/>
              </c:ext>
            </c:extLst>
          </c:dPt>
          <c:dPt>
            <c:idx val="20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97-3C2D-4840-9C70-9DD614614F99}"/>
              </c:ext>
            </c:extLst>
          </c:dPt>
          <c:dPt>
            <c:idx val="20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99-3C2D-4840-9C70-9DD614614F99}"/>
              </c:ext>
            </c:extLst>
          </c:dPt>
          <c:dPt>
            <c:idx val="20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9B-3C2D-4840-9C70-9DD614614F99}"/>
              </c:ext>
            </c:extLst>
          </c:dPt>
          <c:dPt>
            <c:idx val="20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9D-3C2D-4840-9C70-9DD614614F99}"/>
              </c:ext>
            </c:extLst>
          </c:dPt>
          <c:dPt>
            <c:idx val="20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9F-3C2D-4840-9C70-9DD614614F99}"/>
              </c:ext>
            </c:extLst>
          </c:dPt>
          <c:dPt>
            <c:idx val="20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A1-3C2D-4840-9C70-9DD614614F99}"/>
              </c:ext>
            </c:extLst>
          </c:dPt>
          <c:dPt>
            <c:idx val="20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A3-3C2D-4840-9C70-9DD614614F99}"/>
              </c:ext>
            </c:extLst>
          </c:dPt>
          <c:dPt>
            <c:idx val="2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A5-3C2D-4840-9C70-9DD614614F99}"/>
              </c:ext>
            </c:extLst>
          </c:dPt>
          <c:dPt>
            <c:idx val="2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A7-3C2D-4840-9C70-9DD614614F99}"/>
              </c:ext>
            </c:extLst>
          </c:dPt>
          <c:dPt>
            <c:idx val="2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A9-3C2D-4840-9C70-9DD614614F99}"/>
              </c:ext>
            </c:extLst>
          </c:dPt>
          <c:dPt>
            <c:idx val="21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AB-3C2D-4840-9C70-9DD614614F99}"/>
              </c:ext>
            </c:extLst>
          </c:dPt>
          <c:dPt>
            <c:idx val="21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AD-3C2D-4840-9C70-9DD614614F99}"/>
              </c:ext>
            </c:extLst>
          </c:dPt>
          <c:dPt>
            <c:idx val="21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AF-3C2D-4840-9C70-9DD614614F99}"/>
              </c:ext>
            </c:extLst>
          </c:dPt>
          <c:dPt>
            <c:idx val="21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B1-3C2D-4840-9C70-9DD614614F99}"/>
              </c:ext>
            </c:extLst>
          </c:dPt>
          <c:dPt>
            <c:idx val="21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B3-3C2D-4840-9C70-9DD614614F99}"/>
              </c:ext>
            </c:extLst>
          </c:dPt>
          <c:dPt>
            <c:idx val="21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B5-3C2D-4840-9C70-9DD614614F99}"/>
              </c:ext>
            </c:extLst>
          </c:dPt>
          <c:dPt>
            <c:idx val="2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B7-3C2D-4840-9C70-9DD614614F99}"/>
              </c:ext>
            </c:extLst>
          </c:dPt>
          <c:dPt>
            <c:idx val="2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B9-3C2D-4840-9C70-9DD614614F99}"/>
              </c:ext>
            </c:extLst>
          </c:dPt>
          <c:dPt>
            <c:idx val="22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BB-3C2D-4840-9C70-9DD614614F99}"/>
              </c:ext>
            </c:extLst>
          </c:dPt>
          <c:dPt>
            <c:idx val="22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BD-3C2D-4840-9C70-9DD614614F99}"/>
              </c:ext>
            </c:extLst>
          </c:dPt>
          <c:dPt>
            <c:idx val="22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BF-3C2D-4840-9C70-9DD614614F99}"/>
              </c:ext>
            </c:extLst>
          </c:dPt>
          <c:dPt>
            <c:idx val="22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C1-3C2D-4840-9C70-9DD614614F99}"/>
              </c:ext>
            </c:extLst>
          </c:dPt>
          <c:dPt>
            <c:idx val="22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C3-3C2D-4840-9C70-9DD614614F99}"/>
              </c:ext>
            </c:extLst>
          </c:dPt>
          <c:dPt>
            <c:idx val="22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C5-3C2D-4840-9C70-9DD614614F99}"/>
              </c:ext>
            </c:extLst>
          </c:dPt>
          <c:dPt>
            <c:idx val="22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C7-3C2D-4840-9C70-9DD614614F99}"/>
              </c:ext>
            </c:extLst>
          </c:dPt>
          <c:dPt>
            <c:idx val="22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C9-3C2D-4840-9C70-9DD614614F99}"/>
              </c:ext>
            </c:extLst>
          </c:dPt>
          <c:dPt>
            <c:idx val="2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CB-3C2D-4840-9C70-9DD614614F99}"/>
              </c:ext>
            </c:extLst>
          </c:dPt>
          <c:dPt>
            <c:idx val="23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CD-3C2D-4840-9C70-9DD614614F99}"/>
              </c:ext>
            </c:extLst>
          </c:dPt>
          <c:dPt>
            <c:idx val="23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CF-3C2D-4840-9C70-9DD614614F99}"/>
              </c:ext>
            </c:extLst>
          </c:dPt>
          <c:dPt>
            <c:idx val="23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D1-3C2D-4840-9C70-9DD614614F99}"/>
              </c:ext>
            </c:extLst>
          </c:dPt>
          <c:dPt>
            <c:idx val="23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D3-3C2D-4840-9C70-9DD614614F99}"/>
              </c:ext>
            </c:extLst>
          </c:dPt>
          <c:dPt>
            <c:idx val="23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D5-3C2D-4840-9C70-9DD614614F99}"/>
              </c:ext>
            </c:extLst>
          </c:dPt>
          <c:dPt>
            <c:idx val="23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D7-3C2D-4840-9C70-9DD614614F99}"/>
              </c:ext>
            </c:extLst>
          </c:dPt>
          <c:dPt>
            <c:idx val="23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D9-3C2D-4840-9C70-9DD614614F99}"/>
              </c:ext>
            </c:extLst>
          </c:dPt>
          <c:dPt>
            <c:idx val="2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DB-3C2D-4840-9C70-9DD614614F99}"/>
              </c:ext>
            </c:extLst>
          </c:dPt>
          <c:dPt>
            <c:idx val="23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DD-3C2D-4840-9C70-9DD614614F99}"/>
              </c:ext>
            </c:extLst>
          </c:dPt>
          <c:dPt>
            <c:idx val="23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DF-3C2D-4840-9C70-9DD614614F99}"/>
              </c:ext>
            </c:extLst>
          </c:dPt>
          <c:dPt>
            <c:idx val="24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E1-3C2D-4840-9C70-9DD614614F99}"/>
              </c:ext>
            </c:extLst>
          </c:dPt>
          <c:dPt>
            <c:idx val="24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E3-3C2D-4840-9C70-9DD614614F99}"/>
              </c:ext>
            </c:extLst>
          </c:dPt>
          <c:dPt>
            <c:idx val="24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E5-3C2D-4840-9C70-9DD614614F99}"/>
              </c:ext>
            </c:extLst>
          </c:dPt>
          <c:dPt>
            <c:idx val="24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E7-3C2D-4840-9C70-9DD614614F99}"/>
              </c:ext>
            </c:extLst>
          </c:dPt>
          <c:dPt>
            <c:idx val="24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E9-3C2D-4840-9C70-9DD614614F99}"/>
              </c:ext>
            </c:extLst>
          </c:dPt>
          <c:dPt>
            <c:idx val="24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EB-3C2D-4840-9C70-9DD614614F99}"/>
              </c:ext>
            </c:extLst>
          </c:dPt>
          <c:dPt>
            <c:idx val="246"/>
            <c:invertIfNegative val="1"/>
            <c:bubble3D val="0"/>
            <c:extLst>
              <c:ext xmlns:c16="http://schemas.microsoft.com/office/drawing/2014/chart" uri="{C3380CC4-5D6E-409C-BE32-E72D297353CC}">
                <c16:uniqueId val="{000001ED-3C2D-4840-9C70-9DD614614F99}"/>
              </c:ext>
            </c:extLst>
          </c:dPt>
          <c:dPt>
            <c:idx val="247"/>
            <c:invertIfNegative val="1"/>
            <c:bubble3D val="0"/>
            <c:extLst>
              <c:ext xmlns:c16="http://schemas.microsoft.com/office/drawing/2014/chart" uri="{C3380CC4-5D6E-409C-BE32-E72D297353CC}">
                <c16:uniqueId val="{000001EF-3C2D-4840-9C70-9DD614614F99}"/>
              </c:ext>
            </c:extLst>
          </c:dPt>
          <c:dPt>
            <c:idx val="248"/>
            <c:invertIfNegative val="1"/>
            <c:bubble3D val="0"/>
            <c:extLst>
              <c:ext xmlns:c16="http://schemas.microsoft.com/office/drawing/2014/chart" uri="{C3380CC4-5D6E-409C-BE32-E72D297353CC}">
                <c16:uniqueId val="{000001F1-3C2D-4840-9C70-9DD614614F99}"/>
              </c:ext>
            </c:extLst>
          </c:dPt>
          <c:dPt>
            <c:idx val="249"/>
            <c:invertIfNegative val="1"/>
            <c:bubble3D val="0"/>
            <c:extLst>
              <c:ext xmlns:c16="http://schemas.microsoft.com/office/drawing/2014/chart" uri="{C3380CC4-5D6E-409C-BE32-E72D297353CC}">
                <c16:uniqueId val="{000001F3-3C2D-4840-9C70-9DD614614F99}"/>
              </c:ext>
            </c:extLst>
          </c:dPt>
          <c:dPt>
            <c:idx val="250"/>
            <c:invertIfNegative val="1"/>
            <c:bubble3D val="0"/>
            <c:extLst>
              <c:ext xmlns:c16="http://schemas.microsoft.com/office/drawing/2014/chart" uri="{C3380CC4-5D6E-409C-BE32-E72D297353CC}">
                <c16:uniqueId val="{000001F5-3C2D-4840-9C70-9DD614614F99}"/>
              </c:ext>
            </c:extLst>
          </c:dPt>
          <c:dPt>
            <c:idx val="251"/>
            <c:invertIfNegative val="1"/>
            <c:bubble3D val="0"/>
            <c:extLst>
              <c:ext xmlns:c16="http://schemas.microsoft.com/office/drawing/2014/chart" uri="{C3380CC4-5D6E-409C-BE32-E72D297353CC}">
                <c16:uniqueId val="{000001F7-3C2D-4840-9C70-9DD614614F99}"/>
              </c:ext>
            </c:extLst>
          </c:dPt>
          <c:dPt>
            <c:idx val="252"/>
            <c:invertIfNegative val="1"/>
            <c:bubble3D val="0"/>
            <c:extLst>
              <c:ext xmlns:c16="http://schemas.microsoft.com/office/drawing/2014/chart" uri="{C3380CC4-5D6E-409C-BE32-E72D297353CC}">
                <c16:uniqueId val="{000001F9-3C2D-4840-9C70-9DD614614F99}"/>
              </c:ext>
            </c:extLst>
          </c:dPt>
          <c:dPt>
            <c:idx val="253"/>
            <c:invertIfNegative val="1"/>
            <c:bubble3D val="0"/>
            <c:extLst>
              <c:ext xmlns:c16="http://schemas.microsoft.com/office/drawing/2014/chart" uri="{C3380CC4-5D6E-409C-BE32-E72D297353CC}">
                <c16:uniqueId val="{000001FB-3C2D-4840-9C70-9DD614614F99}"/>
              </c:ext>
            </c:extLst>
          </c:dPt>
          <c:dPt>
            <c:idx val="254"/>
            <c:invertIfNegative val="1"/>
            <c:bubble3D val="0"/>
            <c:extLst>
              <c:ext xmlns:c16="http://schemas.microsoft.com/office/drawing/2014/chart" uri="{C3380CC4-5D6E-409C-BE32-E72D297353CC}">
                <c16:uniqueId val="{000001FD-3C2D-4840-9C70-9DD614614F99}"/>
              </c:ext>
            </c:extLst>
          </c:dPt>
          <c:dPt>
            <c:idx val="255"/>
            <c:invertIfNegative val="1"/>
            <c:bubble3D val="0"/>
            <c:extLst>
              <c:ext xmlns:c16="http://schemas.microsoft.com/office/drawing/2014/chart" uri="{C3380CC4-5D6E-409C-BE32-E72D297353CC}">
                <c16:uniqueId val="{000001FF-3C2D-4840-9C70-9DD614614F99}"/>
              </c:ext>
            </c:extLst>
          </c:dPt>
          <c:dPt>
            <c:idx val="25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01-3C2D-4840-9C70-9DD614614F99}"/>
              </c:ext>
            </c:extLst>
          </c:dPt>
          <c:dPt>
            <c:idx val="25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03-3C2D-4840-9C70-9DD614614F99}"/>
              </c:ext>
            </c:extLst>
          </c:dPt>
          <c:dPt>
            <c:idx val="25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05-3C2D-4840-9C70-9DD614614F99}"/>
              </c:ext>
            </c:extLst>
          </c:dPt>
          <c:dPt>
            <c:idx val="25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07-3C2D-4840-9C70-9DD614614F99}"/>
              </c:ext>
            </c:extLst>
          </c:dPt>
          <c:dPt>
            <c:idx val="26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09-3C2D-4840-9C70-9DD614614F99}"/>
              </c:ext>
            </c:extLst>
          </c:dPt>
          <c:dPt>
            <c:idx val="26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0B-3C2D-4840-9C70-9DD614614F99}"/>
              </c:ext>
            </c:extLst>
          </c:dPt>
          <c:dPt>
            <c:idx val="26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0D-3C2D-4840-9C70-9DD614614F99}"/>
              </c:ext>
            </c:extLst>
          </c:dPt>
          <c:dPt>
            <c:idx val="26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0F-3C2D-4840-9C70-9DD614614F99}"/>
              </c:ext>
            </c:extLst>
          </c:dPt>
          <c:dPt>
            <c:idx val="26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11-3C2D-4840-9C70-9DD614614F99}"/>
              </c:ext>
            </c:extLst>
          </c:dPt>
          <c:dPt>
            <c:idx val="26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13-3C2D-4840-9C70-9DD614614F99}"/>
              </c:ext>
            </c:extLst>
          </c:dPt>
          <c:dPt>
            <c:idx val="26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15-3C2D-4840-9C70-9DD614614F99}"/>
              </c:ext>
            </c:extLst>
          </c:dPt>
          <c:dPt>
            <c:idx val="26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17-3C2D-4840-9C70-9DD614614F99}"/>
              </c:ext>
            </c:extLst>
          </c:dPt>
          <c:dPt>
            <c:idx val="26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19-3C2D-4840-9C70-9DD614614F99}"/>
              </c:ext>
            </c:extLst>
          </c:dPt>
          <c:dPt>
            <c:idx val="26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1B-3C2D-4840-9C70-9DD614614F99}"/>
              </c:ext>
            </c:extLst>
          </c:dPt>
          <c:dPt>
            <c:idx val="27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1D-3C2D-4840-9C70-9DD614614F99}"/>
              </c:ext>
            </c:extLst>
          </c:dPt>
          <c:dPt>
            <c:idx val="27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1F-3C2D-4840-9C70-9DD614614F99}"/>
              </c:ext>
            </c:extLst>
          </c:dPt>
          <c:dPt>
            <c:idx val="27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21-3C2D-4840-9C70-9DD614614F99}"/>
              </c:ext>
            </c:extLst>
          </c:dPt>
          <c:dPt>
            <c:idx val="27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23-3C2D-4840-9C70-9DD614614F99}"/>
              </c:ext>
            </c:extLst>
          </c:dPt>
          <c:dPt>
            <c:idx val="27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25-3C2D-4840-9C70-9DD614614F99}"/>
              </c:ext>
            </c:extLst>
          </c:dPt>
          <c:dPt>
            <c:idx val="27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27-3C2D-4840-9C70-9DD614614F99}"/>
              </c:ext>
            </c:extLst>
          </c:dPt>
          <c:dPt>
            <c:idx val="27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29-3C2D-4840-9C70-9DD614614F99}"/>
              </c:ext>
            </c:extLst>
          </c:dPt>
          <c:dPt>
            <c:idx val="27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2B-3C2D-4840-9C70-9DD614614F99}"/>
              </c:ext>
            </c:extLst>
          </c:dPt>
          <c:dPt>
            <c:idx val="27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2D-3C2D-4840-9C70-9DD614614F99}"/>
              </c:ext>
            </c:extLst>
          </c:dPt>
          <c:dPt>
            <c:idx val="27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2F-3C2D-4840-9C70-9DD614614F99}"/>
              </c:ext>
            </c:extLst>
          </c:dPt>
          <c:dPt>
            <c:idx val="28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31-3C2D-4840-9C70-9DD614614F99}"/>
              </c:ext>
            </c:extLst>
          </c:dPt>
          <c:dPt>
            <c:idx val="28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33-3C2D-4840-9C70-9DD614614F99}"/>
              </c:ext>
            </c:extLst>
          </c:dPt>
          <c:dPt>
            <c:idx val="28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35-3C2D-4840-9C70-9DD614614F99}"/>
              </c:ext>
            </c:extLst>
          </c:dPt>
          <c:dPt>
            <c:idx val="28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37-3C2D-4840-9C70-9DD614614F99}"/>
              </c:ext>
            </c:extLst>
          </c:dPt>
          <c:dPt>
            <c:idx val="28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39-3C2D-4840-9C70-9DD614614F99}"/>
              </c:ext>
            </c:extLst>
          </c:dPt>
          <c:dPt>
            <c:idx val="28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3B-3C2D-4840-9C70-9DD614614F99}"/>
              </c:ext>
            </c:extLst>
          </c:dPt>
          <c:dPt>
            <c:idx val="28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3D-3C2D-4840-9C70-9DD614614F99}"/>
              </c:ext>
            </c:extLst>
          </c:dPt>
          <c:dPt>
            <c:idx val="28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3F-3C2D-4840-9C70-9DD614614F99}"/>
              </c:ext>
            </c:extLst>
          </c:dPt>
          <c:dPt>
            <c:idx val="28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41-3C2D-4840-9C70-9DD614614F99}"/>
              </c:ext>
            </c:extLst>
          </c:dPt>
          <c:dPt>
            <c:idx val="28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43-3C2D-4840-9C70-9DD614614F99}"/>
              </c:ext>
            </c:extLst>
          </c:dPt>
          <c:dPt>
            <c:idx val="29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45-3C2D-4840-9C70-9DD614614F99}"/>
              </c:ext>
            </c:extLst>
          </c:dPt>
          <c:dPt>
            <c:idx val="29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47-3C2D-4840-9C70-9DD614614F99}"/>
              </c:ext>
            </c:extLst>
          </c:dPt>
          <c:dPt>
            <c:idx val="29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49-3C2D-4840-9C70-9DD614614F99}"/>
              </c:ext>
            </c:extLst>
          </c:dPt>
          <c:dPt>
            <c:idx val="29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4B-3C2D-4840-9C70-9DD614614F99}"/>
              </c:ext>
            </c:extLst>
          </c:dPt>
          <c:dPt>
            <c:idx val="29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4D-3C2D-4840-9C70-9DD614614F99}"/>
              </c:ext>
            </c:extLst>
          </c:dPt>
          <c:dPt>
            <c:idx val="29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4F-3C2D-4840-9C70-9DD614614F99}"/>
              </c:ext>
            </c:extLst>
          </c:dPt>
          <c:dPt>
            <c:idx val="29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51-3C2D-4840-9C70-9DD614614F99}"/>
              </c:ext>
            </c:extLst>
          </c:dPt>
          <c:dPt>
            <c:idx val="29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53-3C2D-4840-9C70-9DD614614F99}"/>
              </c:ext>
            </c:extLst>
          </c:dPt>
          <c:dPt>
            <c:idx val="29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55-3C2D-4840-9C70-9DD614614F99}"/>
              </c:ext>
            </c:extLst>
          </c:dPt>
          <c:dPt>
            <c:idx val="29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57-3C2D-4840-9C70-9DD614614F99}"/>
              </c:ext>
            </c:extLst>
          </c:dPt>
          <c:dPt>
            <c:idx val="30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59-3C2D-4840-9C70-9DD614614F99}"/>
              </c:ext>
            </c:extLst>
          </c:dPt>
          <c:dPt>
            <c:idx val="30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5B-3C2D-4840-9C70-9DD614614F99}"/>
              </c:ext>
            </c:extLst>
          </c:dPt>
          <c:dPt>
            <c:idx val="30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5D-3C2D-4840-9C70-9DD614614F99}"/>
              </c:ext>
            </c:extLst>
          </c:dPt>
          <c:dPt>
            <c:idx val="30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5F-3C2D-4840-9C70-9DD614614F99}"/>
              </c:ext>
            </c:extLst>
          </c:dPt>
          <c:dPt>
            <c:idx val="30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61-3C2D-4840-9C70-9DD614614F99}"/>
              </c:ext>
            </c:extLst>
          </c:dPt>
          <c:dPt>
            <c:idx val="30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63-3C2D-4840-9C70-9DD614614F99}"/>
              </c:ext>
            </c:extLst>
          </c:dPt>
          <c:dPt>
            <c:idx val="30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65-3C2D-4840-9C70-9DD614614F99}"/>
              </c:ext>
            </c:extLst>
          </c:dPt>
          <c:dPt>
            <c:idx val="30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67-3C2D-4840-9C70-9DD614614F99}"/>
              </c:ext>
            </c:extLst>
          </c:dPt>
          <c:dPt>
            <c:idx val="30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69-3C2D-4840-9C70-9DD614614F99}"/>
              </c:ext>
            </c:extLst>
          </c:dPt>
          <c:dPt>
            <c:idx val="30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6B-3C2D-4840-9C70-9DD614614F99}"/>
              </c:ext>
            </c:extLst>
          </c:dPt>
          <c:dPt>
            <c:idx val="3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6D-3C2D-4840-9C70-9DD614614F99}"/>
              </c:ext>
            </c:extLst>
          </c:dPt>
          <c:dPt>
            <c:idx val="3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6F-3C2D-4840-9C70-9DD614614F99}"/>
              </c:ext>
            </c:extLst>
          </c:dPt>
          <c:dPt>
            <c:idx val="3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71-3C2D-4840-9C70-9DD614614F99}"/>
              </c:ext>
            </c:extLst>
          </c:dPt>
          <c:dPt>
            <c:idx val="31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73-3C2D-4840-9C70-9DD614614F99}"/>
              </c:ext>
            </c:extLst>
          </c:dPt>
          <c:dPt>
            <c:idx val="31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75-3C2D-4840-9C70-9DD614614F99}"/>
              </c:ext>
            </c:extLst>
          </c:dPt>
          <c:dPt>
            <c:idx val="31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77-3C2D-4840-9C70-9DD614614F99}"/>
              </c:ext>
            </c:extLst>
          </c:dPt>
          <c:dPt>
            <c:idx val="31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79-3C2D-4840-9C70-9DD614614F99}"/>
              </c:ext>
            </c:extLst>
          </c:dPt>
          <c:dPt>
            <c:idx val="31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7B-3C2D-4840-9C70-9DD614614F99}"/>
              </c:ext>
            </c:extLst>
          </c:dPt>
          <c:dPt>
            <c:idx val="31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7D-3C2D-4840-9C70-9DD614614F99}"/>
              </c:ext>
            </c:extLst>
          </c:dPt>
          <c:dPt>
            <c:idx val="3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7F-3C2D-4840-9C70-9DD614614F99}"/>
              </c:ext>
            </c:extLst>
          </c:dPt>
          <c:dPt>
            <c:idx val="3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81-3C2D-4840-9C70-9DD614614F99}"/>
              </c:ext>
            </c:extLst>
          </c:dPt>
          <c:dPt>
            <c:idx val="32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83-3C2D-4840-9C70-9DD614614F99}"/>
              </c:ext>
            </c:extLst>
          </c:dPt>
          <c:dPt>
            <c:idx val="32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85-3C2D-4840-9C70-9DD614614F99}"/>
              </c:ext>
            </c:extLst>
          </c:dPt>
          <c:dPt>
            <c:idx val="32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87-3C2D-4840-9C70-9DD614614F99}"/>
              </c:ext>
            </c:extLst>
          </c:dPt>
          <c:dPt>
            <c:idx val="32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89-3C2D-4840-9C70-9DD614614F99}"/>
              </c:ext>
            </c:extLst>
          </c:dPt>
          <c:dPt>
            <c:idx val="32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8B-3C2D-4840-9C70-9DD614614F99}"/>
              </c:ext>
            </c:extLst>
          </c:dPt>
          <c:dPt>
            <c:idx val="32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8D-3C2D-4840-9C70-9DD614614F99}"/>
              </c:ext>
            </c:extLst>
          </c:dPt>
          <c:dPt>
            <c:idx val="32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8F-3C2D-4840-9C70-9DD614614F99}"/>
              </c:ext>
            </c:extLst>
          </c:dPt>
          <c:dPt>
            <c:idx val="32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91-3C2D-4840-9C70-9DD614614F99}"/>
              </c:ext>
            </c:extLst>
          </c:dPt>
          <c:dPt>
            <c:idx val="3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93-3C2D-4840-9C70-9DD614614F99}"/>
              </c:ext>
            </c:extLst>
          </c:dPt>
          <c:dPt>
            <c:idx val="33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95-3C2D-4840-9C70-9DD614614F99}"/>
              </c:ext>
            </c:extLst>
          </c:dPt>
          <c:dPt>
            <c:idx val="33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97-3C2D-4840-9C70-9DD614614F99}"/>
              </c:ext>
            </c:extLst>
          </c:dPt>
          <c:dPt>
            <c:idx val="33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99-3C2D-4840-9C70-9DD614614F99}"/>
              </c:ext>
            </c:extLst>
          </c:dPt>
          <c:dPt>
            <c:idx val="33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9B-3C2D-4840-9C70-9DD614614F99}"/>
              </c:ext>
            </c:extLst>
          </c:dPt>
          <c:dPt>
            <c:idx val="33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9D-3C2D-4840-9C70-9DD614614F99}"/>
              </c:ext>
            </c:extLst>
          </c:dPt>
          <c:dPt>
            <c:idx val="33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9F-3C2D-4840-9C70-9DD614614F99}"/>
              </c:ext>
            </c:extLst>
          </c:dPt>
          <c:dPt>
            <c:idx val="33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A1-3C2D-4840-9C70-9DD614614F99}"/>
              </c:ext>
            </c:extLst>
          </c:dPt>
          <c:dPt>
            <c:idx val="3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A3-3C2D-4840-9C70-9DD614614F99}"/>
              </c:ext>
            </c:extLst>
          </c:dPt>
          <c:dPt>
            <c:idx val="33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A5-3C2D-4840-9C70-9DD614614F99}"/>
              </c:ext>
            </c:extLst>
          </c:dPt>
          <c:dPt>
            <c:idx val="33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A7-3C2D-4840-9C70-9DD614614F99}"/>
              </c:ext>
            </c:extLst>
          </c:dPt>
          <c:dPt>
            <c:idx val="34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A9-3C2D-4840-9C70-9DD614614F99}"/>
              </c:ext>
            </c:extLst>
          </c:dPt>
          <c:dPt>
            <c:idx val="34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AB-3C2D-4840-9C70-9DD614614F99}"/>
              </c:ext>
            </c:extLst>
          </c:dPt>
          <c:dPt>
            <c:idx val="34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AD-3C2D-4840-9C70-9DD614614F99}"/>
              </c:ext>
            </c:extLst>
          </c:dPt>
          <c:dPt>
            <c:idx val="34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AF-3C2D-4840-9C70-9DD614614F99}"/>
              </c:ext>
            </c:extLst>
          </c:dPt>
          <c:dPt>
            <c:idx val="34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B1-3C2D-4840-9C70-9DD614614F99}"/>
              </c:ext>
            </c:extLst>
          </c:dPt>
          <c:dPt>
            <c:idx val="34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B3-3C2D-4840-9C70-9DD614614F99}"/>
              </c:ext>
            </c:extLst>
          </c:dPt>
          <c:dPt>
            <c:idx val="34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B5-3C2D-4840-9C70-9DD614614F99}"/>
              </c:ext>
            </c:extLst>
          </c:dPt>
          <c:dPt>
            <c:idx val="34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B7-3C2D-4840-9C70-9DD614614F99}"/>
              </c:ext>
            </c:extLst>
          </c:dPt>
          <c:dPt>
            <c:idx val="34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B9-3C2D-4840-9C70-9DD614614F99}"/>
              </c:ext>
            </c:extLst>
          </c:dPt>
          <c:dPt>
            <c:idx val="34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BB-3C2D-4840-9C70-9DD614614F99}"/>
              </c:ext>
            </c:extLst>
          </c:dPt>
          <c:dPt>
            <c:idx val="35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BD-3C2D-4840-9C70-9DD614614F99}"/>
              </c:ext>
            </c:extLst>
          </c:dPt>
          <c:dPt>
            <c:idx val="35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BF-3C2D-4840-9C70-9DD614614F99}"/>
              </c:ext>
            </c:extLst>
          </c:dPt>
          <c:dPt>
            <c:idx val="35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C1-3C2D-4840-9C70-9DD614614F99}"/>
              </c:ext>
            </c:extLst>
          </c:dPt>
          <c:dPt>
            <c:idx val="35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C3-3C2D-4840-9C70-9DD614614F99}"/>
              </c:ext>
            </c:extLst>
          </c:dPt>
          <c:dPt>
            <c:idx val="35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C5-3C2D-4840-9C70-9DD614614F99}"/>
              </c:ext>
            </c:extLst>
          </c:dPt>
          <c:dPt>
            <c:idx val="35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C7-3C2D-4840-9C70-9DD614614F99}"/>
              </c:ext>
            </c:extLst>
          </c:dPt>
          <c:dPt>
            <c:idx val="35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C9-3C2D-4840-9C70-9DD614614F99}"/>
              </c:ext>
            </c:extLst>
          </c:dPt>
          <c:dPt>
            <c:idx val="35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CB-3C2D-4840-9C70-9DD614614F99}"/>
              </c:ext>
            </c:extLst>
          </c:dPt>
          <c:dPt>
            <c:idx val="35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CD-3C2D-4840-9C70-9DD614614F99}"/>
              </c:ext>
            </c:extLst>
          </c:dPt>
          <c:dPt>
            <c:idx val="35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CF-3C2D-4840-9C70-9DD614614F99}"/>
              </c:ext>
            </c:extLst>
          </c:dPt>
          <c:dPt>
            <c:idx val="36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D1-3C2D-4840-9C70-9DD614614F99}"/>
              </c:ext>
            </c:extLst>
          </c:dPt>
          <c:dPt>
            <c:idx val="36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D3-3C2D-4840-9C70-9DD614614F99}"/>
              </c:ext>
            </c:extLst>
          </c:dPt>
          <c:dPt>
            <c:idx val="36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D5-3C2D-4840-9C70-9DD614614F99}"/>
              </c:ext>
            </c:extLst>
          </c:dPt>
          <c:dPt>
            <c:idx val="36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D7-3C2D-4840-9C70-9DD614614F99}"/>
              </c:ext>
            </c:extLst>
          </c:dPt>
          <c:dPt>
            <c:idx val="36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D9-3C2D-4840-9C70-9DD614614F99}"/>
              </c:ext>
            </c:extLst>
          </c:dPt>
          <c:dPt>
            <c:idx val="36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DB-3C2D-4840-9C70-9DD614614F99}"/>
              </c:ext>
            </c:extLst>
          </c:dPt>
          <c:dPt>
            <c:idx val="36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DD-3C2D-4840-9C70-9DD614614F99}"/>
              </c:ext>
            </c:extLst>
          </c:dPt>
          <c:dPt>
            <c:idx val="36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DF-3C2D-4840-9C70-9DD614614F99}"/>
              </c:ext>
            </c:extLst>
          </c:dPt>
          <c:dPt>
            <c:idx val="36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E1-3C2D-4840-9C70-9DD614614F99}"/>
              </c:ext>
            </c:extLst>
          </c:dPt>
          <c:dPt>
            <c:idx val="36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E3-3C2D-4840-9C70-9DD614614F99}"/>
              </c:ext>
            </c:extLst>
          </c:dPt>
          <c:dPt>
            <c:idx val="37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E5-3C2D-4840-9C70-9DD614614F99}"/>
              </c:ext>
            </c:extLst>
          </c:dPt>
          <c:dPt>
            <c:idx val="37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E7-3C2D-4840-9C70-9DD614614F99}"/>
              </c:ext>
            </c:extLst>
          </c:dPt>
          <c:dPt>
            <c:idx val="37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E9-3C2D-4840-9C70-9DD614614F99}"/>
              </c:ext>
            </c:extLst>
          </c:dPt>
          <c:dPt>
            <c:idx val="37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EB-3C2D-4840-9C70-9DD614614F99}"/>
              </c:ext>
            </c:extLst>
          </c:dPt>
          <c:dPt>
            <c:idx val="374"/>
            <c:invertIfNegative val="1"/>
            <c:bubble3D val="0"/>
            <c:extLst>
              <c:ext xmlns:c16="http://schemas.microsoft.com/office/drawing/2014/chart" uri="{C3380CC4-5D6E-409C-BE32-E72D297353CC}">
                <c16:uniqueId val="{000002ED-3C2D-4840-9C70-9DD614614F99}"/>
              </c:ext>
            </c:extLst>
          </c:dPt>
          <c:dPt>
            <c:idx val="375"/>
            <c:invertIfNegative val="1"/>
            <c:bubble3D val="0"/>
            <c:extLst>
              <c:ext xmlns:c16="http://schemas.microsoft.com/office/drawing/2014/chart" uri="{C3380CC4-5D6E-409C-BE32-E72D297353CC}">
                <c16:uniqueId val="{000002EF-3C2D-4840-9C70-9DD614614F99}"/>
              </c:ext>
            </c:extLst>
          </c:dPt>
          <c:dPt>
            <c:idx val="376"/>
            <c:invertIfNegative val="1"/>
            <c:bubble3D val="0"/>
            <c:extLst>
              <c:ext xmlns:c16="http://schemas.microsoft.com/office/drawing/2014/chart" uri="{C3380CC4-5D6E-409C-BE32-E72D297353CC}">
                <c16:uniqueId val="{000002F1-3C2D-4840-9C70-9DD614614F99}"/>
              </c:ext>
            </c:extLst>
          </c:dPt>
          <c:dPt>
            <c:idx val="377"/>
            <c:invertIfNegative val="1"/>
            <c:bubble3D val="0"/>
            <c:extLst>
              <c:ext xmlns:c16="http://schemas.microsoft.com/office/drawing/2014/chart" uri="{C3380CC4-5D6E-409C-BE32-E72D297353CC}">
                <c16:uniqueId val="{000002F3-3C2D-4840-9C70-9DD614614F99}"/>
              </c:ext>
            </c:extLst>
          </c:dPt>
          <c:dPt>
            <c:idx val="378"/>
            <c:invertIfNegative val="1"/>
            <c:bubble3D val="0"/>
            <c:extLst>
              <c:ext xmlns:c16="http://schemas.microsoft.com/office/drawing/2014/chart" uri="{C3380CC4-5D6E-409C-BE32-E72D297353CC}">
                <c16:uniqueId val="{000002F5-3C2D-4840-9C70-9DD614614F99}"/>
              </c:ext>
            </c:extLst>
          </c:dPt>
          <c:dPt>
            <c:idx val="379"/>
            <c:invertIfNegative val="1"/>
            <c:bubble3D val="0"/>
            <c:extLst>
              <c:ext xmlns:c16="http://schemas.microsoft.com/office/drawing/2014/chart" uri="{C3380CC4-5D6E-409C-BE32-E72D297353CC}">
                <c16:uniqueId val="{000002F7-3C2D-4840-9C70-9DD614614F99}"/>
              </c:ext>
            </c:extLst>
          </c:dPt>
          <c:dPt>
            <c:idx val="380"/>
            <c:invertIfNegative val="1"/>
            <c:bubble3D val="0"/>
            <c:extLst>
              <c:ext xmlns:c16="http://schemas.microsoft.com/office/drawing/2014/chart" uri="{C3380CC4-5D6E-409C-BE32-E72D297353CC}">
                <c16:uniqueId val="{000002F9-3C2D-4840-9C70-9DD614614F99}"/>
              </c:ext>
            </c:extLst>
          </c:dPt>
          <c:dPt>
            <c:idx val="381"/>
            <c:invertIfNegative val="1"/>
            <c:bubble3D val="0"/>
            <c:extLst>
              <c:ext xmlns:c16="http://schemas.microsoft.com/office/drawing/2014/chart" uri="{C3380CC4-5D6E-409C-BE32-E72D297353CC}">
                <c16:uniqueId val="{000002FB-3C2D-4840-9C70-9DD614614F99}"/>
              </c:ext>
            </c:extLst>
          </c:dPt>
          <c:dPt>
            <c:idx val="382"/>
            <c:invertIfNegative val="1"/>
            <c:bubble3D val="0"/>
            <c:extLst>
              <c:ext xmlns:c16="http://schemas.microsoft.com/office/drawing/2014/chart" uri="{C3380CC4-5D6E-409C-BE32-E72D297353CC}">
                <c16:uniqueId val="{000002FD-3C2D-4840-9C70-9DD614614F99}"/>
              </c:ext>
            </c:extLst>
          </c:dPt>
          <c:dPt>
            <c:idx val="383"/>
            <c:invertIfNegative val="1"/>
            <c:bubble3D val="0"/>
            <c:extLst>
              <c:ext xmlns:c16="http://schemas.microsoft.com/office/drawing/2014/chart" uri="{C3380CC4-5D6E-409C-BE32-E72D297353CC}">
                <c16:uniqueId val="{000002FF-3C2D-4840-9C70-9DD614614F99}"/>
              </c:ext>
            </c:extLst>
          </c:dPt>
          <c:dPt>
            <c:idx val="38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01-3C2D-4840-9C70-9DD614614F99}"/>
              </c:ext>
            </c:extLst>
          </c:dPt>
          <c:dPt>
            <c:idx val="38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03-3C2D-4840-9C70-9DD614614F99}"/>
              </c:ext>
            </c:extLst>
          </c:dPt>
          <c:dPt>
            <c:idx val="38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05-3C2D-4840-9C70-9DD614614F99}"/>
              </c:ext>
            </c:extLst>
          </c:dPt>
          <c:dPt>
            <c:idx val="38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07-3C2D-4840-9C70-9DD614614F99}"/>
              </c:ext>
            </c:extLst>
          </c:dPt>
          <c:dPt>
            <c:idx val="38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09-3C2D-4840-9C70-9DD614614F99}"/>
              </c:ext>
            </c:extLst>
          </c:dPt>
          <c:dPt>
            <c:idx val="38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0B-3C2D-4840-9C70-9DD614614F99}"/>
              </c:ext>
            </c:extLst>
          </c:dPt>
          <c:dPt>
            <c:idx val="39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0D-3C2D-4840-9C70-9DD614614F99}"/>
              </c:ext>
            </c:extLst>
          </c:dPt>
          <c:dPt>
            <c:idx val="39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0F-3C2D-4840-9C70-9DD614614F99}"/>
              </c:ext>
            </c:extLst>
          </c:dPt>
          <c:dPt>
            <c:idx val="39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11-3C2D-4840-9C70-9DD614614F99}"/>
              </c:ext>
            </c:extLst>
          </c:dPt>
          <c:dPt>
            <c:idx val="39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13-3C2D-4840-9C70-9DD614614F99}"/>
              </c:ext>
            </c:extLst>
          </c:dPt>
          <c:dPt>
            <c:idx val="39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15-3C2D-4840-9C70-9DD614614F99}"/>
              </c:ext>
            </c:extLst>
          </c:dPt>
          <c:dPt>
            <c:idx val="39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17-3C2D-4840-9C70-9DD614614F99}"/>
              </c:ext>
            </c:extLst>
          </c:dPt>
          <c:dPt>
            <c:idx val="39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19-3C2D-4840-9C70-9DD614614F99}"/>
              </c:ext>
            </c:extLst>
          </c:dPt>
          <c:dPt>
            <c:idx val="39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1B-3C2D-4840-9C70-9DD614614F99}"/>
              </c:ext>
            </c:extLst>
          </c:dPt>
          <c:dPt>
            <c:idx val="39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1D-3C2D-4840-9C70-9DD614614F99}"/>
              </c:ext>
            </c:extLst>
          </c:dPt>
          <c:dPt>
            <c:idx val="39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1F-3C2D-4840-9C70-9DD614614F99}"/>
              </c:ext>
            </c:extLst>
          </c:dPt>
          <c:dPt>
            <c:idx val="40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21-3C2D-4840-9C70-9DD614614F99}"/>
              </c:ext>
            </c:extLst>
          </c:dPt>
          <c:dPt>
            <c:idx val="40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23-3C2D-4840-9C70-9DD614614F99}"/>
              </c:ext>
            </c:extLst>
          </c:dPt>
          <c:dPt>
            <c:idx val="40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25-3C2D-4840-9C70-9DD614614F99}"/>
              </c:ext>
            </c:extLst>
          </c:dPt>
          <c:dPt>
            <c:idx val="40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27-3C2D-4840-9C70-9DD614614F99}"/>
              </c:ext>
            </c:extLst>
          </c:dPt>
          <c:dPt>
            <c:idx val="40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29-3C2D-4840-9C70-9DD614614F99}"/>
              </c:ext>
            </c:extLst>
          </c:dPt>
          <c:dPt>
            <c:idx val="40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2B-3C2D-4840-9C70-9DD614614F99}"/>
              </c:ext>
            </c:extLst>
          </c:dPt>
          <c:dPt>
            <c:idx val="40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2D-3C2D-4840-9C70-9DD614614F99}"/>
              </c:ext>
            </c:extLst>
          </c:dPt>
          <c:dPt>
            <c:idx val="40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2F-3C2D-4840-9C70-9DD614614F99}"/>
              </c:ext>
            </c:extLst>
          </c:dPt>
          <c:dPt>
            <c:idx val="40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31-3C2D-4840-9C70-9DD614614F99}"/>
              </c:ext>
            </c:extLst>
          </c:dPt>
          <c:dPt>
            <c:idx val="40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33-3C2D-4840-9C70-9DD614614F99}"/>
              </c:ext>
            </c:extLst>
          </c:dPt>
          <c:dPt>
            <c:idx val="4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35-3C2D-4840-9C70-9DD614614F99}"/>
              </c:ext>
            </c:extLst>
          </c:dPt>
          <c:dPt>
            <c:idx val="4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37-3C2D-4840-9C70-9DD614614F99}"/>
              </c:ext>
            </c:extLst>
          </c:dPt>
          <c:dPt>
            <c:idx val="4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39-3C2D-4840-9C70-9DD614614F99}"/>
              </c:ext>
            </c:extLst>
          </c:dPt>
          <c:dPt>
            <c:idx val="41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3B-3C2D-4840-9C70-9DD614614F99}"/>
              </c:ext>
            </c:extLst>
          </c:dPt>
          <c:dPt>
            <c:idx val="41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3D-3C2D-4840-9C70-9DD614614F99}"/>
              </c:ext>
            </c:extLst>
          </c:dPt>
          <c:dPt>
            <c:idx val="41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3F-3C2D-4840-9C70-9DD614614F99}"/>
              </c:ext>
            </c:extLst>
          </c:dPt>
          <c:dPt>
            <c:idx val="41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41-3C2D-4840-9C70-9DD614614F99}"/>
              </c:ext>
            </c:extLst>
          </c:dPt>
          <c:dPt>
            <c:idx val="41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43-3C2D-4840-9C70-9DD614614F99}"/>
              </c:ext>
            </c:extLst>
          </c:dPt>
          <c:dPt>
            <c:idx val="41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45-3C2D-4840-9C70-9DD614614F99}"/>
              </c:ext>
            </c:extLst>
          </c:dPt>
          <c:dPt>
            <c:idx val="4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47-3C2D-4840-9C70-9DD614614F99}"/>
              </c:ext>
            </c:extLst>
          </c:dPt>
          <c:dPt>
            <c:idx val="4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49-3C2D-4840-9C70-9DD614614F99}"/>
              </c:ext>
            </c:extLst>
          </c:dPt>
          <c:dPt>
            <c:idx val="42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4B-3C2D-4840-9C70-9DD614614F99}"/>
              </c:ext>
            </c:extLst>
          </c:dPt>
          <c:dPt>
            <c:idx val="42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4D-3C2D-4840-9C70-9DD614614F99}"/>
              </c:ext>
            </c:extLst>
          </c:dPt>
          <c:dPt>
            <c:idx val="42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4F-3C2D-4840-9C70-9DD614614F99}"/>
              </c:ext>
            </c:extLst>
          </c:dPt>
          <c:dPt>
            <c:idx val="42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51-3C2D-4840-9C70-9DD614614F99}"/>
              </c:ext>
            </c:extLst>
          </c:dPt>
          <c:dPt>
            <c:idx val="42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53-3C2D-4840-9C70-9DD614614F99}"/>
              </c:ext>
            </c:extLst>
          </c:dPt>
          <c:dPt>
            <c:idx val="42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55-3C2D-4840-9C70-9DD614614F99}"/>
              </c:ext>
            </c:extLst>
          </c:dPt>
          <c:dPt>
            <c:idx val="42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57-3C2D-4840-9C70-9DD614614F99}"/>
              </c:ext>
            </c:extLst>
          </c:dPt>
          <c:dPt>
            <c:idx val="42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59-3C2D-4840-9C70-9DD614614F99}"/>
              </c:ext>
            </c:extLst>
          </c:dPt>
          <c:dPt>
            <c:idx val="4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5B-3C2D-4840-9C70-9DD614614F99}"/>
              </c:ext>
            </c:extLst>
          </c:dPt>
          <c:dPt>
            <c:idx val="43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5D-3C2D-4840-9C70-9DD614614F99}"/>
              </c:ext>
            </c:extLst>
          </c:dPt>
          <c:dPt>
            <c:idx val="43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5F-3C2D-4840-9C70-9DD614614F99}"/>
              </c:ext>
            </c:extLst>
          </c:dPt>
          <c:dPt>
            <c:idx val="43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61-3C2D-4840-9C70-9DD614614F99}"/>
              </c:ext>
            </c:extLst>
          </c:dPt>
          <c:dPt>
            <c:idx val="43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63-3C2D-4840-9C70-9DD614614F99}"/>
              </c:ext>
            </c:extLst>
          </c:dPt>
          <c:dPt>
            <c:idx val="43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65-3C2D-4840-9C70-9DD614614F99}"/>
              </c:ext>
            </c:extLst>
          </c:dPt>
          <c:dPt>
            <c:idx val="43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67-3C2D-4840-9C70-9DD614614F99}"/>
              </c:ext>
            </c:extLst>
          </c:dPt>
          <c:dPt>
            <c:idx val="43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69-3C2D-4840-9C70-9DD614614F99}"/>
              </c:ext>
            </c:extLst>
          </c:dPt>
          <c:dPt>
            <c:idx val="4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6B-3C2D-4840-9C70-9DD614614F99}"/>
              </c:ext>
            </c:extLst>
          </c:dPt>
          <c:dPt>
            <c:idx val="43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6D-3C2D-4840-9C70-9DD614614F99}"/>
              </c:ext>
            </c:extLst>
          </c:dPt>
          <c:dPt>
            <c:idx val="43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6F-3C2D-4840-9C70-9DD614614F99}"/>
              </c:ext>
            </c:extLst>
          </c:dPt>
          <c:dPt>
            <c:idx val="44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71-3C2D-4840-9C70-9DD614614F99}"/>
              </c:ext>
            </c:extLst>
          </c:dPt>
          <c:dPt>
            <c:idx val="44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73-3C2D-4840-9C70-9DD614614F99}"/>
              </c:ext>
            </c:extLst>
          </c:dPt>
          <c:dPt>
            <c:idx val="44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75-3C2D-4840-9C70-9DD614614F99}"/>
              </c:ext>
            </c:extLst>
          </c:dPt>
          <c:dPt>
            <c:idx val="44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77-3C2D-4840-9C70-9DD614614F99}"/>
              </c:ext>
            </c:extLst>
          </c:dPt>
          <c:dPt>
            <c:idx val="44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79-3C2D-4840-9C70-9DD614614F99}"/>
              </c:ext>
            </c:extLst>
          </c:dPt>
          <c:dPt>
            <c:idx val="44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7B-3C2D-4840-9C70-9DD614614F99}"/>
              </c:ext>
            </c:extLst>
          </c:dPt>
          <c:dPt>
            <c:idx val="44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7D-3C2D-4840-9C70-9DD614614F99}"/>
              </c:ext>
            </c:extLst>
          </c:dPt>
          <c:dPt>
            <c:idx val="44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7F-3C2D-4840-9C70-9DD614614F99}"/>
              </c:ext>
            </c:extLst>
          </c:dPt>
          <c:dPt>
            <c:idx val="44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81-3C2D-4840-9C70-9DD614614F99}"/>
              </c:ext>
            </c:extLst>
          </c:dPt>
          <c:dPt>
            <c:idx val="44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83-3C2D-4840-9C70-9DD614614F99}"/>
              </c:ext>
            </c:extLst>
          </c:dPt>
          <c:dPt>
            <c:idx val="45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85-3C2D-4840-9C70-9DD614614F99}"/>
              </c:ext>
            </c:extLst>
          </c:dPt>
          <c:dPt>
            <c:idx val="45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87-3C2D-4840-9C70-9DD614614F99}"/>
              </c:ext>
            </c:extLst>
          </c:dPt>
          <c:dPt>
            <c:idx val="45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89-3C2D-4840-9C70-9DD614614F99}"/>
              </c:ext>
            </c:extLst>
          </c:dPt>
          <c:dPt>
            <c:idx val="45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8B-3C2D-4840-9C70-9DD614614F99}"/>
              </c:ext>
            </c:extLst>
          </c:dPt>
          <c:dPt>
            <c:idx val="45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8D-3C2D-4840-9C70-9DD614614F99}"/>
              </c:ext>
            </c:extLst>
          </c:dPt>
          <c:dPt>
            <c:idx val="45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8F-3C2D-4840-9C70-9DD614614F99}"/>
              </c:ext>
            </c:extLst>
          </c:dPt>
          <c:dPt>
            <c:idx val="45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91-3C2D-4840-9C70-9DD614614F99}"/>
              </c:ext>
            </c:extLst>
          </c:dPt>
          <c:dPt>
            <c:idx val="45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93-3C2D-4840-9C70-9DD614614F99}"/>
              </c:ext>
            </c:extLst>
          </c:dPt>
          <c:dPt>
            <c:idx val="45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95-3C2D-4840-9C70-9DD614614F99}"/>
              </c:ext>
            </c:extLst>
          </c:dPt>
          <c:dPt>
            <c:idx val="45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97-3C2D-4840-9C70-9DD614614F99}"/>
              </c:ext>
            </c:extLst>
          </c:dPt>
          <c:dPt>
            <c:idx val="46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99-3C2D-4840-9C70-9DD614614F99}"/>
              </c:ext>
            </c:extLst>
          </c:dPt>
          <c:dPt>
            <c:idx val="46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9B-3C2D-4840-9C70-9DD614614F99}"/>
              </c:ext>
            </c:extLst>
          </c:dPt>
          <c:dPt>
            <c:idx val="46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9D-3C2D-4840-9C70-9DD614614F99}"/>
              </c:ext>
            </c:extLst>
          </c:dPt>
          <c:dPt>
            <c:idx val="46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9F-3C2D-4840-9C70-9DD614614F99}"/>
              </c:ext>
            </c:extLst>
          </c:dPt>
          <c:dPt>
            <c:idx val="46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A1-3C2D-4840-9C70-9DD614614F99}"/>
              </c:ext>
            </c:extLst>
          </c:dPt>
          <c:dPt>
            <c:idx val="46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A3-3C2D-4840-9C70-9DD614614F99}"/>
              </c:ext>
            </c:extLst>
          </c:dPt>
          <c:dPt>
            <c:idx val="46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A5-3C2D-4840-9C70-9DD614614F99}"/>
              </c:ext>
            </c:extLst>
          </c:dPt>
          <c:dPt>
            <c:idx val="46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A7-3C2D-4840-9C70-9DD614614F99}"/>
              </c:ext>
            </c:extLst>
          </c:dPt>
          <c:dPt>
            <c:idx val="46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A9-3C2D-4840-9C70-9DD614614F99}"/>
              </c:ext>
            </c:extLst>
          </c:dPt>
          <c:dPt>
            <c:idx val="46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AB-3C2D-4840-9C70-9DD614614F99}"/>
              </c:ext>
            </c:extLst>
          </c:dPt>
          <c:dPt>
            <c:idx val="47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AD-3C2D-4840-9C70-9DD614614F99}"/>
              </c:ext>
            </c:extLst>
          </c:dPt>
          <c:dPt>
            <c:idx val="47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AF-3C2D-4840-9C70-9DD614614F99}"/>
              </c:ext>
            </c:extLst>
          </c:dPt>
          <c:dPt>
            <c:idx val="47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B1-3C2D-4840-9C70-9DD614614F99}"/>
              </c:ext>
            </c:extLst>
          </c:dPt>
          <c:dPt>
            <c:idx val="47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B3-3C2D-4840-9C70-9DD614614F99}"/>
              </c:ext>
            </c:extLst>
          </c:dPt>
          <c:dPt>
            <c:idx val="47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B5-3C2D-4840-9C70-9DD614614F99}"/>
              </c:ext>
            </c:extLst>
          </c:dPt>
          <c:dPt>
            <c:idx val="47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B7-3C2D-4840-9C70-9DD614614F99}"/>
              </c:ext>
            </c:extLst>
          </c:dPt>
          <c:dPt>
            <c:idx val="47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B9-3C2D-4840-9C70-9DD614614F99}"/>
              </c:ext>
            </c:extLst>
          </c:dPt>
          <c:dPt>
            <c:idx val="47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BB-3C2D-4840-9C70-9DD614614F99}"/>
              </c:ext>
            </c:extLst>
          </c:dPt>
          <c:dPt>
            <c:idx val="47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BD-3C2D-4840-9C70-9DD614614F99}"/>
              </c:ext>
            </c:extLst>
          </c:dPt>
          <c:dPt>
            <c:idx val="47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BF-3C2D-4840-9C70-9DD614614F99}"/>
              </c:ext>
            </c:extLst>
          </c:dPt>
          <c:dPt>
            <c:idx val="48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C1-3C2D-4840-9C70-9DD614614F99}"/>
              </c:ext>
            </c:extLst>
          </c:dPt>
          <c:dPt>
            <c:idx val="48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C3-3C2D-4840-9C70-9DD614614F99}"/>
              </c:ext>
            </c:extLst>
          </c:dPt>
          <c:dPt>
            <c:idx val="48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C5-3C2D-4840-9C70-9DD614614F99}"/>
              </c:ext>
            </c:extLst>
          </c:dPt>
          <c:dPt>
            <c:idx val="48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C7-3C2D-4840-9C70-9DD614614F99}"/>
              </c:ext>
            </c:extLst>
          </c:dPt>
          <c:dPt>
            <c:idx val="48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C9-3C2D-4840-9C70-9DD614614F99}"/>
              </c:ext>
            </c:extLst>
          </c:dPt>
          <c:dPt>
            <c:idx val="48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CB-3C2D-4840-9C70-9DD614614F99}"/>
              </c:ext>
            </c:extLst>
          </c:dPt>
          <c:dPt>
            <c:idx val="48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CD-3C2D-4840-9C70-9DD614614F99}"/>
              </c:ext>
            </c:extLst>
          </c:dPt>
          <c:dPt>
            <c:idx val="48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CF-3C2D-4840-9C70-9DD614614F99}"/>
              </c:ext>
            </c:extLst>
          </c:dPt>
          <c:dPt>
            <c:idx val="48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D1-3C2D-4840-9C70-9DD614614F99}"/>
              </c:ext>
            </c:extLst>
          </c:dPt>
          <c:dPt>
            <c:idx val="48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D3-3C2D-4840-9C70-9DD614614F99}"/>
              </c:ext>
            </c:extLst>
          </c:dPt>
          <c:dPt>
            <c:idx val="490"/>
            <c:invertIfNegative val="1"/>
            <c:bubble3D val="0"/>
            <c:extLst>
              <c:ext xmlns:c16="http://schemas.microsoft.com/office/drawing/2014/chart" uri="{C3380CC4-5D6E-409C-BE32-E72D297353CC}">
                <c16:uniqueId val="{000003D5-3C2D-4840-9C70-9DD614614F99}"/>
              </c:ext>
            </c:extLst>
          </c:dPt>
          <c:dPt>
            <c:idx val="491"/>
            <c:invertIfNegative val="1"/>
            <c:bubble3D val="0"/>
            <c:extLst>
              <c:ext xmlns:c16="http://schemas.microsoft.com/office/drawing/2014/chart" uri="{C3380CC4-5D6E-409C-BE32-E72D297353CC}">
                <c16:uniqueId val="{000003D7-3C2D-4840-9C70-9DD614614F99}"/>
              </c:ext>
            </c:extLst>
          </c:dPt>
          <c:dPt>
            <c:idx val="492"/>
            <c:invertIfNegative val="1"/>
            <c:bubble3D val="0"/>
            <c:extLst>
              <c:ext xmlns:c16="http://schemas.microsoft.com/office/drawing/2014/chart" uri="{C3380CC4-5D6E-409C-BE32-E72D297353CC}">
                <c16:uniqueId val="{000003D9-3C2D-4840-9C70-9DD614614F99}"/>
              </c:ext>
            </c:extLst>
          </c:dPt>
          <c:dPt>
            <c:idx val="493"/>
            <c:invertIfNegative val="1"/>
            <c:bubble3D val="0"/>
            <c:extLst>
              <c:ext xmlns:c16="http://schemas.microsoft.com/office/drawing/2014/chart" uri="{C3380CC4-5D6E-409C-BE32-E72D297353CC}">
                <c16:uniqueId val="{000003DB-3C2D-4840-9C70-9DD614614F99}"/>
              </c:ext>
            </c:extLst>
          </c:dPt>
          <c:dPt>
            <c:idx val="494"/>
            <c:invertIfNegative val="1"/>
            <c:bubble3D val="0"/>
            <c:extLst>
              <c:ext xmlns:c16="http://schemas.microsoft.com/office/drawing/2014/chart" uri="{C3380CC4-5D6E-409C-BE32-E72D297353CC}">
                <c16:uniqueId val="{000003DD-3C2D-4840-9C70-9DD614614F99}"/>
              </c:ext>
            </c:extLst>
          </c:dPt>
          <c:dPt>
            <c:idx val="495"/>
            <c:invertIfNegative val="1"/>
            <c:bubble3D val="0"/>
            <c:extLst>
              <c:ext xmlns:c16="http://schemas.microsoft.com/office/drawing/2014/chart" uri="{C3380CC4-5D6E-409C-BE32-E72D297353CC}">
                <c16:uniqueId val="{000003DF-3C2D-4840-9C70-9DD614614F99}"/>
              </c:ext>
            </c:extLst>
          </c:dPt>
          <c:dPt>
            <c:idx val="496"/>
            <c:invertIfNegative val="1"/>
            <c:bubble3D val="0"/>
            <c:extLst>
              <c:ext xmlns:c16="http://schemas.microsoft.com/office/drawing/2014/chart" uri="{C3380CC4-5D6E-409C-BE32-E72D297353CC}">
                <c16:uniqueId val="{000003E1-3C2D-4840-9C70-9DD614614F99}"/>
              </c:ext>
            </c:extLst>
          </c:dPt>
          <c:dPt>
            <c:idx val="497"/>
            <c:invertIfNegative val="1"/>
            <c:bubble3D val="0"/>
            <c:extLst>
              <c:ext xmlns:c16="http://schemas.microsoft.com/office/drawing/2014/chart" uri="{C3380CC4-5D6E-409C-BE32-E72D297353CC}">
                <c16:uniqueId val="{000003E3-3C2D-4840-9C70-9DD614614F99}"/>
              </c:ext>
            </c:extLst>
          </c:dPt>
          <c:dPt>
            <c:idx val="498"/>
            <c:invertIfNegative val="1"/>
            <c:bubble3D val="0"/>
            <c:extLst>
              <c:ext xmlns:c16="http://schemas.microsoft.com/office/drawing/2014/chart" uri="{C3380CC4-5D6E-409C-BE32-E72D297353CC}">
                <c16:uniqueId val="{000003E5-3C2D-4840-9C70-9DD614614F99}"/>
              </c:ext>
            </c:extLst>
          </c:dPt>
          <c:dPt>
            <c:idx val="499"/>
            <c:invertIfNegative val="1"/>
            <c:bubble3D val="0"/>
            <c:extLst>
              <c:ext xmlns:c16="http://schemas.microsoft.com/office/drawing/2014/chart" uri="{C3380CC4-5D6E-409C-BE32-E72D297353CC}">
                <c16:uniqueId val="{000003E7-3C2D-4840-9C70-9DD614614F99}"/>
              </c:ext>
            </c:extLst>
          </c:dPt>
          <c:cat>
            <c:numRef>
              <c:f>MACD!$A$10:$A$264</c:f>
              <c:numCache>
                <c:formatCode>m/d/yyyy</c:formatCode>
                <c:ptCount val="2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</c:numCache>
            </c:numRef>
          </c:cat>
          <c:val>
            <c:numRef>
              <c:f>MACD!$L$10:$L$509</c:f>
              <c:numCache>
                <c:formatCode>#,##0.00</c:formatCode>
                <c:ptCount val="500"/>
                <c:pt idx="0">
                  <c:v>-44.373740197169241</c:v>
                </c:pt>
                <c:pt idx="1">
                  <c:v>-57.239573373847094</c:v>
                </c:pt>
                <c:pt idx="2">
                  <c:v>-41.602213382596659</c:v>
                </c:pt>
                <c:pt idx="3">
                  <c:v>-23.034955500845768</c:v>
                </c:pt>
                <c:pt idx="4">
                  <c:v>-2.4274844165517777</c:v>
                </c:pt>
                <c:pt idx="5">
                  <c:v>5.8754650345061066</c:v>
                </c:pt>
                <c:pt idx="6">
                  <c:v>11.795260097485084</c:v>
                </c:pt>
                <c:pt idx="7">
                  <c:v>23.205712154196561</c:v>
                </c:pt>
                <c:pt idx="8">
                  <c:v>33.491652435585621</c:v>
                </c:pt>
                <c:pt idx="9">
                  <c:v>41.392839517155437</c:v>
                </c:pt>
                <c:pt idx="10">
                  <c:v>33.831911980954487</c:v>
                </c:pt>
                <c:pt idx="11">
                  <c:v>28.430687272140005</c:v>
                </c:pt>
                <c:pt idx="12">
                  <c:v>19.204782784983308</c:v>
                </c:pt>
                <c:pt idx="13">
                  <c:v>10.803658802444346</c:v>
                </c:pt>
                <c:pt idx="14">
                  <c:v>1.4471184115472511</c:v>
                </c:pt>
                <c:pt idx="15">
                  <c:v>5.3090203649216505</c:v>
                </c:pt>
                <c:pt idx="16">
                  <c:v>7.2886941445133857</c:v>
                </c:pt>
                <c:pt idx="17">
                  <c:v>7.4265786495647603</c:v>
                </c:pt>
                <c:pt idx="18">
                  <c:v>5.0459065496736173</c:v>
                </c:pt>
                <c:pt idx="19">
                  <c:v>25.449208028703737</c:v>
                </c:pt>
                <c:pt idx="20">
                  <c:v>37.655328244402114</c:v>
                </c:pt>
                <c:pt idx="21">
                  <c:v>43.292280535019941</c:v>
                </c:pt>
                <c:pt idx="22">
                  <c:v>49.748462407244944</c:v>
                </c:pt>
                <c:pt idx="23">
                  <c:v>52.552843263969635</c:v>
                </c:pt>
                <c:pt idx="24">
                  <c:v>54.421114973260011</c:v>
                </c:pt>
                <c:pt idx="25">
                  <c:v>55.490001603795051</c:v>
                </c:pt>
                <c:pt idx="26">
                  <c:v>44.909141560978391</c:v>
                </c:pt>
                <c:pt idx="27">
                  <c:v>44.530658892053751</c:v>
                </c:pt>
                <c:pt idx="28">
                  <c:v>43.585024298859715</c:v>
                </c:pt>
                <c:pt idx="29">
                  <c:v>57.475641655628401</c:v>
                </c:pt>
                <c:pt idx="30">
                  <c:v>66.826410897021631</c:v>
                </c:pt>
                <c:pt idx="31">
                  <c:v>57.33427461681724</c:v>
                </c:pt>
                <c:pt idx="32">
                  <c:v>49.277167250044016</c:v>
                </c:pt>
                <c:pt idx="33">
                  <c:v>34.78838445492741</c:v>
                </c:pt>
                <c:pt idx="34">
                  <c:v>34.468389104011607</c:v>
                </c:pt>
                <c:pt idx="35">
                  <c:v>23.808771420088021</c:v>
                </c:pt>
                <c:pt idx="36">
                  <c:v>11.752223779966471</c:v>
                </c:pt>
                <c:pt idx="37">
                  <c:v>4.0186234394407165</c:v>
                </c:pt>
                <c:pt idx="38">
                  <c:v>14.376907172164977</c:v>
                </c:pt>
                <c:pt idx="39">
                  <c:v>17.342010447972086</c:v>
                </c:pt>
                <c:pt idx="40">
                  <c:v>14.958222641290774</c:v>
                </c:pt>
                <c:pt idx="41">
                  <c:v>10.96633212411146</c:v>
                </c:pt>
                <c:pt idx="42">
                  <c:v>3.0467753299105027</c:v>
                </c:pt>
                <c:pt idx="43">
                  <c:v>-27.468593961514927</c:v>
                </c:pt>
                <c:pt idx="44">
                  <c:v>-56.797385122307418</c:v>
                </c:pt>
                <c:pt idx="45">
                  <c:v>-63.500059092686598</c:v>
                </c:pt>
                <c:pt idx="46">
                  <c:v>-70.263700605872913</c:v>
                </c:pt>
                <c:pt idx="47">
                  <c:v>-85.550238897293085</c:v>
                </c:pt>
                <c:pt idx="48">
                  <c:v>-92.229273232611149</c:v>
                </c:pt>
                <c:pt idx="49">
                  <c:v>-92.610575378250417</c:v>
                </c:pt>
                <c:pt idx="50">
                  <c:v>-67.572082980378482</c:v>
                </c:pt>
                <c:pt idx="51">
                  <c:v>-43.91253506455292</c:v>
                </c:pt>
                <c:pt idx="52">
                  <c:v>-43.209699574572511</c:v>
                </c:pt>
                <c:pt idx="53">
                  <c:v>-33.452228566546381</c:v>
                </c:pt>
                <c:pt idx="54">
                  <c:v>-20.368439011766441</c:v>
                </c:pt>
                <c:pt idx="55">
                  <c:v>-16.689222280424374</c:v>
                </c:pt>
                <c:pt idx="56">
                  <c:v>-5.1309084971952359</c:v>
                </c:pt>
                <c:pt idx="57">
                  <c:v>-8.8770464496530366</c:v>
                </c:pt>
                <c:pt idx="58">
                  <c:v>-15.001293763741742</c:v>
                </c:pt>
                <c:pt idx="59">
                  <c:v>-17.101223773321806</c:v>
                </c:pt>
                <c:pt idx="60">
                  <c:v>-11.514118178779768</c:v>
                </c:pt>
                <c:pt idx="61">
                  <c:v>-9.2843952785547259</c:v>
                </c:pt>
                <c:pt idx="62">
                  <c:v>-1.9686906634190677</c:v>
                </c:pt>
                <c:pt idx="63">
                  <c:v>15.370537811249378</c:v>
                </c:pt>
                <c:pt idx="64">
                  <c:v>14.483152677447919</c:v>
                </c:pt>
                <c:pt idx="65">
                  <c:v>14.904028022040379</c:v>
                </c:pt>
                <c:pt idx="66">
                  <c:v>24.718369179472418</c:v>
                </c:pt>
                <c:pt idx="67">
                  <c:v>30.20655618558682</c:v>
                </c:pt>
                <c:pt idx="68">
                  <c:v>35.246113618716187</c:v>
                </c:pt>
                <c:pt idx="69">
                  <c:v>31.629649511854467</c:v>
                </c:pt>
                <c:pt idx="70">
                  <c:v>10.724505578113941</c:v>
                </c:pt>
                <c:pt idx="71">
                  <c:v>-13.464326738966705</c:v>
                </c:pt>
                <c:pt idx="72">
                  <c:v>-36.595472516494631</c:v>
                </c:pt>
                <c:pt idx="73">
                  <c:v>-15.429361241787802</c:v>
                </c:pt>
                <c:pt idx="74">
                  <c:v>-2.4293734732790142</c:v>
                </c:pt>
                <c:pt idx="75">
                  <c:v>2.812698199911047</c:v>
                </c:pt>
                <c:pt idx="76">
                  <c:v>19.719596862008572</c:v>
                </c:pt>
                <c:pt idx="77">
                  <c:v>30.619579796652914</c:v>
                </c:pt>
                <c:pt idx="78">
                  <c:v>39.582192212451403</c:v>
                </c:pt>
                <c:pt idx="79">
                  <c:v>29.230314724544712</c:v>
                </c:pt>
                <c:pt idx="80">
                  <c:v>23.494011082315879</c:v>
                </c:pt>
                <c:pt idx="81">
                  <c:v>15.421444051979343</c:v>
                </c:pt>
                <c:pt idx="82">
                  <c:v>13.524097475148347</c:v>
                </c:pt>
                <c:pt idx="83">
                  <c:v>1.0622947107606802</c:v>
                </c:pt>
                <c:pt idx="84">
                  <c:v>-13.659278325190067</c:v>
                </c:pt>
                <c:pt idx="85">
                  <c:v>-14.371792888590093</c:v>
                </c:pt>
                <c:pt idx="86">
                  <c:v>-7.2770456442072158</c:v>
                </c:pt>
                <c:pt idx="87">
                  <c:v>-9.2559681851830984</c:v>
                </c:pt>
                <c:pt idx="88">
                  <c:v>-14.099927746024107</c:v>
                </c:pt>
                <c:pt idx="89">
                  <c:v>-14.73803560543541</c:v>
                </c:pt>
                <c:pt idx="90">
                  <c:v>1.8657244305849368</c:v>
                </c:pt>
                <c:pt idx="91">
                  <c:v>14.299625598119249</c:v>
                </c:pt>
                <c:pt idx="92">
                  <c:v>28.523358447993484</c:v>
                </c:pt>
                <c:pt idx="93">
                  <c:v>31.40509279567258</c:v>
                </c:pt>
                <c:pt idx="94">
                  <c:v>20.489938480963982</c:v>
                </c:pt>
                <c:pt idx="95">
                  <c:v>14.039451631108687</c:v>
                </c:pt>
                <c:pt idx="96">
                  <c:v>0.23285239687886516</c:v>
                </c:pt>
                <c:pt idx="97">
                  <c:v>-9.9390889614520752</c:v>
                </c:pt>
                <c:pt idx="98">
                  <c:v>-18.527387735107645</c:v>
                </c:pt>
                <c:pt idx="99">
                  <c:v>-19.803943293494221</c:v>
                </c:pt>
                <c:pt idx="100">
                  <c:v>-30.019509267346436</c:v>
                </c:pt>
                <c:pt idx="101">
                  <c:v>-24.32845660231898</c:v>
                </c:pt>
                <c:pt idx="102">
                  <c:v>-8.6737132714851448</c:v>
                </c:pt>
                <c:pt idx="103">
                  <c:v>-1.2426927029938213</c:v>
                </c:pt>
                <c:pt idx="104">
                  <c:v>12.453745759776453</c:v>
                </c:pt>
                <c:pt idx="105">
                  <c:v>22.859487194852022</c:v>
                </c:pt>
                <c:pt idx="106">
                  <c:v>24.87309632378394</c:v>
                </c:pt>
                <c:pt idx="107">
                  <c:v>23.252668301671374</c:v>
                </c:pt>
                <c:pt idx="108">
                  <c:v>24.975876997027193</c:v>
                </c:pt>
                <c:pt idx="109">
                  <c:v>17.740815852547104</c:v>
                </c:pt>
                <c:pt idx="110">
                  <c:v>16.496184082017557</c:v>
                </c:pt>
                <c:pt idx="111">
                  <c:v>17.810187064786376</c:v>
                </c:pt>
                <c:pt idx="112">
                  <c:v>23.203373484107637</c:v>
                </c:pt>
                <c:pt idx="113">
                  <c:v>25.150347446437017</c:v>
                </c:pt>
                <c:pt idx="114">
                  <c:v>19.989487352162087</c:v>
                </c:pt>
                <c:pt idx="115">
                  <c:v>6.596264693663116</c:v>
                </c:pt>
                <c:pt idx="116">
                  <c:v>7.9971760914497736</c:v>
                </c:pt>
                <c:pt idx="117">
                  <c:v>0.38028166027629595</c:v>
                </c:pt>
                <c:pt idx="118">
                  <c:v>-0.48243108350357033</c:v>
                </c:pt>
                <c:pt idx="119">
                  <c:v>-6.6581157782000986</c:v>
                </c:pt>
                <c:pt idx="120">
                  <c:v>-4.1176410634741956</c:v>
                </c:pt>
                <c:pt idx="121">
                  <c:v>-0.52628897562584598</c:v>
                </c:pt>
                <c:pt idx="122">
                  <c:v>-5.9344442767590522</c:v>
                </c:pt>
                <c:pt idx="123">
                  <c:v>-10.060980725996558</c:v>
                </c:pt>
                <c:pt idx="124">
                  <c:v>-17.25332009102641</c:v>
                </c:pt>
                <c:pt idx="125">
                  <c:v>-14.569015838166479</c:v>
                </c:pt>
                <c:pt idx="126">
                  <c:v>-11.61663903787435</c:v>
                </c:pt>
                <c:pt idx="127">
                  <c:v>-14.626694551057184</c:v>
                </c:pt>
                <c:pt idx="128">
                  <c:v>-10.033443756966633</c:v>
                </c:pt>
                <c:pt idx="129">
                  <c:v>0.43681507065061709</c:v>
                </c:pt>
                <c:pt idx="130">
                  <c:v>5.1964045531980503</c:v>
                </c:pt>
                <c:pt idx="131">
                  <c:v>12.723068411552198</c:v>
                </c:pt>
                <c:pt idx="132">
                  <c:v>17.641900308335266</c:v>
                </c:pt>
                <c:pt idx="133">
                  <c:v>19.593995765318567</c:v>
                </c:pt>
                <c:pt idx="134">
                  <c:v>20.965906358244013</c:v>
                </c:pt>
                <c:pt idx="135">
                  <c:v>19.429546645364908</c:v>
                </c:pt>
                <c:pt idx="136">
                  <c:v>16.079570567323429</c:v>
                </c:pt>
                <c:pt idx="137">
                  <c:v>15.325053160602323</c:v>
                </c:pt>
                <c:pt idx="138">
                  <c:v>17.49215306336248</c:v>
                </c:pt>
                <c:pt idx="139">
                  <c:v>6.5511702944208707</c:v>
                </c:pt>
                <c:pt idx="140">
                  <c:v>-1.9507845531779253</c:v>
                </c:pt>
                <c:pt idx="141">
                  <c:v>-10.791776176733862</c:v>
                </c:pt>
                <c:pt idx="142">
                  <c:v>-25.112445520026881</c:v>
                </c:pt>
                <c:pt idx="143">
                  <c:v>-28.684665258190961</c:v>
                </c:pt>
                <c:pt idx="144">
                  <c:v>-36.635646004604951</c:v>
                </c:pt>
                <c:pt idx="145">
                  <c:v>-37.89413487229821</c:v>
                </c:pt>
                <c:pt idx="146">
                  <c:v>-35.321535968961555</c:v>
                </c:pt>
                <c:pt idx="147">
                  <c:v>-33.467146251423429</c:v>
                </c:pt>
                <c:pt idx="148">
                  <c:v>-32.951743173502152</c:v>
                </c:pt>
                <c:pt idx="149">
                  <c:v>-29.286030119233743</c:v>
                </c:pt>
                <c:pt idx="150">
                  <c:v>-24.633942116426553</c:v>
                </c:pt>
                <c:pt idx="151">
                  <c:v>-22.609543967761685</c:v>
                </c:pt>
                <c:pt idx="152">
                  <c:v>-26.736503330151539</c:v>
                </c:pt>
                <c:pt idx="153">
                  <c:v>-24.369860600809908</c:v>
                </c:pt>
                <c:pt idx="154">
                  <c:v>-17.819721172308164</c:v>
                </c:pt>
                <c:pt idx="155">
                  <c:v>-15.763594993212422</c:v>
                </c:pt>
                <c:pt idx="156">
                  <c:v>-24.948293007903004</c:v>
                </c:pt>
                <c:pt idx="157">
                  <c:v>-28.832669541491526</c:v>
                </c:pt>
                <c:pt idx="158">
                  <c:v>-27.632395658512877</c:v>
                </c:pt>
                <c:pt idx="159">
                  <c:v>-27.667794957715842</c:v>
                </c:pt>
                <c:pt idx="160">
                  <c:v>-24.744467118304826</c:v>
                </c:pt>
                <c:pt idx="161">
                  <c:v>-21.084747093107467</c:v>
                </c:pt>
                <c:pt idx="162">
                  <c:v>-19.198985643733081</c:v>
                </c:pt>
                <c:pt idx="163">
                  <c:v>-15.774013612889235</c:v>
                </c:pt>
                <c:pt idx="164">
                  <c:v>-13.237882076400723</c:v>
                </c:pt>
                <c:pt idx="165">
                  <c:v>-10.053710860504111</c:v>
                </c:pt>
                <c:pt idx="166">
                  <c:v>-10.97405890576826</c:v>
                </c:pt>
                <c:pt idx="167">
                  <c:v>-9.9286155886560152</c:v>
                </c:pt>
                <c:pt idx="168">
                  <c:v>1.5001717396376364</c:v>
                </c:pt>
                <c:pt idx="169">
                  <c:v>8.7920085374149153</c:v>
                </c:pt>
                <c:pt idx="170">
                  <c:v>16.094736783533307</c:v>
                </c:pt>
                <c:pt idx="171">
                  <c:v>22.701391259623563</c:v>
                </c:pt>
                <c:pt idx="172">
                  <c:v>24.626384655377478</c:v>
                </c:pt>
                <c:pt idx="173">
                  <c:v>27.587847027737382</c:v>
                </c:pt>
                <c:pt idx="174">
                  <c:v>31.089466056191611</c:v>
                </c:pt>
                <c:pt idx="175">
                  <c:v>33.949261881614731</c:v>
                </c:pt>
                <c:pt idx="176">
                  <c:v>29.513849348291018</c:v>
                </c:pt>
                <c:pt idx="177">
                  <c:v>21.171087197869511</c:v>
                </c:pt>
                <c:pt idx="178">
                  <c:v>11.211173591758779</c:v>
                </c:pt>
                <c:pt idx="179">
                  <c:v>6.0061809084105349</c:v>
                </c:pt>
                <c:pt idx="180">
                  <c:v>6.1149852907465601</c:v>
                </c:pt>
                <c:pt idx="181">
                  <c:v>6.3890812564760182</c:v>
                </c:pt>
                <c:pt idx="182">
                  <c:v>14.75551437332571</c:v>
                </c:pt>
                <c:pt idx="183">
                  <c:v>19.653714002181481</c:v>
                </c:pt>
                <c:pt idx="184">
                  <c:v>17.3697066671389</c:v>
                </c:pt>
                <c:pt idx="185">
                  <c:v>14.074383974070351</c:v>
                </c:pt>
                <c:pt idx="186">
                  <c:v>22.551273245812219</c:v>
                </c:pt>
                <c:pt idx="187">
                  <c:v>34.69596287421345</c:v>
                </c:pt>
                <c:pt idx="188">
                  <c:v>33.159804200883556</c:v>
                </c:pt>
                <c:pt idx="189">
                  <c:v>42.427098364692661</c:v>
                </c:pt>
                <c:pt idx="190">
                  <c:v>49.039291655166352</c:v>
                </c:pt>
                <c:pt idx="191">
                  <c:v>53.09548700132796</c:v>
                </c:pt>
                <c:pt idx="192">
                  <c:v>48.058087859869715</c:v>
                </c:pt>
                <c:pt idx="193">
                  <c:v>39.446751877203795</c:v>
                </c:pt>
                <c:pt idx="194">
                  <c:v>32.356694542987</c:v>
                </c:pt>
                <c:pt idx="195">
                  <c:v>19.659405859406093</c:v>
                </c:pt>
                <c:pt idx="196">
                  <c:v>0.23892158740135017</c:v>
                </c:pt>
                <c:pt idx="197">
                  <c:v>-22.31471311636389</c:v>
                </c:pt>
                <c:pt idx="198">
                  <c:v>-22.097762656600764</c:v>
                </c:pt>
                <c:pt idx="199">
                  <c:v>-32.021694673761488</c:v>
                </c:pt>
                <c:pt idx="200">
                  <c:v>-48.508602884944565</c:v>
                </c:pt>
                <c:pt idx="201">
                  <c:v>-56.2981920859756</c:v>
                </c:pt>
                <c:pt idx="202">
                  <c:v>-51.006497054607948</c:v>
                </c:pt>
                <c:pt idx="203">
                  <c:v>-50.043894428870075</c:v>
                </c:pt>
                <c:pt idx="204">
                  <c:v>-49.312599336624885</c:v>
                </c:pt>
                <c:pt idx="205">
                  <c:v>-45.758306765529937</c:v>
                </c:pt>
                <c:pt idx="206">
                  <c:v>-45.130089697968216</c:v>
                </c:pt>
                <c:pt idx="207">
                  <c:v>-32.306707273681134</c:v>
                </c:pt>
                <c:pt idx="208">
                  <c:v>-10.904411211938196</c:v>
                </c:pt>
                <c:pt idx="209">
                  <c:v>8.0673696821360465</c:v>
                </c:pt>
                <c:pt idx="210">
                  <c:v>16.852566099711666</c:v>
                </c:pt>
                <c:pt idx="211">
                  <c:v>16.643997348069433</c:v>
                </c:pt>
                <c:pt idx="212">
                  <c:v>20.034646022593137</c:v>
                </c:pt>
                <c:pt idx="213">
                  <c:v>24.563717812285439</c:v>
                </c:pt>
                <c:pt idx="214">
                  <c:v>34.815652828598836</c:v>
                </c:pt>
                <c:pt idx="215">
                  <c:v>33.143719260242079</c:v>
                </c:pt>
                <c:pt idx="216">
                  <c:v>27.946664188102062</c:v>
                </c:pt>
                <c:pt idx="217">
                  <c:v>19.199107428058667</c:v>
                </c:pt>
                <c:pt idx="218">
                  <c:v>8.003788835741501</c:v>
                </c:pt>
                <c:pt idx="219">
                  <c:v>9.0138196032204334</c:v>
                </c:pt>
                <c:pt idx="220">
                  <c:v>18.081996661889718</c:v>
                </c:pt>
                <c:pt idx="221">
                  <c:v>16.854531294995819</c:v>
                </c:pt>
                <c:pt idx="222">
                  <c:v>10.40633373466639</c:v>
                </c:pt>
                <c:pt idx="223">
                  <c:v>2.9212783958343422</c:v>
                </c:pt>
                <c:pt idx="224">
                  <c:v>-7.8027110937064705</c:v>
                </c:pt>
                <c:pt idx="225">
                  <c:v>-9.5616971756716111</c:v>
                </c:pt>
                <c:pt idx="226">
                  <c:v>-13.90326445848352</c:v>
                </c:pt>
                <c:pt idx="227">
                  <c:v>-10.336728006077827</c:v>
                </c:pt>
                <c:pt idx="228">
                  <c:v>-8.8539876771815784</c:v>
                </c:pt>
                <c:pt idx="229">
                  <c:v>-11.844053213087307</c:v>
                </c:pt>
                <c:pt idx="230">
                  <c:v>-11.700912816941184</c:v>
                </c:pt>
                <c:pt idx="231">
                  <c:v>-21.196178709533424</c:v>
                </c:pt>
                <c:pt idx="232">
                  <c:v>-14.980581363413989</c:v>
                </c:pt>
                <c:pt idx="233">
                  <c:v>2.0752424440730679</c:v>
                </c:pt>
                <c:pt idx="234">
                  <c:v>14.657797828063551</c:v>
                </c:pt>
                <c:pt idx="235">
                  <c:v>3.3140110722287703</c:v>
                </c:pt>
                <c:pt idx="236">
                  <c:v>4.7752954962193321</c:v>
                </c:pt>
                <c:pt idx="237">
                  <c:v>11.327487728230452</c:v>
                </c:pt>
                <c:pt idx="238">
                  <c:v>12.691583597529695</c:v>
                </c:pt>
                <c:pt idx="239">
                  <c:v>12.461362434488436</c:v>
                </c:pt>
                <c:pt idx="240">
                  <c:v>6.6679932010442897</c:v>
                </c:pt>
                <c:pt idx="241">
                  <c:v>-6.7541178556390946</c:v>
                </c:pt>
                <c:pt idx="242">
                  <c:v>-18.29987910123106</c:v>
                </c:pt>
                <c:pt idx="243">
                  <c:v>-13.578630290172434</c:v>
                </c:pt>
                <c:pt idx="244">
                  <c:v>-23.064524529662222</c:v>
                </c:pt>
                <c:pt idx="245">
                  <c:v>-31.201005984202993</c:v>
                </c:pt>
                <c:pt idx="246">
                  <c:v>-16.612917598372995</c:v>
                </c:pt>
                <c:pt idx="247">
                  <c:v>-4.3961004823521783</c:v>
                </c:pt>
                <c:pt idx="248">
                  <c:v>3.773045893248252</c:v>
                </c:pt>
                <c:pt idx="249">
                  <c:v>12.245307095794956</c:v>
                </c:pt>
                <c:pt idx="250">
                  <c:v>15.08082502658756</c:v>
                </c:pt>
                <c:pt idx="251">
                  <c:v>11.769107046609548</c:v>
                </c:pt>
                <c:pt idx="252">
                  <c:v>11.811702625466495</c:v>
                </c:pt>
                <c:pt idx="253">
                  <c:v>23.748867791507841</c:v>
                </c:pt>
                <c:pt idx="254">
                  <c:v>13.728834811004099</c:v>
                </c:pt>
                <c:pt idx="255">
                  <c:v>-2.7469684716771532</c:v>
                </c:pt>
                <c:pt idx="256">
                  <c:v>-8.0194634702550864</c:v>
                </c:pt>
                <c:pt idx="257">
                  <c:v>-12.373824256714649</c:v>
                </c:pt>
                <c:pt idx="258">
                  <c:v>-13.791019198281237</c:v>
                </c:pt>
                <c:pt idx="259">
                  <c:v>-17.458742461201087</c:v>
                </c:pt>
                <c:pt idx="260">
                  <c:v>-22.277432893719421</c:v>
                </c:pt>
                <c:pt idx="261">
                  <c:v>-20.16636444844486</c:v>
                </c:pt>
                <c:pt idx="262">
                  <c:v>-26.065757063405844</c:v>
                </c:pt>
                <c:pt idx="263">
                  <c:v>-27.179085993599784</c:v>
                </c:pt>
                <c:pt idx="264">
                  <c:v>-35.097826172102486</c:v>
                </c:pt>
                <c:pt idx="265">
                  <c:v>-36.88650302141513</c:v>
                </c:pt>
                <c:pt idx="266">
                  <c:v>-35.35687594359905</c:v>
                </c:pt>
                <c:pt idx="267">
                  <c:v>-35.967335372280061</c:v>
                </c:pt>
                <c:pt idx="268">
                  <c:v>-33.51236908042786</c:v>
                </c:pt>
                <c:pt idx="269">
                  <c:v>-34.190453887884217</c:v>
                </c:pt>
                <c:pt idx="270">
                  <c:v>-26.199593474116199</c:v>
                </c:pt>
                <c:pt idx="271">
                  <c:v>-14.471321487758303</c:v>
                </c:pt>
                <c:pt idx="272">
                  <c:v>-10.684885095007189</c:v>
                </c:pt>
                <c:pt idx="273">
                  <c:v>-5.3667665803361331</c:v>
                </c:pt>
                <c:pt idx="274">
                  <c:v>-6.5990620496949361</c:v>
                </c:pt>
                <c:pt idx="275">
                  <c:v>0.98521995973453613</c:v>
                </c:pt>
                <c:pt idx="276">
                  <c:v>2.4094221417319091</c:v>
                </c:pt>
                <c:pt idx="277">
                  <c:v>3.0286685880903406</c:v>
                </c:pt>
                <c:pt idx="278">
                  <c:v>2.3505590355228776</c:v>
                </c:pt>
                <c:pt idx="279">
                  <c:v>4.70830277763514</c:v>
                </c:pt>
                <c:pt idx="280">
                  <c:v>15.358774380594525</c:v>
                </c:pt>
                <c:pt idx="281">
                  <c:v>14.488728167553347</c:v>
                </c:pt>
                <c:pt idx="282">
                  <c:v>12.914160011893529</c:v>
                </c:pt>
                <c:pt idx="283">
                  <c:v>16.483110894501351</c:v>
                </c:pt>
                <c:pt idx="284">
                  <c:v>9.6149954904737598</c:v>
                </c:pt>
                <c:pt idx="285">
                  <c:v>2.6924215973718617</c:v>
                </c:pt>
                <c:pt idx="286">
                  <c:v>-5.4814337030403806</c:v>
                </c:pt>
                <c:pt idx="287">
                  <c:v>-1.9884222521382924</c:v>
                </c:pt>
                <c:pt idx="288">
                  <c:v>2.5969342672775042</c:v>
                </c:pt>
                <c:pt idx="289">
                  <c:v>16.616266425955644</c:v>
                </c:pt>
                <c:pt idx="290">
                  <c:v>18.71393817312044</c:v>
                </c:pt>
                <c:pt idx="291">
                  <c:v>18.772664883666863</c:v>
                </c:pt>
                <c:pt idx="292">
                  <c:v>28.171692279232474</c:v>
                </c:pt>
                <c:pt idx="293">
                  <c:v>44.11832827923979</c:v>
                </c:pt>
                <c:pt idx="294">
                  <c:v>64.135110373579678</c:v>
                </c:pt>
                <c:pt idx="295">
                  <c:v>81.58381082948037</c:v>
                </c:pt>
                <c:pt idx="296">
                  <c:v>98.919869610100903</c:v>
                </c:pt>
                <c:pt idx="297">
                  <c:v>103.93821853724549</c:v>
                </c:pt>
                <c:pt idx="298">
                  <c:v>87.702148346738042</c:v>
                </c:pt>
                <c:pt idx="299">
                  <c:v>68.473206825703372</c:v>
                </c:pt>
                <c:pt idx="300">
                  <c:v>68.038875043225346</c:v>
                </c:pt>
                <c:pt idx="301">
                  <c:v>52.668854108293459</c:v>
                </c:pt>
                <c:pt idx="302">
                  <c:v>50.795356186680664</c:v>
                </c:pt>
                <c:pt idx="303">
                  <c:v>38.18193284791829</c:v>
                </c:pt>
                <c:pt idx="304">
                  <c:v>33.413911843574141</c:v>
                </c:pt>
                <c:pt idx="305">
                  <c:v>11.023204055273482</c:v>
                </c:pt>
                <c:pt idx="306">
                  <c:v>-4.4633338211469322</c:v>
                </c:pt>
                <c:pt idx="307">
                  <c:v>-5.8912437183514044</c:v>
                </c:pt>
                <c:pt idx="308">
                  <c:v>5.1970908154948461</c:v>
                </c:pt>
                <c:pt idx="309">
                  <c:v>17.13162239862703</c:v>
                </c:pt>
                <c:pt idx="310">
                  <c:v>22.67517519441887</c:v>
                </c:pt>
                <c:pt idx="311">
                  <c:v>8.7857110569948986</c:v>
                </c:pt>
                <c:pt idx="312">
                  <c:v>1.942223201806371</c:v>
                </c:pt>
                <c:pt idx="313">
                  <c:v>-7.9730324488015185</c:v>
                </c:pt>
                <c:pt idx="314">
                  <c:v>-28.376692860097762</c:v>
                </c:pt>
                <c:pt idx="315">
                  <c:v>-47.918934127286718</c:v>
                </c:pt>
                <c:pt idx="316">
                  <c:v>-45.404224740098925</c:v>
                </c:pt>
                <c:pt idx="317">
                  <c:v>-34.389753355923801</c:v>
                </c:pt>
                <c:pt idx="318">
                  <c:v>-45.180063443509141</c:v>
                </c:pt>
                <c:pt idx="319">
                  <c:v>-43.765302401247027</c:v>
                </c:pt>
                <c:pt idx="320">
                  <c:v>-38.04170697011034</c:v>
                </c:pt>
                <c:pt idx="321">
                  <c:v>-44.895023661682956</c:v>
                </c:pt>
                <c:pt idx="322">
                  <c:v>-40.815269046936635</c:v>
                </c:pt>
                <c:pt idx="323">
                  <c:v>-37.118362435539666</c:v>
                </c:pt>
                <c:pt idx="324">
                  <c:v>-27.082953092336211</c:v>
                </c:pt>
                <c:pt idx="325">
                  <c:v>-9.7026111933281811</c:v>
                </c:pt>
                <c:pt idx="326">
                  <c:v>-13.878726315444027</c:v>
                </c:pt>
                <c:pt idx="327">
                  <c:v>-25.870871265686262</c:v>
                </c:pt>
                <c:pt idx="328">
                  <c:v>-32.263795581672881</c:v>
                </c:pt>
                <c:pt idx="329">
                  <c:v>-34.205415897164279</c:v>
                </c:pt>
                <c:pt idx="330">
                  <c:v>-25.222584063873576</c:v>
                </c:pt>
                <c:pt idx="331">
                  <c:v>-21.570739668806063</c:v>
                </c:pt>
                <c:pt idx="332">
                  <c:v>-18.301092566432821</c:v>
                </c:pt>
                <c:pt idx="333">
                  <c:v>-21.074359996094181</c:v>
                </c:pt>
                <c:pt idx="334">
                  <c:v>-16.184088645079193</c:v>
                </c:pt>
                <c:pt idx="335">
                  <c:v>-20.898598839909884</c:v>
                </c:pt>
                <c:pt idx="336">
                  <c:v>-24.82541816834393</c:v>
                </c:pt>
                <c:pt idx="337">
                  <c:v>-21.421639631009388</c:v>
                </c:pt>
                <c:pt idx="338">
                  <c:v>-27.689096572605926</c:v>
                </c:pt>
                <c:pt idx="339">
                  <c:v>-34.483328923843082</c:v>
                </c:pt>
                <c:pt idx="340">
                  <c:v>-38.143073309789457</c:v>
                </c:pt>
                <c:pt idx="341">
                  <c:v>-39.241796692622543</c:v>
                </c:pt>
                <c:pt idx="342">
                  <c:v>-41.524260130485672</c:v>
                </c:pt>
                <c:pt idx="343">
                  <c:v>-33.31013779358554</c:v>
                </c:pt>
                <c:pt idx="344">
                  <c:v>-21.315444315739427</c:v>
                </c:pt>
                <c:pt idx="345">
                  <c:v>1.4403468007910476</c:v>
                </c:pt>
                <c:pt idx="346">
                  <c:v>7.517737783223879</c:v>
                </c:pt>
                <c:pt idx="347">
                  <c:v>12.256212044878225</c:v>
                </c:pt>
                <c:pt idx="348">
                  <c:v>12.075316016875732</c:v>
                </c:pt>
                <c:pt idx="349">
                  <c:v>4.7590438908378019</c:v>
                </c:pt>
                <c:pt idx="350">
                  <c:v>-3.2792120029703256</c:v>
                </c:pt>
                <c:pt idx="351">
                  <c:v>-4.8037657260009752</c:v>
                </c:pt>
                <c:pt idx="352">
                  <c:v>-10.434512687704995</c:v>
                </c:pt>
                <c:pt idx="353">
                  <c:v>-10.042632963305522</c:v>
                </c:pt>
                <c:pt idx="354">
                  <c:v>-13.243376689824203</c:v>
                </c:pt>
                <c:pt idx="355">
                  <c:v>-3.5557705692254729</c:v>
                </c:pt>
                <c:pt idx="356">
                  <c:v>8.4482636026714886</c:v>
                </c:pt>
                <c:pt idx="357">
                  <c:v>19.323733385604726</c:v>
                </c:pt>
                <c:pt idx="358">
                  <c:v>27.511238804527181</c:v>
                </c:pt>
                <c:pt idx="359">
                  <c:v>25.826428057645813</c:v>
                </c:pt>
                <c:pt idx="360">
                  <c:v>27.641443078132113</c:v>
                </c:pt>
                <c:pt idx="361">
                  <c:v>23.716578716692823</c:v>
                </c:pt>
                <c:pt idx="362">
                  <c:v>22.886879340250729</c:v>
                </c:pt>
                <c:pt idx="363">
                  <c:v>22.300423970397588</c:v>
                </c:pt>
                <c:pt idx="364">
                  <c:v>14.669426173960801</c:v>
                </c:pt>
                <c:pt idx="365">
                  <c:v>5.2752291758607441</c:v>
                </c:pt>
                <c:pt idx="366">
                  <c:v>3.9555978167308439</c:v>
                </c:pt>
                <c:pt idx="367">
                  <c:v>6.4527713627133281</c:v>
                </c:pt>
                <c:pt idx="368">
                  <c:v>7.1457863949550386</c:v>
                </c:pt>
                <c:pt idx="369">
                  <c:v>11.228135092694401</c:v>
                </c:pt>
                <c:pt idx="370">
                  <c:v>11.495460228172448</c:v>
                </c:pt>
                <c:pt idx="371">
                  <c:v>3.2837380548580981</c:v>
                </c:pt>
                <c:pt idx="372">
                  <c:v>-2.0650169320962632</c:v>
                </c:pt>
                <c:pt idx="373">
                  <c:v>-2.5439568429481625</c:v>
                </c:pt>
                <c:pt idx="374">
                  <c:v>-0.72625224150448275</c:v>
                </c:pt>
                <c:pt idx="375">
                  <c:v>5.5297219695006845</c:v>
                </c:pt>
                <c:pt idx="376">
                  <c:v>2.9193511790928497</c:v>
                </c:pt>
                <c:pt idx="377">
                  <c:v>3.2520663232078988</c:v>
                </c:pt>
                <c:pt idx="378">
                  <c:v>-5.8628785905146614</c:v>
                </c:pt>
                <c:pt idx="379">
                  <c:v>-19.958818867987951</c:v>
                </c:pt>
                <c:pt idx="380">
                  <c:v>-34.710990983999068</c:v>
                </c:pt>
                <c:pt idx="381">
                  <c:v>-35.962484646722103</c:v>
                </c:pt>
                <c:pt idx="382">
                  <c:v>-38.973977903087473</c:v>
                </c:pt>
                <c:pt idx="383">
                  <c:v>-28.815679901482682</c:v>
                </c:pt>
                <c:pt idx="384">
                  <c:v>-14.478154693240811</c:v>
                </c:pt>
                <c:pt idx="385">
                  <c:v>-11.037813420383031</c:v>
                </c:pt>
                <c:pt idx="386">
                  <c:v>-10.856867135111656</c:v>
                </c:pt>
                <c:pt idx="387">
                  <c:v>-4.5825621896875646</c:v>
                </c:pt>
                <c:pt idx="388">
                  <c:v>-7.3190477551573849</c:v>
                </c:pt>
                <c:pt idx="389">
                  <c:v>-9.7297035001254102</c:v>
                </c:pt>
                <c:pt idx="390">
                  <c:v>-18.566874658711669</c:v>
                </c:pt>
                <c:pt idx="391">
                  <c:v>-30.903226942964693</c:v>
                </c:pt>
                <c:pt idx="392">
                  <c:v>-36.77350039998268</c:v>
                </c:pt>
                <c:pt idx="393">
                  <c:v>-27.502091356317464</c:v>
                </c:pt>
                <c:pt idx="394">
                  <c:v>-25.431766421190702</c:v>
                </c:pt>
                <c:pt idx="395">
                  <c:v>-25.884142171552725</c:v>
                </c:pt>
                <c:pt idx="396">
                  <c:v>-22.540477264042295</c:v>
                </c:pt>
                <c:pt idx="397">
                  <c:v>-15.244750447870558</c:v>
                </c:pt>
                <c:pt idx="398">
                  <c:v>-14.834938393567313</c:v>
                </c:pt>
                <c:pt idx="399">
                  <c:v>-14.257397693997575</c:v>
                </c:pt>
                <c:pt idx="400">
                  <c:v>-18.666587044941366</c:v>
                </c:pt>
                <c:pt idx="401">
                  <c:v>-24.01440326775284</c:v>
                </c:pt>
                <c:pt idx="402">
                  <c:v>-23.543458201488363</c:v>
                </c:pt>
                <c:pt idx="403">
                  <c:v>-28.843001897563767</c:v>
                </c:pt>
                <c:pt idx="404">
                  <c:v>-22.859292181606406</c:v>
                </c:pt>
                <c:pt idx="405">
                  <c:v>-13.696666178078317</c:v>
                </c:pt>
                <c:pt idx="406">
                  <c:v>-10.833732228157487</c:v>
                </c:pt>
                <c:pt idx="407">
                  <c:v>-8.5615444593923371</c:v>
                </c:pt>
                <c:pt idx="408">
                  <c:v>-7.3923260297836464</c:v>
                </c:pt>
                <c:pt idx="409">
                  <c:v>-2.4854786869069585</c:v>
                </c:pt>
                <c:pt idx="410">
                  <c:v>-2.2391497588770335</c:v>
                </c:pt>
                <c:pt idx="411">
                  <c:v>8.3899766652248786</c:v>
                </c:pt>
                <c:pt idx="412">
                  <c:v>14.383667810230406</c:v>
                </c:pt>
                <c:pt idx="413">
                  <c:v>32.681658722500288</c:v>
                </c:pt>
                <c:pt idx="414">
                  <c:v>47.235523787656689</c:v>
                </c:pt>
                <c:pt idx="415">
                  <c:v>67.653367585547812</c:v>
                </c:pt>
                <c:pt idx="416">
                  <c:v>73.33406468337418</c:v>
                </c:pt>
                <c:pt idx="417">
                  <c:v>74.479887373290808</c:v>
                </c:pt>
                <c:pt idx="418">
                  <c:v>79.121297666624912</c:v>
                </c:pt>
                <c:pt idx="419">
                  <c:v>87.149513974709635</c:v>
                </c:pt>
                <c:pt idx="420">
                  <c:v>104.54067620402779</c:v>
                </c:pt>
                <c:pt idx="421">
                  <c:v>117.9531407867035</c:v>
                </c:pt>
                <c:pt idx="422">
                  <c:v>121.46579831164135</c:v>
                </c:pt>
                <c:pt idx="423">
                  <c:v>108.59955325622444</c:v>
                </c:pt>
                <c:pt idx="424">
                  <c:v>90.361756584422281</c:v>
                </c:pt>
                <c:pt idx="425">
                  <c:v>69.552193235110792</c:v>
                </c:pt>
                <c:pt idx="426">
                  <c:v>25.127525736098136</c:v>
                </c:pt>
                <c:pt idx="427">
                  <c:v>9.3622266759383308</c:v>
                </c:pt>
                <c:pt idx="428">
                  <c:v>-15.979837245765907</c:v>
                </c:pt>
                <c:pt idx="429">
                  <c:v>-43.155690703792658</c:v>
                </c:pt>
                <c:pt idx="430">
                  <c:v>-47.568595486708091</c:v>
                </c:pt>
                <c:pt idx="431">
                  <c:v>-33.750844858834057</c:v>
                </c:pt>
                <c:pt idx="432">
                  <c:v>-37.471369967972905</c:v>
                </c:pt>
                <c:pt idx="433">
                  <c:v>-42.873015980410543</c:v>
                </c:pt>
                <c:pt idx="434">
                  <c:v>-36.729722126218547</c:v>
                </c:pt>
                <c:pt idx="435">
                  <c:v>-30.490733507875305</c:v>
                </c:pt>
                <c:pt idx="436">
                  <c:v>-30.064018661839761</c:v>
                </c:pt>
                <c:pt idx="437">
                  <c:v>-23.560173329493836</c:v>
                </c:pt>
                <c:pt idx="438">
                  <c:v>-18.96974375006635</c:v>
                </c:pt>
                <c:pt idx="439">
                  <c:v>-24.202185850914866</c:v>
                </c:pt>
                <c:pt idx="440">
                  <c:v>-24.145988045114201</c:v>
                </c:pt>
                <c:pt idx="441">
                  <c:v>-26.292144499659749</c:v>
                </c:pt>
                <c:pt idx="442">
                  <c:v>-21.770438652305319</c:v>
                </c:pt>
                <c:pt idx="443">
                  <c:v>-9.4559345268037571</c:v>
                </c:pt>
                <c:pt idx="444">
                  <c:v>-4.2050873997331948</c:v>
                </c:pt>
                <c:pt idx="445">
                  <c:v>-10.611952586091672</c:v>
                </c:pt>
                <c:pt idx="446">
                  <c:v>-14.804280477337251</c:v>
                </c:pt>
                <c:pt idx="447">
                  <c:v>-21.154143151304517</c:v>
                </c:pt>
                <c:pt idx="448">
                  <c:v>-33.799221948575259</c:v>
                </c:pt>
                <c:pt idx="449">
                  <c:v>-38.438495926062757</c:v>
                </c:pt>
                <c:pt idx="450">
                  <c:v>-36.024447277682128</c:v>
                </c:pt>
                <c:pt idx="451">
                  <c:v>-31.977120346212317</c:v>
                </c:pt>
                <c:pt idx="452">
                  <c:v>-38.269595075577058</c:v>
                </c:pt>
                <c:pt idx="453">
                  <c:v>-42.635192244108623</c:v>
                </c:pt>
                <c:pt idx="454">
                  <c:v>-47.242174688588051</c:v>
                </c:pt>
                <c:pt idx="455">
                  <c:v>-62.555471694206631</c:v>
                </c:pt>
                <c:pt idx="456">
                  <c:v>-92.115584759252386</c:v>
                </c:pt>
                <c:pt idx="457">
                  <c:v>-109.90596799511619</c:v>
                </c:pt>
                <c:pt idx="458">
                  <c:v>-116.96209547287981</c:v>
                </c:pt>
                <c:pt idx="459">
                  <c:v>-114.04447669604195</c:v>
                </c:pt>
                <c:pt idx="460">
                  <c:v>-116.65722433340858</c:v>
                </c:pt>
                <c:pt idx="461">
                  <c:v>-117.34985243982965</c:v>
                </c:pt>
                <c:pt idx="462">
                  <c:v>-120.72500612120228</c:v>
                </c:pt>
                <c:pt idx="463">
                  <c:v>-132.32151893205167</c:v>
                </c:pt>
                <c:pt idx="464">
                  <c:v>-140.23958428641902</c:v>
                </c:pt>
                <c:pt idx="465">
                  <c:v>-147.98337412287424</c:v>
                </c:pt>
                <c:pt idx="466">
                  <c:v>-154.09479900902318</c:v>
                </c:pt>
                <c:pt idx="467">
                  <c:v>-150.38390219534199</c:v>
                </c:pt>
                <c:pt idx="468">
                  <c:v>-154.19930071952172</c:v>
                </c:pt>
                <c:pt idx="469">
                  <c:v>-160.25127454269852</c:v>
                </c:pt>
                <c:pt idx="470">
                  <c:v>-168.25082109629102</c:v>
                </c:pt>
                <c:pt idx="471">
                  <c:v>-174.58966608723313</c:v>
                </c:pt>
                <c:pt idx="472">
                  <c:v>-189.0808746633345</c:v>
                </c:pt>
                <c:pt idx="473">
                  <c:v>-199.95215144374924</c:v>
                </c:pt>
                <c:pt idx="474">
                  <c:v>-204.89458456418834</c:v>
                </c:pt>
                <c:pt idx="475">
                  <c:v>-217.98606025644699</c:v>
                </c:pt>
                <c:pt idx="476">
                  <c:v>-235.65652924030701</c:v>
                </c:pt>
                <c:pt idx="477">
                  <c:v>-248.0150150677141</c:v>
                </c:pt>
                <c:pt idx="478">
                  <c:v>-245.90938933567668</c:v>
                </c:pt>
                <c:pt idx="479">
                  <c:v>-246.03268766913857</c:v>
                </c:pt>
                <c:pt idx="480">
                  <c:v>-242.65199899628283</c:v>
                </c:pt>
                <c:pt idx="481">
                  <c:v>-224.55377989206636</c:v>
                </c:pt>
                <c:pt idx="482">
                  <c:v>-204.49867714651919</c:v>
                </c:pt>
                <c:pt idx="483">
                  <c:v>-193.53603037360563</c:v>
                </c:pt>
                <c:pt idx="484">
                  <c:v>-179.2905384035912</c:v>
                </c:pt>
                <c:pt idx="485">
                  <c:v>-158.93633189023149</c:v>
                </c:pt>
                <c:pt idx="486">
                  <c:v>-123.9382428387762</c:v>
                </c:pt>
                <c:pt idx="487">
                  <c:v>-77.151967609767325</c:v>
                </c:pt>
                <c:pt idx="488">
                  <c:v>-19.763899120942369</c:v>
                </c:pt>
                <c:pt idx="489">
                  <c:v>61.550035528387525</c:v>
                </c:pt>
                <c:pt idx="490">
                  <c:v>158.80906823280611</c:v>
                </c:pt>
                <c:pt idx="491">
                  <c:v>269.09783769298292</c:v>
                </c:pt>
                <c:pt idx="492">
                  <c:v>387.09709369366556</c:v>
                </c:pt>
                <c:pt idx="493">
                  <c:v>508.62256439559997</c:v>
                </c:pt>
                <c:pt idx="494">
                  <c:v>638.11478450447476</c:v>
                </c:pt>
                <c:pt idx="495">
                  <c:v>755.51231000315011</c:v>
                </c:pt>
                <c:pt idx="496">
                  <c:v>844.73236028921792</c:v>
                </c:pt>
                <c:pt idx="497">
                  <c:v>871.47988419143269</c:v>
                </c:pt>
                <c:pt idx="498">
                  <c:v>788.66366693877535</c:v>
                </c:pt>
                <c:pt idx="499">
                  <c:v>528.61028571428574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3E8-3C2D-4840-9C70-9DD61461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431648"/>
        <c:axId val="1"/>
      </c:barChart>
      <c:catAx>
        <c:axId val="520431648"/>
        <c:scaling>
          <c:orientation val="maxMin"/>
        </c:scaling>
        <c:delete val="1"/>
        <c:axPos val="b"/>
        <c:majorGridlines>
          <c:spPr>
            <a:ln w="19050">
              <a:solidFill>
                <a:schemeClr val="bg1">
                  <a:lumMod val="75000"/>
                  <a:alpha val="56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r"/>
        <c:majorGridlines>
          <c:spPr>
            <a:ln w="12700">
              <a:solidFill>
                <a:srgbClr val="DDD9C3"/>
              </a:solidFill>
              <a:prstDash val="lgDash"/>
            </a:ln>
          </c:spPr>
        </c:majorGridlines>
        <c:numFmt formatCode="#,##0.00" sourceLinked="1"/>
        <c:majorTickMark val="out"/>
        <c:minorTickMark val="none"/>
        <c:tickLblPos val="nextTo"/>
        <c:crossAx val="520431648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solidFill>
        <a:schemeClr val="tx2">
          <a:lumMod val="40000"/>
          <a:lumOff val="60000"/>
        </a:schemeClr>
      </a:solidFill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>
                <a:solidFill>
                  <a:srgbClr val="FF0000"/>
                </a:solidFill>
              </a:defRPr>
            </a:pPr>
            <a:r>
              <a:rPr lang="en-US" u="sng">
                <a:solidFill>
                  <a:srgbClr val="FF0000"/>
                </a:solidFill>
              </a:rPr>
              <a:t>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MACD!$A$10:$A$509</c:f>
              <c:numCache>
                <c:formatCode>m/d/yyyy</c:formatCode>
                <c:ptCount val="50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</c:numCache>
            </c:numRef>
          </c:cat>
          <c:val>
            <c:numRef>
              <c:f>MACD!$E$10:$E$509</c:f>
              <c:numCache>
                <c:formatCode>General</c:formatCode>
                <c:ptCount val="500"/>
                <c:pt idx="0">
                  <c:v>11357.51</c:v>
                </c:pt>
                <c:pt idx="1">
                  <c:v>10997.93</c:v>
                </c:pt>
                <c:pt idx="2">
                  <c:v>11122.65</c:v>
                </c:pt>
                <c:pt idx="3">
                  <c:v>11253.26</c:v>
                </c:pt>
                <c:pt idx="4">
                  <c:v>11522.56</c:v>
                </c:pt>
                <c:pt idx="5">
                  <c:v>11572.2</c:v>
                </c:pt>
                <c:pt idx="6">
                  <c:v>11511.08</c:v>
                </c:pt>
                <c:pt idx="7">
                  <c:v>11551.1</c:v>
                </c:pt>
                <c:pt idx="8">
                  <c:v>11582.43</c:v>
                </c:pt>
                <c:pt idx="9">
                  <c:v>11722.98</c:v>
                </c:pt>
                <c:pt idx="10">
                  <c:v>11560.72</c:v>
                </c:pt>
                <c:pt idx="11">
                  <c:v>11489.36</c:v>
                </c:pt>
                <c:pt idx="12">
                  <c:v>11351.3</c:v>
                </c:pt>
                <c:pt idx="13">
                  <c:v>11251.71</c:v>
                </c:pt>
                <c:pt idx="14">
                  <c:v>11008.17</c:v>
                </c:pt>
                <c:pt idx="15">
                  <c:v>11029.89</c:v>
                </c:pt>
                <c:pt idx="16">
                  <c:v>11032.99</c:v>
                </c:pt>
                <c:pt idx="17">
                  <c:v>11028.02</c:v>
                </c:pt>
                <c:pt idx="18">
                  <c:v>10738.87</c:v>
                </c:pt>
                <c:pt idx="19">
                  <c:v>10940.53</c:v>
                </c:pt>
                <c:pt idx="20">
                  <c:v>11041.05</c:v>
                </c:pt>
                <c:pt idx="21">
                  <c:v>11003.2</c:v>
                </c:pt>
                <c:pt idx="22">
                  <c:v>11013.44</c:v>
                </c:pt>
                <c:pt idx="23">
                  <c:v>10963.8</c:v>
                </c:pt>
                <c:pt idx="24">
                  <c:v>10905.79</c:v>
                </c:pt>
                <c:pt idx="25">
                  <c:v>10957.6</c:v>
                </c:pt>
                <c:pt idx="26">
                  <c:v>10699.16</c:v>
                </c:pt>
                <c:pt idx="27">
                  <c:v>10643.63</c:v>
                </c:pt>
                <c:pt idx="28">
                  <c:v>10425.209999999999</c:v>
                </c:pt>
                <c:pt idx="29">
                  <c:v>10519.84</c:v>
                </c:pt>
                <c:pt idx="30">
                  <c:v>10718.09</c:v>
                </c:pt>
                <c:pt idx="31">
                  <c:v>10561.41</c:v>
                </c:pt>
                <c:pt idx="32">
                  <c:v>10514.57</c:v>
                </c:pt>
                <c:pt idx="33">
                  <c:v>10219.52</c:v>
                </c:pt>
                <c:pt idx="34">
                  <c:v>10304.84</c:v>
                </c:pt>
                <c:pt idx="35">
                  <c:v>10225.73</c:v>
                </c:pt>
                <c:pt idx="36">
                  <c:v>10092.629999999999</c:v>
                </c:pt>
                <c:pt idx="37">
                  <c:v>9862.1200000000008</c:v>
                </c:pt>
                <c:pt idx="38">
                  <c:v>10038.65</c:v>
                </c:pt>
                <c:pt idx="39">
                  <c:v>10128.31</c:v>
                </c:pt>
                <c:pt idx="40">
                  <c:v>10137.93</c:v>
                </c:pt>
                <c:pt idx="41">
                  <c:v>10164.92</c:v>
                </c:pt>
                <c:pt idx="42">
                  <c:v>10367.200000000001</c:v>
                </c:pt>
                <c:pt idx="43">
                  <c:v>10170.5</c:v>
                </c:pt>
                <c:pt idx="44">
                  <c:v>9796.0300000000007</c:v>
                </c:pt>
                <c:pt idx="45">
                  <c:v>9856.5300000000007</c:v>
                </c:pt>
                <c:pt idx="46">
                  <c:v>10010.73</c:v>
                </c:pt>
                <c:pt idx="47">
                  <c:v>9928.8199999999906</c:v>
                </c:pt>
                <c:pt idx="48">
                  <c:v>9947.1299999999992</c:v>
                </c:pt>
                <c:pt idx="49">
                  <c:v>9811.24</c:v>
                </c:pt>
                <c:pt idx="50">
                  <c:v>10131.41</c:v>
                </c:pt>
                <c:pt idx="51">
                  <c:v>10630.6</c:v>
                </c:pt>
                <c:pt idx="52">
                  <c:v>10595.23</c:v>
                </c:pt>
                <c:pt idx="53">
                  <c:v>10680.24</c:v>
                </c:pt>
                <c:pt idx="54">
                  <c:v>10907.34</c:v>
                </c:pt>
                <c:pt idx="55">
                  <c:v>10866.7</c:v>
                </c:pt>
                <c:pt idx="56">
                  <c:v>11119.86</c:v>
                </c:pt>
                <c:pt idx="57">
                  <c:v>11112.72</c:v>
                </c:pt>
                <c:pt idx="58">
                  <c:v>11025.85</c:v>
                </c:pt>
                <c:pt idx="59">
                  <c:v>10936.11</c:v>
                </c:pt>
                <c:pt idx="60">
                  <c:v>11018.72</c:v>
                </c:pt>
                <c:pt idx="61">
                  <c:v>10980.25</c:v>
                </c:pt>
                <c:pt idx="62">
                  <c:v>10921.92</c:v>
                </c:pt>
                <c:pt idx="63">
                  <c:v>11221.93</c:v>
                </c:pt>
                <c:pt idx="64">
                  <c:v>11164.84</c:v>
                </c:pt>
                <c:pt idx="65">
                  <c:v>11033.92</c:v>
                </c:pt>
                <c:pt idx="66">
                  <c:v>11114.27</c:v>
                </c:pt>
                <c:pt idx="67">
                  <c:v>11111.48</c:v>
                </c:pt>
                <c:pt idx="68">
                  <c:v>11186.56</c:v>
                </c:pt>
                <c:pt idx="69">
                  <c:v>11287.08</c:v>
                </c:pt>
                <c:pt idx="70">
                  <c:v>11125.13</c:v>
                </c:pt>
                <c:pt idx="71">
                  <c:v>10923.55</c:v>
                </c:pt>
                <c:pt idx="72">
                  <c:v>10305.77</c:v>
                </c:pt>
                <c:pt idx="73">
                  <c:v>10582.51</c:v>
                </c:pt>
                <c:pt idx="74">
                  <c:v>10767.42</c:v>
                </c:pt>
                <c:pt idx="75">
                  <c:v>10674.96</c:v>
                </c:pt>
                <c:pt idx="76">
                  <c:v>10844.05</c:v>
                </c:pt>
                <c:pt idx="77">
                  <c:v>10906.1</c:v>
                </c:pt>
                <c:pt idx="78">
                  <c:v>11124.82</c:v>
                </c:pt>
                <c:pt idx="79">
                  <c:v>10945.5</c:v>
                </c:pt>
                <c:pt idx="80">
                  <c:v>10888.1</c:v>
                </c:pt>
                <c:pt idx="81">
                  <c:v>10733.91</c:v>
                </c:pt>
                <c:pt idx="82">
                  <c:v>10811.78</c:v>
                </c:pt>
                <c:pt idx="83">
                  <c:v>10731.12</c:v>
                </c:pt>
                <c:pt idx="84">
                  <c:v>10480.129999999999</c:v>
                </c:pt>
                <c:pt idx="85">
                  <c:v>10412.49</c:v>
                </c:pt>
                <c:pt idx="86">
                  <c:v>10577.86</c:v>
                </c:pt>
                <c:pt idx="87">
                  <c:v>10603.63</c:v>
                </c:pt>
                <c:pt idx="88">
                  <c:v>10536.75</c:v>
                </c:pt>
                <c:pt idx="89">
                  <c:v>10367.780000000001</c:v>
                </c:pt>
                <c:pt idx="90">
                  <c:v>10545.97</c:v>
                </c:pt>
                <c:pt idx="91">
                  <c:v>10609.37</c:v>
                </c:pt>
                <c:pt idx="92">
                  <c:v>10807.78</c:v>
                </c:pt>
                <c:pt idx="93">
                  <c:v>10934.57</c:v>
                </c:pt>
                <c:pt idx="94">
                  <c:v>10769.74</c:v>
                </c:pt>
                <c:pt idx="95">
                  <c:v>10777.28</c:v>
                </c:pt>
                <c:pt idx="96">
                  <c:v>10626.85</c:v>
                </c:pt>
                <c:pt idx="97">
                  <c:v>10542.55</c:v>
                </c:pt>
                <c:pt idx="98">
                  <c:v>10422.27</c:v>
                </c:pt>
                <c:pt idx="99">
                  <c:v>10535.35</c:v>
                </c:pt>
                <c:pt idx="100">
                  <c:v>10323.92</c:v>
                </c:pt>
                <c:pt idx="101">
                  <c:v>10299.24</c:v>
                </c:pt>
                <c:pt idx="102">
                  <c:v>10527.13</c:v>
                </c:pt>
                <c:pt idx="103">
                  <c:v>10522.33</c:v>
                </c:pt>
                <c:pt idx="104">
                  <c:v>10652.2</c:v>
                </c:pt>
                <c:pt idx="105">
                  <c:v>10794.76</c:v>
                </c:pt>
                <c:pt idx="106">
                  <c:v>10815.3</c:v>
                </c:pt>
                <c:pt idx="107">
                  <c:v>10735.57</c:v>
                </c:pt>
                <c:pt idx="108">
                  <c:v>10812.86</c:v>
                </c:pt>
                <c:pt idx="109">
                  <c:v>10668.72</c:v>
                </c:pt>
                <c:pt idx="110">
                  <c:v>10614.06</c:v>
                </c:pt>
                <c:pt idx="111">
                  <c:v>10564.21</c:v>
                </c:pt>
                <c:pt idx="112">
                  <c:v>10621.84</c:v>
                </c:pt>
                <c:pt idx="113">
                  <c:v>10687.95</c:v>
                </c:pt>
                <c:pt idx="114">
                  <c:v>10714.82</c:v>
                </c:pt>
                <c:pt idx="115">
                  <c:v>10449.299999999999</c:v>
                </c:pt>
                <c:pt idx="116">
                  <c:v>10557.84</c:v>
                </c:pt>
                <c:pt idx="117">
                  <c:v>10435.16</c:v>
                </c:pt>
                <c:pt idx="118">
                  <c:v>10497.74</c:v>
                </c:pt>
                <c:pt idx="119">
                  <c:v>10376.120000000001</c:v>
                </c:pt>
                <c:pt idx="120">
                  <c:v>10404.75</c:v>
                </c:pt>
                <c:pt idx="121">
                  <c:v>10542.99</c:v>
                </c:pt>
                <c:pt idx="122">
                  <c:v>10504.46</c:v>
                </c:pt>
                <c:pt idx="123">
                  <c:v>10527.79</c:v>
                </c:pt>
                <c:pt idx="124">
                  <c:v>10398.040000000001</c:v>
                </c:pt>
                <c:pt idx="125">
                  <c:v>10447.89</c:v>
                </c:pt>
                <c:pt idx="126">
                  <c:v>10560.67</c:v>
                </c:pt>
                <c:pt idx="127">
                  <c:v>10483.6</c:v>
                </c:pt>
                <c:pt idx="128">
                  <c:v>10481.469999999999</c:v>
                </c:pt>
                <c:pt idx="129">
                  <c:v>10635.98</c:v>
                </c:pt>
                <c:pt idx="130">
                  <c:v>10646.58</c:v>
                </c:pt>
                <c:pt idx="131">
                  <c:v>10727.19</c:v>
                </c:pt>
                <c:pt idx="132">
                  <c:v>10783.76</c:v>
                </c:pt>
                <c:pt idx="133">
                  <c:v>10788.71</c:v>
                </c:pt>
                <c:pt idx="134">
                  <c:v>10812.75</c:v>
                </c:pt>
                <c:pt idx="135">
                  <c:v>10804.27</c:v>
                </c:pt>
                <c:pt idx="136">
                  <c:v>10739.92</c:v>
                </c:pt>
                <c:pt idx="137">
                  <c:v>10696.08</c:v>
                </c:pt>
                <c:pt idx="138">
                  <c:v>10843.87</c:v>
                </c:pt>
                <c:pt idx="139">
                  <c:v>10733.56</c:v>
                </c:pt>
                <c:pt idx="140">
                  <c:v>10685.12</c:v>
                </c:pt>
                <c:pt idx="141">
                  <c:v>10699.97</c:v>
                </c:pt>
                <c:pt idx="142">
                  <c:v>10516.48</c:v>
                </c:pt>
                <c:pt idx="143">
                  <c:v>10586.13</c:v>
                </c:pt>
                <c:pt idx="144">
                  <c:v>10511.17</c:v>
                </c:pt>
                <c:pt idx="145">
                  <c:v>10521.98</c:v>
                </c:pt>
                <c:pt idx="146">
                  <c:v>10606.95</c:v>
                </c:pt>
                <c:pt idx="147">
                  <c:v>10687.53</c:v>
                </c:pt>
                <c:pt idx="148">
                  <c:v>10706.58</c:v>
                </c:pt>
                <c:pt idx="149">
                  <c:v>10767.75</c:v>
                </c:pt>
                <c:pt idx="150">
                  <c:v>10867.01</c:v>
                </c:pt>
                <c:pt idx="151">
                  <c:v>10976.89</c:v>
                </c:pt>
                <c:pt idx="152">
                  <c:v>10905.83</c:v>
                </c:pt>
                <c:pt idx="153">
                  <c:v>10908.76</c:v>
                </c:pt>
                <c:pt idx="154">
                  <c:v>11027.8</c:v>
                </c:pt>
                <c:pt idx="155">
                  <c:v>11176.14</c:v>
                </c:pt>
                <c:pt idx="156">
                  <c:v>11067</c:v>
                </c:pt>
                <c:pt idx="157">
                  <c:v>11008.39</c:v>
                </c:pt>
                <c:pt idx="158">
                  <c:v>11055.64</c:v>
                </c:pt>
                <c:pt idx="159">
                  <c:v>11046.48</c:v>
                </c:pt>
                <c:pt idx="160">
                  <c:v>11079.81</c:v>
                </c:pt>
                <c:pt idx="161">
                  <c:v>11139.15</c:v>
                </c:pt>
                <c:pt idx="162">
                  <c:v>11144.65</c:v>
                </c:pt>
                <c:pt idx="163">
                  <c:v>11182.74</c:v>
                </c:pt>
                <c:pt idx="164">
                  <c:v>11192.63</c:v>
                </c:pt>
                <c:pt idx="165">
                  <c:v>11252.84</c:v>
                </c:pt>
                <c:pt idx="166">
                  <c:v>11215.1</c:v>
                </c:pt>
                <c:pt idx="167">
                  <c:v>11103.01</c:v>
                </c:pt>
                <c:pt idx="168">
                  <c:v>11215.1</c:v>
                </c:pt>
                <c:pt idx="169">
                  <c:v>11238.78</c:v>
                </c:pt>
                <c:pt idx="170">
                  <c:v>11260.61</c:v>
                </c:pt>
                <c:pt idx="171">
                  <c:v>11310.64</c:v>
                </c:pt>
                <c:pt idx="172">
                  <c:v>11259.87</c:v>
                </c:pt>
                <c:pt idx="173">
                  <c:v>11220.65</c:v>
                </c:pt>
                <c:pt idx="174">
                  <c:v>11195.49</c:v>
                </c:pt>
                <c:pt idx="175">
                  <c:v>11233.23</c:v>
                </c:pt>
                <c:pt idx="176">
                  <c:v>11182.18</c:v>
                </c:pt>
                <c:pt idx="177">
                  <c:v>11087.47</c:v>
                </c:pt>
                <c:pt idx="178">
                  <c:v>10927</c:v>
                </c:pt>
                <c:pt idx="179">
                  <c:v>10808.52</c:v>
                </c:pt>
                <c:pt idx="180">
                  <c:v>10789.29</c:v>
                </c:pt>
                <c:pt idx="181">
                  <c:v>10687.92</c:v>
                </c:pt>
                <c:pt idx="182">
                  <c:v>10765.52</c:v>
                </c:pt>
                <c:pt idx="183">
                  <c:v>10847.37</c:v>
                </c:pt>
                <c:pt idx="184">
                  <c:v>10808.15</c:v>
                </c:pt>
                <c:pt idx="185">
                  <c:v>10631.32</c:v>
                </c:pt>
                <c:pt idx="186">
                  <c:v>10628.36</c:v>
                </c:pt>
                <c:pt idx="187">
                  <c:v>10824.06</c:v>
                </c:pt>
                <c:pt idx="188">
                  <c:v>10650.92</c:v>
                </c:pt>
                <c:pt idx="189">
                  <c:v>10700.13</c:v>
                </c:pt>
                <c:pt idx="190">
                  <c:v>10719.74</c:v>
                </c:pt>
                <c:pt idx="191">
                  <c:v>10784.48</c:v>
                </c:pt>
                <c:pt idx="192">
                  <c:v>10724.92</c:v>
                </c:pt>
                <c:pt idx="193">
                  <c:v>10596.54</c:v>
                </c:pt>
                <c:pt idx="194">
                  <c:v>10568.43</c:v>
                </c:pt>
                <c:pt idx="195">
                  <c:v>10524.4</c:v>
                </c:pt>
                <c:pt idx="196">
                  <c:v>10413.790000000001</c:v>
                </c:pt>
                <c:pt idx="197">
                  <c:v>10034.58</c:v>
                </c:pt>
                <c:pt idx="198">
                  <c:v>10192.18</c:v>
                </c:pt>
                <c:pt idx="199">
                  <c:v>10238.799999999999</c:v>
                </c:pt>
                <c:pt idx="200">
                  <c:v>10089.709999999999</c:v>
                </c:pt>
                <c:pt idx="201">
                  <c:v>9975.02</c:v>
                </c:pt>
                <c:pt idx="202">
                  <c:v>10142.98</c:v>
                </c:pt>
                <c:pt idx="203">
                  <c:v>10226.59</c:v>
                </c:pt>
                <c:pt idx="204">
                  <c:v>10271.719999999999</c:v>
                </c:pt>
                <c:pt idx="205">
                  <c:v>10393.07</c:v>
                </c:pt>
                <c:pt idx="206">
                  <c:v>10326.48</c:v>
                </c:pt>
                <c:pt idx="207">
                  <c:v>10380.120000000001</c:v>
                </c:pt>
                <c:pt idx="208">
                  <c:v>10590.62</c:v>
                </c:pt>
                <c:pt idx="209">
                  <c:v>10835.77</c:v>
                </c:pt>
                <c:pt idx="210">
                  <c:v>10971.14</c:v>
                </c:pt>
                <c:pt idx="211">
                  <c:v>10899.47</c:v>
                </c:pt>
                <c:pt idx="212">
                  <c:v>10880.51</c:v>
                </c:pt>
                <c:pt idx="213">
                  <c:v>10817.95</c:v>
                </c:pt>
                <c:pt idx="214">
                  <c:v>10977.21</c:v>
                </c:pt>
                <c:pt idx="215">
                  <c:v>10952.18</c:v>
                </c:pt>
                <c:pt idx="216">
                  <c:v>10907.06</c:v>
                </c:pt>
                <c:pt idx="217">
                  <c:v>10834.25</c:v>
                </c:pt>
                <c:pt idx="218">
                  <c:v>10602.95</c:v>
                </c:pt>
                <c:pt idx="219">
                  <c:v>10517.25</c:v>
                </c:pt>
                <c:pt idx="220">
                  <c:v>10681.06</c:v>
                </c:pt>
                <c:pt idx="221">
                  <c:v>10707.6</c:v>
                </c:pt>
                <c:pt idx="222">
                  <c:v>10656.03</c:v>
                </c:pt>
                <c:pt idx="223">
                  <c:v>10629.87</c:v>
                </c:pt>
                <c:pt idx="224">
                  <c:v>10462.65</c:v>
                </c:pt>
                <c:pt idx="225">
                  <c:v>10494.5</c:v>
                </c:pt>
                <c:pt idx="226">
                  <c:v>10399.32</c:v>
                </c:pt>
                <c:pt idx="227">
                  <c:v>10470.23</c:v>
                </c:pt>
                <c:pt idx="228">
                  <c:v>10546.07</c:v>
                </c:pt>
                <c:pt idx="229">
                  <c:v>10507.58</c:v>
                </c:pt>
                <c:pt idx="230">
                  <c:v>10629.11</c:v>
                </c:pt>
                <c:pt idx="231">
                  <c:v>10414.49</c:v>
                </c:pt>
                <c:pt idx="232">
                  <c:v>10373.540000000001</c:v>
                </c:pt>
                <c:pt idx="233">
                  <c:v>10560.95</c:v>
                </c:pt>
                <c:pt idx="234">
                  <c:v>10898.72</c:v>
                </c:pt>
                <c:pt idx="235">
                  <c:v>10664.38</c:v>
                </c:pt>
                <c:pt idx="236">
                  <c:v>10617.36</c:v>
                </c:pt>
                <c:pt idx="237">
                  <c:v>10712.91</c:v>
                </c:pt>
                <c:pt idx="238">
                  <c:v>10725.8</c:v>
                </c:pt>
                <c:pt idx="239">
                  <c:v>10768.27</c:v>
                </c:pt>
                <c:pt idx="240">
                  <c:v>10794.44</c:v>
                </c:pt>
                <c:pt idx="241">
                  <c:v>10674.99</c:v>
                </c:pt>
                <c:pt idx="242">
                  <c:v>10434.959999999999</c:v>
                </c:pt>
                <c:pt idx="243">
                  <c:v>10645.42</c:v>
                </c:pt>
                <c:pt idx="244">
                  <c:v>10584.37</c:v>
                </c:pt>
                <c:pt idx="245">
                  <c:v>10318.93</c:v>
                </c:pt>
                <c:pt idx="246">
                  <c:v>10487.29</c:v>
                </c:pt>
                <c:pt idx="247">
                  <c:v>10635.56</c:v>
                </c:pt>
                <c:pt idx="248">
                  <c:v>10692.44</c:v>
                </c:pt>
                <c:pt idx="249">
                  <c:v>10803.16</c:v>
                </c:pt>
                <c:pt idx="250">
                  <c:v>10868.76</c:v>
                </c:pt>
                <c:pt idx="251">
                  <c:v>10787.99</c:v>
                </c:pt>
                <c:pt idx="252">
                  <c:v>10646.15</c:v>
                </c:pt>
                <c:pt idx="253">
                  <c:v>10945.75</c:v>
                </c:pt>
                <c:pt idx="254">
                  <c:v>10912.41</c:v>
                </c:pt>
                <c:pt idx="255">
                  <c:v>10662.01</c:v>
                </c:pt>
                <c:pt idx="256">
                  <c:v>10621.35</c:v>
                </c:pt>
                <c:pt idx="257">
                  <c:v>10572.55</c:v>
                </c:pt>
                <c:pt idx="258">
                  <c:v>10604.27</c:v>
                </c:pt>
                <c:pt idx="259">
                  <c:v>10609.55</c:v>
                </c:pt>
                <c:pt idx="260">
                  <c:v>10525.38</c:v>
                </c:pt>
                <c:pt idx="261">
                  <c:v>10652.66</c:v>
                </c:pt>
                <c:pt idx="262">
                  <c:v>10584.34</c:v>
                </c:pt>
                <c:pt idx="263">
                  <c:v>10678.28</c:v>
                </c:pt>
                <c:pt idx="264">
                  <c:v>10587.59</c:v>
                </c:pt>
                <c:pt idx="265">
                  <c:v>10578.24</c:v>
                </c:pt>
                <c:pt idx="266">
                  <c:v>10649.81</c:v>
                </c:pt>
                <c:pt idx="267">
                  <c:v>10646.97</c:v>
                </c:pt>
                <c:pt idx="268">
                  <c:v>10729.52</c:v>
                </c:pt>
                <c:pt idx="269">
                  <c:v>10659.98</c:v>
                </c:pt>
                <c:pt idx="270">
                  <c:v>10702.19</c:v>
                </c:pt>
                <c:pt idx="271">
                  <c:v>10881.2</c:v>
                </c:pt>
                <c:pt idx="272">
                  <c:v>10887.36</c:v>
                </c:pt>
                <c:pt idx="273">
                  <c:v>10983.63</c:v>
                </c:pt>
                <c:pt idx="274">
                  <c:v>10864.1</c:v>
                </c:pt>
                <c:pt idx="275">
                  <c:v>10965.85</c:v>
                </c:pt>
                <c:pt idx="276">
                  <c:v>10957.42</c:v>
                </c:pt>
                <c:pt idx="277">
                  <c:v>10946.72</c:v>
                </c:pt>
                <c:pt idx="278">
                  <c:v>10880.55</c:v>
                </c:pt>
                <c:pt idx="279">
                  <c:v>10781.45</c:v>
                </c:pt>
                <c:pt idx="280">
                  <c:v>10946.77</c:v>
                </c:pt>
                <c:pt idx="281">
                  <c:v>10903.32</c:v>
                </c:pt>
                <c:pt idx="282">
                  <c:v>10795.41</c:v>
                </c:pt>
                <c:pt idx="283">
                  <c:v>10891.02</c:v>
                </c:pt>
                <c:pt idx="284">
                  <c:v>10799.82</c:v>
                </c:pt>
                <c:pt idx="285">
                  <c:v>10730.88</c:v>
                </c:pt>
                <c:pt idx="286">
                  <c:v>10526.58</c:v>
                </c:pt>
                <c:pt idx="287">
                  <c:v>10526.81</c:v>
                </c:pt>
                <c:pt idx="288">
                  <c:v>10441.9</c:v>
                </c:pt>
                <c:pt idx="289">
                  <c:v>10642.53</c:v>
                </c:pt>
                <c:pt idx="290">
                  <c:v>10636.88</c:v>
                </c:pt>
                <c:pt idx="291">
                  <c:v>10495.28</c:v>
                </c:pt>
                <c:pt idx="292">
                  <c:v>10450.14</c:v>
                </c:pt>
                <c:pt idx="293">
                  <c:v>10466.31</c:v>
                </c:pt>
                <c:pt idx="294">
                  <c:v>10562.3</c:v>
                </c:pt>
                <c:pt idx="295">
                  <c:v>10591.22</c:v>
                </c:pt>
                <c:pt idx="296">
                  <c:v>10729.6</c:v>
                </c:pt>
                <c:pt idx="297">
                  <c:v>10858.25</c:v>
                </c:pt>
                <c:pt idx="298">
                  <c:v>10644.62</c:v>
                </c:pt>
                <c:pt idx="299">
                  <c:v>10208.25</c:v>
                </c:pt>
                <c:pt idx="300">
                  <c:v>10290.799999999999</c:v>
                </c:pt>
                <c:pt idx="301">
                  <c:v>9973.4599999999991</c:v>
                </c:pt>
                <c:pt idx="302">
                  <c:v>10031.280000000001</c:v>
                </c:pt>
                <c:pt idx="303">
                  <c:v>9823.41</c:v>
                </c:pt>
                <c:pt idx="304">
                  <c:v>9959.11</c:v>
                </c:pt>
                <c:pt idx="305">
                  <c:v>9720.76</c:v>
                </c:pt>
                <c:pt idx="306">
                  <c:v>9487</c:v>
                </c:pt>
                <c:pt idx="307">
                  <c:v>9389.48</c:v>
                </c:pt>
                <c:pt idx="308">
                  <c:v>9504.7800000000007</c:v>
                </c:pt>
                <c:pt idx="309">
                  <c:v>9687.5300000000007</c:v>
                </c:pt>
                <c:pt idx="310">
                  <c:v>9947.5400000000009</c:v>
                </c:pt>
                <c:pt idx="311">
                  <c:v>9785.35</c:v>
                </c:pt>
                <c:pt idx="312">
                  <c:v>9799.06</c:v>
                </c:pt>
                <c:pt idx="313">
                  <c:v>9878.7800000000007</c:v>
                </c:pt>
                <c:pt idx="314">
                  <c:v>9777.93</c:v>
                </c:pt>
                <c:pt idx="315">
                  <c:v>9485.7099999999991</c:v>
                </c:pt>
                <c:pt idx="316">
                  <c:v>9515.42</c:v>
                </c:pt>
                <c:pt idx="317">
                  <c:v>9918.0499999999902</c:v>
                </c:pt>
                <c:pt idx="318">
                  <c:v>9791.09</c:v>
                </c:pt>
                <c:pt idx="319">
                  <c:v>9845.1499999999905</c:v>
                </c:pt>
                <c:pt idx="320">
                  <c:v>10102.74</c:v>
                </c:pt>
                <c:pt idx="321">
                  <c:v>10013.469999999999</c:v>
                </c:pt>
                <c:pt idx="322">
                  <c:v>10126.94</c:v>
                </c:pt>
                <c:pt idx="323">
                  <c:v>10158.56</c:v>
                </c:pt>
                <c:pt idx="324">
                  <c:v>10216.73</c:v>
                </c:pt>
                <c:pt idx="325">
                  <c:v>10615.83</c:v>
                </c:pt>
                <c:pt idx="326">
                  <c:v>10693.71</c:v>
                </c:pt>
                <c:pt idx="327">
                  <c:v>10579.85</c:v>
                </c:pt>
                <c:pt idx="328">
                  <c:v>10532.23</c:v>
                </c:pt>
                <c:pt idx="329">
                  <c:v>10454.34</c:v>
                </c:pt>
                <c:pt idx="330">
                  <c:v>10625.2</c:v>
                </c:pt>
                <c:pt idx="331">
                  <c:v>10692.35</c:v>
                </c:pt>
                <c:pt idx="332">
                  <c:v>10810.05</c:v>
                </c:pt>
                <c:pt idx="333">
                  <c:v>10734.97</c:v>
                </c:pt>
                <c:pt idx="334">
                  <c:v>10898.34</c:v>
                </c:pt>
                <c:pt idx="335">
                  <c:v>10876.68</c:v>
                </c:pt>
                <c:pt idx="336">
                  <c:v>10796.65</c:v>
                </c:pt>
                <c:pt idx="337">
                  <c:v>10951.24</c:v>
                </c:pt>
                <c:pt idx="338">
                  <c:v>10935.17</c:v>
                </c:pt>
                <c:pt idx="339">
                  <c:v>10883.51</c:v>
                </c:pt>
                <c:pt idx="340">
                  <c:v>10866.98</c:v>
                </c:pt>
                <c:pt idx="341">
                  <c:v>10910.44</c:v>
                </c:pt>
                <c:pt idx="342">
                  <c:v>10821.31</c:v>
                </c:pt>
                <c:pt idx="343">
                  <c:v>10877.33</c:v>
                </c:pt>
                <c:pt idx="344">
                  <c:v>10872.97</c:v>
                </c:pt>
                <c:pt idx="345">
                  <c:v>11215.92</c:v>
                </c:pt>
                <c:pt idx="346">
                  <c:v>11248.58</c:v>
                </c:pt>
                <c:pt idx="347">
                  <c:v>11301.74</c:v>
                </c:pt>
                <c:pt idx="348">
                  <c:v>11337.92</c:v>
                </c:pt>
                <c:pt idx="349">
                  <c:v>11257.24</c:v>
                </c:pt>
                <c:pt idx="350">
                  <c:v>11105.51</c:v>
                </c:pt>
                <c:pt idx="351">
                  <c:v>11122.42</c:v>
                </c:pt>
                <c:pt idx="352">
                  <c:v>11005.37</c:v>
                </c:pt>
                <c:pt idx="353">
                  <c:v>11039.14</c:v>
                </c:pt>
                <c:pt idx="354">
                  <c:v>10872.64</c:v>
                </c:pt>
                <c:pt idx="355">
                  <c:v>10911.94</c:v>
                </c:pt>
                <c:pt idx="356">
                  <c:v>10990.41</c:v>
                </c:pt>
                <c:pt idx="357">
                  <c:v>11061.52</c:v>
                </c:pt>
                <c:pt idx="358">
                  <c:v>11175.84</c:v>
                </c:pt>
                <c:pt idx="359">
                  <c:v>11070.24</c:v>
                </c:pt>
                <c:pt idx="360">
                  <c:v>11090.74</c:v>
                </c:pt>
                <c:pt idx="361">
                  <c:v>10977</c:v>
                </c:pt>
                <c:pt idx="362">
                  <c:v>10922.09</c:v>
                </c:pt>
                <c:pt idx="363">
                  <c:v>10948.38</c:v>
                </c:pt>
                <c:pt idx="364">
                  <c:v>10871.62</c:v>
                </c:pt>
                <c:pt idx="365">
                  <c:v>10690.13</c:v>
                </c:pt>
                <c:pt idx="366">
                  <c:v>10623.64</c:v>
                </c:pt>
                <c:pt idx="367">
                  <c:v>10645.38</c:v>
                </c:pt>
                <c:pt idx="368">
                  <c:v>10596.67</c:v>
                </c:pt>
                <c:pt idx="369">
                  <c:v>10647.33</c:v>
                </c:pt>
                <c:pt idx="370">
                  <c:v>10715.43</c:v>
                </c:pt>
                <c:pt idx="371">
                  <c:v>10604.59</c:v>
                </c:pt>
                <c:pt idx="372">
                  <c:v>10504.22</c:v>
                </c:pt>
                <c:pt idx="373">
                  <c:v>10472.48</c:v>
                </c:pt>
                <c:pt idx="374">
                  <c:v>10434.84</c:v>
                </c:pt>
                <c:pt idx="375">
                  <c:v>10566.21</c:v>
                </c:pt>
                <c:pt idx="376">
                  <c:v>10502.4</c:v>
                </c:pt>
                <c:pt idx="377">
                  <c:v>10593.72</c:v>
                </c:pt>
                <c:pt idx="378">
                  <c:v>10571.11</c:v>
                </c:pt>
                <c:pt idx="379">
                  <c:v>10479.86</c:v>
                </c:pt>
                <c:pt idx="380">
                  <c:v>10252.68</c:v>
                </c:pt>
                <c:pt idx="381">
                  <c:v>10299.4</c:v>
                </c:pt>
                <c:pt idx="382">
                  <c:v>10175.64</c:v>
                </c:pt>
                <c:pt idx="383">
                  <c:v>10241.02</c:v>
                </c:pt>
                <c:pt idx="384">
                  <c:v>10478.99</c:v>
                </c:pt>
                <c:pt idx="385">
                  <c:v>10539.06</c:v>
                </c:pt>
                <c:pt idx="386">
                  <c:v>10472.120000000001</c:v>
                </c:pt>
                <c:pt idx="387">
                  <c:v>10606.39</c:v>
                </c:pt>
                <c:pt idx="388">
                  <c:v>10569.83</c:v>
                </c:pt>
                <c:pt idx="389">
                  <c:v>10610</c:v>
                </c:pt>
                <c:pt idx="390">
                  <c:v>10576.65</c:v>
                </c:pt>
                <c:pt idx="391">
                  <c:v>10424.42</c:v>
                </c:pt>
                <c:pt idx="392">
                  <c:v>10241.120000000001</c:v>
                </c:pt>
                <c:pt idx="393">
                  <c:v>10405.67</c:v>
                </c:pt>
                <c:pt idx="394">
                  <c:v>10455.629999999999</c:v>
                </c:pt>
                <c:pt idx="395">
                  <c:v>10416.67</c:v>
                </c:pt>
                <c:pt idx="396">
                  <c:v>10401.719999999999</c:v>
                </c:pt>
                <c:pt idx="397">
                  <c:v>10522.81</c:v>
                </c:pt>
                <c:pt idx="398">
                  <c:v>10510.01</c:v>
                </c:pt>
                <c:pt idx="399">
                  <c:v>10551.18</c:v>
                </c:pt>
                <c:pt idx="400">
                  <c:v>10512.78</c:v>
                </c:pt>
                <c:pt idx="401">
                  <c:v>10401.31</c:v>
                </c:pt>
                <c:pt idx="402">
                  <c:v>10458.74</c:v>
                </c:pt>
                <c:pt idx="403">
                  <c:v>10293.5</c:v>
                </c:pt>
                <c:pt idx="404">
                  <c:v>10298.56</c:v>
                </c:pt>
                <c:pt idx="405">
                  <c:v>10416.25</c:v>
                </c:pt>
                <c:pt idx="406">
                  <c:v>10415.91</c:v>
                </c:pt>
                <c:pt idx="407">
                  <c:v>10412.17</c:v>
                </c:pt>
                <c:pt idx="408">
                  <c:v>10345.950000000001</c:v>
                </c:pt>
                <c:pt idx="409">
                  <c:v>10392.52</c:v>
                </c:pt>
                <c:pt idx="410">
                  <c:v>10240.780000000001</c:v>
                </c:pt>
                <c:pt idx="411">
                  <c:v>10320.07</c:v>
                </c:pt>
                <c:pt idx="412">
                  <c:v>10174.14</c:v>
                </c:pt>
                <c:pt idx="413">
                  <c:v>10276.9</c:v>
                </c:pt>
                <c:pt idx="414">
                  <c:v>10229.15</c:v>
                </c:pt>
                <c:pt idx="415">
                  <c:v>10423.17</c:v>
                </c:pt>
                <c:pt idx="416">
                  <c:v>10382.35</c:v>
                </c:pt>
                <c:pt idx="417">
                  <c:v>10222.030000000001</c:v>
                </c:pt>
                <c:pt idx="418">
                  <c:v>10090.9</c:v>
                </c:pt>
                <c:pt idx="419">
                  <c:v>9919.58</c:v>
                </c:pt>
                <c:pt idx="420">
                  <c:v>9949.75</c:v>
                </c:pt>
                <c:pt idx="421">
                  <c:v>9997.49</c:v>
                </c:pt>
                <c:pt idx="422">
                  <c:v>10033.27</c:v>
                </c:pt>
                <c:pt idx="423">
                  <c:v>9840.84</c:v>
                </c:pt>
                <c:pt idx="424">
                  <c:v>9605.85</c:v>
                </c:pt>
                <c:pt idx="425">
                  <c:v>9605.51</c:v>
                </c:pt>
                <c:pt idx="426">
                  <c:v>8920.7000000000007</c:v>
                </c:pt>
                <c:pt idx="427">
                  <c:v>8903.3999999999905</c:v>
                </c:pt>
                <c:pt idx="428">
                  <c:v>8759.1299999999992</c:v>
                </c:pt>
                <c:pt idx="429">
                  <c:v>8376.2099999999991</c:v>
                </c:pt>
                <c:pt idx="430">
                  <c:v>8235.8099999999904</c:v>
                </c:pt>
                <c:pt idx="431">
                  <c:v>8603.86</c:v>
                </c:pt>
                <c:pt idx="432">
                  <c:v>8659.9699999999903</c:v>
                </c:pt>
                <c:pt idx="433">
                  <c:v>8567.3899999999903</c:v>
                </c:pt>
                <c:pt idx="434">
                  <c:v>8681.42</c:v>
                </c:pt>
                <c:pt idx="435">
                  <c:v>8847.56</c:v>
                </c:pt>
                <c:pt idx="436">
                  <c:v>8836.83</c:v>
                </c:pt>
                <c:pt idx="437">
                  <c:v>8950.59</c:v>
                </c:pt>
                <c:pt idx="438">
                  <c:v>9123.7800000000007</c:v>
                </c:pt>
                <c:pt idx="439">
                  <c:v>9060.8799999999901</c:v>
                </c:pt>
                <c:pt idx="440">
                  <c:v>9119.77</c:v>
                </c:pt>
                <c:pt idx="441">
                  <c:v>9067.94</c:v>
                </c:pt>
                <c:pt idx="442">
                  <c:v>9052.44</c:v>
                </c:pt>
                <c:pt idx="443">
                  <c:v>9240.86</c:v>
                </c:pt>
                <c:pt idx="444">
                  <c:v>9410.4500000000007</c:v>
                </c:pt>
                <c:pt idx="445">
                  <c:v>9344.16</c:v>
                </c:pt>
                <c:pt idx="446">
                  <c:v>9347.6200000000008</c:v>
                </c:pt>
                <c:pt idx="447">
                  <c:v>9384.23</c:v>
                </c:pt>
                <c:pt idx="448">
                  <c:v>9232.9699999999903</c:v>
                </c:pt>
                <c:pt idx="449">
                  <c:v>9163.2199999999993</c:v>
                </c:pt>
                <c:pt idx="450">
                  <c:v>9204.11</c:v>
                </c:pt>
                <c:pt idx="451">
                  <c:v>9377.0300000000007</c:v>
                </c:pt>
                <c:pt idx="452">
                  <c:v>9340.08</c:v>
                </c:pt>
                <c:pt idx="453">
                  <c:v>9345.6200000000008</c:v>
                </c:pt>
                <c:pt idx="454">
                  <c:v>9462.9</c:v>
                </c:pt>
                <c:pt idx="455">
                  <c:v>9545.17</c:v>
                </c:pt>
                <c:pt idx="456">
                  <c:v>9269.5</c:v>
                </c:pt>
                <c:pt idx="457">
                  <c:v>9121.98</c:v>
                </c:pt>
                <c:pt idx="458">
                  <c:v>9075.1399999999903</c:v>
                </c:pt>
                <c:pt idx="459">
                  <c:v>9263.8999999999905</c:v>
                </c:pt>
                <c:pt idx="460">
                  <c:v>9323.5400000000009</c:v>
                </c:pt>
                <c:pt idx="461">
                  <c:v>9441.0300000000007</c:v>
                </c:pt>
                <c:pt idx="462">
                  <c:v>9591.1200000000008</c:v>
                </c:pt>
                <c:pt idx="463">
                  <c:v>9554.3700000000008</c:v>
                </c:pt>
                <c:pt idx="464">
                  <c:v>9587.52</c:v>
                </c:pt>
                <c:pt idx="465">
                  <c:v>9608</c:v>
                </c:pt>
                <c:pt idx="466">
                  <c:v>9554.3700000000008</c:v>
                </c:pt>
                <c:pt idx="467">
                  <c:v>9750.9500000000007</c:v>
                </c:pt>
                <c:pt idx="468">
                  <c:v>9823.61</c:v>
                </c:pt>
                <c:pt idx="469">
                  <c:v>9872.39</c:v>
                </c:pt>
                <c:pt idx="470">
                  <c:v>9866.99</c:v>
                </c:pt>
                <c:pt idx="471">
                  <c:v>9976.45999999999</c:v>
                </c:pt>
                <c:pt idx="472">
                  <c:v>9901.3799999999992</c:v>
                </c:pt>
                <c:pt idx="473">
                  <c:v>9834.68</c:v>
                </c:pt>
                <c:pt idx="474">
                  <c:v>9959.70999999999</c:v>
                </c:pt>
                <c:pt idx="475">
                  <c:v>9982.75</c:v>
                </c:pt>
                <c:pt idx="476">
                  <c:v>9872.6</c:v>
                </c:pt>
                <c:pt idx="477">
                  <c:v>9711.86</c:v>
                </c:pt>
                <c:pt idx="478">
                  <c:v>9829.42</c:v>
                </c:pt>
                <c:pt idx="479">
                  <c:v>9851.5599999999904</c:v>
                </c:pt>
                <c:pt idx="480">
                  <c:v>9763.95999999999</c:v>
                </c:pt>
                <c:pt idx="481">
                  <c:v>9893.84</c:v>
                </c:pt>
                <c:pt idx="482">
                  <c:v>10114.290000000001</c:v>
                </c:pt>
                <c:pt idx="483">
                  <c:v>10099.14</c:v>
                </c:pt>
                <c:pt idx="484">
                  <c:v>10049.459999999999</c:v>
                </c:pt>
                <c:pt idx="485">
                  <c:v>9921.4500000000007</c:v>
                </c:pt>
                <c:pt idx="486">
                  <c:v>9888.3700000000008</c:v>
                </c:pt>
                <c:pt idx="487">
                  <c:v>9894.81</c:v>
                </c:pt>
                <c:pt idx="488">
                  <c:v>9766.4500000000007</c:v>
                </c:pt>
                <c:pt idx="489">
                  <c:v>9811.15</c:v>
                </c:pt>
                <c:pt idx="490">
                  <c:v>9891.9699999999903</c:v>
                </c:pt>
                <c:pt idx="491">
                  <c:v>9998.3899999999903</c:v>
                </c:pt>
                <c:pt idx="492">
                  <c:v>10070.49</c:v>
                </c:pt>
                <c:pt idx="493">
                  <c:v>9985.18</c:v>
                </c:pt>
                <c:pt idx="494">
                  <c:v>10035.34</c:v>
                </c:pt>
                <c:pt idx="495">
                  <c:v>10035.34</c:v>
                </c:pt>
                <c:pt idx="496">
                  <c:v>10088.14</c:v>
                </c:pt>
                <c:pt idx="497">
                  <c:v>10131.31</c:v>
                </c:pt>
                <c:pt idx="498">
                  <c:v>10136.99</c:v>
                </c:pt>
                <c:pt idx="499">
                  <c:v>10021.57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2-4097-82B6-A6167647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29680"/>
        <c:axId val="1"/>
      </c:lineChart>
      <c:dateAx>
        <c:axId val="520429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in val="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42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541020</xdr:colOff>
      <xdr:row>27</xdr:row>
      <xdr:rowOff>167640</xdr:rowOff>
    </xdr:from>
    <xdr:to>
      <xdr:col>22</xdr:col>
      <xdr:colOff>784860</xdr:colOff>
      <xdr:row>41</xdr:row>
      <xdr:rowOff>167640</xdr:rowOff>
    </xdr:to>
    <xdr:graphicFrame macro="">
      <xdr:nvGraphicFramePr>
        <xdr:cNvPr id="2087" name="Price Chart">
          <a:extLst>
            <a:ext uri="{FF2B5EF4-FFF2-40B4-BE49-F238E27FC236}">
              <a16:creationId xmlns:a16="http://schemas.microsoft.com/office/drawing/2014/main" id="{0400475C-829C-4667-AE65-7C817C877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518160</xdr:colOff>
      <xdr:row>42</xdr:row>
      <xdr:rowOff>121920</xdr:rowOff>
    </xdr:from>
    <xdr:to>
      <xdr:col>22</xdr:col>
      <xdr:colOff>792480</xdr:colOff>
      <xdr:row>61</xdr:row>
      <xdr:rowOff>45720</xdr:rowOff>
    </xdr:to>
    <xdr:graphicFrame macro="">
      <xdr:nvGraphicFramePr>
        <xdr:cNvPr id="2088" name="Price Chart">
          <a:extLst>
            <a:ext uri="{FF2B5EF4-FFF2-40B4-BE49-F238E27FC236}">
              <a16:creationId xmlns:a16="http://schemas.microsoft.com/office/drawing/2014/main" id="{3B36AEB3-55DA-4768-B129-23068CA8B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</xdr:row>
      <xdr:rowOff>15240</xdr:rowOff>
    </xdr:from>
    <xdr:to>
      <xdr:col>22</xdr:col>
      <xdr:colOff>845820</xdr:colOff>
      <xdr:row>27</xdr:row>
      <xdr:rowOff>76200</xdr:rowOff>
    </xdr:to>
    <xdr:graphicFrame macro="">
      <xdr:nvGraphicFramePr>
        <xdr:cNvPr id="2089" name="Chart 6">
          <a:extLst>
            <a:ext uri="{FF2B5EF4-FFF2-40B4-BE49-F238E27FC236}">
              <a16:creationId xmlns:a16="http://schemas.microsoft.com/office/drawing/2014/main" id="{7B3E371F-8A75-4C2C-8BA4-4B9A4119A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396240</xdr:colOff>
      <xdr:row>6</xdr:row>
      <xdr:rowOff>33618</xdr:rowOff>
    </xdr:from>
    <xdr:to>
      <xdr:col>20</xdr:col>
      <xdr:colOff>773617</xdr:colOff>
      <xdr:row>8</xdr:row>
      <xdr:rowOff>126812</xdr:rowOff>
    </xdr:to>
    <xdr:sp macro="" textlink="">
      <xdr:nvSpPr>
        <xdr:cNvPr id="5" name="Line Callout 1 4">
          <a:extLst>
            <a:ext uri="{FF2B5EF4-FFF2-40B4-BE49-F238E27FC236}">
              <a16:creationId xmlns:a16="http://schemas.microsoft.com/office/drawing/2014/main" id="{5CCB2215-A183-476C-9317-427712181D11}"/>
            </a:ext>
          </a:extLst>
        </xdr:cNvPr>
        <xdr:cNvSpPr/>
      </xdr:nvSpPr>
      <xdr:spPr>
        <a:xfrm>
          <a:off x="14836588" y="1322294"/>
          <a:ext cx="1423147" cy="493060"/>
        </a:xfrm>
        <a:prstGeom prst="borderCallout1">
          <a:avLst>
            <a:gd name="adj1" fmla="val 18750"/>
            <a:gd name="adj2" fmla="val -8333"/>
            <a:gd name="adj3" fmla="val 319751"/>
            <a:gd name="adj4" fmla="val -5486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 u="sng">
              <a:solidFill>
                <a:schemeClr val="tx1"/>
              </a:solidFill>
            </a:rPr>
            <a:t>TREND</a:t>
          </a:r>
          <a:r>
            <a:rPr lang="en-US" sz="1400" b="1" u="sng" baseline="0">
              <a:solidFill>
                <a:schemeClr val="tx1"/>
              </a:solidFill>
            </a:rPr>
            <a:t> LINE</a:t>
          </a:r>
          <a:endParaRPr lang="el-GR" sz="1400" b="1" u="sng">
            <a:solidFill>
              <a:schemeClr val="tx1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4" connectionId="36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8" connectionId="5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4" connectionId="38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13" connectionId="36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3" connectionId="20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5" connectionId="55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5" connectionId="50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2" connectionId="23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9" connectionId="20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6" connectionId="6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7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64"/>
  <sheetViews>
    <sheetView showGridLines="0" tabSelected="1" zoomScale="85" zoomScaleNormal="85" workbookViewId="0">
      <selection activeCell="L5" sqref="L5"/>
    </sheetView>
  </sheetViews>
  <sheetFormatPr defaultColWidth="15.88671875" defaultRowHeight="14.4" x14ac:dyDescent="0.3"/>
  <cols>
    <col min="1" max="6" width="10.88671875" style="1" customWidth="1"/>
    <col min="7" max="7" width="0.5546875" style="1" customWidth="1"/>
    <col min="8" max="8" width="11.109375" style="1" customWidth="1"/>
    <col min="9" max="11" width="11.109375" style="2" customWidth="1"/>
    <col min="12" max="12" width="27.33203125" style="2" customWidth="1"/>
    <col min="13" max="13" width="15.33203125" style="2" customWidth="1"/>
    <col min="14" max="20" width="15.88671875" style="1"/>
    <col min="21" max="21" width="15.88671875" style="1" customWidth="1"/>
    <col min="22" max="22" width="1.6640625" style="1" customWidth="1"/>
    <col min="23" max="16384" width="15.88671875" style="1"/>
  </cols>
  <sheetData>
    <row r="1" spans="1:13" s="15" customFormat="1" ht="25.8" x14ac:dyDescent="0.5">
      <c r="A1" s="14" t="s">
        <v>6</v>
      </c>
    </row>
    <row r="2" spans="1:13" s="2" customFormat="1" x14ac:dyDescent="0.3"/>
    <row r="3" spans="1:13" s="2" customFormat="1" x14ac:dyDescent="0.3">
      <c r="A3" s="5" t="s">
        <v>1</v>
      </c>
      <c r="B3" s="6"/>
    </row>
    <row r="4" spans="1:13" s="2" customFormat="1" x14ac:dyDescent="0.3">
      <c r="A4" s="7" t="s">
        <v>2</v>
      </c>
      <c r="B4" s="8">
        <v>12</v>
      </c>
    </row>
    <row r="5" spans="1:13" s="2" customFormat="1" x14ac:dyDescent="0.3">
      <c r="A5" s="7" t="s">
        <v>3</v>
      </c>
      <c r="B5" s="8">
        <v>24</v>
      </c>
    </row>
    <row r="6" spans="1:13" s="2" customFormat="1" x14ac:dyDescent="0.3">
      <c r="A6" s="7" t="s">
        <v>4</v>
      </c>
      <c r="B6" s="8">
        <v>6</v>
      </c>
    </row>
    <row r="7" spans="1:13" s="2" customFormat="1" x14ac:dyDescent="0.3"/>
    <row r="8" spans="1:13" ht="18" x14ac:dyDescent="0.35">
      <c r="A8" s="19" t="s">
        <v>7</v>
      </c>
      <c r="B8" s="19"/>
      <c r="C8" s="19"/>
      <c r="D8" s="19"/>
      <c r="E8" s="19"/>
      <c r="F8" s="19"/>
      <c r="G8" s="17"/>
      <c r="H8" s="19" t="s">
        <v>0</v>
      </c>
      <c r="I8" s="19"/>
      <c r="J8" s="19"/>
      <c r="K8" s="19"/>
      <c r="L8" s="19"/>
      <c r="M8" s="18"/>
    </row>
    <row r="9" spans="1:13" ht="18" x14ac:dyDescent="0.35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7"/>
      <c r="H9" s="17" t="s">
        <v>15</v>
      </c>
      <c r="I9" s="17" t="s">
        <v>14</v>
      </c>
      <c r="J9" s="17" t="s">
        <v>5</v>
      </c>
      <c r="K9" s="17" t="s">
        <v>16</v>
      </c>
      <c r="L9" s="17" t="s">
        <v>17</v>
      </c>
      <c r="M9" s="18"/>
    </row>
    <row r="10" spans="1:13" x14ac:dyDescent="0.3">
      <c r="A10" s="10">
        <v>36528</v>
      </c>
      <c r="B10" s="11">
        <v>11501.85</v>
      </c>
      <c r="C10" s="11">
        <v>11641.07</v>
      </c>
      <c r="D10" s="11">
        <v>11180.98</v>
      </c>
      <c r="E10" s="11">
        <v>11357.51</v>
      </c>
      <c r="F10" s="11">
        <v>931800000</v>
      </c>
      <c r="G10" s="2"/>
      <c r="H10" s="9">
        <f>E10*2/($B$4+1) + H11*(1-2/($B$4+1))</f>
        <v>11306.169701172757</v>
      </c>
      <c r="I10" s="9">
        <f>E10*2/($B$5+1) + I11*(1-2/($B$5+1))</f>
        <v>11193.999979076949</v>
      </c>
      <c r="J10" s="9">
        <f>H10-I10</f>
        <v>112.16972209580854</v>
      </c>
      <c r="K10" s="9">
        <f>J10*2/($B$6+1) + K11*(1-2/($B$6+1))</f>
        <v>156.54346229297778</v>
      </c>
      <c r="L10" s="9">
        <f>J10-K10</f>
        <v>-44.373740197169241</v>
      </c>
      <c r="M10" s="9"/>
    </row>
    <row r="11" spans="1:13" x14ac:dyDescent="0.3">
      <c r="A11" s="12">
        <v>36529</v>
      </c>
      <c r="B11" s="13">
        <v>11349.75</v>
      </c>
      <c r="C11" s="13">
        <v>11358.44</v>
      </c>
      <c r="D11" s="13">
        <v>10907.03</v>
      </c>
      <c r="E11" s="13">
        <v>10997.93</v>
      </c>
      <c r="F11" s="13">
        <v>1009000000</v>
      </c>
      <c r="G11" s="2"/>
      <c r="H11" s="9">
        <f t="shared" ref="H11:H74" si="0">E11*2/($B$4+1) + H12*(1-2/($B$4+1))</f>
        <v>11296.835101385986</v>
      </c>
      <c r="I11" s="9">
        <f t="shared" ref="I11:I74" si="1">E11*2/($B$5+1) + I12*(1-2/($B$5+1))</f>
        <v>11179.781716387988</v>
      </c>
      <c r="J11" s="9">
        <f t="shared" ref="J11:J74" si="2">H11-I11</f>
        <v>117.05338499799836</v>
      </c>
      <c r="K11" s="9">
        <f t="shared" ref="K11:K74" si="3">J11*2/($B$6+1) + K12*(1-2/($B$6+1))</f>
        <v>174.29295837184546</v>
      </c>
      <c r="L11" s="9">
        <f t="shared" ref="L11:L74" si="4">J11-K11</f>
        <v>-57.239573373847094</v>
      </c>
      <c r="M11" s="9"/>
    </row>
    <row r="12" spans="1:13" x14ac:dyDescent="0.3">
      <c r="A12" s="12">
        <v>36530</v>
      </c>
      <c r="B12" s="13">
        <v>10989.37</v>
      </c>
      <c r="C12" s="13">
        <v>11337.65</v>
      </c>
      <c r="D12" s="13">
        <v>10862.66</v>
      </c>
      <c r="E12" s="13">
        <v>11122.65</v>
      </c>
      <c r="F12" s="13">
        <v>1085500000</v>
      </c>
      <c r="G12" s="2"/>
      <c r="H12" s="9">
        <f t="shared" si="0"/>
        <v>11351.181483456166</v>
      </c>
      <c r="I12" s="9">
        <f t="shared" si="1"/>
        <v>11195.594909117379</v>
      </c>
      <c r="J12" s="9">
        <f t="shared" si="2"/>
        <v>155.58657433878761</v>
      </c>
      <c r="K12" s="9">
        <f t="shared" si="3"/>
        <v>197.18878772138427</v>
      </c>
      <c r="L12" s="9">
        <f t="shared" si="4"/>
        <v>-41.602213382596659</v>
      </c>
      <c r="M12" s="9"/>
    </row>
    <row r="13" spans="1:13" x14ac:dyDescent="0.3">
      <c r="A13" s="12">
        <v>36531</v>
      </c>
      <c r="B13" s="13">
        <v>11113.37</v>
      </c>
      <c r="C13" s="13">
        <v>11447.79</v>
      </c>
      <c r="D13" s="13">
        <v>10963.18</v>
      </c>
      <c r="E13" s="13">
        <v>11253.26</v>
      </c>
      <c r="F13" s="13">
        <v>1092300000</v>
      </c>
      <c r="G13" s="2"/>
      <c r="H13" s="9">
        <f t="shared" si="0"/>
        <v>11392.73266226638</v>
      </c>
      <c r="I13" s="9">
        <f t="shared" si="1"/>
        <v>11201.937944692803</v>
      </c>
      <c r="J13" s="9">
        <f t="shared" si="2"/>
        <v>190.79471757357715</v>
      </c>
      <c r="K13" s="9">
        <f t="shared" si="3"/>
        <v>213.82967307442291</v>
      </c>
      <c r="L13" s="9">
        <f t="shared" si="4"/>
        <v>-23.034955500845768</v>
      </c>
      <c r="M13" s="9"/>
    </row>
    <row r="14" spans="1:13" x14ac:dyDescent="0.3">
      <c r="A14" s="12">
        <v>36532</v>
      </c>
      <c r="B14" s="13">
        <v>11247.06</v>
      </c>
      <c r="C14" s="13">
        <v>11655.65</v>
      </c>
      <c r="D14" s="13">
        <v>11168.26</v>
      </c>
      <c r="E14" s="13">
        <v>11522.56</v>
      </c>
      <c r="F14" s="13">
        <v>1225200000</v>
      </c>
      <c r="G14" s="2"/>
      <c r="H14" s="9">
        <f t="shared" si="0"/>
        <v>11418.091328132996</v>
      </c>
      <c r="I14" s="9">
        <f t="shared" si="1"/>
        <v>11197.475157274786</v>
      </c>
      <c r="J14" s="9">
        <f t="shared" si="2"/>
        <v>220.61617085820944</v>
      </c>
      <c r="K14" s="9">
        <f t="shared" si="3"/>
        <v>223.04365527476122</v>
      </c>
      <c r="L14" s="9">
        <f t="shared" si="4"/>
        <v>-2.4274844165517777</v>
      </c>
      <c r="M14" s="9"/>
    </row>
    <row r="15" spans="1:13" x14ac:dyDescent="0.3">
      <c r="A15" s="12">
        <v>36535</v>
      </c>
      <c r="B15" s="13">
        <v>11532.48</v>
      </c>
      <c r="C15" s="13">
        <v>11765.17</v>
      </c>
      <c r="D15" s="13">
        <v>11427</v>
      </c>
      <c r="E15" s="13">
        <v>11572.2</v>
      </c>
      <c r="F15" s="13">
        <v>1064800000</v>
      </c>
      <c r="G15" s="2"/>
      <c r="H15" s="9">
        <f t="shared" si="0"/>
        <v>11399.097024157178</v>
      </c>
      <c r="I15" s="9">
        <f t="shared" si="1"/>
        <v>11169.20691008129</v>
      </c>
      <c r="J15" s="9">
        <f t="shared" si="2"/>
        <v>229.89011407588805</v>
      </c>
      <c r="K15" s="9">
        <f t="shared" si="3"/>
        <v>224.01464904138194</v>
      </c>
      <c r="L15" s="9">
        <f t="shared" si="4"/>
        <v>5.8754650345061066</v>
      </c>
      <c r="M15" s="9"/>
    </row>
    <row r="16" spans="1:13" x14ac:dyDescent="0.3">
      <c r="A16" s="12">
        <v>36536</v>
      </c>
      <c r="B16" s="13">
        <v>11568.47</v>
      </c>
      <c r="C16" s="13">
        <v>11748.11</v>
      </c>
      <c r="D16" s="13">
        <v>11398.3</v>
      </c>
      <c r="E16" s="13">
        <v>11511.08</v>
      </c>
      <c r="F16" s="13">
        <v>1014000000</v>
      </c>
      <c r="G16" s="2"/>
      <c r="H16" s="9">
        <f t="shared" si="0"/>
        <v>11367.623755822118</v>
      </c>
      <c r="I16" s="9">
        <f t="shared" si="1"/>
        <v>11134.164032697054</v>
      </c>
      <c r="J16" s="9">
        <f t="shared" si="2"/>
        <v>233.45972312506456</v>
      </c>
      <c r="K16" s="9">
        <f t="shared" si="3"/>
        <v>221.66446302757947</v>
      </c>
      <c r="L16" s="9">
        <f t="shared" si="4"/>
        <v>11.795260097485084</v>
      </c>
      <c r="M16" s="9"/>
    </row>
    <row r="17" spans="1:13" x14ac:dyDescent="0.3">
      <c r="A17" s="12">
        <v>36537</v>
      </c>
      <c r="B17" s="13">
        <v>11506.73</v>
      </c>
      <c r="C17" s="13">
        <v>11751.83</v>
      </c>
      <c r="D17" s="13">
        <v>11385.74</v>
      </c>
      <c r="E17" s="13">
        <v>11551.1</v>
      </c>
      <c r="F17" s="13">
        <v>974600000</v>
      </c>
      <c r="G17" s="2"/>
      <c r="H17" s="9">
        <f t="shared" si="0"/>
        <v>11341.540802335232</v>
      </c>
      <c r="I17" s="9">
        <f t="shared" si="1"/>
        <v>11101.38873119245</v>
      </c>
      <c r="J17" s="9">
        <f t="shared" si="2"/>
        <v>240.15207114278201</v>
      </c>
      <c r="K17" s="9">
        <f t="shared" si="3"/>
        <v>216.94635898858544</v>
      </c>
      <c r="L17" s="9">
        <f t="shared" si="4"/>
        <v>23.205712154196561</v>
      </c>
      <c r="M17" s="9"/>
    </row>
    <row r="18" spans="1:13" x14ac:dyDescent="0.3">
      <c r="A18" s="12">
        <v>36538</v>
      </c>
      <c r="B18" s="13">
        <v>11558.24</v>
      </c>
      <c r="C18" s="13">
        <v>11761.14</v>
      </c>
      <c r="D18" s="13">
        <v>11421.42</v>
      </c>
      <c r="E18" s="13">
        <v>11582.43</v>
      </c>
      <c r="F18" s="13">
        <v>1030400000</v>
      </c>
      <c r="G18" s="2"/>
      <c r="H18" s="9">
        <f t="shared" si="0"/>
        <v>11303.439130032546</v>
      </c>
      <c r="I18" s="9">
        <f t="shared" si="1"/>
        <v>11062.283403470054</v>
      </c>
      <c r="J18" s="9">
        <f t="shared" si="2"/>
        <v>241.15572656249242</v>
      </c>
      <c r="K18" s="9">
        <f t="shared" si="3"/>
        <v>207.6640741269068</v>
      </c>
      <c r="L18" s="9">
        <f t="shared" si="4"/>
        <v>33.491652435585621</v>
      </c>
      <c r="M18" s="9"/>
    </row>
    <row r="19" spans="1:13" x14ac:dyDescent="0.3">
      <c r="A19" s="12">
        <v>36539</v>
      </c>
      <c r="B19" s="13">
        <v>11619.35</v>
      </c>
      <c r="C19" s="13">
        <v>11908.5</v>
      </c>
      <c r="D19" s="13">
        <v>11506.42</v>
      </c>
      <c r="E19" s="13">
        <v>11722.98</v>
      </c>
      <c r="F19" s="13">
        <v>1085900000</v>
      </c>
      <c r="G19" s="2"/>
      <c r="H19" s="9">
        <f t="shared" si="0"/>
        <v>11252.713517311191</v>
      </c>
      <c r="I19" s="9">
        <f t="shared" si="1"/>
        <v>11017.053264641363</v>
      </c>
      <c r="J19" s="9">
        <f t="shared" si="2"/>
        <v>235.66025266982797</v>
      </c>
      <c r="K19" s="9">
        <f t="shared" si="3"/>
        <v>194.26741315267253</v>
      </c>
      <c r="L19" s="9">
        <f t="shared" si="4"/>
        <v>41.392839517155437</v>
      </c>
      <c r="M19" s="9"/>
    </row>
    <row r="20" spans="1:13" x14ac:dyDescent="0.3">
      <c r="A20" s="12">
        <v>36543</v>
      </c>
      <c r="B20" s="13">
        <v>11719.19</v>
      </c>
      <c r="C20" s="13">
        <v>11834.67</v>
      </c>
      <c r="D20" s="13">
        <v>11397.22</v>
      </c>
      <c r="E20" s="13">
        <v>11560.72</v>
      </c>
      <c r="F20" s="13">
        <v>1056700000</v>
      </c>
      <c r="G20" s="2"/>
      <c r="H20" s="9">
        <f t="shared" si="0"/>
        <v>11167.210520458681</v>
      </c>
      <c r="I20" s="9">
        <f t="shared" si="1"/>
        <v>10955.668331131916</v>
      </c>
      <c r="J20" s="9">
        <f t="shared" si="2"/>
        <v>211.54218932676486</v>
      </c>
      <c r="K20" s="9">
        <f t="shared" si="3"/>
        <v>177.71027734581037</v>
      </c>
      <c r="L20" s="9">
        <f t="shared" si="4"/>
        <v>33.831911980954487</v>
      </c>
      <c r="M20" s="9"/>
    </row>
    <row r="21" spans="1:13" x14ac:dyDescent="0.3">
      <c r="A21" s="12">
        <v>36544</v>
      </c>
      <c r="B21" s="13">
        <v>11535.24</v>
      </c>
      <c r="C21" s="13">
        <v>11710.57</v>
      </c>
      <c r="D21" s="13">
        <v>11320.28</v>
      </c>
      <c r="E21" s="13">
        <v>11489.36</v>
      </c>
      <c r="F21" s="13">
        <v>1087800000</v>
      </c>
      <c r="G21" s="2"/>
      <c r="H21" s="9">
        <f t="shared" si="0"/>
        <v>11095.66334236026</v>
      </c>
      <c r="I21" s="9">
        <f t="shared" si="1"/>
        <v>10903.055142534691</v>
      </c>
      <c r="J21" s="9">
        <f t="shared" si="2"/>
        <v>192.60819982556859</v>
      </c>
      <c r="K21" s="9">
        <f t="shared" si="3"/>
        <v>164.17751255342858</v>
      </c>
      <c r="L21" s="9">
        <f t="shared" si="4"/>
        <v>28.430687272140005</v>
      </c>
      <c r="M21" s="9"/>
    </row>
    <row r="22" spans="1:13" x14ac:dyDescent="0.3">
      <c r="A22" s="12">
        <v>36545</v>
      </c>
      <c r="B22" s="13">
        <v>11490.29</v>
      </c>
      <c r="C22" s="13">
        <v>11654.72</v>
      </c>
      <c r="D22" s="13">
        <v>11194.32</v>
      </c>
      <c r="E22" s="13">
        <v>11351.3</v>
      </c>
      <c r="F22" s="13">
        <v>1100700000</v>
      </c>
      <c r="G22" s="2"/>
      <c r="H22" s="9">
        <f t="shared" si="0"/>
        <v>11024.082131880306</v>
      </c>
      <c r="I22" s="9">
        <f t="shared" si="1"/>
        <v>10852.072111450751</v>
      </c>
      <c r="J22" s="9">
        <f t="shared" si="2"/>
        <v>172.01002042955588</v>
      </c>
      <c r="K22" s="9">
        <f t="shared" si="3"/>
        <v>152.80523764457257</v>
      </c>
      <c r="L22" s="9">
        <f t="shared" si="4"/>
        <v>19.204782784983308</v>
      </c>
      <c r="M22" s="9"/>
    </row>
    <row r="23" spans="1:13" x14ac:dyDescent="0.3">
      <c r="A23" s="12">
        <v>36546</v>
      </c>
      <c r="B23" s="13">
        <v>11356.26</v>
      </c>
      <c r="C23" s="13">
        <v>11513.87</v>
      </c>
      <c r="D23" s="13">
        <v>11113.65</v>
      </c>
      <c r="E23" s="13">
        <v>11251.71</v>
      </c>
      <c r="F23" s="13">
        <v>1209800000</v>
      </c>
      <c r="G23" s="2"/>
      <c r="H23" s="9">
        <f t="shared" si="0"/>
        <v>10964.587974040362</v>
      </c>
      <c r="I23" s="9">
        <f t="shared" si="1"/>
        <v>10808.660990707338</v>
      </c>
      <c r="J23" s="9">
        <f t="shared" si="2"/>
        <v>155.9269833330236</v>
      </c>
      <c r="K23" s="9">
        <f t="shared" si="3"/>
        <v>145.12332453057925</v>
      </c>
      <c r="L23" s="9">
        <f t="shared" si="4"/>
        <v>10.803658802444346</v>
      </c>
      <c r="M23" s="9"/>
    </row>
    <row r="24" spans="1:13" x14ac:dyDescent="0.3">
      <c r="A24" s="12">
        <v>36549</v>
      </c>
      <c r="B24" s="13">
        <v>11251.94</v>
      </c>
      <c r="C24" s="13">
        <v>11501.15</v>
      </c>
      <c r="D24" s="13">
        <v>10849.01</v>
      </c>
      <c r="E24" s="13">
        <v>11008.17</v>
      </c>
      <c r="F24" s="13">
        <v>1115800000</v>
      </c>
      <c r="G24" s="2"/>
      <c r="H24" s="9">
        <f t="shared" si="0"/>
        <v>10912.383969320428</v>
      </c>
      <c r="I24" s="9">
        <f t="shared" si="1"/>
        <v>10770.134989899279</v>
      </c>
      <c r="J24" s="9">
        <f t="shared" si="2"/>
        <v>142.24897942114876</v>
      </c>
      <c r="K24" s="9">
        <f t="shared" si="3"/>
        <v>140.80186100960151</v>
      </c>
      <c r="L24" s="9">
        <f t="shared" si="4"/>
        <v>1.4471184115472511</v>
      </c>
      <c r="M24" s="9"/>
    </row>
    <row r="25" spans="1:13" x14ac:dyDescent="0.3">
      <c r="A25" s="12">
        <v>36550</v>
      </c>
      <c r="B25" s="13">
        <v>11010.96</v>
      </c>
      <c r="C25" s="13">
        <v>11228.75</v>
      </c>
      <c r="D25" s="13">
        <v>10779.83</v>
      </c>
      <c r="E25" s="13">
        <v>11029.89</v>
      </c>
      <c r="F25" s="13">
        <v>1073700000</v>
      </c>
      <c r="G25" s="2"/>
      <c r="H25" s="9">
        <f t="shared" si="0"/>
        <v>10894.968327378687</v>
      </c>
      <c r="I25" s="9">
        <f t="shared" si="1"/>
        <v>10749.436293368783</v>
      </c>
      <c r="J25" s="9">
        <f t="shared" si="2"/>
        <v>145.53203400990424</v>
      </c>
      <c r="K25" s="9">
        <f t="shared" si="3"/>
        <v>140.22301364498259</v>
      </c>
      <c r="L25" s="9">
        <f t="shared" si="4"/>
        <v>5.3090203649216505</v>
      </c>
      <c r="M25" s="9"/>
    </row>
    <row r="26" spans="1:13" x14ac:dyDescent="0.3">
      <c r="A26" s="12">
        <v>36551</v>
      </c>
      <c r="B26" s="13">
        <v>11025.85</v>
      </c>
      <c r="C26" s="13">
        <v>11280.87</v>
      </c>
      <c r="D26" s="13">
        <v>10870.73</v>
      </c>
      <c r="E26" s="13">
        <v>11032.99</v>
      </c>
      <c r="F26" s="13">
        <v>1117300000</v>
      </c>
      <c r="G26" s="2"/>
      <c r="H26" s="9">
        <f t="shared" si="0"/>
        <v>10870.437114174812</v>
      </c>
      <c r="I26" s="9">
        <f t="shared" si="1"/>
        <v>10725.049014531285</v>
      </c>
      <c r="J26" s="9">
        <f t="shared" si="2"/>
        <v>145.38809964352731</v>
      </c>
      <c r="K26" s="9">
        <f t="shared" si="3"/>
        <v>138.09940549901393</v>
      </c>
      <c r="L26" s="9">
        <f t="shared" si="4"/>
        <v>7.2886941445133857</v>
      </c>
      <c r="M26" s="9"/>
    </row>
    <row r="27" spans="1:13" x14ac:dyDescent="0.3">
      <c r="A27" s="12">
        <v>36552</v>
      </c>
      <c r="B27" s="13">
        <v>11035.55</v>
      </c>
      <c r="C27" s="13">
        <v>11274.36</v>
      </c>
      <c r="D27" s="13">
        <v>10818.3</v>
      </c>
      <c r="E27" s="13">
        <v>11028.02</v>
      </c>
      <c r="F27" s="13">
        <v>1129500000</v>
      </c>
      <c r="G27" s="2"/>
      <c r="H27" s="9">
        <f t="shared" si="0"/>
        <v>10840.882044024778</v>
      </c>
      <c r="I27" s="9">
        <f t="shared" si="1"/>
        <v>10698.271537534005</v>
      </c>
      <c r="J27" s="9">
        <f t="shared" si="2"/>
        <v>142.61050649077333</v>
      </c>
      <c r="K27" s="9">
        <f t="shared" si="3"/>
        <v>135.18392784120857</v>
      </c>
      <c r="L27" s="9">
        <f t="shared" si="4"/>
        <v>7.4265786495647603</v>
      </c>
      <c r="M27" s="9"/>
    </row>
    <row r="28" spans="1:13" x14ac:dyDescent="0.3">
      <c r="A28" s="12">
        <v>36553</v>
      </c>
      <c r="B28" s="13">
        <v>11024.92</v>
      </c>
      <c r="C28" s="13">
        <v>11115.2</v>
      </c>
      <c r="D28" s="13">
        <v>10649.21</v>
      </c>
      <c r="E28" s="13">
        <v>10738.87</v>
      </c>
      <c r="F28" s="13">
        <v>1095800000</v>
      </c>
      <c r="G28" s="2"/>
      <c r="H28" s="9">
        <f t="shared" si="0"/>
        <v>10806.856961120193</v>
      </c>
      <c r="I28" s="9">
        <f t="shared" si="1"/>
        <v>10669.597758189137</v>
      </c>
      <c r="J28" s="9">
        <f t="shared" si="2"/>
        <v>137.25920293105628</v>
      </c>
      <c r="K28" s="9">
        <f t="shared" si="3"/>
        <v>132.21329638138266</v>
      </c>
      <c r="L28" s="9">
        <f t="shared" si="4"/>
        <v>5.0459065496736173</v>
      </c>
      <c r="M28" s="9"/>
    </row>
    <row r="29" spans="1:13" x14ac:dyDescent="0.3">
      <c r="A29" s="12">
        <v>36556</v>
      </c>
      <c r="B29" s="13">
        <v>10735.77</v>
      </c>
      <c r="C29" s="13">
        <v>11059.67</v>
      </c>
      <c r="D29" s="13">
        <v>10610.43</v>
      </c>
      <c r="E29" s="13">
        <v>10940.53</v>
      </c>
      <c r="F29" s="13">
        <v>993800000</v>
      </c>
      <c r="G29" s="2"/>
      <c r="H29" s="9">
        <f t="shared" si="0"/>
        <v>10819.218226778408</v>
      </c>
      <c r="I29" s="9">
        <f t="shared" si="1"/>
        <v>10663.574084988191</v>
      </c>
      <c r="J29" s="9">
        <f t="shared" si="2"/>
        <v>155.64414179021696</v>
      </c>
      <c r="K29" s="9">
        <f t="shared" si="3"/>
        <v>130.19493376151323</v>
      </c>
      <c r="L29" s="9">
        <f t="shared" si="4"/>
        <v>25.449208028703737</v>
      </c>
      <c r="M29" s="9"/>
    </row>
    <row r="30" spans="1:13" x14ac:dyDescent="0.3">
      <c r="A30" s="12">
        <v>36557</v>
      </c>
      <c r="B30" s="13">
        <v>10937.74</v>
      </c>
      <c r="C30" s="13">
        <v>11187.18</v>
      </c>
      <c r="D30" s="13">
        <v>10798.44</v>
      </c>
      <c r="E30" s="13">
        <v>11041.05</v>
      </c>
      <c r="F30" s="13">
        <v>981000000</v>
      </c>
      <c r="G30" s="2"/>
      <c r="H30" s="9">
        <f t="shared" si="0"/>
        <v>10797.16154073812</v>
      </c>
      <c r="I30" s="9">
        <f t="shared" si="1"/>
        <v>10639.490961943686</v>
      </c>
      <c r="J30" s="9">
        <f t="shared" si="2"/>
        <v>157.67057879443382</v>
      </c>
      <c r="K30" s="9">
        <f t="shared" si="3"/>
        <v>120.01525055003171</v>
      </c>
      <c r="L30" s="9">
        <f t="shared" si="4"/>
        <v>37.655328244402114</v>
      </c>
      <c r="M30" s="9"/>
    </row>
    <row r="31" spans="1:13" x14ac:dyDescent="0.3">
      <c r="A31" s="12">
        <v>36558</v>
      </c>
      <c r="B31" s="13">
        <v>11037.64</v>
      </c>
      <c r="C31" s="13">
        <v>11228.44</v>
      </c>
      <c r="D31" s="13">
        <v>10876</v>
      </c>
      <c r="E31" s="13">
        <v>11003.2</v>
      </c>
      <c r="F31" s="13">
        <v>1038600000</v>
      </c>
      <c r="G31" s="2"/>
      <c r="H31" s="9">
        <f t="shared" si="0"/>
        <v>10752.818184508687</v>
      </c>
      <c r="I31" s="9">
        <f t="shared" si="1"/>
        <v>10604.572784721397</v>
      </c>
      <c r="J31" s="9">
        <f t="shared" si="2"/>
        <v>148.24539978729081</v>
      </c>
      <c r="K31" s="9">
        <f t="shared" si="3"/>
        <v>104.95311925227087</v>
      </c>
      <c r="L31" s="9">
        <f t="shared" si="4"/>
        <v>43.292280535019941</v>
      </c>
      <c r="M31" s="9"/>
    </row>
    <row r="32" spans="1:13" x14ac:dyDescent="0.3">
      <c r="A32" s="12">
        <v>36559</v>
      </c>
      <c r="B32" s="13">
        <v>11010.48</v>
      </c>
      <c r="C32" s="13">
        <v>11207.97</v>
      </c>
      <c r="D32" s="13">
        <v>10799.68</v>
      </c>
      <c r="E32" s="13">
        <v>11013.44</v>
      </c>
      <c r="F32" s="13">
        <v>1146500000</v>
      </c>
      <c r="G32" s="2"/>
      <c r="H32" s="9">
        <f t="shared" si="0"/>
        <v>10707.294218055722</v>
      </c>
      <c r="I32" s="9">
        <f t="shared" si="1"/>
        <v>10569.909548610214</v>
      </c>
      <c r="J32" s="9">
        <f t="shared" si="2"/>
        <v>137.38466944550783</v>
      </c>
      <c r="K32" s="9">
        <f t="shared" si="3"/>
        <v>87.636207038262881</v>
      </c>
      <c r="L32" s="9">
        <f t="shared" si="4"/>
        <v>49.748462407244944</v>
      </c>
      <c r="M32" s="9"/>
    </row>
    <row r="33" spans="1:13" x14ac:dyDescent="0.3">
      <c r="A33" s="12">
        <v>36560</v>
      </c>
      <c r="B33" s="13">
        <v>11014.37</v>
      </c>
      <c r="C33" s="13">
        <v>11200.83</v>
      </c>
      <c r="D33" s="13">
        <v>10847.54</v>
      </c>
      <c r="E33" s="13">
        <v>10963.8</v>
      </c>
      <c r="F33" s="13">
        <v>1045100000</v>
      </c>
      <c r="G33" s="2"/>
      <c r="H33" s="9">
        <f t="shared" si="0"/>
        <v>10651.631348611307</v>
      </c>
      <c r="I33" s="9">
        <f t="shared" si="1"/>
        <v>10531.341683271972</v>
      </c>
      <c r="J33" s="9">
        <f t="shared" si="2"/>
        <v>120.28966533933453</v>
      </c>
      <c r="K33" s="9">
        <f t="shared" si="3"/>
        <v>67.736822075364898</v>
      </c>
      <c r="L33" s="9">
        <f t="shared" si="4"/>
        <v>52.552843263969635</v>
      </c>
      <c r="M33" s="9"/>
    </row>
    <row r="34" spans="1:13" x14ac:dyDescent="0.3">
      <c r="A34" s="12">
        <v>36563</v>
      </c>
      <c r="B34" s="13">
        <v>10965.97</v>
      </c>
      <c r="C34" s="13">
        <v>11097.52</v>
      </c>
      <c r="D34" s="13">
        <v>10732.67</v>
      </c>
      <c r="E34" s="13">
        <v>10905.79</v>
      </c>
      <c r="F34" s="13">
        <v>918100000</v>
      </c>
      <c r="G34" s="2"/>
      <c r="H34" s="9">
        <f t="shared" si="0"/>
        <v>10594.873411995181</v>
      </c>
      <c r="I34" s="9">
        <f t="shared" si="1"/>
        <v>10493.736612252143</v>
      </c>
      <c r="J34" s="9">
        <f t="shared" si="2"/>
        <v>101.13679974303705</v>
      </c>
      <c r="K34" s="9">
        <f t="shared" si="3"/>
        <v>46.715684769777035</v>
      </c>
      <c r="L34" s="9">
        <f t="shared" si="4"/>
        <v>54.421114973260011</v>
      </c>
      <c r="M34" s="9"/>
    </row>
    <row r="35" spans="1:13" x14ac:dyDescent="0.3">
      <c r="A35" s="12">
        <v>36564</v>
      </c>
      <c r="B35" s="13">
        <v>10904.26</v>
      </c>
      <c r="C35" s="13">
        <v>11139.4</v>
      </c>
      <c r="D35" s="13">
        <v>10826.67</v>
      </c>
      <c r="E35" s="13">
        <v>10957.6</v>
      </c>
      <c r="F35" s="13">
        <v>1047700000</v>
      </c>
      <c r="G35" s="2"/>
      <c r="H35" s="9">
        <f t="shared" si="0"/>
        <v>10538.343123267032</v>
      </c>
      <c r="I35" s="9">
        <f t="shared" si="1"/>
        <v>10457.905882882764</v>
      </c>
      <c r="J35" s="9">
        <f t="shared" si="2"/>
        <v>80.43724038426808</v>
      </c>
      <c r="K35" s="9">
        <f t="shared" si="3"/>
        <v>24.947238780473032</v>
      </c>
      <c r="L35" s="9">
        <f t="shared" si="4"/>
        <v>55.490001603795051</v>
      </c>
      <c r="M35" s="9"/>
    </row>
    <row r="36" spans="1:13" x14ac:dyDescent="0.3">
      <c r="A36" s="12">
        <v>36565</v>
      </c>
      <c r="B36" s="13">
        <v>10948.82</v>
      </c>
      <c r="C36" s="13">
        <v>11016.54</v>
      </c>
      <c r="D36" s="13">
        <v>10647.97</v>
      </c>
      <c r="E36" s="13">
        <v>10699.16</v>
      </c>
      <c r="F36" s="13">
        <v>1050500000</v>
      </c>
      <c r="G36" s="2"/>
      <c r="H36" s="9">
        <f t="shared" si="0"/>
        <v>10462.114600224675</v>
      </c>
      <c r="I36" s="9">
        <f t="shared" si="1"/>
        <v>10414.454220524742</v>
      </c>
      <c r="J36" s="9">
        <f t="shared" si="2"/>
        <v>47.660379699933401</v>
      </c>
      <c r="K36" s="9">
        <f t="shared" si="3"/>
        <v>2.7512381389550118</v>
      </c>
      <c r="L36" s="9">
        <f t="shared" si="4"/>
        <v>44.909141560978391</v>
      </c>
      <c r="M36" s="9"/>
    </row>
    <row r="37" spans="1:13" x14ac:dyDescent="0.3">
      <c r="A37" s="12">
        <v>36566</v>
      </c>
      <c r="B37" s="13">
        <v>10697.92</v>
      </c>
      <c r="C37" s="13">
        <v>10853.67</v>
      </c>
      <c r="D37" s="13">
        <v>10491.3</v>
      </c>
      <c r="E37" s="13">
        <v>10643.63</v>
      </c>
      <c r="F37" s="13">
        <v>1058800000</v>
      </c>
      <c r="G37" s="2"/>
      <c r="H37" s="9">
        <f t="shared" si="0"/>
        <v>10419.015436629163</v>
      </c>
      <c r="I37" s="9">
        <f t="shared" si="1"/>
        <v>10389.697196222545</v>
      </c>
      <c r="J37" s="9">
        <f t="shared" si="2"/>
        <v>29.318240406617406</v>
      </c>
      <c r="K37" s="9">
        <f t="shared" si="3"/>
        <v>-15.212418485436343</v>
      </c>
      <c r="L37" s="9">
        <f t="shared" si="4"/>
        <v>44.530658892053751</v>
      </c>
      <c r="M37" s="9"/>
    </row>
    <row r="38" spans="1:13" x14ac:dyDescent="0.3">
      <c r="A38" s="12">
        <v>36567</v>
      </c>
      <c r="B38" s="13">
        <v>10638.64</v>
      </c>
      <c r="C38" s="13">
        <v>10763.38</v>
      </c>
      <c r="D38" s="13">
        <v>10301.120000000001</v>
      </c>
      <c r="E38" s="13">
        <v>10425.209999999999</v>
      </c>
      <c r="F38" s="13">
        <v>1025700000</v>
      </c>
      <c r="G38" s="2"/>
      <c r="H38" s="9">
        <f t="shared" si="0"/>
        <v>10378.176425107193</v>
      </c>
      <c r="I38" s="9">
        <f t="shared" si="1"/>
        <v>10367.616082850591</v>
      </c>
      <c r="J38" s="9">
        <f t="shared" si="2"/>
        <v>10.560342256601871</v>
      </c>
      <c r="K38" s="9">
        <f t="shared" si="3"/>
        <v>-33.024682042257844</v>
      </c>
      <c r="L38" s="9">
        <f t="shared" si="4"/>
        <v>43.585024298859715</v>
      </c>
      <c r="M38" s="9"/>
    </row>
    <row r="39" spans="1:13" x14ac:dyDescent="0.3">
      <c r="A39" s="12">
        <v>36570</v>
      </c>
      <c r="B39" s="13">
        <v>10431.65</v>
      </c>
      <c r="C39" s="13">
        <v>10674.96</v>
      </c>
      <c r="D39" s="13">
        <v>10327.56</v>
      </c>
      <c r="E39" s="13">
        <v>10519.84</v>
      </c>
      <c r="F39" s="13">
        <v>927300000</v>
      </c>
      <c r="G39" s="2"/>
      <c r="H39" s="9">
        <f t="shared" si="0"/>
        <v>10369.624866035774</v>
      </c>
      <c r="I39" s="9">
        <f t="shared" si="1"/>
        <v>10362.607916141947</v>
      </c>
      <c r="J39" s="9">
        <f t="shared" si="2"/>
        <v>7.016949893826677</v>
      </c>
      <c r="K39" s="9">
        <f t="shared" si="3"/>
        <v>-50.458691761801724</v>
      </c>
      <c r="L39" s="9">
        <f t="shared" si="4"/>
        <v>57.475641655628401</v>
      </c>
      <c r="M39" s="9"/>
    </row>
    <row r="40" spans="1:13" x14ac:dyDescent="0.3">
      <c r="A40" s="12">
        <v>36571</v>
      </c>
      <c r="B40" s="13">
        <v>10520.15</v>
      </c>
      <c r="C40" s="13">
        <v>10821.09</v>
      </c>
      <c r="D40" s="13">
        <v>10377.44</v>
      </c>
      <c r="E40" s="13">
        <v>10718.09</v>
      </c>
      <c r="F40" s="13">
        <v>1092100000</v>
      </c>
      <c r="G40" s="2"/>
      <c r="H40" s="9">
        <f t="shared" si="0"/>
        <v>10342.313023496825</v>
      </c>
      <c r="I40" s="9">
        <f t="shared" si="1"/>
        <v>10348.935561023856</v>
      </c>
      <c r="J40" s="9">
        <f t="shared" si="2"/>
        <v>-6.6225375270314544</v>
      </c>
      <c r="K40" s="9">
        <f t="shared" si="3"/>
        <v>-73.448948424053086</v>
      </c>
      <c r="L40" s="9">
        <f t="shared" si="4"/>
        <v>66.826410897021631</v>
      </c>
      <c r="M40" s="9"/>
    </row>
    <row r="41" spans="1:13" x14ac:dyDescent="0.3">
      <c r="A41" s="12">
        <v>36572</v>
      </c>
      <c r="B41" s="13">
        <v>10711.82</v>
      </c>
      <c r="C41" s="13">
        <v>10831.64</v>
      </c>
      <c r="D41" s="13">
        <v>10468.65</v>
      </c>
      <c r="E41" s="13">
        <v>10561.41</v>
      </c>
      <c r="F41" s="13">
        <v>1018800000</v>
      </c>
      <c r="G41" s="2"/>
      <c r="H41" s="9">
        <f t="shared" si="0"/>
        <v>10273.989936859885</v>
      </c>
      <c r="I41" s="9">
        <f t="shared" si="1"/>
        <v>10316.83517502593</v>
      </c>
      <c r="J41" s="9">
        <f t="shared" si="2"/>
        <v>-42.84523816604451</v>
      </c>
      <c r="K41" s="9">
        <f t="shared" si="3"/>
        <v>-100.17951278286175</v>
      </c>
      <c r="L41" s="9">
        <f t="shared" si="4"/>
        <v>57.33427461681724</v>
      </c>
      <c r="M41" s="9"/>
    </row>
    <row r="42" spans="1:13" x14ac:dyDescent="0.3">
      <c r="A42" s="12">
        <v>36573</v>
      </c>
      <c r="B42" s="13">
        <v>10565.76</v>
      </c>
      <c r="C42" s="13">
        <v>10768.66</v>
      </c>
      <c r="D42" s="13">
        <v>10348.66</v>
      </c>
      <c r="E42" s="13">
        <v>10514.57</v>
      </c>
      <c r="F42" s="13">
        <v>1034800000</v>
      </c>
      <c r="G42" s="2"/>
      <c r="H42" s="9">
        <f t="shared" si="0"/>
        <v>10221.731743561682</v>
      </c>
      <c r="I42" s="9">
        <f t="shared" si="1"/>
        <v>10295.567798941227</v>
      </c>
      <c r="J42" s="9">
        <f t="shared" si="2"/>
        <v>-73.836055379544632</v>
      </c>
      <c r="K42" s="9">
        <f t="shared" si="3"/>
        <v>-123.11322262958865</v>
      </c>
      <c r="L42" s="9">
        <f t="shared" si="4"/>
        <v>49.277167250044016</v>
      </c>
      <c r="M42" s="9"/>
    </row>
    <row r="43" spans="1:13" x14ac:dyDescent="0.3">
      <c r="A43" s="12">
        <v>36574</v>
      </c>
      <c r="B43" s="13">
        <v>10514.57</v>
      </c>
      <c r="C43" s="13">
        <v>10562.34</v>
      </c>
      <c r="D43" s="13">
        <v>10129.24</v>
      </c>
      <c r="E43" s="13">
        <v>10219.52</v>
      </c>
      <c r="F43" s="13">
        <v>1042300000</v>
      </c>
      <c r="G43" s="2"/>
      <c r="H43" s="9">
        <f t="shared" si="0"/>
        <v>10168.488424209263</v>
      </c>
      <c r="I43" s="9">
        <f t="shared" si="1"/>
        <v>10276.524129283942</v>
      </c>
      <c r="J43" s="9">
        <f t="shared" si="2"/>
        <v>-108.03570507467884</v>
      </c>
      <c r="K43" s="9">
        <f t="shared" si="3"/>
        <v>-142.82408952960625</v>
      </c>
      <c r="L43" s="9">
        <f t="shared" si="4"/>
        <v>34.78838445492741</v>
      </c>
      <c r="M43" s="9"/>
    </row>
    <row r="44" spans="1:13" x14ac:dyDescent="0.3">
      <c r="A44" s="12">
        <v>36578</v>
      </c>
      <c r="B44" s="13">
        <v>10219.83</v>
      </c>
      <c r="C44" s="13">
        <v>10446.620000000001</v>
      </c>
      <c r="D44" s="13">
        <v>10011.66</v>
      </c>
      <c r="E44" s="13">
        <v>10304.84</v>
      </c>
      <c r="F44" s="13">
        <v>980000000</v>
      </c>
      <c r="G44" s="2"/>
      <c r="H44" s="9">
        <f t="shared" si="0"/>
        <v>10159.209955883674</v>
      </c>
      <c r="I44" s="9">
        <f t="shared" si="1"/>
        <v>10281.48101009124</v>
      </c>
      <c r="J44" s="9">
        <f t="shared" si="2"/>
        <v>-122.27105420756561</v>
      </c>
      <c r="K44" s="9">
        <f t="shared" si="3"/>
        <v>-156.73944331157722</v>
      </c>
      <c r="L44" s="9">
        <f t="shared" si="4"/>
        <v>34.468389104011607</v>
      </c>
      <c r="M44" s="9"/>
    </row>
    <row r="45" spans="1:13" x14ac:dyDescent="0.3">
      <c r="A45" s="12">
        <v>36579</v>
      </c>
      <c r="B45" s="13">
        <v>10294.82</v>
      </c>
      <c r="C45" s="13">
        <v>10443.209999999999</v>
      </c>
      <c r="D45" s="13">
        <v>10077.74</v>
      </c>
      <c r="E45" s="13">
        <v>10225.73</v>
      </c>
      <c r="F45" s="13">
        <v>993700000</v>
      </c>
      <c r="G45" s="2"/>
      <c r="H45" s="9">
        <f t="shared" si="0"/>
        <v>10132.731766044342</v>
      </c>
      <c r="I45" s="9">
        <f t="shared" si="1"/>
        <v>10279.449793577436</v>
      </c>
      <c r="J45" s="9">
        <f t="shared" si="2"/>
        <v>-146.71802753309385</v>
      </c>
      <c r="K45" s="9">
        <f t="shared" si="3"/>
        <v>-170.52679895318187</v>
      </c>
      <c r="L45" s="9">
        <f t="shared" si="4"/>
        <v>23.808771420088021</v>
      </c>
      <c r="M45" s="9"/>
    </row>
    <row r="46" spans="1:13" x14ac:dyDescent="0.3">
      <c r="A46" s="12">
        <v>36580</v>
      </c>
      <c r="B46" s="13">
        <v>10242.48</v>
      </c>
      <c r="C46" s="13">
        <v>10321.9</v>
      </c>
      <c r="D46" s="13">
        <v>9877.94</v>
      </c>
      <c r="E46" s="13">
        <v>10092.629999999999</v>
      </c>
      <c r="F46" s="13">
        <v>1215000000</v>
      </c>
      <c r="G46" s="2"/>
      <c r="H46" s="9">
        <f t="shared" si="0"/>
        <v>10115.822996234223</v>
      </c>
      <c r="I46" s="9">
        <f t="shared" si="1"/>
        <v>10284.121079975474</v>
      </c>
      <c r="J46" s="9">
        <f t="shared" si="2"/>
        <v>-168.29808374125059</v>
      </c>
      <c r="K46" s="9">
        <f t="shared" si="3"/>
        <v>-180.05030752121706</v>
      </c>
      <c r="L46" s="9">
        <f t="shared" si="4"/>
        <v>11.752223779966471</v>
      </c>
      <c r="M46" s="9"/>
    </row>
    <row r="47" spans="1:13" x14ac:dyDescent="0.3">
      <c r="A47" s="12">
        <v>36581</v>
      </c>
      <c r="B47" s="13">
        <v>10090.77</v>
      </c>
      <c r="C47" s="13">
        <v>10196.02</v>
      </c>
      <c r="D47" s="13">
        <v>9767.7999999999993</v>
      </c>
      <c r="E47" s="13">
        <v>9862.1200000000008</v>
      </c>
      <c r="F47" s="13">
        <v>1065200000</v>
      </c>
      <c r="G47" s="2"/>
      <c r="H47" s="9">
        <f t="shared" si="0"/>
        <v>10120.039904640445</v>
      </c>
      <c r="I47" s="9">
        <f t="shared" si="1"/>
        <v>10300.772478234208</v>
      </c>
      <c r="J47" s="9">
        <f t="shared" si="2"/>
        <v>-180.73257359376294</v>
      </c>
      <c r="K47" s="9">
        <f t="shared" si="3"/>
        <v>-184.75119703320365</v>
      </c>
      <c r="L47" s="9">
        <f t="shared" si="4"/>
        <v>4.0186234394407165</v>
      </c>
      <c r="M47" s="9"/>
    </row>
    <row r="48" spans="1:13" x14ac:dyDescent="0.3">
      <c r="A48" s="12">
        <v>36584</v>
      </c>
      <c r="B48" s="13">
        <v>9854.66</v>
      </c>
      <c r="C48" s="13">
        <v>10228.52</v>
      </c>
      <c r="D48" s="13">
        <v>9760.36</v>
      </c>
      <c r="E48" s="13">
        <v>10038.65</v>
      </c>
      <c r="F48" s="13">
        <v>1026500000</v>
      </c>
      <c r="G48" s="2"/>
      <c r="H48" s="9">
        <f t="shared" si="0"/>
        <v>10166.934432756889</v>
      </c>
      <c r="I48" s="9">
        <f t="shared" si="1"/>
        <v>10338.916171993704</v>
      </c>
      <c r="J48" s="9">
        <f t="shared" si="2"/>
        <v>-171.98173923681497</v>
      </c>
      <c r="K48" s="9">
        <f t="shared" si="3"/>
        <v>-186.35864640897995</v>
      </c>
      <c r="L48" s="9">
        <f t="shared" si="4"/>
        <v>14.376907172164977</v>
      </c>
      <c r="M48" s="9"/>
    </row>
    <row r="49" spans="1:13" x14ac:dyDescent="0.3">
      <c r="A49" s="12">
        <v>36585</v>
      </c>
      <c r="B49" s="13">
        <v>10039.58</v>
      </c>
      <c r="C49" s="13">
        <v>10332.14</v>
      </c>
      <c r="D49" s="13">
        <v>9926.6499999999905</v>
      </c>
      <c r="E49" s="13">
        <v>10128.31</v>
      </c>
      <c r="F49" s="13">
        <v>1204300000</v>
      </c>
      <c r="G49" s="2"/>
      <c r="H49" s="9">
        <f t="shared" si="0"/>
        <v>10190.258875076324</v>
      </c>
      <c r="I49" s="9">
        <f t="shared" si="1"/>
        <v>10365.026273906198</v>
      </c>
      <c r="J49" s="9">
        <f t="shared" si="2"/>
        <v>-174.76739882987385</v>
      </c>
      <c r="K49" s="9">
        <f t="shared" si="3"/>
        <v>-192.10940927784594</v>
      </c>
      <c r="L49" s="9">
        <f t="shared" si="4"/>
        <v>17.342010447972086</v>
      </c>
      <c r="M49" s="9"/>
    </row>
    <row r="50" spans="1:13" x14ac:dyDescent="0.3">
      <c r="A50" s="12">
        <v>36586</v>
      </c>
      <c r="B50" s="13">
        <v>10128.11</v>
      </c>
      <c r="C50" s="13">
        <v>10355.719999999999</v>
      </c>
      <c r="D50" s="13">
        <v>9935.95999999999</v>
      </c>
      <c r="E50" s="13">
        <v>10137.93</v>
      </c>
      <c r="F50" s="13">
        <v>1274100000</v>
      </c>
      <c r="G50" s="2"/>
      <c r="H50" s="9">
        <f t="shared" si="0"/>
        <v>10201.522306908384</v>
      </c>
      <c r="I50" s="9">
        <f t="shared" si="1"/>
        <v>10385.610297724128</v>
      </c>
      <c r="J50" s="9">
        <f t="shared" si="2"/>
        <v>-184.08799081574398</v>
      </c>
      <c r="K50" s="9">
        <f t="shared" si="3"/>
        <v>-199.04621345703475</v>
      </c>
      <c r="L50" s="9">
        <f t="shared" si="4"/>
        <v>14.958222641290774</v>
      </c>
      <c r="M50" s="9"/>
    </row>
    <row r="51" spans="1:13" x14ac:dyDescent="0.3">
      <c r="A51" s="12">
        <v>36587</v>
      </c>
      <c r="B51" s="13">
        <v>10135.44</v>
      </c>
      <c r="C51" s="13">
        <v>10361.61</v>
      </c>
      <c r="D51" s="13">
        <v>9986.5300000000007</v>
      </c>
      <c r="E51" s="13">
        <v>10164.92</v>
      </c>
      <c r="F51" s="13">
        <v>1198600000</v>
      </c>
      <c r="G51" s="2"/>
      <c r="H51" s="9">
        <f t="shared" si="0"/>
        <v>10213.08454452809</v>
      </c>
      <c r="I51" s="9">
        <f t="shared" si="1"/>
        <v>10407.14771491753</v>
      </c>
      <c r="J51" s="9">
        <f t="shared" si="2"/>
        <v>-194.06317038943962</v>
      </c>
      <c r="K51" s="9">
        <f t="shared" si="3"/>
        <v>-205.02950251355108</v>
      </c>
      <c r="L51" s="9">
        <f t="shared" si="4"/>
        <v>10.96633212411146</v>
      </c>
      <c r="M51" s="9"/>
    </row>
    <row r="52" spans="1:13" x14ac:dyDescent="0.3">
      <c r="A52" s="12">
        <v>36588</v>
      </c>
      <c r="B52" s="13">
        <v>10171.120000000001</v>
      </c>
      <c r="C52" s="13">
        <v>10581.89</v>
      </c>
      <c r="D52" s="13">
        <v>10148.16</v>
      </c>
      <c r="E52" s="13">
        <v>10367.200000000001</v>
      </c>
      <c r="F52" s="13">
        <v>1150300000</v>
      </c>
      <c r="G52" s="2"/>
      <c r="H52" s="9">
        <f t="shared" si="0"/>
        <v>10221.841734442289</v>
      </c>
      <c r="I52" s="9">
        <f t="shared" si="1"/>
        <v>10428.210994475574</v>
      </c>
      <c r="J52" s="9">
        <f t="shared" si="2"/>
        <v>-206.36926003328517</v>
      </c>
      <c r="K52" s="9">
        <f t="shared" si="3"/>
        <v>-209.41603536319568</v>
      </c>
      <c r="L52" s="9">
        <f t="shared" si="4"/>
        <v>3.0467753299105027</v>
      </c>
      <c r="M52" s="9"/>
    </row>
    <row r="53" spans="1:13" x14ac:dyDescent="0.3">
      <c r="A53" s="12">
        <v>36591</v>
      </c>
      <c r="B53" s="13">
        <v>10358.959999999999</v>
      </c>
      <c r="C53" s="13">
        <v>10518.91</v>
      </c>
      <c r="D53" s="13">
        <v>10038.65</v>
      </c>
      <c r="E53" s="13">
        <v>10170.5</v>
      </c>
      <c r="F53" s="13">
        <v>1029000000</v>
      </c>
      <c r="G53" s="2"/>
      <c r="H53" s="9">
        <f t="shared" si="0"/>
        <v>10195.41295888634</v>
      </c>
      <c r="I53" s="9">
        <f t="shared" si="1"/>
        <v>10433.516298343015</v>
      </c>
      <c r="J53" s="9">
        <f t="shared" si="2"/>
        <v>-238.1033394566748</v>
      </c>
      <c r="K53" s="9">
        <f t="shared" si="3"/>
        <v>-210.63474549515988</v>
      </c>
      <c r="L53" s="9">
        <f t="shared" si="4"/>
        <v>-27.468593961514927</v>
      </c>
      <c r="M53" s="9"/>
    </row>
    <row r="54" spans="1:13" x14ac:dyDescent="0.3">
      <c r="A54" s="12">
        <v>36592</v>
      </c>
      <c r="B54" s="13">
        <v>10197.61</v>
      </c>
      <c r="C54" s="13">
        <v>10208.66</v>
      </c>
      <c r="D54" s="13">
        <v>9651.77</v>
      </c>
      <c r="E54" s="13">
        <v>9796.0300000000007</v>
      </c>
      <c r="F54" s="13">
        <v>1314100000</v>
      </c>
      <c r="G54" s="2"/>
      <c r="H54" s="9">
        <f t="shared" si="0"/>
        <v>10199.942587774764</v>
      </c>
      <c r="I54" s="9">
        <f t="shared" si="1"/>
        <v>10456.387280807625</v>
      </c>
      <c r="J54" s="9">
        <f t="shared" si="2"/>
        <v>-256.44469303286132</v>
      </c>
      <c r="K54" s="9">
        <f t="shared" si="3"/>
        <v>-199.64730791055391</v>
      </c>
      <c r="L54" s="9">
        <f t="shared" si="4"/>
        <v>-56.797385122307418</v>
      </c>
      <c r="M54" s="9"/>
    </row>
    <row r="55" spans="1:13" x14ac:dyDescent="0.3">
      <c r="A55" s="12">
        <v>36593</v>
      </c>
      <c r="B55" s="13">
        <v>9800.69</v>
      </c>
      <c r="C55" s="13">
        <v>10037.41</v>
      </c>
      <c r="D55" s="13">
        <v>9611.75</v>
      </c>
      <c r="E55" s="13">
        <v>9856.5300000000007</v>
      </c>
      <c r="F55" s="13">
        <v>1203000000</v>
      </c>
      <c r="G55" s="2"/>
      <c r="H55" s="9">
        <f t="shared" si="0"/>
        <v>10273.381240097449</v>
      </c>
      <c r="I55" s="9">
        <f t="shared" si="1"/>
        <v>10513.809653051767</v>
      </c>
      <c r="J55" s="9">
        <f t="shared" si="2"/>
        <v>-240.42841295431754</v>
      </c>
      <c r="K55" s="9">
        <f t="shared" si="3"/>
        <v>-176.92835386163094</v>
      </c>
      <c r="L55" s="9">
        <f t="shared" si="4"/>
        <v>-63.500059092686598</v>
      </c>
      <c r="M55" s="9"/>
    </row>
    <row r="56" spans="1:13" x14ac:dyDescent="0.3">
      <c r="A56" s="12">
        <v>36594</v>
      </c>
      <c r="B56" s="13">
        <v>9855.2900000000009</v>
      </c>
      <c r="C56" s="13">
        <v>10097.280000000001</v>
      </c>
      <c r="D56" s="13">
        <v>9667.2800000000007</v>
      </c>
      <c r="E56" s="13">
        <v>10010.73</v>
      </c>
      <c r="F56" s="13">
        <v>1123000000</v>
      </c>
      <c r="G56" s="2"/>
      <c r="H56" s="9">
        <f t="shared" si="0"/>
        <v>10349.172374660622</v>
      </c>
      <c r="I56" s="9">
        <f t="shared" si="1"/>
        <v>10570.964405491051</v>
      </c>
      <c r="J56" s="9">
        <f t="shared" si="2"/>
        <v>-221.79203083042921</v>
      </c>
      <c r="K56" s="9">
        <f t="shared" si="3"/>
        <v>-151.5283302245563</v>
      </c>
      <c r="L56" s="9">
        <f t="shared" si="4"/>
        <v>-70.263700605872913</v>
      </c>
      <c r="M56" s="9"/>
    </row>
    <row r="57" spans="1:13" x14ac:dyDescent="0.3">
      <c r="A57" s="12">
        <v>36595</v>
      </c>
      <c r="B57" s="13">
        <v>10008.549999999999</v>
      </c>
      <c r="C57" s="13">
        <v>10211.77</v>
      </c>
      <c r="D57" s="13">
        <v>9792.93</v>
      </c>
      <c r="E57" s="13">
        <v>9928.8199999999906</v>
      </c>
      <c r="F57" s="13">
        <v>1138800000</v>
      </c>
      <c r="G57" s="2"/>
      <c r="H57" s="9">
        <f t="shared" si="0"/>
        <v>10410.707351871642</v>
      </c>
      <c r="I57" s="9">
        <f t="shared" si="1"/>
        <v>10619.680440751143</v>
      </c>
      <c r="J57" s="9">
        <f t="shared" si="2"/>
        <v>-208.97308887950021</v>
      </c>
      <c r="K57" s="9">
        <f t="shared" si="3"/>
        <v>-123.42284998220713</v>
      </c>
      <c r="L57" s="9">
        <f t="shared" si="4"/>
        <v>-85.550238897293085</v>
      </c>
      <c r="M57" s="9"/>
    </row>
    <row r="58" spans="1:13" x14ac:dyDescent="0.3">
      <c r="A58" s="12">
        <v>36598</v>
      </c>
      <c r="B58" s="13">
        <v>9911.2199999999993</v>
      </c>
      <c r="C58" s="13">
        <v>10111.25</v>
      </c>
      <c r="D58" s="13">
        <v>9670.07</v>
      </c>
      <c r="E58" s="13">
        <v>9947.1299999999992</v>
      </c>
      <c r="F58" s="13">
        <v>1016100000</v>
      </c>
      <c r="G58" s="2"/>
      <c r="H58" s="9">
        <f t="shared" si="0"/>
        <v>10498.323234030124</v>
      </c>
      <c r="I58" s="9">
        <f t="shared" si="1"/>
        <v>10679.755261686025</v>
      </c>
      <c r="J58" s="9">
        <f t="shared" si="2"/>
        <v>-181.43202765590104</v>
      </c>
      <c r="K58" s="9">
        <f t="shared" si="3"/>
        <v>-89.202754423289889</v>
      </c>
      <c r="L58" s="9">
        <f t="shared" si="4"/>
        <v>-92.229273232611149</v>
      </c>
      <c r="M58" s="9"/>
    </row>
    <row r="59" spans="1:13" x14ac:dyDescent="0.3">
      <c r="A59" s="12">
        <v>36599</v>
      </c>
      <c r="B59" s="13">
        <v>9957.67</v>
      </c>
      <c r="C59" s="13">
        <v>10149.41</v>
      </c>
      <c r="D59" s="13">
        <v>9747.33</v>
      </c>
      <c r="E59" s="13">
        <v>9811.24</v>
      </c>
      <c r="F59" s="13">
        <v>1094000000</v>
      </c>
      <c r="G59" s="2"/>
      <c r="H59" s="9">
        <f t="shared" si="0"/>
        <v>10598.540185671965</v>
      </c>
      <c r="I59" s="9">
        <f t="shared" si="1"/>
        <v>10743.461806180461</v>
      </c>
      <c r="J59" s="9">
        <f t="shared" si="2"/>
        <v>-144.92162050849583</v>
      </c>
      <c r="K59" s="9">
        <f t="shared" si="3"/>
        <v>-52.311045130245418</v>
      </c>
      <c r="L59" s="9">
        <f t="shared" si="4"/>
        <v>-92.610575378250417</v>
      </c>
      <c r="M59" s="9"/>
    </row>
    <row r="60" spans="1:13" x14ac:dyDescent="0.3">
      <c r="A60" s="12">
        <v>36600</v>
      </c>
      <c r="B60" s="13">
        <v>9808.15</v>
      </c>
      <c r="C60" s="13">
        <v>10294.6</v>
      </c>
      <c r="D60" s="13">
        <v>9676.8999999999905</v>
      </c>
      <c r="E60" s="13">
        <v>10131.41</v>
      </c>
      <c r="F60" s="13">
        <v>1302800000</v>
      </c>
      <c r="G60" s="2"/>
      <c r="H60" s="9">
        <f t="shared" si="0"/>
        <v>10741.685673975961</v>
      </c>
      <c r="I60" s="9">
        <f t="shared" si="1"/>
        <v>10824.524571935284</v>
      </c>
      <c r="J60" s="9">
        <f t="shared" si="2"/>
        <v>-82.838897959323731</v>
      </c>
      <c r="K60" s="9">
        <f t="shared" si="3"/>
        <v>-15.266814978945243</v>
      </c>
      <c r="L60" s="9">
        <f t="shared" si="4"/>
        <v>-67.572082980378482</v>
      </c>
      <c r="M60" s="9"/>
    </row>
    <row r="61" spans="1:13" x14ac:dyDescent="0.3">
      <c r="A61" s="12">
        <v>36601</v>
      </c>
      <c r="B61" s="13">
        <v>10139.58</v>
      </c>
      <c r="C61" s="13">
        <v>10716.23</v>
      </c>
      <c r="D61" s="13">
        <v>10139.58</v>
      </c>
      <c r="E61" s="13">
        <v>10630.6</v>
      </c>
      <c r="F61" s="13">
        <v>1482300000</v>
      </c>
      <c r="G61" s="2"/>
      <c r="H61" s="9">
        <f t="shared" si="0"/>
        <v>10852.644887426135</v>
      </c>
      <c r="I61" s="9">
        <f t="shared" si="1"/>
        <v>10884.795404277482</v>
      </c>
      <c r="J61" s="9">
        <f t="shared" si="2"/>
        <v>-32.150516851346765</v>
      </c>
      <c r="K61" s="9">
        <f t="shared" si="3"/>
        <v>11.762018213206153</v>
      </c>
      <c r="L61" s="9">
        <f t="shared" si="4"/>
        <v>-43.91253506455292</v>
      </c>
      <c r="M61" s="9"/>
    </row>
    <row r="62" spans="1:13" x14ac:dyDescent="0.3">
      <c r="A62" s="12">
        <v>36602</v>
      </c>
      <c r="B62" s="13">
        <v>10629.98</v>
      </c>
      <c r="C62" s="13">
        <v>10849.32</v>
      </c>
      <c r="D62" s="13">
        <v>10399.15</v>
      </c>
      <c r="E62" s="13">
        <v>10595.23</v>
      </c>
      <c r="F62" s="13">
        <v>1295100000</v>
      </c>
      <c r="G62" s="2"/>
      <c r="H62" s="9">
        <f t="shared" si="0"/>
        <v>10893.016685139977</v>
      </c>
      <c r="I62" s="9">
        <f t="shared" si="1"/>
        <v>10906.899352475522</v>
      </c>
      <c r="J62" s="9">
        <f t="shared" si="2"/>
        <v>-13.882667335545193</v>
      </c>
      <c r="K62" s="9">
        <f t="shared" si="3"/>
        <v>29.327032239027321</v>
      </c>
      <c r="L62" s="9">
        <f t="shared" si="4"/>
        <v>-43.209699574572511</v>
      </c>
      <c r="M62" s="9"/>
    </row>
    <row r="63" spans="1:13" x14ac:dyDescent="0.3">
      <c r="A63" s="12">
        <v>36605</v>
      </c>
      <c r="B63" s="13">
        <v>10594.75</v>
      </c>
      <c r="C63" s="13">
        <v>10866.08</v>
      </c>
      <c r="D63" s="13">
        <v>10456.86</v>
      </c>
      <c r="E63" s="13">
        <v>10680.24</v>
      </c>
      <c r="F63" s="13">
        <v>920800000</v>
      </c>
      <c r="G63" s="2"/>
      <c r="H63" s="9">
        <f t="shared" si="0"/>
        <v>10947.159718801791</v>
      </c>
      <c r="I63" s="9">
        <f t="shared" si="1"/>
        <v>10934.001035299481</v>
      </c>
      <c r="J63" s="9">
        <f t="shared" si="2"/>
        <v>13.158683502309941</v>
      </c>
      <c r="K63" s="9">
        <f t="shared" si="3"/>
        <v>46.610912068856322</v>
      </c>
      <c r="L63" s="9">
        <f t="shared" si="4"/>
        <v>-33.452228566546381</v>
      </c>
      <c r="M63" s="9"/>
    </row>
    <row r="64" spans="1:13" x14ac:dyDescent="0.3">
      <c r="A64" s="12">
        <v>36606</v>
      </c>
      <c r="B64" s="13">
        <v>10680.24</v>
      </c>
      <c r="C64" s="13">
        <v>11012.2</v>
      </c>
      <c r="D64" s="13">
        <v>10515.5</v>
      </c>
      <c r="E64" s="13">
        <v>10907.34</v>
      </c>
      <c r="F64" s="13">
        <v>1065900000</v>
      </c>
      <c r="G64" s="2"/>
      <c r="H64" s="9">
        <f t="shared" si="0"/>
        <v>10995.690576765754</v>
      </c>
      <c r="I64" s="9">
        <f t="shared" si="1"/>
        <v>10956.067212282045</v>
      </c>
      <c r="J64" s="9">
        <f t="shared" si="2"/>
        <v>39.623364483708428</v>
      </c>
      <c r="K64" s="9">
        <f t="shared" si="3"/>
        <v>59.991803495474869</v>
      </c>
      <c r="L64" s="9">
        <f t="shared" si="4"/>
        <v>-20.368439011766441</v>
      </c>
      <c r="M64" s="9"/>
    </row>
    <row r="65" spans="1:13" x14ac:dyDescent="0.3">
      <c r="A65" s="12">
        <v>36607</v>
      </c>
      <c r="B65" s="13">
        <v>10916.96</v>
      </c>
      <c r="C65" s="13">
        <v>11054.71</v>
      </c>
      <c r="D65" s="13">
        <v>10671.86</v>
      </c>
      <c r="E65" s="13">
        <v>10866.7</v>
      </c>
      <c r="F65" s="13">
        <v>1075000000</v>
      </c>
      <c r="G65" s="2"/>
      <c r="H65" s="9">
        <f t="shared" si="0"/>
        <v>11011.754317995892</v>
      </c>
      <c r="I65" s="9">
        <f t="shared" si="1"/>
        <v>10960.304361176135</v>
      </c>
      <c r="J65" s="9">
        <f t="shared" si="2"/>
        <v>51.449956819757062</v>
      </c>
      <c r="K65" s="9">
        <f t="shared" si="3"/>
        <v>68.139179100181437</v>
      </c>
      <c r="L65" s="9">
        <f t="shared" si="4"/>
        <v>-16.689222280424374</v>
      </c>
      <c r="M65" s="9"/>
    </row>
    <row r="66" spans="1:13" x14ac:dyDescent="0.3">
      <c r="A66" s="12">
        <v>36608</v>
      </c>
      <c r="B66" s="13">
        <v>10884.38</v>
      </c>
      <c r="C66" s="13">
        <v>11224.72</v>
      </c>
      <c r="D66" s="13">
        <v>10737.63</v>
      </c>
      <c r="E66" s="13">
        <v>11119.86</v>
      </c>
      <c r="F66" s="13">
        <v>1078300000</v>
      </c>
      <c r="G66" s="2"/>
      <c r="H66" s="9">
        <f t="shared" si="0"/>
        <v>11038.127830358781</v>
      </c>
      <c r="I66" s="9">
        <f t="shared" si="1"/>
        <v>10968.443870843625</v>
      </c>
      <c r="J66" s="9">
        <f t="shared" si="2"/>
        <v>69.683959515155948</v>
      </c>
      <c r="K66" s="9">
        <f t="shared" si="3"/>
        <v>74.814868012351184</v>
      </c>
      <c r="L66" s="9">
        <f t="shared" si="4"/>
        <v>-5.1309084971952359</v>
      </c>
      <c r="M66" s="9"/>
    </row>
    <row r="67" spans="1:13" x14ac:dyDescent="0.3">
      <c r="A67" s="12">
        <v>36609</v>
      </c>
      <c r="B67" s="13">
        <v>11107.45</v>
      </c>
      <c r="C67" s="13">
        <v>11311.28</v>
      </c>
      <c r="D67" s="13">
        <v>10901.44</v>
      </c>
      <c r="E67" s="13">
        <v>11112.72</v>
      </c>
      <c r="F67" s="13">
        <v>1052200000</v>
      </c>
      <c r="G67" s="2"/>
      <c r="H67" s="9">
        <f t="shared" si="0"/>
        <v>11023.267435878559</v>
      </c>
      <c r="I67" s="9">
        <f t="shared" si="1"/>
        <v>10955.277250916983</v>
      </c>
      <c r="J67" s="9">
        <f t="shared" si="2"/>
        <v>67.990184961576233</v>
      </c>
      <c r="K67" s="9">
        <f t="shared" si="3"/>
        <v>76.86723141122927</v>
      </c>
      <c r="L67" s="9">
        <f t="shared" si="4"/>
        <v>-8.8770464496530366</v>
      </c>
      <c r="M67" s="9"/>
    </row>
    <row r="68" spans="1:13" x14ac:dyDescent="0.3">
      <c r="A68" s="12">
        <v>36612</v>
      </c>
      <c r="B68" s="13">
        <v>11093.25</v>
      </c>
      <c r="C68" s="13">
        <v>11274.98</v>
      </c>
      <c r="D68" s="13">
        <v>10881.9</v>
      </c>
      <c r="E68" s="13">
        <v>11025.85</v>
      </c>
      <c r="F68" s="13">
        <v>901000000</v>
      </c>
      <c r="G68" s="2"/>
      <c r="H68" s="9">
        <f t="shared" si="0"/>
        <v>11007.003333311026</v>
      </c>
      <c r="I68" s="9">
        <f t="shared" si="1"/>
        <v>10941.586577083677</v>
      </c>
      <c r="J68" s="9">
        <f t="shared" si="2"/>
        <v>65.416756227348742</v>
      </c>
      <c r="K68" s="9">
        <f t="shared" si="3"/>
        <v>80.418049991090484</v>
      </c>
      <c r="L68" s="9">
        <f t="shared" si="4"/>
        <v>-15.001293763741742</v>
      </c>
      <c r="M68" s="9"/>
    </row>
    <row r="69" spans="1:13" x14ac:dyDescent="0.3">
      <c r="A69" s="12">
        <v>36613</v>
      </c>
      <c r="B69" s="13">
        <v>11023.68</v>
      </c>
      <c r="C69" s="13">
        <v>11192.76</v>
      </c>
      <c r="D69" s="13">
        <v>10804.65</v>
      </c>
      <c r="E69" s="13">
        <v>10936.11</v>
      </c>
      <c r="F69" s="13">
        <v>959100000</v>
      </c>
      <c r="G69" s="2"/>
      <c r="H69" s="9">
        <f t="shared" si="0"/>
        <v>11003.576666640305</v>
      </c>
      <c r="I69" s="9">
        <f t="shared" si="1"/>
        <v>10934.25932291704</v>
      </c>
      <c r="J69" s="9">
        <f t="shared" si="2"/>
        <v>69.317343723265367</v>
      </c>
      <c r="K69" s="9">
        <f t="shared" si="3"/>
        <v>86.418567496587173</v>
      </c>
      <c r="L69" s="9">
        <f t="shared" si="4"/>
        <v>-17.101223773321806</v>
      </c>
      <c r="M69" s="9"/>
    </row>
    <row r="70" spans="1:13" x14ac:dyDescent="0.3">
      <c r="A70" s="12">
        <v>36614</v>
      </c>
      <c r="B70" s="13">
        <v>10939.05</v>
      </c>
      <c r="C70" s="13">
        <v>11214.48</v>
      </c>
      <c r="D70" s="13">
        <v>10792.24</v>
      </c>
      <c r="E70" s="13">
        <v>11018.72</v>
      </c>
      <c r="F70" s="13">
        <v>1061900000</v>
      </c>
      <c r="G70" s="2"/>
      <c r="H70" s="9">
        <f t="shared" si="0"/>
        <v>11015.843333302179</v>
      </c>
      <c r="I70" s="9">
        <f t="shared" si="1"/>
        <v>10934.098394475042</v>
      </c>
      <c r="J70" s="9">
        <f t="shared" si="2"/>
        <v>81.744938827136139</v>
      </c>
      <c r="K70" s="9">
        <f t="shared" si="3"/>
        <v>93.259057005915906</v>
      </c>
      <c r="L70" s="9">
        <f t="shared" si="4"/>
        <v>-11.514118178779768</v>
      </c>
      <c r="M70" s="9"/>
    </row>
    <row r="71" spans="1:13" x14ac:dyDescent="0.3">
      <c r="A71" s="12">
        <v>36615</v>
      </c>
      <c r="B71" s="13">
        <v>11008.17</v>
      </c>
      <c r="C71" s="13">
        <v>11258.23</v>
      </c>
      <c r="D71" s="13">
        <v>10796.58</v>
      </c>
      <c r="E71" s="13">
        <v>10980.25</v>
      </c>
      <c r="F71" s="13">
        <v>1193400000</v>
      </c>
      <c r="G71" s="2"/>
      <c r="H71" s="9">
        <f t="shared" si="0"/>
        <v>11015.320302993483</v>
      </c>
      <c r="I71" s="9">
        <f t="shared" si="1"/>
        <v>10926.73999399461</v>
      </c>
      <c r="J71" s="9">
        <f t="shared" si="2"/>
        <v>88.580308998873079</v>
      </c>
      <c r="K71" s="9">
        <f t="shared" si="3"/>
        <v>97.864704277427805</v>
      </c>
      <c r="L71" s="9">
        <f t="shared" si="4"/>
        <v>-9.2843952785547259</v>
      </c>
      <c r="M71" s="9"/>
    </row>
    <row r="72" spans="1:13" x14ac:dyDescent="0.3">
      <c r="A72" s="12">
        <v>36616</v>
      </c>
      <c r="B72" s="13">
        <v>10993.28</v>
      </c>
      <c r="C72" s="13">
        <v>11244.58</v>
      </c>
      <c r="D72" s="13">
        <v>10801.23</v>
      </c>
      <c r="E72" s="13">
        <v>10921.92</v>
      </c>
      <c r="F72" s="13">
        <v>1227400000</v>
      </c>
      <c r="G72" s="2"/>
      <c r="H72" s="9">
        <f t="shared" si="0"/>
        <v>11021.696721719571</v>
      </c>
      <c r="I72" s="9">
        <f t="shared" si="1"/>
        <v>10922.08694999414</v>
      </c>
      <c r="J72" s="9">
        <f t="shared" si="2"/>
        <v>99.609771725430619</v>
      </c>
      <c r="K72" s="9">
        <f t="shared" si="3"/>
        <v>101.57846238884969</v>
      </c>
      <c r="L72" s="9">
        <f t="shared" si="4"/>
        <v>-1.9686906634190677</v>
      </c>
      <c r="M72" s="9"/>
    </row>
    <row r="73" spans="1:13" x14ac:dyDescent="0.3">
      <c r="A73" s="12">
        <v>36619</v>
      </c>
      <c r="B73" s="13">
        <v>10863.28</v>
      </c>
      <c r="C73" s="13">
        <v>11344.17</v>
      </c>
      <c r="D73" s="13">
        <v>10821.71</v>
      </c>
      <c r="E73" s="13">
        <v>11221.93</v>
      </c>
      <c r="F73" s="13">
        <v>1021700000</v>
      </c>
      <c r="G73" s="2"/>
      <c r="H73" s="9">
        <f t="shared" si="0"/>
        <v>11039.837943850402</v>
      </c>
      <c r="I73" s="9">
        <f t="shared" si="1"/>
        <v>10922.101467384935</v>
      </c>
      <c r="J73" s="9">
        <f t="shared" si="2"/>
        <v>117.73647646546669</v>
      </c>
      <c r="K73" s="9">
        <f t="shared" si="3"/>
        <v>102.36593865421732</v>
      </c>
      <c r="L73" s="9">
        <f t="shared" si="4"/>
        <v>15.370537811249378</v>
      </c>
      <c r="M73" s="9"/>
    </row>
    <row r="74" spans="1:13" x14ac:dyDescent="0.3">
      <c r="A74" s="12">
        <v>36620</v>
      </c>
      <c r="B74" s="13">
        <v>11225.34</v>
      </c>
      <c r="C74" s="13">
        <v>11531.24</v>
      </c>
      <c r="D74" s="13">
        <v>10682.72</v>
      </c>
      <c r="E74" s="13">
        <v>11164.84</v>
      </c>
      <c r="F74" s="13">
        <v>1515460000</v>
      </c>
      <c r="G74" s="2"/>
      <c r="H74" s="9">
        <f t="shared" si="0"/>
        <v>11006.730297277747</v>
      </c>
      <c r="I74" s="9">
        <f t="shared" si="1"/>
        <v>10896.029421070582</v>
      </c>
      <c r="J74" s="9">
        <f t="shared" si="2"/>
        <v>110.70087620716549</v>
      </c>
      <c r="K74" s="9">
        <f t="shared" si="3"/>
        <v>96.217723529717574</v>
      </c>
      <c r="L74" s="9">
        <f t="shared" si="4"/>
        <v>14.483152677447919</v>
      </c>
      <c r="M74" s="9"/>
    </row>
    <row r="75" spans="1:13" x14ac:dyDescent="0.3">
      <c r="A75" s="12">
        <v>36621</v>
      </c>
      <c r="B75" s="13">
        <v>11163.29</v>
      </c>
      <c r="C75" s="13">
        <v>11326.79</v>
      </c>
      <c r="D75" s="13">
        <v>10894</v>
      </c>
      <c r="E75" s="13">
        <v>11033.92</v>
      </c>
      <c r="F75" s="13">
        <v>1110300000</v>
      </c>
      <c r="G75" s="2"/>
      <c r="H75" s="9">
        <f t="shared" ref="H75:H138" si="5">E75*2/($B$4+1) + H76*(1-2/($B$4+1))</f>
        <v>10977.983078600975</v>
      </c>
      <c r="I75" s="9">
        <f t="shared" ref="I75:I138" si="6">E75*2/($B$5+1) + I76*(1-2/($B$5+1))</f>
        <v>10872.654588120196</v>
      </c>
      <c r="J75" s="9">
        <f t="shared" ref="J75:J138" si="7">H75-I75</f>
        <v>105.32849048077878</v>
      </c>
      <c r="K75" s="9">
        <f t="shared" ref="K75:K138" si="8">J75*2/($B$6+1) + K76*(1-2/($B$6+1))</f>
        <v>90.424462458738404</v>
      </c>
      <c r="L75" s="9">
        <f t="shared" ref="L75:L138" si="9">J75-K75</f>
        <v>14.904028022040379</v>
      </c>
      <c r="M75" s="9"/>
    </row>
    <row r="76" spans="1:13" x14ac:dyDescent="0.3">
      <c r="A76" s="12">
        <v>36622</v>
      </c>
      <c r="B76" s="13">
        <v>11029.56</v>
      </c>
      <c r="C76" s="13">
        <v>11303.83</v>
      </c>
      <c r="D76" s="13">
        <v>10921.07</v>
      </c>
      <c r="E76" s="13">
        <v>11114.27</v>
      </c>
      <c r="F76" s="13">
        <v>1008000000</v>
      </c>
      <c r="G76" s="2"/>
      <c r="H76" s="9">
        <f t="shared" si="5"/>
        <v>10967.812729255696</v>
      </c>
      <c r="I76" s="9">
        <f t="shared" si="6"/>
        <v>10858.631508826302</v>
      </c>
      <c r="J76" s="9">
        <f t="shared" si="7"/>
        <v>109.18122042939467</v>
      </c>
      <c r="K76" s="9">
        <f t="shared" si="8"/>
        <v>84.462851249922252</v>
      </c>
      <c r="L76" s="9">
        <f t="shared" si="9"/>
        <v>24.718369179472418</v>
      </c>
      <c r="M76" s="9"/>
    </row>
    <row r="77" spans="1:13" x14ac:dyDescent="0.3">
      <c r="A77" s="12">
        <v>36623</v>
      </c>
      <c r="B77" s="13">
        <v>11122.03</v>
      </c>
      <c r="C77" s="13">
        <v>11317.79</v>
      </c>
      <c r="D77" s="13">
        <v>10932.78</v>
      </c>
      <c r="E77" s="13">
        <v>11111.48</v>
      </c>
      <c r="F77" s="13">
        <v>891600000</v>
      </c>
      <c r="G77" s="2"/>
      <c r="H77" s="9">
        <f t="shared" si="5"/>
        <v>10941.184134574916</v>
      </c>
      <c r="I77" s="9">
        <f t="shared" si="6"/>
        <v>10836.402074811196</v>
      </c>
      <c r="J77" s="9">
        <f t="shared" si="7"/>
        <v>104.7820597637201</v>
      </c>
      <c r="K77" s="9">
        <f t="shared" si="8"/>
        <v>74.575503578133279</v>
      </c>
      <c r="L77" s="9">
        <f t="shared" si="9"/>
        <v>30.20655618558682</v>
      </c>
      <c r="M77" s="9"/>
    </row>
    <row r="78" spans="1:13" x14ac:dyDescent="0.3">
      <c r="A78" s="12">
        <v>36626</v>
      </c>
      <c r="B78" s="13">
        <v>11114.89</v>
      </c>
      <c r="C78" s="13">
        <v>11404.35</v>
      </c>
      <c r="D78" s="13">
        <v>10955.43</v>
      </c>
      <c r="E78" s="13">
        <v>11186.56</v>
      </c>
      <c r="F78" s="13">
        <v>853700000</v>
      </c>
      <c r="G78" s="2"/>
      <c r="H78" s="9">
        <f t="shared" si="5"/>
        <v>10910.221249952174</v>
      </c>
      <c r="I78" s="9">
        <f t="shared" si="6"/>
        <v>10812.482255229559</v>
      </c>
      <c r="J78" s="9">
        <f t="shared" si="7"/>
        <v>97.738994722614734</v>
      </c>
      <c r="K78" s="9">
        <f t="shared" si="8"/>
        <v>62.492881103898547</v>
      </c>
      <c r="L78" s="9">
        <f t="shared" si="9"/>
        <v>35.246113618716187</v>
      </c>
      <c r="M78" s="9"/>
    </row>
    <row r="79" spans="1:13" x14ac:dyDescent="0.3">
      <c r="A79" s="12">
        <v>36627</v>
      </c>
      <c r="B79" s="13">
        <v>11180.98</v>
      </c>
      <c r="C79" s="13">
        <v>11459.58</v>
      </c>
      <c r="D79" s="13">
        <v>11024.22</v>
      </c>
      <c r="E79" s="13">
        <v>11287.08</v>
      </c>
      <c r="F79" s="13">
        <v>971400000</v>
      </c>
      <c r="G79" s="2"/>
      <c r="H79" s="9">
        <f t="shared" si="5"/>
        <v>10859.977840852569</v>
      </c>
      <c r="I79" s="9">
        <f t="shared" si="6"/>
        <v>10779.953755684302</v>
      </c>
      <c r="J79" s="9">
        <f t="shared" si="7"/>
        <v>80.024085168266538</v>
      </c>
      <c r="K79" s="9">
        <f t="shared" si="8"/>
        <v>48.394435656412071</v>
      </c>
      <c r="L79" s="9">
        <f t="shared" si="9"/>
        <v>31.629649511854467</v>
      </c>
      <c r="M79" s="9"/>
    </row>
    <row r="80" spans="1:13" x14ac:dyDescent="0.3">
      <c r="A80" s="12">
        <v>36628</v>
      </c>
      <c r="B80" s="13">
        <v>11283.05</v>
      </c>
      <c r="C80" s="13">
        <v>11600.43</v>
      </c>
      <c r="D80" s="13">
        <v>11026.47</v>
      </c>
      <c r="E80" s="13">
        <v>11125.13</v>
      </c>
      <c r="F80" s="13">
        <v>1175900000</v>
      </c>
      <c r="G80" s="2"/>
      <c r="H80" s="9">
        <f t="shared" si="5"/>
        <v>10782.322902825765</v>
      </c>
      <c r="I80" s="9">
        <f t="shared" si="6"/>
        <v>10735.85582139598</v>
      </c>
      <c r="J80" s="9">
        <f t="shared" si="7"/>
        <v>46.46708142978423</v>
      </c>
      <c r="K80" s="9">
        <f t="shared" si="8"/>
        <v>35.742575851670289</v>
      </c>
      <c r="L80" s="9">
        <f t="shared" si="9"/>
        <v>10.724505578113941</v>
      </c>
      <c r="M80" s="9"/>
    </row>
    <row r="81" spans="1:13" x14ac:dyDescent="0.3">
      <c r="A81" s="12">
        <v>36629</v>
      </c>
      <c r="B81" s="13">
        <v>11132.58</v>
      </c>
      <c r="C81" s="13">
        <v>11290.8</v>
      </c>
      <c r="D81" s="13">
        <v>10806.51</v>
      </c>
      <c r="E81" s="13">
        <v>10923.55</v>
      </c>
      <c r="F81" s="13">
        <v>1032000000</v>
      </c>
      <c r="G81" s="2"/>
      <c r="H81" s="9">
        <f t="shared" si="5"/>
        <v>10719.994339703177</v>
      </c>
      <c r="I81" s="9">
        <f t="shared" si="6"/>
        <v>10702.005892821719</v>
      </c>
      <c r="J81" s="9">
        <f t="shared" si="7"/>
        <v>17.988446881458003</v>
      </c>
      <c r="K81" s="9">
        <f t="shared" si="8"/>
        <v>31.452773620424708</v>
      </c>
      <c r="L81" s="9">
        <f t="shared" si="9"/>
        <v>-13.464326738966705</v>
      </c>
      <c r="M81" s="9"/>
    </row>
    <row r="82" spans="1:13" x14ac:dyDescent="0.3">
      <c r="A82" s="12">
        <v>36630</v>
      </c>
      <c r="B82" s="13">
        <v>10922.85</v>
      </c>
      <c r="C82" s="13">
        <v>10922.85</v>
      </c>
      <c r="D82" s="13">
        <v>10173.92</v>
      </c>
      <c r="E82" s="13">
        <v>10305.77</v>
      </c>
      <c r="F82" s="13">
        <v>1279700000</v>
      </c>
      <c r="G82" s="2"/>
      <c r="H82" s="9">
        <f t="shared" si="5"/>
        <v>10682.98421964921</v>
      </c>
      <c r="I82" s="9">
        <f t="shared" si="6"/>
        <v>10682.741187849693</v>
      </c>
      <c r="J82" s="9">
        <f t="shared" si="7"/>
        <v>0.24303179951675702</v>
      </c>
      <c r="K82" s="9">
        <f t="shared" si="8"/>
        <v>36.838504316011388</v>
      </c>
      <c r="L82" s="9">
        <f t="shared" si="9"/>
        <v>-36.595472516494631</v>
      </c>
      <c r="M82" s="9"/>
    </row>
    <row r="83" spans="1:13" x14ac:dyDescent="0.3">
      <c r="A83" s="12">
        <v>36633</v>
      </c>
      <c r="B83" s="13">
        <v>10303.290000000001</v>
      </c>
      <c r="C83" s="13">
        <v>10721.5</v>
      </c>
      <c r="D83" s="13">
        <v>10128.620000000001</v>
      </c>
      <c r="E83" s="13">
        <v>10582.51</v>
      </c>
      <c r="F83" s="13">
        <v>1204700000</v>
      </c>
      <c r="G83" s="2"/>
      <c r="H83" s="9">
        <f t="shared" si="5"/>
        <v>10751.568623221792</v>
      </c>
      <c r="I83" s="9">
        <f t="shared" si="6"/>
        <v>10715.521291140971</v>
      </c>
      <c r="J83" s="9">
        <f t="shared" si="7"/>
        <v>36.047332080821434</v>
      </c>
      <c r="K83" s="9">
        <f t="shared" si="8"/>
        <v>51.476693322609236</v>
      </c>
      <c r="L83" s="9">
        <f t="shared" si="9"/>
        <v>-15.429361241787802</v>
      </c>
      <c r="M83" s="9"/>
    </row>
    <row r="84" spans="1:13" x14ac:dyDescent="0.3">
      <c r="A84" s="12">
        <v>36634</v>
      </c>
      <c r="B84" s="13">
        <v>10584.02</v>
      </c>
      <c r="C84" s="13">
        <v>10941.78</v>
      </c>
      <c r="D84" s="13">
        <v>10424.9</v>
      </c>
      <c r="E84" s="13">
        <v>10767.42</v>
      </c>
      <c r="F84" s="13">
        <v>1109400000</v>
      </c>
      <c r="G84" s="2"/>
      <c r="H84" s="9">
        <f t="shared" si="5"/>
        <v>10782.306554716664</v>
      </c>
      <c r="I84" s="9">
        <f t="shared" si="6"/>
        <v>10727.087490370619</v>
      </c>
      <c r="J84" s="9">
        <f t="shared" si="7"/>
        <v>55.219064346045343</v>
      </c>
      <c r="K84" s="9">
        <f t="shared" si="8"/>
        <v>57.648437819324357</v>
      </c>
      <c r="L84" s="9">
        <f t="shared" si="9"/>
        <v>-2.4293734732790142</v>
      </c>
      <c r="M84" s="9"/>
    </row>
    <row r="85" spans="1:13" x14ac:dyDescent="0.3">
      <c r="A85" s="12">
        <v>36635</v>
      </c>
      <c r="B85" s="13">
        <v>10748.97</v>
      </c>
      <c r="C85" s="13">
        <v>10909.2</v>
      </c>
      <c r="D85" s="13">
        <v>10503.4</v>
      </c>
      <c r="E85" s="13">
        <v>10674.96</v>
      </c>
      <c r="F85" s="13">
        <v>1001400000</v>
      </c>
      <c r="G85" s="2"/>
      <c r="H85" s="9">
        <f t="shared" si="5"/>
        <v>10785.013201028785</v>
      </c>
      <c r="I85" s="9">
        <f t="shared" si="6"/>
        <v>10723.580315620238</v>
      </c>
      <c r="J85" s="9">
        <f t="shared" si="7"/>
        <v>61.432885408547008</v>
      </c>
      <c r="K85" s="9">
        <f t="shared" si="8"/>
        <v>58.620187208635961</v>
      </c>
      <c r="L85" s="9">
        <f t="shared" si="9"/>
        <v>2.812698199911047</v>
      </c>
      <c r="M85" s="9"/>
    </row>
    <row r="86" spans="1:13" x14ac:dyDescent="0.3">
      <c r="A86" s="12">
        <v>36636</v>
      </c>
      <c r="B86" s="13">
        <v>10668.19</v>
      </c>
      <c r="C86" s="13">
        <v>10941.47</v>
      </c>
      <c r="D86" s="13">
        <v>10582.51</v>
      </c>
      <c r="E86" s="13">
        <v>10844.05</v>
      </c>
      <c r="F86" s="13">
        <v>896200000</v>
      </c>
      <c r="G86" s="2"/>
      <c r="H86" s="9">
        <f t="shared" si="5"/>
        <v>10805.022873943111</v>
      </c>
      <c r="I86" s="9">
        <f t="shared" si="6"/>
        <v>10727.808169152431</v>
      </c>
      <c r="J86" s="9">
        <f t="shared" si="7"/>
        <v>77.214704790680116</v>
      </c>
      <c r="K86" s="9">
        <f t="shared" si="8"/>
        <v>57.495107928671544</v>
      </c>
      <c r="L86" s="9">
        <f t="shared" si="9"/>
        <v>19.719596862008572</v>
      </c>
      <c r="M86" s="9"/>
    </row>
    <row r="87" spans="1:13" x14ac:dyDescent="0.3">
      <c r="A87" s="12">
        <v>36640</v>
      </c>
      <c r="B87" s="13">
        <v>10822.33</v>
      </c>
      <c r="C87" s="13">
        <v>11060.29</v>
      </c>
      <c r="D87" s="13">
        <v>10579.1</v>
      </c>
      <c r="E87" s="13">
        <v>10906.1</v>
      </c>
      <c r="F87" s="13">
        <v>868700000</v>
      </c>
      <c r="G87" s="2"/>
      <c r="H87" s="9">
        <f t="shared" si="5"/>
        <v>10797.927032841859</v>
      </c>
      <c r="I87" s="9">
        <f t="shared" si="6"/>
        <v>10717.700183861338</v>
      </c>
      <c r="J87" s="9">
        <f t="shared" si="7"/>
        <v>80.226848980521027</v>
      </c>
      <c r="K87" s="9">
        <f t="shared" si="8"/>
        <v>49.607269183868112</v>
      </c>
      <c r="L87" s="9">
        <f t="shared" si="9"/>
        <v>30.619579796652914</v>
      </c>
      <c r="M87" s="9"/>
    </row>
    <row r="88" spans="1:13" x14ac:dyDescent="0.3">
      <c r="A88" s="12">
        <v>36641</v>
      </c>
      <c r="B88" s="13">
        <v>10916.65</v>
      </c>
      <c r="C88" s="13">
        <v>11265.67</v>
      </c>
      <c r="D88" s="13">
        <v>10764.62</v>
      </c>
      <c r="E88" s="13">
        <v>11124.82</v>
      </c>
      <c r="F88" s="13">
        <v>1071100000</v>
      </c>
      <c r="G88" s="2"/>
      <c r="H88" s="9">
        <f t="shared" si="5"/>
        <v>10778.259220631287</v>
      </c>
      <c r="I88" s="9">
        <f t="shared" si="6"/>
        <v>10701.317591153629</v>
      </c>
      <c r="J88" s="9">
        <f t="shared" si="7"/>
        <v>76.941629477658353</v>
      </c>
      <c r="K88" s="9">
        <f t="shared" si="8"/>
        <v>37.35943726520695</v>
      </c>
      <c r="L88" s="9">
        <f t="shared" si="9"/>
        <v>39.582192212451403</v>
      </c>
      <c r="M88" s="9"/>
    </row>
    <row r="89" spans="1:13" x14ac:dyDescent="0.3">
      <c r="A89" s="12">
        <v>36642</v>
      </c>
      <c r="B89" s="13">
        <v>11127.92</v>
      </c>
      <c r="C89" s="13">
        <v>11246.75</v>
      </c>
      <c r="D89" s="13">
        <v>10816.44</v>
      </c>
      <c r="E89" s="13">
        <v>10945.5</v>
      </c>
      <c r="F89" s="13">
        <v>999600000</v>
      </c>
      <c r="G89" s="2"/>
      <c r="H89" s="9">
        <f t="shared" si="5"/>
        <v>10715.248169836976</v>
      </c>
      <c r="I89" s="9">
        <f t="shared" si="6"/>
        <v>10664.491294732205</v>
      </c>
      <c r="J89" s="9">
        <f t="shared" si="7"/>
        <v>50.756875104771098</v>
      </c>
      <c r="K89" s="9">
        <f t="shared" si="8"/>
        <v>21.526560380226385</v>
      </c>
      <c r="L89" s="9">
        <f t="shared" si="9"/>
        <v>29.230314724544712</v>
      </c>
      <c r="M89" s="9"/>
    </row>
    <row r="90" spans="1:13" x14ac:dyDescent="0.3">
      <c r="A90" s="12">
        <v>36643</v>
      </c>
      <c r="B90" s="13">
        <v>10941.91</v>
      </c>
      <c r="C90" s="13">
        <v>11024.61</v>
      </c>
      <c r="D90" s="13">
        <v>10650.14</v>
      </c>
      <c r="E90" s="13">
        <v>10888.1</v>
      </c>
      <c r="F90" s="13">
        <v>1111000000</v>
      </c>
      <c r="G90" s="2"/>
      <c r="H90" s="9">
        <f t="shared" si="5"/>
        <v>10673.384200716426</v>
      </c>
      <c r="I90" s="9">
        <f t="shared" si="6"/>
        <v>10640.055755143701</v>
      </c>
      <c r="J90" s="9">
        <f t="shared" si="7"/>
        <v>33.328445572724377</v>
      </c>
      <c r="K90" s="9">
        <f t="shared" si="8"/>
        <v>9.8344344904084977</v>
      </c>
      <c r="L90" s="9">
        <f t="shared" si="9"/>
        <v>23.494011082315879</v>
      </c>
      <c r="M90" s="9"/>
    </row>
    <row r="91" spans="1:13" x14ac:dyDescent="0.3">
      <c r="A91" s="12">
        <v>36644</v>
      </c>
      <c r="B91" s="13">
        <v>10892.76</v>
      </c>
      <c r="C91" s="13">
        <v>11005.07</v>
      </c>
      <c r="D91" s="13">
        <v>10632.46</v>
      </c>
      <c r="E91" s="13">
        <v>10733.91</v>
      </c>
      <c r="F91" s="13">
        <v>984600000</v>
      </c>
      <c r="G91" s="2"/>
      <c r="H91" s="9">
        <f t="shared" si="5"/>
        <v>10634.344964483049</v>
      </c>
      <c r="I91" s="9">
        <f t="shared" si="6"/>
        <v>10618.486690373587</v>
      </c>
      <c r="J91" s="9">
        <f t="shared" si="7"/>
        <v>15.85827410946149</v>
      </c>
      <c r="K91" s="9">
        <f t="shared" si="8"/>
        <v>0.43683005748214665</v>
      </c>
      <c r="L91" s="9">
        <f t="shared" si="9"/>
        <v>15.421444051979343</v>
      </c>
      <c r="M91" s="9"/>
    </row>
    <row r="92" spans="1:13" x14ac:dyDescent="0.3">
      <c r="A92" s="12">
        <v>36647</v>
      </c>
      <c r="B92" s="13">
        <v>10749.42</v>
      </c>
      <c r="C92" s="13">
        <v>11001.34</v>
      </c>
      <c r="D92" s="13">
        <v>10622.22</v>
      </c>
      <c r="E92" s="13">
        <v>10811.78</v>
      </c>
      <c r="F92" s="13">
        <v>966300000</v>
      </c>
      <c r="G92" s="2"/>
      <c r="H92" s="9">
        <f t="shared" si="5"/>
        <v>10616.242230752694</v>
      </c>
      <c r="I92" s="9">
        <f t="shared" si="6"/>
        <v>10608.449880840855</v>
      </c>
      <c r="J92" s="9">
        <f t="shared" si="7"/>
        <v>7.7923499118387554</v>
      </c>
      <c r="K92" s="9">
        <f t="shared" si="8"/>
        <v>-5.7317475633095913</v>
      </c>
      <c r="L92" s="9">
        <f t="shared" si="9"/>
        <v>13.524097475148347</v>
      </c>
      <c r="M92" s="9"/>
    </row>
    <row r="93" spans="1:13" x14ac:dyDescent="0.3">
      <c r="A93" s="12">
        <v>36648</v>
      </c>
      <c r="B93" s="13">
        <v>10805.58</v>
      </c>
      <c r="C93" s="13">
        <v>10932.47</v>
      </c>
      <c r="D93" s="13">
        <v>10580.65</v>
      </c>
      <c r="E93" s="13">
        <v>10731.12</v>
      </c>
      <c r="F93" s="13">
        <v>1011500000</v>
      </c>
      <c r="G93" s="2"/>
      <c r="H93" s="9">
        <f t="shared" si="5"/>
        <v>10580.689909071365</v>
      </c>
      <c r="I93" s="9">
        <f t="shared" si="6"/>
        <v>10590.769000913973</v>
      </c>
      <c r="J93" s="9">
        <f t="shared" si="7"/>
        <v>-10.07909184260825</v>
      </c>
      <c r="K93" s="9">
        <f t="shared" si="8"/>
        <v>-11.14138655336893</v>
      </c>
      <c r="L93" s="9">
        <f t="shared" si="9"/>
        <v>1.0622947107606802</v>
      </c>
      <c r="M93" s="9"/>
    </row>
    <row r="94" spans="1:13" x14ac:dyDescent="0.3">
      <c r="A94" s="12">
        <v>36649</v>
      </c>
      <c r="B94" s="13">
        <v>10732.21</v>
      </c>
      <c r="C94" s="13">
        <v>10754.39</v>
      </c>
      <c r="D94" s="13">
        <v>10345.17</v>
      </c>
      <c r="E94" s="13">
        <v>10480.129999999999</v>
      </c>
      <c r="F94" s="13">
        <v>991600000</v>
      </c>
      <c r="G94" s="2"/>
      <c r="H94" s="9">
        <f t="shared" si="5"/>
        <v>10553.338983447977</v>
      </c>
      <c r="I94" s="9">
        <f t="shared" si="6"/>
        <v>10578.56456621084</v>
      </c>
      <c r="J94" s="9">
        <f t="shared" si="7"/>
        <v>-25.225582762863269</v>
      </c>
      <c r="K94" s="9">
        <f t="shared" si="8"/>
        <v>-11.566304437673201</v>
      </c>
      <c r="L94" s="9">
        <f t="shared" si="9"/>
        <v>-13.659278325190067</v>
      </c>
      <c r="M94" s="9"/>
    </row>
    <row r="95" spans="1:13" x14ac:dyDescent="0.3">
      <c r="A95" s="12">
        <v>36650</v>
      </c>
      <c r="B95" s="13">
        <v>10478.89</v>
      </c>
      <c r="C95" s="13">
        <v>10631.53</v>
      </c>
      <c r="D95" s="13">
        <v>10293.049999999999</v>
      </c>
      <c r="E95" s="13">
        <v>10412.49</v>
      </c>
      <c r="F95" s="13">
        <v>925800000</v>
      </c>
      <c r="G95" s="2"/>
      <c r="H95" s="9">
        <f t="shared" si="5"/>
        <v>10566.649707711245</v>
      </c>
      <c r="I95" s="9">
        <f t="shared" si="6"/>
        <v>10587.124093707433</v>
      </c>
      <c r="J95" s="9">
        <f t="shared" si="7"/>
        <v>-20.474385996187266</v>
      </c>
      <c r="K95" s="9">
        <f t="shared" si="8"/>
        <v>-6.1025931075971735</v>
      </c>
      <c r="L95" s="9">
        <f t="shared" si="9"/>
        <v>-14.371792888590093</v>
      </c>
      <c r="M95" s="9"/>
    </row>
    <row r="96" spans="1:13" x14ac:dyDescent="0.3">
      <c r="A96" s="12">
        <v>36651</v>
      </c>
      <c r="B96" s="13">
        <v>10409.700000000001</v>
      </c>
      <c r="C96" s="13">
        <v>10688.61</v>
      </c>
      <c r="D96" s="13">
        <v>10312.91</v>
      </c>
      <c r="E96" s="13">
        <v>10577.86</v>
      </c>
      <c r="F96" s="13">
        <v>805500000</v>
      </c>
      <c r="G96" s="2"/>
      <c r="H96" s="9">
        <f t="shared" si="5"/>
        <v>10594.678745476927</v>
      </c>
      <c r="I96" s="9">
        <f t="shared" si="6"/>
        <v>10602.309667073296</v>
      </c>
      <c r="J96" s="9">
        <f t="shared" si="7"/>
        <v>-7.6309215963683528</v>
      </c>
      <c r="K96" s="9">
        <f t="shared" si="8"/>
        <v>-0.35387595216113699</v>
      </c>
      <c r="L96" s="9">
        <f t="shared" si="9"/>
        <v>-7.2770456442072158</v>
      </c>
      <c r="M96" s="9"/>
    </row>
    <row r="97" spans="1:13" x14ac:dyDescent="0.3">
      <c r="A97" s="12">
        <v>36654</v>
      </c>
      <c r="B97" s="13">
        <v>10571.31</v>
      </c>
      <c r="C97" s="13">
        <v>10744.22</v>
      </c>
      <c r="D97" s="13">
        <v>10400.4</v>
      </c>
      <c r="E97" s="13">
        <v>10603.63</v>
      </c>
      <c r="F97" s="13">
        <v>787600000</v>
      </c>
      <c r="G97" s="2"/>
      <c r="H97" s="9">
        <f t="shared" si="5"/>
        <v>10597.736699200006</v>
      </c>
      <c r="I97" s="9">
        <f t="shared" si="6"/>
        <v>10604.435725079667</v>
      </c>
      <c r="J97" s="9">
        <f t="shared" si="7"/>
        <v>-6.6990258796613489</v>
      </c>
      <c r="K97" s="9">
        <f t="shared" si="8"/>
        <v>2.5569423055217495</v>
      </c>
      <c r="L97" s="9">
        <f t="shared" si="9"/>
        <v>-9.2559681851830984</v>
      </c>
      <c r="M97" s="9"/>
    </row>
    <row r="98" spans="1:13" x14ac:dyDescent="0.3">
      <c r="A98" s="12">
        <v>36655</v>
      </c>
      <c r="B98" s="13">
        <v>10607.54</v>
      </c>
      <c r="C98" s="13">
        <v>10765.75</v>
      </c>
      <c r="D98" s="13">
        <v>10435.959999999999</v>
      </c>
      <c r="E98" s="13">
        <v>10536.75</v>
      </c>
      <c r="F98" s="13">
        <v>896600000</v>
      </c>
      <c r="G98" s="2"/>
      <c r="H98" s="9">
        <f t="shared" si="5"/>
        <v>10596.665189963644</v>
      </c>
      <c r="I98" s="9">
        <f t="shared" si="6"/>
        <v>10604.505788130073</v>
      </c>
      <c r="J98" s="9">
        <f t="shared" si="7"/>
        <v>-7.8405981664291176</v>
      </c>
      <c r="K98" s="9">
        <f t="shared" si="8"/>
        <v>6.259329579594989</v>
      </c>
      <c r="L98" s="9">
        <f t="shared" si="9"/>
        <v>-14.099927746024107</v>
      </c>
      <c r="M98" s="9"/>
    </row>
    <row r="99" spans="1:13" x14ac:dyDescent="0.3">
      <c r="A99" s="12">
        <v>36656</v>
      </c>
      <c r="B99" s="13">
        <v>10533.09</v>
      </c>
      <c r="C99" s="13">
        <v>10649.95</v>
      </c>
      <c r="D99" s="13">
        <v>10169.77</v>
      </c>
      <c r="E99" s="13">
        <v>10367.780000000001</v>
      </c>
      <c r="F99" s="13">
        <v>1006400000</v>
      </c>
      <c r="G99" s="2"/>
      <c r="H99" s="9">
        <f t="shared" si="5"/>
        <v>10607.558860866126</v>
      </c>
      <c r="I99" s="9">
        <f t="shared" si="6"/>
        <v>10610.397595793556</v>
      </c>
      <c r="J99" s="9">
        <f t="shared" si="7"/>
        <v>-2.838734927430778</v>
      </c>
      <c r="K99" s="9">
        <f t="shared" si="8"/>
        <v>11.899300678004632</v>
      </c>
      <c r="L99" s="9">
        <f t="shared" si="9"/>
        <v>-14.73803560543541</v>
      </c>
      <c r="M99" s="9"/>
    </row>
    <row r="100" spans="1:13" x14ac:dyDescent="0.3">
      <c r="A100" s="12">
        <v>36657</v>
      </c>
      <c r="B100" s="13">
        <v>10369.27</v>
      </c>
      <c r="C100" s="13">
        <v>10676.88</v>
      </c>
      <c r="D100" s="13">
        <v>10315.69</v>
      </c>
      <c r="E100" s="13">
        <v>10545.97</v>
      </c>
      <c r="F100" s="13">
        <v>953600000</v>
      </c>
      <c r="G100" s="2"/>
      <c r="H100" s="9">
        <f t="shared" si="5"/>
        <v>10651.155017387238</v>
      </c>
      <c r="I100" s="9">
        <f t="shared" si="6"/>
        <v>10631.494778036475</v>
      </c>
      <c r="J100" s="9">
        <f t="shared" si="7"/>
        <v>19.660239350763732</v>
      </c>
      <c r="K100" s="9">
        <f t="shared" si="8"/>
        <v>17.794514920178795</v>
      </c>
      <c r="L100" s="9">
        <f t="shared" si="9"/>
        <v>1.8657244305849368</v>
      </c>
      <c r="M100" s="9"/>
    </row>
    <row r="101" spans="1:13" x14ac:dyDescent="0.3">
      <c r="A101" s="12">
        <v>36658</v>
      </c>
      <c r="B101" s="13">
        <v>10549.06</v>
      </c>
      <c r="C101" s="13">
        <v>10780.37</v>
      </c>
      <c r="D101" s="13">
        <v>10444.540000000001</v>
      </c>
      <c r="E101" s="13">
        <v>10609.37</v>
      </c>
      <c r="F101" s="13">
        <v>858200000</v>
      </c>
      <c r="G101" s="2"/>
      <c r="H101" s="9">
        <f t="shared" si="5"/>
        <v>10670.279566003101</v>
      </c>
      <c r="I101" s="9">
        <f t="shared" si="6"/>
        <v>10638.931715257037</v>
      </c>
      <c r="J101" s="9">
        <f t="shared" si="7"/>
        <v>31.347850746064069</v>
      </c>
      <c r="K101" s="9">
        <f t="shared" si="8"/>
        <v>17.048225147944819</v>
      </c>
      <c r="L101" s="9">
        <f t="shared" si="9"/>
        <v>14.299625598119249</v>
      </c>
      <c r="M101" s="9"/>
    </row>
    <row r="102" spans="1:13" x14ac:dyDescent="0.3">
      <c r="A102" s="12">
        <v>36661</v>
      </c>
      <c r="B102" s="13">
        <v>10606.97</v>
      </c>
      <c r="C102" s="13">
        <v>10902.36</v>
      </c>
      <c r="D102" s="13">
        <v>10509.31</v>
      </c>
      <c r="E102" s="13">
        <v>10807.78</v>
      </c>
      <c r="F102" s="13">
        <v>854600000</v>
      </c>
      <c r="G102" s="2"/>
      <c r="H102" s="9">
        <f t="shared" si="5"/>
        <v>10681.354032549119</v>
      </c>
      <c r="I102" s="9">
        <f t="shared" si="6"/>
        <v>10641.502299192429</v>
      </c>
      <c r="J102" s="9">
        <f t="shared" si="7"/>
        <v>39.851733356690602</v>
      </c>
      <c r="K102" s="9">
        <f t="shared" si="8"/>
        <v>11.328374908697118</v>
      </c>
      <c r="L102" s="9">
        <f t="shared" si="9"/>
        <v>28.523358447993484</v>
      </c>
      <c r="M102" s="9"/>
    </row>
    <row r="103" spans="1:13" x14ac:dyDescent="0.3">
      <c r="A103" s="12">
        <v>36662</v>
      </c>
      <c r="B103" s="13">
        <v>10816.01</v>
      </c>
      <c r="C103" s="13">
        <v>11086.72</v>
      </c>
      <c r="D103" s="13">
        <v>10723.48</v>
      </c>
      <c r="E103" s="13">
        <v>10934.57</v>
      </c>
      <c r="F103" s="13">
        <v>955500000</v>
      </c>
      <c r="G103" s="2"/>
      <c r="H103" s="9">
        <f t="shared" si="5"/>
        <v>10658.367493012594</v>
      </c>
      <c r="I103" s="9">
        <f t="shared" si="6"/>
        <v>10627.043368687422</v>
      </c>
      <c r="J103" s="9">
        <f t="shared" si="7"/>
        <v>31.324124325172306</v>
      </c>
      <c r="K103" s="9">
        <f t="shared" si="8"/>
        <v>-8.0968470500275558E-2</v>
      </c>
      <c r="L103" s="9">
        <f t="shared" si="9"/>
        <v>31.40509279567258</v>
      </c>
      <c r="M103" s="9"/>
    </row>
    <row r="104" spans="1:13" x14ac:dyDescent="0.3">
      <c r="A104" s="12">
        <v>36663</v>
      </c>
      <c r="B104" s="13">
        <v>10930.64</v>
      </c>
      <c r="C104" s="13">
        <v>10947.25</v>
      </c>
      <c r="D104" s="13">
        <v>10648.78</v>
      </c>
      <c r="E104" s="13">
        <v>10769.74</v>
      </c>
      <c r="F104" s="13">
        <v>820500000</v>
      </c>
      <c r="G104" s="2"/>
      <c r="H104" s="9">
        <f t="shared" si="5"/>
        <v>10608.148855378522</v>
      </c>
      <c r="I104" s="9">
        <f t="shared" si="6"/>
        <v>10600.301922486327</v>
      </c>
      <c r="J104" s="9">
        <f t="shared" si="7"/>
        <v>7.8469328921946726</v>
      </c>
      <c r="K104" s="9">
        <f t="shared" si="8"/>
        <v>-12.643005588769309</v>
      </c>
      <c r="L104" s="9">
        <f t="shared" si="9"/>
        <v>20.489938480963982</v>
      </c>
      <c r="M104" s="9"/>
    </row>
    <row r="105" spans="1:13" x14ac:dyDescent="0.3">
      <c r="A105" s="12">
        <v>36664</v>
      </c>
      <c r="B105" s="13">
        <v>10771.8</v>
      </c>
      <c r="C105" s="13">
        <v>10938.34</v>
      </c>
      <c r="D105" s="13">
        <v>10669</v>
      </c>
      <c r="E105" s="13">
        <v>10777.28</v>
      </c>
      <c r="F105" s="13">
        <v>807900000</v>
      </c>
      <c r="G105" s="2"/>
      <c r="H105" s="9">
        <f t="shared" si="5"/>
        <v>10578.768647265526</v>
      </c>
      <c r="I105" s="9">
        <f t="shared" si="6"/>
        <v>10585.568176615572</v>
      </c>
      <c r="J105" s="9">
        <f t="shared" si="7"/>
        <v>-6.7995293500462139</v>
      </c>
      <c r="K105" s="9">
        <f t="shared" si="8"/>
        <v>-20.838980981154901</v>
      </c>
      <c r="L105" s="9">
        <f t="shared" si="9"/>
        <v>14.039451631108687</v>
      </c>
      <c r="M105" s="9"/>
    </row>
    <row r="106" spans="1:13" x14ac:dyDescent="0.3">
      <c r="A106" s="12">
        <v>36665</v>
      </c>
      <c r="B106" s="13">
        <v>10764.22</v>
      </c>
      <c r="C106" s="13">
        <v>10821.83</v>
      </c>
      <c r="D106" s="13">
        <v>10468.18</v>
      </c>
      <c r="E106" s="13">
        <v>10626.85</v>
      </c>
      <c r="F106" s="13">
        <v>853700000</v>
      </c>
      <c r="G106" s="2"/>
      <c r="H106" s="9">
        <f t="shared" si="5"/>
        <v>10542.675674041076</v>
      </c>
      <c r="I106" s="9">
        <f t="shared" si="6"/>
        <v>10568.897583277796</v>
      </c>
      <c r="J106" s="9">
        <f t="shared" si="7"/>
        <v>-26.221909236719512</v>
      </c>
      <c r="K106" s="9">
        <f t="shared" si="8"/>
        <v>-26.454761633598377</v>
      </c>
      <c r="L106" s="9">
        <f t="shared" si="9"/>
        <v>0.23285239687886516</v>
      </c>
      <c r="M106" s="9"/>
    </row>
    <row r="107" spans="1:13" x14ac:dyDescent="0.3">
      <c r="A107" s="12">
        <v>36668</v>
      </c>
      <c r="B107" s="13">
        <v>10624.79</v>
      </c>
      <c r="C107" s="13">
        <v>10718</v>
      </c>
      <c r="D107" s="13">
        <v>10308.15</v>
      </c>
      <c r="E107" s="13">
        <v>10542.55</v>
      </c>
      <c r="F107" s="13">
        <v>869000000</v>
      </c>
      <c r="G107" s="2"/>
      <c r="H107" s="9">
        <f t="shared" si="5"/>
        <v>10527.371251139455</v>
      </c>
      <c r="I107" s="9">
        <f t="shared" si="6"/>
        <v>10563.858242693257</v>
      </c>
      <c r="J107" s="9">
        <f t="shared" si="7"/>
        <v>-36.486991553802</v>
      </c>
      <c r="K107" s="9">
        <f t="shared" si="8"/>
        <v>-26.547902592349924</v>
      </c>
      <c r="L107" s="9">
        <f t="shared" si="9"/>
        <v>-9.9390889614520752</v>
      </c>
      <c r="M107" s="9"/>
    </row>
    <row r="108" spans="1:13" x14ac:dyDescent="0.3">
      <c r="A108" s="12">
        <v>36669</v>
      </c>
      <c r="B108" s="13">
        <v>10539.12</v>
      </c>
      <c r="C108" s="13">
        <v>10671.74</v>
      </c>
      <c r="D108" s="13">
        <v>10325.629999999999</v>
      </c>
      <c r="E108" s="13">
        <v>10422.27</v>
      </c>
      <c r="F108" s="13">
        <v>869900000</v>
      </c>
      <c r="G108" s="2"/>
      <c r="H108" s="9">
        <f t="shared" si="5"/>
        <v>10524.611478619358</v>
      </c>
      <c r="I108" s="9">
        <f t="shared" si="6"/>
        <v>10565.711133362234</v>
      </c>
      <c r="J108" s="9">
        <f t="shared" si="7"/>
        <v>-41.099654742876737</v>
      </c>
      <c r="K108" s="9">
        <f t="shared" si="8"/>
        <v>-22.572267007769092</v>
      </c>
      <c r="L108" s="9">
        <f t="shared" si="9"/>
        <v>-18.527387735107645</v>
      </c>
      <c r="M108" s="9"/>
    </row>
    <row r="109" spans="1:13" x14ac:dyDescent="0.3">
      <c r="A109" s="12">
        <v>36670</v>
      </c>
      <c r="B109" s="13">
        <v>10420.9</v>
      </c>
      <c r="C109" s="13">
        <v>10679.53</v>
      </c>
      <c r="D109" s="13">
        <v>10240.99</v>
      </c>
      <c r="E109" s="13">
        <v>10535.35</v>
      </c>
      <c r="F109" s="13">
        <v>1152300000</v>
      </c>
      <c r="G109" s="2"/>
      <c r="H109" s="9">
        <f t="shared" si="5"/>
        <v>10543.219020186512</v>
      </c>
      <c r="I109" s="9">
        <f t="shared" si="6"/>
        <v>10578.184275393733</v>
      </c>
      <c r="J109" s="9">
        <f t="shared" si="7"/>
        <v>-34.965255207220252</v>
      </c>
      <c r="K109" s="9">
        <f t="shared" si="8"/>
        <v>-15.161311913726031</v>
      </c>
      <c r="L109" s="9">
        <f t="shared" si="9"/>
        <v>-19.803943293494221</v>
      </c>
      <c r="M109" s="9"/>
    </row>
    <row r="110" spans="1:13" x14ac:dyDescent="0.3">
      <c r="A110" s="12">
        <v>36671</v>
      </c>
      <c r="B110" s="13">
        <v>10529.87</v>
      </c>
      <c r="C110" s="13">
        <v>10644.32</v>
      </c>
      <c r="D110" s="13">
        <v>10207.75</v>
      </c>
      <c r="E110" s="13">
        <v>10323.92</v>
      </c>
      <c r="F110" s="13">
        <v>984500000</v>
      </c>
      <c r="G110" s="2"/>
      <c r="H110" s="9">
        <f t="shared" si="5"/>
        <v>10544.649751129513</v>
      </c>
      <c r="I110" s="9">
        <f t="shared" si="6"/>
        <v>10581.908994993188</v>
      </c>
      <c r="J110" s="9">
        <f t="shared" si="7"/>
        <v>-37.259243863674783</v>
      </c>
      <c r="K110" s="9">
        <f t="shared" si="8"/>
        <v>-7.2397345963283453</v>
      </c>
      <c r="L110" s="9">
        <f t="shared" si="9"/>
        <v>-30.019509267346436</v>
      </c>
      <c r="M110" s="9"/>
    </row>
    <row r="111" spans="1:13" x14ac:dyDescent="0.3">
      <c r="A111" s="12">
        <v>36672</v>
      </c>
      <c r="B111" s="13">
        <v>10322.89</v>
      </c>
      <c r="C111" s="13">
        <v>10487.72</v>
      </c>
      <c r="D111" s="13">
        <v>10163.200000000001</v>
      </c>
      <c r="E111" s="13">
        <v>10299.24</v>
      </c>
      <c r="F111" s="13">
        <v>722600000</v>
      </c>
      <c r="G111" s="2"/>
      <c r="H111" s="9">
        <f t="shared" si="5"/>
        <v>10584.782433153061</v>
      </c>
      <c r="I111" s="9">
        <f t="shared" si="6"/>
        <v>10604.34282064477</v>
      </c>
      <c r="J111" s="9">
        <f t="shared" si="7"/>
        <v>-19.560387491708752</v>
      </c>
      <c r="K111" s="9">
        <f t="shared" si="8"/>
        <v>4.7680691106102291</v>
      </c>
      <c r="L111" s="9">
        <f t="shared" si="9"/>
        <v>-24.32845660231898</v>
      </c>
      <c r="M111" s="9"/>
    </row>
    <row r="112" spans="1:13" x14ac:dyDescent="0.3">
      <c r="A112" s="12">
        <v>36676</v>
      </c>
      <c r="B112" s="13">
        <v>10302.31</v>
      </c>
      <c r="C112" s="13">
        <v>10596</v>
      </c>
      <c r="D112" s="13">
        <v>10287.94</v>
      </c>
      <c r="E112" s="13">
        <v>10527.13</v>
      </c>
      <c r="F112" s="13">
        <v>844200000</v>
      </c>
      <c r="G112" s="2"/>
      <c r="H112" s="9">
        <f t="shared" si="5"/>
        <v>10636.699239180889</v>
      </c>
      <c r="I112" s="9">
        <f t="shared" si="6"/>
        <v>10630.873500700836</v>
      </c>
      <c r="J112" s="9">
        <f t="shared" si="7"/>
        <v>5.8257384800526779</v>
      </c>
      <c r="K112" s="9">
        <f t="shared" si="8"/>
        <v>14.499451751537823</v>
      </c>
      <c r="L112" s="9">
        <f t="shared" si="9"/>
        <v>-8.6737132714851448</v>
      </c>
      <c r="M112" s="9"/>
    </row>
    <row r="113" spans="1:13" x14ac:dyDescent="0.3">
      <c r="A113" s="12">
        <v>36677</v>
      </c>
      <c r="B113" s="13">
        <v>10528.28</v>
      </c>
      <c r="C113" s="13">
        <v>10692.73</v>
      </c>
      <c r="D113" s="13">
        <v>10377.370000000001</v>
      </c>
      <c r="E113" s="13">
        <v>10522.33</v>
      </c>
      <c r="F113" s="13">
        <v>960500000</v>
      </c>
      <c r="G113" s="2"/>
      <c r="H113" s="9">
        <f t="shared" si="5"/>
        <v>10656.620919031961</v>
      </c>
      <c r="I113" s="9">
        <f t="shared" si="6"/>
        <v>10639.894674674822</v>
      </c>
      <c r="J113" s="9">
        <f t="shared" si="7"/>
        <v>16.726244357138057</v>
      </c>
      <c r="K113" s="9">
        <f t="shared" si="8"/>
        <v>17.968937060131879</v>
      </c>
      <c r="L113" s="9">
        <f t="shared" si="9"/>
        <v>-1.2426927029938213</v>
      </c>
      <c r="M113" s="9"/>
    </row>
    <row r="114" spans="1:13" x14ac:dyDescent="0.3">
      <c r="A114" s="12">
        <v>36678</v>
      </c>
      <c r="B114" s="13">
        <v>10532.27</v>
      </c>
      <c r="C114" s="13">
        <v>10780.37</v>
      </c>
      <c r="D114" s="13">
        <v>10422.950000000001</v>
      </c>
      <c r="E114" s="13">
        <v>10652.2</v>
      </c>
      <c r="F114" s="13">
        <v>960100000</v>
      </c>
      <c r="G114" s="2"/>
      <c r="H114" s="9">
        <f t="shared" si="5"/>
        <v>10681.037449765045</v>
      </c>
      <c r="I114" s="9">
        <f t="shared" si="6"/>
        <v>10650.117689863939</v>
      </c>
      <c r="J114" s="9">
        <f t="shared" si="7"/>
        <v>30.919759901105863</v>
      </c>
      <c r="K114" s="9">
        <f t="shared" si="8"/>
        <v>18.46601414132941</v>
      </c>
      <c r="L114" s="9">
        <f t="shared" si="9"/>
        <v>12.453745759776453</v>
      </c>
      <c r="M114" s="9"/>
    </row>
    <row r="115" spans="1:13" x14ac:dyDescent="0.3">
      <c r="A115" s="12">
        <v>36679</v>
      </c>
      <c r="B115" s="13">
        <v>10660.09</v>
      </c>
      <c r="C115" s="13">
        <v>11013.05</v>
      </c>
      <c r="D115" s="13">
        <v>10600.46</v>
      </c>
      <c r="E115" s="13">
        <v>10794.76</v>
      </c>
      <c r="F115" s="13">
        <v>1162400000</v>
      </c>
      <c r="G115" s="2"/>
      <c r="H115" s="9">
        <f t="shared" si="5"/>
        <v>10686.280622449596</v>
      </c>
      <c r="I115" s="9">
        <f t="shared" si="6"/>
        <v>10649.936619417325</v>
      </c>
      <c r="J115" s="9">
        <f t="shared" si="7"/>
        <v>36.344003032270848</v>
      </c>
      <c r="K115" s="9">
        <f t="shared" si="8"/>
        <v>13.484515837418828</v>
      </c>
      <c r="L115" s="9">
        <f t="shared" si="9"/>
        <v>22.859487194852022</v>
      </c>
      <c r="M115" s="9"/>
    </row>
    <row r="116" spans="1:13" x14ac:dyDescent="0.3">
      <c r="A116" s="12">
        <v>36682</v>
      </c>
      <c r="B116" s="13">
        <v>10793.11</v>
      </c>
      <c r="C116" s="13">
        <v>10951.79</v>
      </c>
      <c r="D116" s="13">
        <v>10629.03</v>
      </c>
      <c r="E116" s="13">
        <v>10815.3</v>
      </c>
      <c r="F116" s="13">
        <v>838600000</v>
      </c>
      <c r="G116" s="2"/>
      <c r="H116" s="9">
        <f t="shared" si="5"/>
        <v>10666.557099258614</v>
      </c>
      <c r="I116" s="9">
        <f t="shared" si="6"/>
        <v>10637.343281975353</v>
      </c>
      <c r="J116" s="9">
        <f t="shared" si="7"/>
        <v>29.21381728326196</v>
      </c>
      <c r="K116" s="9">
        <f t="shared" si="8"/>
        <v>4.3407209594780198</v>
      </c>
      <c r="L116" s="9">
        <f t="shared" si="9"/>
        <v>24.87309632378394</v>
      </c>
      <c r="M116" s="9"/>
    </row>
    <row r="117" spans="1:13" x14ac:dyDescent="0.3">
      <c r="A117" s="12">
        <v>36683</v>
      </c>
      <c r="B117" s="13">
        <v>10822.61</v>
      </c>
      <c r="C117" s="13">
        <v>10916.97</v>
      </c>
      <c r="D117" s="13">
        <v>10592.82</v>
      </c>
      <c r="E117" s="13">
        <v>10735.57</v>
      </c>
      <c r="F117" s="13">
        <v>950100000</v>
      </c>
      <c r="G117" s="2"/>
      <c r="H117" s="9">
        <f t="shared" si="5"/>
        <v>10639.512935487453</v>
      </c>
      <c r="I117" s="9">
        <f t="shared" si="6"/>
        <v>10621.868784755818</v>
      </c>
      <c r="J117" s="9">
        <f t="shared" si="7"/>
        <v>17.644150731635818</v>
      </c>
      <c r="K117" s="9">
        <f t="shared" si="8"/>
        <v>-5.6085175700355556</v>
      </c>
      <c r="L117" s="9">
        <f t="shared" si="9"/>
        <v>23.252668301671374</v>
      </c>
      <c r="M117" s="9"/>
    </row>
    <row r="118" spans="1:13" x14ac:dyDescent="0.3">
      <c r="A118" s="12">
        <v>36684</v>
      </c>
      <c r="B118" s="13">
        <v>10733.48</v>
      </c>
      <c r="C118" s="13">
        <v>10974.07</v>
      </c>
      <c r="D118" s="13">
        <v>10588.64</v>
      </c>
      <c r="E118" s="13">
        <v>10812.86</v>
      </c>
      <c r="F118" s="13">
        <v>854600000</v>
      </c>
      <c r="G118" s="2"/>
      <c r="H118" s="9">
        <f t="shared" si="5"/>
        <v>10622.048014666992</v>
      </c>
      <c r="I118" s="9">
        <f t="shared" si="6"/>
        <v>10611.981722560669</v>
      </c>
      <c r="J118" s="9">
        <f t="shared" si="7"/>
        <v>10.06629210632309</v>
      </c>
      <c r="K118" s="9">
        <f t="shared" si="8"/>
        <v>-14.909584890704105</v>
      </c>
      <c r="L118" s="9">
        <f t="shared" si="9"/>
        <v>24.975876997027193</v>
      </c>
      <c r="M118" s="9"/>
    </row>
    <row r="119" spans="1:13" x14ac:dyDescent="0.3">
      <c r="A119" s="12">
        <v>36685</v>
      </c>
      <c r="B119" s="13">
        <v>10818.78</v>
      </c>
      <c r="C119" s="13">
        <v>10887.72</v>
      </c>
      <c r="D119" s="13">
        <v>10524.92</v>
      </c>
      <c r="E119" s="13">
        <v>10668.72</v>
      </c>
      <c r="F119" s="13">
        <v>854300000</v>
      </c>
      <c r="G119" s="2"/>
      <c r="H119" s="9">
        <f t="shared" si="5"/>
        <v>10587.354926424629</v>
      </c>
      <c r="I119" s="9">
        <f t="shared" si="6"/>
        <v>10594.514046261596</v>
      </c>
      <c r="J119" s="9">
        <f t="shared" si="7"/>
        <v>-7.159119836967875</v>
      </c>
      <c r="K119" s="9">
        <f t="shared" si="8"/>
        <v>-24.899935689514979</v>
      </c>
      <c r="L119" s="9">
        <f t="shared" si="9"/>
        <v>17.740815852547104</v>
      </c>
      <c r="M119" s="9"/>
    </row>
    <row r="120" spans="1:13" x14ac:dyDescent="0.3">
      <c r="A120" s="12">
        <v>36686</v>
      </c>
      <c r="B120" s="13">
        <v>10678.47</v>
      </c>
      <c r="C120" s="13">
        <v>10848.38</v>
      </c>
      <c r="D120" s="13">
        <v>10515.52</v>
      </c>
      <c r="E120" s="13">
        <v>10614.06</v>
      </c>
      <c r="F120" s="13">
        <v>786000000</v>
      </c>
      <c r="G120" s="2"/>
      <c r="H120" s="9">
        <f t="shared" si="5"/>
        <v>10572.561276683653</v>
      </c>
      <c r="I120" s="9">
        <f t="shared" si="6"/>
        <v>10588.061354632169</v>
      </c>
      <c r="J120" s="9">
        <f t="shared" si="7"/>
        <v>-15.500077948516264</v>
      </c>
      <c r="K120" s="9">
        <f t="shared" si="8"/>
        <v>-31.996262030533821</v>
      </c>
      <c r="L120" s="9">
        <f t="shared" si="9"/>
        <v>16.496184082017557</v>
      </c>
      <c r="M120" s="9"/>
    </row>
    <row r="121" spans="1:13" x14ac:dyDescent="0.3">
      <c r="A121" s="12">
        <v>36689</v>
      </c>
      <c r="B121" s="13">
        <v>10615.12</v>
      </c>
      <c r="C121" s="13">
        <v>10757.6</v>
      </c>
      <c r="D121" s="13">
        <v>10476.879999999999</v>
      </c>
      <c r="E121" s="13">
        <v>10564.21</v>
      </c>
      <c r="F121" s="13">
        <v>774100000</v>
      </c>
      <c r="G121" s="2"/>
      <c r="H121" s="9">
        <f t="shared" si="5"/>
        <v>10565.016054262498</v>
      </c>
      <c r="I121" s="9">
        <f t="shared" si="6"/>
        <v>10585.800602861053</v>
      </c>
      <c r="J121" s="9">
        <f t="shared" si="7"/>
        <v>-20.784548598554466</v>
      </c>
      <c r="K121" s="9">
        <f t="shared" si="8"/>
        <v>-38.594735663340842</v>
      </c>
      <c r="L121" s="9">
        <f t="shared" si="9"/>
        <v>17.810187064786376</v>
      </c>
      <c r="M121" s="9"/>
    </row>
    <row r="122" spans="1:13" x14ac:dyDescent="0.3">
      <c r="A122" s="12">
        <v>36690</v>
      </c>
      <c r="B122" s="13">
        <v>10562.31</v>
      </c>
      <c r="C122" s="13">
        <v>10751.86</v>
      </c>
      <c r="D122" s="13">
        <v>10395.56</v>
      </c>
      <c r="E122" s="13">
        <v>10621.84</v>
      </c>
      <c r="F122" s="13">
        <v>935900000</v>
      </c>
      <c r="G122" s="2"/>
      <c r="H122" s="9">
        <f t="shared" si="5"/>
        <v>10565.162609582952</v>
      </c>
      <c r="I122" s="9">
        <f t="shared" si="6"/>
        <v>10587.6780465881</v>
      </c>
      <c r="J122" s="9">
        <f t="shared" si="7"/>
        <v>-22.51543700514776</v>
      </c>
      <c r="K122" s="9">
        <f t="shared" si="8"/>
        <v>-45.718810489255397</v>
      </c>
      <c r="L122" s="9">
        <f t="shared" si="9"/>
        <v>23.203373484107637</v>
      </c>
      <c r="M122" s="9"/>
    </row>
    <row r="123" spans="1:13" x14ac:dyDescent="0.3">
      <c r="A123" s="12">
        <v>36691</v>
      </c>
      <c r="B123" s="13">
        <v>10632.46</v>
      </c>
      <c r="C123" s="13">
        <v>10860.84</v>
      </c>
      <c r="D123" s="13">
        <v>10542.99</v>
      </c>
      <c r="E123" s="13">
        <v>10687.95</v>
      </c>
      <c r="F123" s="13">
        <v>929700000</v>
      </c>
      <c r="G123" s="2"/>
      <c r="H123" s="9">
        <f t="shared" si="5"/>
        <v>10554.857629507125</v>
      </c>
      <c r="I123" s="9">
        <f t="shared" si="6"/>
        <v>10584.707441943587</v>
      </c>
      <c r="J123" s="9">
        <f t="shared" si="7"/>
        <v>-29.849812436461434</v>
      </c>
      <c r="K123" s="9">
        <f t="shared" si="8"/>
        <v>-55.000159882898451</v>
      </c>
      <c r="L123" s="9">
        <f t="shared" si="9"/>
        <v>25.150347446437017</v>
      </c>
      <c r="M123" s="9"/>
    </row>
    <row r="124" spans="1:13" x14ac:dyDescent="0.3">
      <c r="A124" s="12">
        <v>36692</v>
      </c>
      <c r="B124" s="13">
        <v>10689.63</v>
      </c>
      <c r="C124" s="13">
        <v>10889.48</v>
      </c>
      <c r="D124" s="13">
        <v>10552.89</v>
      </c>
      <c r="E124" s="13">
        <v>10714.82</v>
      </c>
      <c r="F124" s="13">
        <v>1011400000</v>
      </c>
      <c r="G124" s="2"/>
      <c r="H124" s="9">
        <f t="shared" si="5"/>
        <v>10530.659016690239</v>
      </c>
      <c r="I124" s="9">
        <f t="shared" si="6"/>
        <v>10575.72982819955</v>
      </c>
      <c r="J124" s="9">
        <f t="shared" si="7"/>
        <v>-45.07081150931117</v>
      </c>
      <c r="K124" s="9">
        <f t="shared" si="8"/>
        <v>-65.060298861473257</v>
      </c>
      <c r="L124" s="9">
        <f t="shared" si="9"/>
        <v>19.989487352162087</v>
      </c>
      <c r="M124" s="9"/>
    </row>
    <row r="125" spans="1:13" x14ac:dyDescent="0.3">
      <c r="A125" s="12">
        <v>36693</v>
      </c>
      <c r="B125" s="13">
        <v>10717.76</v>
      </c>
      <c r="C125" s="13">
        <v>10784.47</v>
      </c>
      <c r="D125" s="13">
        <v>10393.44</v>
      </c>
      <c r="E125" s="13">
        <v>10449.299999999999</v>
      </c>
      <c r="F125" s="13">
        <v>1250800000</v>
      </c>
      <c r="G125" s="2"/>
      <c r="H125" s="9">
        <f t="shared" si="5"/>
        <v>10497.175201543008</v>
      </c>
      <c r="I125" s="9">
        <f t="shared" si="6"/>
        <v>10563.635030651683</v>
      </c>
      <c r="J125" s="9">
        <f t="shared" si="7"/>
        <v>-66.459829108674967</v>
      </c>
      <c r="K125" s="9">
        <f t="shared" si="8"/>
        <v>-73.056093802338083</v>
      </c>
      <c r="L125" s="9">
        <f t="shared" si="9"/>
        <v>6.596264693663116</v>
      </c>
      <c r="M125" s="9"/>
    </row>
    <row r="126" spans="1:13" x14ac:dyDescent="0.3">
      <c r="A126" s="12">
        <v>36696</v>
      </c>
      <c r="B126" s="13">
        <v>10448.4</v>
      </c>
      <c r="C126" s="13">
        <v>10733.56</v>
      </c>
      <c r="D126" s="13">
        <v>10322.02</v>
      </c>
      <c r="E126" s="13">
        <v>10557.84</v>
      </c>
      <c r="F126" s="13">
        <v>921700000</v>
      </c>
      <c r="G126" s="2"/>
      <c r="H126" s="9">
        <f t="shared" si="5"/>
        <v>10505.879783641736</v>
      </c>
      <c r="I126" s="9">
        <f t="shared" si="6"/>
        <v>10573.57720723009</v>
      </c>
      <c r="J126" s="9">
        <f t="shared" si="7"/>
        <v>-67.697423588353558</v>
      </c>
      <c r="K126" s="9">
        <f t="shared" si="8"/>
        <v>-75.694599679803332</v>
      </c>
      <c r="L126" s="9">
        <f t="shared" si="9"/>
        <v>7.9971760914497736</v>
      </c>
      <c r="M126" s="9"/>
    </row>
    <row r="127" spans="1:13" x14ac:dyDescent="0.3">
      <c r="A127" s="12">
        <v>36697</v>
      </c>
      <c r="B127" s="13">
        <v>10558.9</v>
      </c>
      <c r="C127" s="13">
        <v>10632.09</v>
      </c>
      <c r="D127" s="13">
        <v>10318.84</v>
      </c>
      <c r="E127" s="13">
        <v>10435.16</v>
      </c>
      <c r="F127" s="13">
        <v>1031500000</v>
      </c>
      <c r="G127" s="2"/>
      <c r="H127" s="9">
        <f t="shared" si="5"/>
        <v>10496.432471576598</v>
      </c>
      <c r="I127" s="9">
        <f t="shared" si="6"/>
        <v>10574.945660032705</v>
      </c>
      <c r="J127" s="9">
        <f t="shared" si="7"/>
        <v>-78.513188456106946</v>
      </c>
      <c r="K127" s="9">
        <f t="shared" si="8"/>
        <v>-78.893470116383241</v>
      </c>
      <c r="L127" s="9">
        <f t="shared" si="9"/>
        <v>0.38028166027629595</v>
      </c>
      <c r="M127" s="9"/>
    </row>
    <row r="128" spans="1:13" x14ac:dyDescent="0.3">
      <c r="A128" s="12">
        <v>36698</v>
      </c>
      <c r="B128" s="13">
        <v>10446.83</v>
      </c>
      <c r="C128" s="13">
        <v>10607.69</v>
      </c>
      <c r="D128" s="13">
        <v>10312.48</v>
      </c>
      <c r="E128" s="13">
        <v>10497.74</v>
      </c>
      <c r="F128" s="13">
        <v>1009600000</v>
      </c>
      <c r="G128" s="2"/>
      <c r="H128" s="9">
        <f t="shared" si="5"/>
        <v>10507.572920954161</v>
      </c>
      <c r="I128" s="9">
        <f t="shared" si="6"/>
        <v>10587.100934818158</v>
      </c>
      <c r="J128" s="9">
        <f t="shared" si="7"/>
        <v>-79.52801386399733</v>
      </c>
      <c r="K128" s="9">
        <f t="shared" si="8"/>
        <v>-79.04558278049376</v>
      </c>
      <c r="L128" s="9">
        <f t="shared" si="9"/>
        <v>-0.48243108350357033</v>
      </c>
      <c r="M128" s="9"/>
    </row>
    <row r="129" spans="1:13" x14ac:dyDescent="0.3">
      <c r="A129" s="12">
        <v>36699</v>
      </c>
      <c r="B129" s="13">
        <v>10495.97</v>
      </c>
      <c r="C129" s="13">
        <v>10596.73</v>
      </c>
      <c r="D129" s="13">
        <v>10256.969999999999</v>
      </c>
      <c r="E129" s="13">
        <v>10376.120000000001</v>
      </c>
      <c r="F129" s="13">
        <v>1022700000</v>
      </c>
      <c r="G129" s="2"/>
      <c r="H129" s="9">
        <f t="shared" si="5"/>
        <v>10509.360724764008</v>
      </c>
      <c r="I129" s="9">
        <f t="shared" si="6"/>
        <v>10594.871450889301</v>
      </c>
      <c r="J129" s="9">
        <f t="shared" si="7"/>
        <v>-85.510726125292422</v>
      </c>
      <c r="K129" s="9">
        <f t="shared" si="8"/>
        <v>-78.852610347092323</v>
      </c>
      <c r="L129" s="9">
        <f t="shared" si="9"/>
        <v>-6.6581157782000986</v>
      </c>
      <c r="M129" s="9"/>
    </row>
    <row r="130" spans="1:13" x14ac:dyDescent="0.3">
      <c r="A130" s="12">
        <v>36700</v>
      </c>
      <c r="B130" s="13">
        <v>10376.469999999999</v>
      </c>
      <c r="C130" s="13">
        <v>10555.37</v>
      </c>
      <c r="D130" s="13">
        <v>10283.129999999999</v>
      </c>
      <c r="E130" s="13">
        <v>10404.75</v>
      </c>
      <c r="F130" s="13">
        <v>847600000</v>
      </c>
      <c r="G130" s="2"/>
      <c r="H130" s="9">
        <f t="shared" si="5"/>
        <v>10533.586311084737</v>
      </c>
      <c r="I130" s="9">
        <f t="shared" si="6"/>
        <v>10613.893316184023</v>
      </c>
      <c r="J130" s="9">
        <f t="shared" si="7"/>
        <v>-80.307005099286471</v>
      </c>
      <c r="K130" s="9">
        <f t="shared" si="8"/>
        <v>-76.189364035812275</v>
      </c>
      <c r="L130" s="9">
        <f t="shared" si="9"/>
        <v>-4.1176410634741956</v>
      </c>
      <c r="M130" s="9"/>
    </row>
    <row r="131" spans="1:13" x14ac:dyDescent="0.3">
      <c r="A131" s="12">
        <v>36703</v>
      </c>
      <c r="B131" s="13">
        <v>10403.69</v>
      </c>
      <c r="C131" s="13">
        <v>10680.26</v>
      </c>
      <c r="D131" s="13">
        <v>10365.15</v>
      </c>
      <c r="E131" s="13">
        <v>10542.99</v>
      </c>
      <c r="F131" s="13">
        <v>889000000</v>
      </c>
      <c r="G131" s="2"/>
      <c r="H131" s="9">
        <f t="shared" si="5"/>
        <v>10557.011094918325</v>
      </c>
      <c r="I131" s="9">
        <f t="shared" si="6"/>
        <v>10632.079691504374</v>
      </c>
      <c r="J131" s="9">
        <f t="shared" si="7"/>
        <v>-75.068596586048443</v>
      </c>
      <c r="K131" s="9">
        <f t="shared" si="8"/>
        <v>-74.542307610422597</v>
      </c>
      <c r="L131" s="9">
        <f t="shared" si="9"/>
        <v>-0.52628897562584598</v>
      </c>
      <c r="M131" s="9"/>
    </row>
    <row r="132" spans="1:13" x14ac:dyDescent="0.3">
      <c r="A132" s="12">
        <v>36704</v>
      </c>
      <c r="B132" s="13">
        <v>10541.58</v>
      </c>
      <c r="C132" s="13">
        <v>10741.69</v>
      </c>
      <c r="D132" s="13">
        <v>10384.6</v>
      </c>
      <c r="E132" s="13">
        <v>10504.46</v>
      </c>
      <c r="F132" s="13">
        <v>1042500000</v>
      </c>
      <c r="G132" s="2"/>
      <c r="H132" s="9">
        <f t="shared" si="5"/>
        <v>10559.560384903474</v>
      </c>
      <c r="I132" s="9">
        <f t="shared" si="6"/>
        <v>10639.826621200405</v>
      </c>
      <c r="J132" s="9">
        <f t="shared" si="7"/>
        <v>-80.266236296931311</v>
      </c>
      <c r="K132" s="9">
        <f t="shared" si="8"/>
        <v>-74.331792020172259</v>
      </c>
      <c r="L132" s="9">
        <f t="shared" si="9"/>
        <v>-5.9344442767590522</v>
      </c>
      <c r="M132" s="9"/>
    </row>
    <row r="133" spans="1:13" x14ac:dyDescent="0.3">
      <c r="A133" s="12">
        <v>36705</v>
      </c>
      <c r="B133" s="13">
        <v>10506.39</v>
      </c>
      <c r="C133" s="13">
        <v>10712.7</v>
      </c>
      <c r="D133" s="13">
        <v>10399.1</v>
      </c>
      <c r="E133" s="13">
        <v>10527.79</v>
      </c>
      <c r="F133" s="13">
        <v>1095100000</v>
      </c>
      <c r="G133" s="2"/>
      <c r="H133" s="9">
        <f t="shared" si="5"/>
        <v>10569.578636704106</v>
      </c>
      <c r="I133" s="9">
        <f t="shared" si="6"/>
        <v>10651.597631739571</v>
      </c>
      <c r="J133" s="9">
        <f t="shared" si="7"/>
        <v>-82.018995035465196</v>
      </c>
      <c r="K133" s="9">
        <f t="shared" si="8"/>
        <v>-71.958014309468638</v>
      </c>
      <c r="L133" s="9">
        <f t="shared" si="9"/>
        <v>-10.060980725996558</v>
      </c>
      <c r="M133" s="9"/>
    </row>
    <row r="134" spans="1:13" x14ac:dyDescent="0.3">
      <c r="A134" s="12">
        <v>36706</v>
      </c>
      <c r="B134" s="13">
        <v>10523.9</v>
      </c>
      <c r="C134" s="13">
        <v>10582.94</v>
      </c>
      <c r="D134" s="13">
        <v>10279.24</v>
      </c>
      <c r="E134" s="13">
        <v>10398.040000000001</v>
      </c>
      <c r="F134" s="13">
        <v>1110900000</v>
      </c>
      <c r="G134" s="2"/>
      <c r="H134" s="9">
        <f t="shared" si="5"/>
        <v>10577.176570650307</v>
      </c>
      <c r="I134" s="9">
        <f t="shared" si="6"/>
        <v>10662.363512760403</v>
      </c>
      <c r="J134" s="9">
        <f t="shared" si="7"/>
        <v>-85.186942110096425</v>
      </c>
      <c r="K134" s="9">
        <f t="shared" si="8"/>
        <v>-67.933622019070015</v>
      </c>
      <c r="L134" s="9">
        <f t="shared" si="9"/>
        <v>-17.25332009102641</v>
      </c>
      <c r="M134" s="9"/>
    </row>
    <row r="135" spans="1:13" x14ac:dyDescent="0.3">
      <c r="A135" s="12">
        <v>36707</v>
      </c>
      <c r="B135" s="13">
        <v>10393.09</v>
      </c>
      <c r="C135" s="13">
        <v>10626.79</v>
      </c>
      <c r="D135" s="13">
        <v>10161.51</v>
      </c>
      <c r="E135" s="13">
        <v>10447.89</v>
      </c>
      <c r="F135" s="13">
        <v>1459700000</v>
      </c>
      <c r="G135" s="2"/>
      <c r="H135" s="9">
        <f t="shared" si="5"/>
        <v>10609.74685622309</v>
      </c>
      <c r="I135" s="9">
        <f t="shared" si="6"/>
        <v>10685.348166043916</v>
      </c>
      <c r="J135" s="9">
        <f t="shared" si="7"/>
        <v>-75.601309820825918</v>
      </c>
      <c r="K135" s="9">
        <f t="shared" si="8"/>
        <v>-61.032293982659439</v>
      </c>
      <c r="L135" s="9">
        <f t="shared" si="9"/>
        <v>-14.569015838166479</v>
      </c>
      <c r="M135" s="9"/>
    </row>
    <row r="136" spans="1:13" x14ac:dyDescent="0.3">
      <c r="A136" s="12">
        <v>36710</v>
      </c>
      <c r="B136" s="13">
        <v>10450.36</v>
      </c>
      <c r="C136" s="13">
        <v>10610.17</v>
      </c>
      <c r="D136" s="13">
        <v>10353.66</v>
      </c>
      <c r="E136" s="13">
        <v>10560.67</v>
      </c>
      <c r="F136" s="13">
        <v>451900000</v>
      </c>
      <c r="G136" s="2"/>
      <c r="H136" s="9">
        <f t="shared" si="5"/>
        <v>10639.175375536379</v>
      </c>
      <c r="I136" s="9">
        <f t="shared" si="6"/>
        <v>10705.996702221646</v>
      </c>
      <c r="J136" s="9">
        <f t="shared" si="7"/>
        <v>-66.821326685267195</v>
      </c>
      <c r="K136" s="9">
        <f t="shared" si="8"/>
        <v>-55.204687647392845</v>
      </c>
      <c r="L136" s="9">
        <f t="shared" si="9"/>
        <v>-11.61663903787435</v>
      </c>
      <c r="M136" s="9"/>
    </row>
    <row r="137" spans="1:13" x14ac:dyDescent="0.3">
      <c r="A137" s="12">
        <v>36712</v>
      </c>
      <c r="B137" s="13">
        <v>10538.23</v>
      </c>
      <c r="C137" s="13">
        <v>10674.16</v>
      </c>
      <c r="D137" s="13">
        <v>10362.33</v>
      </c>
      <c r="E137" s="13">
        <v>10483.6</v>
      </c>
      <c r="F137" s="13">
        <v>1019300000</v>
      </c>
      <c r="G137" s="2"/>
      <c r="H137" s="9">
        <f t="shared" si="5"/>
        <v>10653.449080179358</v>
      </c>
      <c r="I137" s="9">
        <f t="shared" si="6"/>
        <v>10718.633806762658</v>
      </c>
      <c r="J137" s="9">
        <f t="shared" si="7"/>
        <v>-65.184726583300289</v>
      </c>
      <c r="K137" s="9">
        <f t="shared" si="8"/>
        <v>-50.558032032243105</v>
      </c>
      <c r="L137" s="9">
        <f t="shared" si="9"/>
        <v>-14.626694551057184</v>
      </c>
      <c r="M137" s="9"/>
    </row>
    <row r="138" spans="1:13" x14ac:dyDescent="0.3">
      <c r="A138" s="12">
        <v>36713</v>
      </c>
      <c r="B138" s="13">
        <v>10481.450000000001</v>
      </c>
      <c r="C138" s="13">
        <v>10644.11</v>
      </c>
      <c r="D138" s="13">
        <v>10303.280000000001</v>
      </c>
      <c r="E138" s="13">
        <v>10481.469999999999</v>
      </c>
      <c r="F138" s="13">
        <v>947300000</v>
      </c>
      <c r="G138" s="2"/>
      <c r="H138" s="9">
        <f t="shared" si="5"/>
        <v>10684.330731121059</v>
      </c>
      <c r="I138" s="9">
        <f t="shared" si="6"/>
        <v>10739.071529089846</v>
      </c>
      <c r="J138" s="9">
        <f t="shared" si="7"/>
        <v>-54.740797968786865</v>
      </c>
      <c r="K138" s="9">
        <f t="shared" si="8"/>
        <v>-44.707354211820231</v>
      </c>
      <c r="L138" s="9">
        <f t="shared" si="9"/>
        <v>-10.033443756966633</v>
      </c>
      <c r="M138" s="9"/>
    </row>
    <row r="139" spans="1:13" x14ac:dyDescent="0.3">
      <c r="A139" s="12">
        <v>36714</v>
      </c>
      <c r="B139" s="13">
        <v>10483.33</v>
      </c>
      <c r="C139" s="13">
        <v>10742.04</v>
      </c>
      <c r="D139" s="13">
        <v>10419.25</v>
      </c>
      <c r="E139" s="13">
        <v>10635.98</v>
      </c>
      <c r="F139" s="13">
        <v>931700000</v>
      </c>
      <c r="G139" s="2"/>
      <c r="H139" s="9">
        <f t="shared" ref="H139:H202" si="10">E139*2/($B$4+1) + H140*(1-2/($B$4+1))</f>
        <v>10721.214500415797</v>
      </c>
      <c r="I139" s="9">
        <f t="shared" ref="I139:I202" si="11">E139*2/($B$5+1) + I140*(1-2/($B$5+1))</f>
        <v>10761.47166205418</v>
      </c>
      <c r="J139" s="9">
        <f t="shared" ref="J139:J202" si="12">H139-I139</f>
        <v>-40.257161638382968</v>
      </c>
      <c r="K139" s="9">
        <f t="shared" ref="K139:K202" si="13">J139*2/($B$6+1) + K140*(1-2/($B$6+1))</f>
        <v>-40.693976709033585</v>
      </c>
      <c r="L139" s="9">
        <f t="shared" ref="L139:L202" si="14">J139-K139</f>
        <v>0.43681507065061709</v>
      </c>
      <c r="M139" s="9"/>
    </row>
    <row r="140" spans="1:13" x14ac:dyDescent="0.3">
      <c r="A140" s="12">
        <v>36717</v>
      </c>
      <c r="B140" s="13">
        <v>10627.14</v>
      </c>
      <c r="C140" s="13">
        <v>10792.25</v>
      </c>
      <c r="D140" s="13">
        <v>10520.01</v>
      </c>
      <c r="E140" s="13">
        <v>10646.58</v>
      </c>
      <c r="F140" s="13">
        <v>838700000</v>
      </c>
      <c r="G140" s="2"/>
      <c r="H140" s="9">
        <f t="shared" si="10"/>
        <v>10736.711682309578</v>
      </c>
      <c r="I140" s="9">
        <f t="shared" si="11"/>
        <v>10772.383980493674</v>
      </c>
      <c r="J140" s="9">
        <f t="shared" si="12"/>
        <v>-35.67229818409578</v>
      </c>
      <c r="K140" s="9">
        <f t="shared" si="13"/>
        <v>-40.86870273729383</v>
      </c>
      <c r="L140" s="9">
        <f t="shared" si="14"/>
        <v>5.1964045531980503</v>
      </c>
      <c r="M140" s="9"/>
    </row>
    <row r="141" spans="1:13" x14ac:dyDescent="0.3">
      <c r="A141" s="12">
        <v>36718</v>
      </c>
      <c r="B141" s="13">
        <v>10649.06</v>
      </c>
      <c r="C141" s="13">
        <v>10877.46</v>
      </c>
      <c r="D141" s="13">
        <v>10544.76</v>
      </c>
      <c r="E141" s="13">
        <v>10727.19</v>
      </c>
      <c r="F141" s="13">
        <v>980500000</v>
      </c>
      <c r="G141" s="2"/>
      <c r="H141" s="9">
        <f t="shared" si="10"/>
        <v>10753.09926091132</v>
      </c>
      <c r="I141" s="9">
        <f t="shared" si="11"/>
        <v>10783.323457058341</v>
      </c>
      <c r="J141" s="9">
        <f t="shared" si="12"/>
        <v>-30.224196147020848</v>
      </c>
      <c r="K141" s="9">
        <f t="shared" si="13"/>
        <v>-42.947264558573046</v>
      </c>
      <c r="L141" s="9">
        <f t="shared" si="14"/>
        <v>12.723068411552198</v>
      </c>
      <c r="M141" s="9"/>
    </row>
    <row r="142" spans="1:13" x14ac:dyDescent="0.3">
      <c r="A142" s="12">
        <v>36719</v>
      </c>
      <c r="B142" s="13">
        <v>10722.24</v>
      </c>
      <c r="C142" s="13">
        <v>10930.84</v>
      </c>
      <c r="D142" s="13">
        <v>10639.51</v>
      </c>
      <c r="E142" s="13">
        <v>10783.76</v>
      </c>
      <c r="F142" s="13">
        <v>1001200000</v>
      </c>
      <c r="G142" s="2"/>
      <c r="H142" s="9">
        <f t="shared" si="10"/>
        <v>10757.810035622468</v>
      </c>
      <c r="I142" s="9">
        <f t="shared" si="11"/>
        <v>10788.204627237326</v>
      </c>
      <c r="J142" s="9">
        <f t="shared" si="12"/>
        <v>-30.394591614858655</v>
      </c>
      <c r="K142" s="9">
        <f t="shared" si="13"/>
        <v>-48.036491923193921</v>
      </c>
      <c r="L142" s="9">
        <f t="shared" si="14"/>
        <v>17.641900308335266</v>
      </c>
      <c r="M142" s="9"/>
    </row>
    <row r="143" spans="1:13" x14ac:dyDescent="0.3">
      <c r="A143" s="12">
        <v>36720</v>
      </c>
      <c r="B143" s="13">
        <v>10774.92</v>
      </c>
      <c r="C143" s="13">
        <v>10963.02</v>
      </c>
      <c r="D143" s="13">
        <v>10643.4</v>
      </c>
      <c r="E143" s="13">
        <v>10788.71</v>
      </c>
      <c r="F143" s="13">
        <v>1026800000</v>
      </c>
      <c r="G143" s="2"/>
      <c r="H143" s="9">
        <f t="shared" si="10"/>
        <v>10753.0918602811</v>
      </c>
      <c r="I143" s="9">
        <f t="shared" si="11"/>
        <v>10788.591116562309</v>
      </c>
      <c r="J143" s="9">
        <f t="shared" si="12"/>
        <v>-35.499256281209455</v>
      </c>
      <c r="K143" s="9">
        <f t="shared" si="13"/>
        <v>-55.093252046528022</v>
      </c>
      <c r="L143" s="9">
        <f t="shared" si="14"/>
        <v>19.593995765318567</v>
      </c>
      <c r="M143" s="9"/>
    </row>
    <row r="144" spans="1:13" x14ac:dyDescent="0.3">
      <c r="A144" s="12">
        <v>36721</v>
      </c>
      <c r="B144" s="13">
        <v>10793.31</v>
      </c>
      <c r="C144" s="13">
        <v>10935.44</v>
      </c>
      <c r="D144" s="13">
        <v>10661.43</v>
      </c>
      <c r="E144" s="13">
        <v>10812.75</v>
      </c>
      <c r="F144" s="13">
        <v>960600000</v>
      </c>
      <c r="G144" s="2"/>
      <c r="H144" s="9">
        <f t="shared" si="10"/>
        <v>10746.615834877664</v>
      </c>
      <c r="I144" s="9">
        <f t="shared" si="11"/>
        <v>10788.580778872076</v>
      </c>
      <c r="J144" s="9">
        <f t="shared" si="12"/>
        <v>-41.964943994411442</v>
      </c>
      <c r="K144" s="9">
        <f t="shared" si="13"/>
        <v>-62.930850352655455</v>
      </c>
      <c r="L144" s="9">
        <f t="shared" si="14"/>
        <v>20.965906358244013</v>
      </c>
      <c r="M144" s="9"/>
    </row>
    <row r="145" spans="1:13" x14ac:dyDescent="0.3">
      <c r="A145" s="12">
        <v>36724</v>
      </c>
      <c r="B145" s="13">
        <v>10812.4</v>
      </c>
      <c r="C145" s="13">
        <v>10969.38</v>
      </c>
      <c r="D145" s="13">
        <v>10653.3</v>
      </c>
      <c r="E145" s="13">
        <v>10804.27</v>
      </c>
      <c r="F145" s="13">
        <v>906000000</v>
      </c>
      <c r="G145" s="2"/>
      <c r="H145" s="9">
        <f t="shared" si="10"/>
        <v>10734.591441219058</v>
      </c>
      <c r="I145" s="9">
        <f t="shared" si="11"/>
        <v>10786.479107469646</v>
      </c>
      <c r="J145" s="9">
        <f t="shared" si="12"/>
        <v>-51.887666250588154</v>
      </c>
      <c r="K145" s="9">
        <f t="shared" si="13"/>
        <v>-71.317212895953062</v>
      </c>
      <c r="L145" s="9">
        <f t="shared" si="14"/>
        <v>19.429546645364908</v>
      </c>
      <c r="M145" s="9"/>
    </row>
    <row r="146" spans="1:13" x14ac:dyDescent="0.3">
      <c r="A146" s="12">
        <v>36725</v>
      </c>
      <c r="B146" s="13">
        <v>10799.16</v>
      </c>
      <c r="C146" s="13">
        <v>10895.57</v>
      </c>
      <c r="D146" s="13">
        <v>10613</v>
      </c>
      <c r="E146" s="13">
        <v>10739.92</v>
      </c>
      <c r="F146" s="13">
        <v>908300000</v>
      </c>
      <c r="G146" s="2"/>
      <c r="H146" s="9">
        <f t="shared" si="10"/>
        <v>10721.922612349796</v>
      </c>
      <c r="I146" s="9">
        <f t="shared" si="11"/>
        <v>10784.932073336571</v>
      </c>
      <c r="J146" s="9">
        <f t="shared" si="12"/>
        <v>-63.009460986775593</v>
      </c>
      <c r="K146" s="9">
        <f t="shared" si="13"/>
        <v>-79.089031554099023</v>
      </c>
      <c r="L146" s="9">
        <f t="shared" si="14"/>
        <v>16.079570567323429</v>
      </c>
      <c r="M146" s="9"/>
    </row>
    <row r="147" spans="1:13" x14ac:dyDescent="0.3">
      <c r="A147" s="12">
        <v>36726</v>
      </c>
      <c r="B147" s="13">
        <v>10724.15</v>
      </c>
      <c r="C147" s="13">
        <v>10907.15</v>
      </c>
      <c r="D147" s="13">
        <v>10587.89</v>
      </c>
      <c r="E147" s="13">
        <v>10696.08</v>
      </c>
      <c r="F147" s="13">
        <v>909400000</v>
      </c>
      <c r="G147" s="2"/>
      <c r="H147" s="9">
        <f t="shared" si="10"/>
        <v>10718.650360049758</v>
      </c>
      <c r="I147" s="9">
        <f t="shared" si="11"/>
        <v>10788.846166670184</v>
      </c>
      <c r="J147" s="9">
        <f t="shared" si="12"/>
        <v>-70.195806620426083</v>
      </c>
      <c r="K147" s="9">
        <f t="shared" si="13"/>
        <v>-85.520859781028406</v>
      </c>
      <c r="L147" s="9">
        <f t="shared" si="14"/>
        <v>15.325053160602323</v>
      </c>
      <c r="M147" s="9"/>
    </row>
    <row r="148" spans="1:13" x14ac:dyDescent="0.3">
      <c r="A148" s="12">
        <v>36727</v>
      </c>
      <c r="B148" s="13">
        <v>10700.68</v>
      </c>
      <c r="C148" s="13">
        <v>10980.34</v>
      </c>
      <c r="D148" s="13">
        <v>10671.33</v>
      </c>
      <c r="E148" s="13">
        <v>10843.87</v>
      </c>
      <c r="F148" s="13">
        <v>1064600000</v>
      </c>
      <c r="G148" s="2"/>
      <c r="H148" s="9">
        <f t="shared" si="10"/>
        <v>10722.754061876987</v>
      </c>
      <c r="I148" s="9">
        <f t="shared" si="11"/>
        <v>10796.912789858894</v>
      </c>
      <c r="J148" s="9">
        <f t="shared" si="12"/>
        <v>-74.15872798190685</v>
      </c>
      <c r="K148" s="9">
        <f t="shared" si="13"/>
        <v>-91.65088104526933</v>
      </c>
      <c r="L148" s="9">
        <f t="shared" si="14"/>
        <v>17.49215306336248</v>
      </c>
      <c r="M148" s="9"/>
    </row>
    <row r="149" spans="1:13" x14ac:dyDescent="0.3">
      <c r="A149" s="12">
        <v>36728</v>
      </c>
      <c r="B149" s="13">
        <v>10843.51</v>
      </c>
      <c r="C149" s="13">
        <v>10949.58</v>
      </c>
      <c r="D149" s="13">
        <v>10614.06</v>
      </c>
      <c r="E149" s="13">
        <v>10733.56</v>
      </c>
      <c r="F149" s="13">
        <v>968300000</v>
      </c>
      <c r="G149" s="2"/>
      <c r="H149" s="9">
        <f t="shared" si="10"/>
        <v>10700.732982218256</v>
      </c>
      <c r="I149" s="9">
        <f t="shared" si="11"/>
        <v>10792.82955419445</v>
      </c>
      <c r="J149" s="9">
        <f t="shared" si="12"/>
        <v>-92.096571976193445</v>
      </c>
      <c r="K149" s="9">
        <f t="shared" si="13"/>
        <v>-98.647742270614316</v>
      </c>
      <c r="L149" s="9">
        <f t="shared" si="14"/>
        <v>6.5511702944208707</v>
      </c>
      <c r="M149" s="9"/>
    </row>
    <row r="150" spans="1:13" x14ac:dyDescent="0.3">
      <c r="A150" s="12">
        <v>36731</v>
      </c>
      <c r="B150" s="13">
        <v>10731.44</v>
      </c>
      <c r="C150" s="13">
        <v>10895.84</v>
      </c>
      <c r="D150" s="13">
        <v>10545.47</v>
      </c>
      <c r="E150" s="13">
        <v>10685.12</v>
      </c>
      <c r="F150" s="13">
        <v>880300000</v>
      </c>
      <c r="G150" s="2"/>
      <c r="H150" s="9">
        <f t="shared" si="10"/>
        <v>10694.764433530667</v>
      </c>
      <c r="I150" s="9">
        <f t="shared" si="11"/>
        <v>10797.983428472227</v>
      </c>
      <c r="J150" s="9">
        <f t="shared" si="12"/>
        <v>-103.2189949415606</v>
      </c>
      <c r="K150" s="9">
        <f t="shared" si="13"/>
        <v>-101.26821038838267</v>
      </c>
      <c r="L150" s="9">
        <f t="shared" si="14"/>
        <v>-1.9507845531779253</v>
      </c>
      <c r="M150" s="9"/>
    </row>
    <row r="151" spans="1:13" x14ac:dyDescent="0.3">
      <c r="A151" s="12">
        <v>36732</v>
      </c>
      <c r="B151" s="13">
        <v>10689.28</v>
      </c>
      <c r="C151" s="13">
        <v>10867.2</v>
      </c>
      <c r="D151" s="13">
        <v>10557.49</v>
      </c>
      <c r="E151" s="13">
        <v>10699.97</v>
      </c>
      <c r="F151" s="13">
        <v>969400000</v>
      </c>
      <c r="G151" s="2"/>
      <c r="H151" s="9">
        <f t="shared" si="10"/>
        <v>10696.517966899879</v>
      </c>
      <c r="I151" s="9">
        <f t="shared" si="11"/>
        <v>10807.797639643724</v>
      </c>
      <c r="J151" s="9">
        <f t="shared" si="12"/>
        <v>-111.27967274384537</v>
      </c>
      <c r="K151" s="9">
        <f t="shared" si="13"/>
        <v>-100.48789656711151</v>
      </c>
      <c r="L151" s="9">
        <f t="shared" si="14"/>
        <v>-10.791776176733862</v>
      </c>
      <c r="M151" s="9"/>
    </row>
    <row r="152" spans="1:13" x14ac:dyDescent="0.3">
      <c r="A152" s="12">
        <v>36733</v>
      </c>
      <c r="B152" s="13">
        <v>10689.36</v>
      </c>
      <c r="C152" s="13">
        <v>10790.13</v>
      </c>
      <c r="D152" s="13">
        <v>10447.18</v>
      </c>
      <c r="E152" s="13">
        <v>10516.48</v>
      </c>
      <c r="F152" s="13">
        <v>1235800000</v>
      </c>
      <c r="G152" s="2"/>
      <c r="H152" s="9">
        <f t="shared" si="10"/>
        <v>10695.890324518037</v>
      </c>
      <c r="I152" s="9">
        <f t="shared" si="11"/>
        <v>10817.173956134482</v>
      </c>
      <c r="J152" s="9">
        <f t="shared" si="12"/>
        <v>-121.28363161644484</v>
      </c>
      <c r="K152" s="9">
        <f t="shared" si="13"/>
        <v>-96.171186096417955</v>
      </c>
      <c r="L152" s="9">
        <f t="shared" si="14"/>
        <v>-25.112445520026881</v>
      </c>
      <c r="M152" s="9"/>
    </row>
    <row r="153" spans="1:13" x14ac:dyDescent="0.3">
      <c r="A153" s="12">
        <v>36734</v>
      </c>
      <c r="B153" s="13">
        <v>10516.83</v>
      </c>
      <c r="C153" s="13">
        <v>10745.93</v>
      </c>
      <c r="D153" s="13">
        <v>10450.01</v>
      </c>
      <c r="E153" s="13">
        <v>10586.13</v>
      </c>
      <c r="F153" s="13">
        <v>1156400000</v>
      </c>
      <c r="G153" s="2"/>
      <c r="H153" s="9">
        <f t="shared" si="10"/>
        <v>10728.510383521316</v>
      </c>
      <c r="I153" s="9">
        <f t="shared" si="11"/>
        <v>10843.321256667914</v>
      </c>
      <c r="J153" s="9">
        <f t="shared" si="12"/>
        <v>-114.81087314659817</v>
      </c>
      <c r="K153" s="9">
        <f t="shared" si="13"/>
        <v>-86.126207888407208</v>
      </c>
      <c r="L153" s="9">
        <f t="shared" si="14"/>
        <v>-28.684665258190961</v>
      </c>
      <c r="M153" s="9"/>
    </row>
    <row r="154" spans="1:13" x14ac:dyDescent="0.3">
      <c r="A154" s="12">
        <v>36735</v>
      </c>
      <c r="B154" s="13">
        <v>10594.97</v>
      </c>
      <c r="C154" s="13">
        <v>10732.14</v>
      </c>
      <c r="D154" s="13">
        <v>10367.280000000001</v>
      </c>
      <c r="E154" s="13">
        <v>10511.17</v>
      </c>
      <c r="F154" s="13">
        <v>980000000</v>
      </c>
      <c r="G154" s="2"/>
      <c r="H154" s="9">
        <f t="shared" si="10"/>
        <v>10754.397725979736</v>
      </c>
      <c r="I154" s="9">
        <f t="shared" si="11"/>
        <v>10865.685713769471</v>
      </c>
      <c r="J154" s="9">
        <f t="shared" si="12"/>
        <v>-111.28798778973578</v>
      </c>
      <c r="K154" s="9">
        <f t="shared" si="13"/>
        <v>-74.65234178513083</v>
      </c>
      <c r="L154" s="9">
        <f t="shared" si="14"/>
        <v>-36.635646004604951</v>
      </c>
      <c r="M154" s="9"/>
    </row>
    <row r="155" spans="1:13" x14ac:dyDescent="0.3">
      <c r="A155" s="12">
        <v>36738</v>
      </c>
      <c r="B155" s="13">
        <v>10514.29</v>
      </c>
      <c r="C155" s="13">
        <v>10727.09</v>
      </c>
      <c r="D155" s="13">
        <v>10374</v>
      </c>
      <c r="E155" s="13">
        <v>10521.98</v>
      </c>
      <c r="F155" s="13">
        <v>952600000</v>
      </c>
      <c r="G155" s="2"/>
      <c r="H155" s="9">
        <f t="shared" si="10"/>
        <v>10798.620948885144</v>
      </c>
      <c r="I155" s="9">
        <f t="shared" si="11"/>
        <v>10896.513167140731</v>
      </c>
      <c r="J155" s="9">
        <f t="shared" si="12"/>
        <v>-97.892218255587068</v>
      </c>
      <c r="K155" s="9">
        <f t="shared" si="13"/>
        <v>-59.998083383288858</v>
      </c>
      <c r="L155" s="9">
        <f t="shared" si="14"/>
        <v>-37.89413487229821</v>
      </c>
      <c r="M155" s="9"/>
    </row>
    <row r="156" spans="1:13" x14ac:dyDescent="0.3">
      <c r="A156" s="12">
        <v>36739</v>
      </c>
      <c r="B156" s="13">
        <v>10523.81</v>
      </c>
      <c r="C156" s="13">
        <v>10728.92</v>
      </c>
      <c r="D156" s="13">
        <v>10428.58</v>
      </c>
      <c r="E156" s="13">
        <v>10606.95</v>
      </c>
      <c r="F156" s="13">
        <v>938700000</v>
      </c>
      <c r="G156" s="2"/>
      <c r="H156" s="9">
        <f t="shared" si="10"/>
        <v>10848.919303227896</v>
      </c>
      <c r="I156" s="9">
        <f t="shared" si="11"/>
        <v>10929.081268631227</v>
      </c>
      <c r="J156" s="9">
        <f t="shared" si="12"/>
        <v>-80.161965403331124</v>
      </c>
      <c r="K156" s="9">
        <f t="shared" si="13"/>
        <v>-44.840429434369568</v>
      </c>
      <c r="L156" s="9">
        <f t="shared" si="14"/>
        <v>-35.321535968961555</v>
      </c>
      <c r="M156" s="9"/>
    </row>
    <row r="157" spans="1:13" x14ac:dyDescent="0.3">
      <c r="A157" s="12">
        <v>36740</v>
      </c>
      <c r="B157" s="13">
        <v>10609.15</v>
      </c>
      <c r="C157" s="13">
        <v>10818.66</v>
      </c>
      <c r="D157" s="13">
        <v>10514.29</v>
      </c>
      <c r="E157" s="13">
        <v>10687.53</v>
      </c>
      <c r="F157" s="13">
        <v>986300000</v>
      </c>
      <c r="G157" s="2"/>
      <c r="H157" s="9">
        <f t="shared" si="10"/>
        <v>10892.913721996603</v>
      </c>
      <c r="I157" s="9">
        <f t="shared" si="11"/>
        <v>10957.092683294812</v>
      </c>
      <c r="J157" s="9">
        <f t="shared" si="12"/>
        <v>-64.178961298208378</v>
      </c>
      <c r="K157" s="9">
        <f t="shared" si="13"/>
        <v>-30.711815046784949</v>
      </c>
      <c r="L157" s="9">
        <f t="shared" si="14"/>
        <v>-33.467146251423429</v>
      </c>
      <c r="M157" s="9"/>
    </row>
    <row r="158" spans="1:13" x14ac:dyDescent="0.3">
      <c r="A158" s="12">
        <v>36741</v>
      </c>
      <c r="B158" s="13">
        <v>10679.37</v>
      </c>
      <c r="C158" s="13">
        <v>10844.3</v>
      </c>
      <c r="D158" s="13">
        <v>10518.68</v>
      </c>
      <c r="E158" s="13">
        <v>10706.58</v>
      </c>
      <c r="F158" s="13">
        <v>1095600000</v>
      </c>
      <c r="G158" s="2"/>
      <c r="H158" s="9">
        <f t="shared" si="10"/>
        <v>10930.256216905078</v>
      </c>
      <c r="I158" s="9">
        <f t="shared" si="11"/>
        <v>10980.532916624796</v>
      </c>
      <c r="J158" s="9">
        <f t="shared" si="12"/>
        <v>-50.276699719717726</v>
      </c>
      <c r="K158" s="9">
        <f t="shared" si="13"/>
        <v>-17.324956546215578</v>
      </c>
      <c r="L158" s="9">
        <f t="shared" si="14"/>
        <v>-32.951743173502152</v>
      </c>
      <c r="M158" s="9"/>
    </row>
    <row r="159" spans="1:13" x14ac:dyDescent="0.3">
      <c r="A159" s="12">
        <v>36742</v>
      </c>
      <c r="B159" s="13">
        <v>10713.36</v>
      </c>
      <c r="C159" s="13">
        <v>10873.97</v>
      </c>
      <c r="D159" s="13">
        <v>10555.68</v>
      </c>
      <c r="E159" s="13">
        <v>10767.75</v>
      </c>
      <c r="F159" s="13">
        <v>956000000</v>
      </c>
      <c r="G159" s="2"/>
      <c r="H159" s="9">
        <f t="shared" si="10"/>
        <v>10970.924619978729</v>
      </c>
      <c r="I159" s="9">
        <f t="shared" si="11"/>
        <v>11004.354909374777</v>
      </c>
      <c r="J159" s="9">
        <f t="shared" si="12"/>
        <v>-33.430289396048465</v>
      </c>
      <c r="K159" s="9">
        <f t="shared" si="13"/>
        <v>-4.1442592768147204</v>
      </c>
      <c r="L159" s="9">
        <f t="shared" si="14"/>
        <v>-29.286030119233743</v>
      </c>
      <c r="M159" s="9"/>
    </row>
    <row r="160" spans="1:13" x14ac:dyDescent="0.3">
      <c r="A160" s="12">
        <v>36745</v>
      </c>
      <c r="B160" s="13">
        <v>10773.98</v>
      </c>
      <c r="C160" s="13">
        <v>10973.23</v>
      </c>
      <c r="D160" s="13">
        <v>10657.5</v>
      </c>
      <c r="E160" s="13">
        <v>10867.01</v>
      </c>
      <c r="F160" s="13">
        <v>854800000</v>
      </c>
      <c r="G160" s="2"/>
      <c r="H160" s="9">
        <f t="shared" si="10"/>
        <v>11007.865459974861</v>
      </c>
      <c r="I160" s="9">
        <f t="shared" si="11"/>
        <v>11024.929249320408</v>
      </c>
      <c r="J160" s="9">
        <f t="shared" si="12"/>
        <v>-17.063789345547775</v>
      </c>
      <c r="K160" s="9">
        <f t="shared" si="13"/>
        <v>7.5701527708787788</v>
      </c>
      <c r="L160" s="9">
        <f t="shared" si="14"/>
        <v>-24.633942116426553</v>
      </c>
      <c r="M160" s="9"/>
    </row>
    <row r="161" spans="1:13" x14ac:dyDescent="0.3">
      <c r="A161" s="12">
        <v>36746</v>
      </c>
      <c r="B161" s="13">
        <v>10865.15</v>
      </c>
      <c r="C161" s="13">
        <v>11083.11</v>
      </c>
      <c r="D161" s="13">
        <v>10741.38</v>
      </c>
      <c r="E161" s="13">
        <v>10976.89</v>
      </c>
      <c r="F161" s="13">
        <v>992200000</v>
      </c>
      <c r="G161" s="2"/>
      <c r="H161" s="9">
        <f t="shared" si="10"/>
        <v>11033.475543606653</v>
      </c>
      <c r="I161" s="9">
        <f t="shared" si="11"/>
        <v>11038.661357956966</v>
      </c>
      <c r="J161" s="9">
        <f t="shared" si="12"/>
        <v>-5.1858143503122847</v>
      </c>
      <c r="K161" s="9">
        <f t="shared" si="13"/>
        <v>17.4237296174494</v>
      </c>
      <c r="L161" s="9">
        <f t="shared" si="14"/>
        <v>-22.609543967761685</v>
      </c>
      <c r="M161" s="9"/>
    </row>
    <row r="162" spans="1:13" x14ac:dyDescent="0.3">
      <c r="A162" s="12">
        <v>36747</v>
      </c>
      <c r="B162" s="13">
        <v>10970.94</v>
      </c>
      <c r="C162" s="13">
        <v>11097.03</v>
      </c>
      <c r="D162" s="13">
        <v>10780.02</v>
      </c>
      <c r="E162" s="13">
        <v>10905.83</v>
      </c>
      <c r="F162" s="13">
        <v>1054000000</v>
      </c>
      <c r="G162" s="2"/>
      <c r="H162" s="9">
        <f t="shared" si="10"/>
        <v>11043.763824262409</v>
      </c>
      <c r="I162" s="9">
        <f t="shared" si="11"/>
        <v>11044.032780388006</v>
      </c>
      <c r="J162" s="9">
        <f t="shared" si="12"/>
        <v>-0.26895612559746951</v>
      </c>
      <c r="K162" s="9">
        <f t="shared" si="13"/>
        <v>26.467547204554069</v>
      </c>
      <c r="L162" s="9">
        <f t="shared" si="14"/>
        <v>-26.736503330151539</v>
      </c>
      <c r="M162" s="9"/>
    </row>
    <row r="163" spans="1:13" x14ac:dyDescent="0.3">
      <c r="A163" s="12">
        <v>36748</v>
      </c>
      <c r="B163" s="13">
        <v>10901.06</v>
      </c>
      <c r="C163" s="13">
        <v>11069.93</v>
      </c>
      <c r="D163" s="13">
        <v>10779.47</v>
      </c>
      <c r="E163" s="13">
        <v>10908.76</v>
      </c>
      <c r="F163" s="13">
        <v>940800000</v>
      </c>
      <c r="G163" s="2"/>
      <c r="H163" s="9">
        <f t="shared" si="10"/>
        <v>11068.842701401029</v>
      </c>
      <c r="I163" s="9">
        <f t="shared" si="11"/>
        <v>11056.050413465224</v>
      </c>
      <c r="J163" s="9">
        <f t="shared" si="12"/>
        <v>12.792287935804779</v>
      </c>
      <c r="K163" s="9">
        <f t="shared" si="13"/>
        <v>37.162148536614687</v>
      </c>
      <c r="L163" s="9">
        <f t="shared" si="14"/>
        <v>-24.369860600809908</v>
      </c>
      <c r="M163" s="9"/>
    </row>
    <row r="164" spans="1:13" x14ac:dyDescent="0.3">
      <c r="A164" s="12">
        <v>36749</v>
      </c>
      <c r="B164" s="13">
        <v>10905.98</v>
      </c>
      <c r="C164" s="13">
        <v>11131.83</v>
      </c>
      <c r="D164" s="13">
        <v>10841.37</v>
      </c>
      <c r="E164" s="13">
        <v>11027.8</v>
      </c>
      <c r="F164" s="13">
        <v>835500000</v>
      </c>
      <c r="G164" s="2"/>
      <c r="H164" s="9">
        <f t="shared" si="10"/>
        <v>11097.948647110308</v>
      </c>
      <c r="I164" s="9">
        <f t="shared" si="11"/>
        <v>11068.858275505678</v>
      </c>
      <c r="J164" s="9">
        <f t="shared" si="12"/>
        <v>29.090371604630491</v>
      </c>
      <c r="K164" s="9">
        <f t="shared" si="13"/>
        <v>46.910092776938654</v>
      </c>
      <c r="L164" s="9">
        <f t="shared" si="14"/>
        <v>-17.819721172308164</v>
      </c>
      <c r="M164" s="9"/>
    </row>
    <row r="165" spans="1:13" x14ac:dyDescent="0.3">
      <c r="A165" s="12">
        <v>36752</v>
      </c>
      <c r="B165" s="13">
        <v>11027.07</v>
      </c>
      <c r="C165" s="13">
        <v>11232.92</v>
      </c>
      <c r="D165" s="13">
        <v>10928.91</v>
      </c>
      <c r="E165" s="13">
        <v>11176.14</v>
      </c>
      <c r="F165" s="13">
        <v>783800000</v>
      </c>
      <c r="G165" s="2"/>
      <c r="H165" s="9">
        <f t="shared" si="10"/>
        <v>11110.702946584908</v>
      </c>
      <c r="I165" s="9">
        <f t="shared" si="11"/>
        <v>11072.428560332259</v>
      </c>
      <c r="J165" s="9">
        <f t="shared" si="12"/>
        <v>38.274386252649492</v>
      </c>
      <c r="K165" s="9">
        <f t="shared" si="13"/>
        <v>54.037981245861914</v>
      </c>
      <c r="L165" s="9">
        <f t="shared" si="14"/>
        <v>-15.763594993212422</v>
      </c>
      <c r="M165" s="9"/>
    </row>
    <row r="166" spans="1:13" x14ac:dyDescent="0.3">
      <c r="A166" s="12">
        <v>36753</v>
      </c>
      <c r="B166" s="13">
        <v>11175.05</v>
      </c>
      <c r="C166" s="13">
        <v>11227.06</v>
      </c>
      <c r="D166" s="13">
        <v>10965.54</v>
      </c>
      <c r="E166" s="13">
        <v>11067</v>
      </c>
      <c r="F166" s="13">
        <v>895900000</v>
      </c>
      <c r="G166" s="2"/>
      <c r="H166" s="9">
        <f t="shared" si="10"/>
        <v>11098.805300509437</v>
      </c>
      <c r="I166" s="9">
        <f t="shared" si="11"/>
        <v>11063.410174274193</v>
      </c>
      <c r="J166" s="9">
        <f t="shared" si="12"/>
        <v>35.395126235243879</v>
      </c>
      <c r="K166" s="9">
        <f t="shared" si="13"/>
        <v>60.343419243146883</v>
      </c>
      <c r="L166" s="9">
        <f t="shared" si="14"/>
        <v>-24.948293007903004</v>
      </c>
      <c r="M166" s="9"/>
    </row>
    <row r="167" spans="1:13" x14ac:dyDescent="0.3">
      <c r="A167" s="12">
        <v>36754</v>
      </c>
      <c r="B167" s="13">
        <v>11068.83</v>
      </c>
      <c r="C167" s="13">
        <v>11171.02</v>
      </c>
      <c r="D167" s="13">
        <v>10888.62</v>
      </c>
      <c r="E167" s="13">
        <v>11008.39</v>
      </c>
      <c r="F167" s="13">
        <v>929800000</v>
      </c>
      <c r="G167" s="2"/>
      <c r="H167" s="9">
        <f t="shared" si="10"/>
        <v>11104.588082420243</v>
      </c>
      <c r="I167" s="9">
        <f t="shared" si="11"/>
        <v>11063.098015515427</v>
      </c>
      <c r="J167" s="9">
        <f t="shared" si="12"/>
        <v>41.490066904816558</v>
      </c>
      <c r="K167" s="9">
        <f t="shared" si="13"/>
        <v>70.322736446308085</v>
      </c>
      <c r="L167" s="9">
        <f t="shared" si="14"/>
        <v>-28.832669541491526</v>
      </c>
      <c r="M167" s="9"/>
    </row>
    <row r="168" spans="1:13" x14ac:dyDescent="0.3">
      <c r="A168" s="12">
        <v>36755</v>
      </c>
      <c r="B168" s="13">
        <v>11010.95</v>
      </c>
      <c r="C168" s="13">
        <v>11180.91</v>
      </c>
      <c r="D168" s="13">
        <v>10899.24</v>
      </c>
      <c r="E168" s="13">
        <v>11055.64</v>
      </c>
      <c r="F168" s="13">
        <v>922400000</v>
      </c>
      <c r="G168" s="2"/>
      <c r="H168" s="9">
        <f t="shared" si="10"/>
        <v>11122.07864286029</v>
      </c>
      <c r="I168" s="9">
        <f t="shared" si="11"/>
        <v>11067.855234255898</v>
      </c>
      <c r="J168" s="9">
        <f t="shared" si="12"/>
        <v>54.223408604391807</v>
      </c>
      <c r="K168" s="9">
        <f t="shared" si="13"/>
        <v>81.855804262904684</v>
      </c>
      <c r="L168" s="9">
        <f t="shared" si="14"/>
        <v>-27.632395658512877</v>
      </c>
      <c r="M168" s="9"/>
    </row>
    <row r="169" spans="1:13" x14ac:dyDescent="0.3">
      <c r="A169" s="12">
        <v>36756</v>
      </c>
      <c r="B169" s="13">
        <v>11051.2</v>
      </c>
      <c r="C169" s="13">
        <v>11180.54</v>
      </c>
      <c r="D169" s="13">
        <v>10933.3</v>
      </c>
      <c r="E169" s="13">
        <v>11046.48</v>
      </c>
      <c r="F169" s="13">
        <v>821400000</v>
      </c>
      <c r="G169" s="2"/>
      <c r="H169" s="9">
        <f t="shared" si="10"/>
        <v>11134.158396107614</v>
      </c>
      <c r="I169" s="9">
        <f t="shared" si="11"/>
        <v>11068.91742853902</v>
      </c>
      <c r="J169" s="9">
        <f t="shared" si="12"/>
        <v>65.240967568593987</v>
      </c>
      <c r="K169" s="9">
        <f t="shared" si="13"/>
        <v>92.908762526309829</v>
      </c>
      <c r="L169" s="9">
        <f t="shared" si="14"/>
        <v>-27.667794957715842</v>
      </c>
      <c r="M169" s="9"/>
    </row>
    <row r="170" spans="1:13" x14ac:dyDescent="0.3">
      <c r="A170" s="12">
        <v>36759</v>
      </c>
      <c r="B170" s="13">
        <v>11058.85</v>
      </c>
      <c r="C170" s="13">
        <v>11193.73</v>
      </c>
      <c r="D170" s="13">
        <v>10945.39</v>
      </c>
      <c r="E170" s="13">
        <v>11079.81</v>
      </c>
      <c r="F170" s="13">
        <v>731600000</v>
      </c>
      <c r="G170" s="2"/>
      <c r="H170" s="9">
        <f t="shared" si="10"/>
        <v>11150.099922672634</v>
      </c>
      <c r="I170" s="9">
        <f t="shared" si="11"/>
        <v>11070.868509281543</v>
      </c>
      <c r="J170" s="9">
        <f t="shared" si="12"/>
        <v>79.231413391091337</v>
      </c>
      <c r="K170" s="9">
        <f t="shared" si="13"/>
        <v>103.97588050939616</v>
      </c>
      <c r="L170" s="9">
        <f t="shared" si="14"/>
        <v>-24.744467118304826</v>
      </c>
      <c r="M170" s="9"/>
    </row>
    <row r="171" spans="1:13" x14ac:dyDescent="0.3">
      <c r="A171" s="12">
        <v>36760</v>
      </c>
      <c r="B171" s="13">
        <v>11082.2</v>
      </c>
      <c r="C171" s="13">
        <v>11274.67</v>
      </c>
      <c r="D171" s="13">
        <v>11000.33</v>
      </c>
      <c r="E171" s="13">
        <v>11139.15</v>
      </c>
      <c r="F171" s="13">
        <v>818800000</v>
      </c>
      <c r="G171" s="2"/>
      <c r="H171" s="9">
        <f t="shared" si="10"/>
        <v>11162.879908613113</v>
      </c>
      <c r="I171" s="9">
        <f t="shared" si="11"/>
        <v>11070.090988349502</v>
      </c>
      <c r="J171" s="9">
        <f t="shared" si="12"/>
        <v>92.788920263610635</v>
      </c>
      <c r="K171" s="9">
        <f t="shared" si="13"/>
        <v>113.8736673567181</v>
      </c>
      <c r="L171" s="9">
        <f t="shared" si="14"/>
        <v>-21.084747093107467</v>
      </c>
      <c r="M171" s="9"/>
    </row>
    <row r="172" spans="1:13" x14ac:dyDescent="0.3">
      <c r="A172" s="12">
        <v>36761</v>
      </c>
      <c r="B172" s="13">
        <v>11130.55</v>
      </c>
      <c r="C172" s="13">
        <v>11253.06</v>
      </c>
      <c r="D172" s="13">
        <v>10990.44</v>
      </c>
      <c r="E172" s="13">
        <v>11144.65</v>
      </c>
      <c r="F172" s="13">
        <v>871000000</v>
      </c>
      <c r="G172" s="2"/>
      <c r="H172" s="9">
        <f t="shared" si="10"/>
        <v>11167.194437451861</v>
      </c>
      <c r="I172" s="9">
        <f t="shared" si="11"/>
        <v>11064.085856901633</v>
      </c>
      <c r="J172" s="9">
        <f t="shared" si="12"/>
        <v>103.108580550228</v>
      </c>
      <c r="K172" s="9">
        <f t="shared" si="13"/>
        <v>122.30756619396108</v>
      </c>
      <c r="L172" s="9">
        <f t="shared" si="14"/>
        <v>-19.198985643733081</v>
      </c>
      <c r="M172" s="9"/>
    </row>
    <row r="173" spans="1:13" x14ac:dyDescent="0.3">
      <c r="A173" s="12">
        <v>36762</v>
      </c>
      <c r="B173" s="13">
        <v>11143.91</v>
      </c>
      <c r="C173" s="13">
        <v>11302.51</v>
      </c>
      <c r="D173" s="13">
        <v>11009.12</v>
      </c>
      <c r="E173" s="13">
        <v>11182.74</v>
      </c>
      <c r="F173" s="13">
        <v>837100000</v>
      </c>
      <c r="G173" s="2"/>
      <c r="H173" s="9">
        <f t="shared" si="10"/>
        <v>11171.29342607947</v>
      </c>
      <c r="I173" s="9">
        <f t="shared" si="11"/>
        <v>11057.080279240905</v>
      </c>
      <c r="J173" s="9">
        <f t="shared" si="12"/>
        <v>114.21314683856508</v>
      </c>
      <c r="K173" s="9">
        <f t="shared" si="13"/>
        <v>129.98716045145432</v>
      </c>
      <c r="L173" s="9">
        <f t="shared" si="14"/>
        <v>-15.774013612889235</v>
      </c>
      <c r="M173" s="9"/>
    </row>
    <row r="174" spans="1:13" x14ac:dyDescent="0.3">
      <c r="A174" s="12">
        <v>36763</v>
      </c>
      <c r="B174" s="13">
        <v>11180.54</v>
      </c>
      <c r="C174" s="13">
        <v>11301.41</v>
      </c>
      <c r="D174" s="13">
        <v>11073.59</v>
      </c>
      <c r="E174" s="13">
        <v>11192.63</v>
      </c>
      <c r="F174" s="13">
        <v>685600000</v>
      </c>
      <c r="G174" s="2"/>
      <c r="H174" s="9">
        <f t="shared" si="10"/>
        <v>11169.212230821193</v>
      </c>
      <c r="I174" s="9">
        <f t="shared" si="11"/>
        <v>11046.153347000984</v>
      </c>
      <c r="J174" s="9">
        <f t="shared" si="12"/>
        <v>123.0588838202093</v>
      </c>
      <c r="K174" s="9">
        <f t="shared" si="13"/>
        <v>136.29676589661003</v>
      </c>
      <c r="L174" s="9">
        <f t="shared" si="14"/>
        <v>-13.237882076400723</v>
      </c>
      <c r="M174" s="9"/>
    </row>
    <row r="175" spans="1:13" x14ac:dyDescent="0.3">
      <c r="A175" s="12">
        <v>36766</v>
      </c>
      <c r="B175" s="13">
        <v>11194.48</v>
      </c>
      <c r="C175" s="13">
        <v>11410.44</v>
      </c>
      <c r="D175" s="13">
        <v>11123.35</v>
      </c>
      <c r="E175" s="13">
        <v>11252.84</v>
      </c>
      <c r="F175" s="13">
        <v>733600000</v>
      </c>
      <c r="G175" s="2"/>
      <c r="H175" s="9">
        <f t="shared" si="10"/>
        <v>11164.954454606865</v>
      </c>
      <c r="I175" s="9">
        <f t="shared" si="11"/>
        <v>11033.416246740198</v>
      </c>
      <c r="J175" s="9">
        <f t="shared" si="12"/>
        <v>131.5382078666662</v>
      </c>
      <c r="K175" s="9">
        <f t="shared" si="13"/>
        <v>141.59191872717031</v>
      </c>
      <c r="L175" s="9">
        <f t="shared" si="14"/>
        <v>-10.053710860504111</v>
      </c>
      <c r="M175" s="9"/>
    </row>
    <row r="176" spans="1:13" x14ac:dyDescent="0.3">
      <c r="A176" s="12">
        <v>36767</v>
      </c>
      <c r="B176" s="13">
        <v>11249.27</v>
      </c>
      <c r="C176" s="13">
        <v>11356.42</v>
      </c>
      <c r="D176" s="13">
        <v>11100.79</v>
      </c>
      <c r="E176" s="13">
        <v>11215.1</v>
      </c>
      <c r="F176" s="13">
        <v>795600000</v>
      </c>
      <c r="G176" s="2"/>
      <c r="H176" s="9">
        <f t="shared" si="10"/>
        <v>11148.975264535386</v>
      </c>
      <c r="I176" s="9">
        <f t="shared" si="11"/>
        <v>11014.335920369782</v>
      </c>
      <c r="J176" s="9">
        <f t="shared" si="12"/>
        <v>134.63934416560369</v>
      </c>
      <c r="K176" s="9">
        <f t="shared" si="13"/>
        <v>145.61340307137195</v>
      </c>
      <c r="L176" s="9">
        <f t="shared" si="14"/>
        <v>-10.97405890576826</v>
      </c>
      <c r="M176" s="9"/>
    </row>
    <row r="177" spans="1:13" x14ac:dyDescent="0.3">
      <c r="A177" s="12">
        <v>36768</v>
      </c>
      <c r="B177" s="13">
        <v>11209.01</v>
      </c>
      <c r="C177" s="13">
        <v>11282.06</v>
      </c>
      <c r="D177" s="13">
        <v>11034.57</v>
      </c>
      <c r="E177" s="13">
        <v>11103.01</v>
      </c>
      <c r="F177" s="13">
        <v>818400000</v>
      </c>
      <c r="G177" s="2"/>
      <c r="H177" s="9">
        <f t="shared" si="10"/>
        <v>11136.952585360003</v>
      </c>
      <c r="I177" s="9">
        <f t="shared" si="11"/>
        <v>10996.878174314979</v>
      </c>
      <c r="J177" s="9">
        <f t="shared" si="12"/>
        <v>140.07441104502323</v>
      </c>
      <c r="K177" s="9">
        <f t="shared" si="13"/>
        <v>150.00302663367924</v>
      </c>
      <c r="L177" s="9">
        <f t="shared" si="14"/>
        <v>-9.9286155886560152</v>
      </c>
      <c r="M177" s="9"/>
    </row>
    <row r="178" spans="1:13" x14ac:dyDescent="0.3">
      <c r="A178" s="12">
        <v>36769</v>
      </c>
      <c r="B178" s="13">
        <v>11105.23</v>
      </c>
      <c r="C178" s="13">
        <v>11415.99</v>
      </c>
      <c r="D178" s="13">
        <v>11040.85</v>
      </c>
      <c r="E178" s="13">
        <v>11215.1</v>
      </c>
      <c r="F178" s="13">
        <v>1056600000</v>
      </c>
      <c r="G178" s="2"/>
      <c r="H178" s="9">
        <f t="shared" si="10"/>
        <v>11143.123964516366</v>
      </c>
      <c r="I178" s="9">
        <f t="shared" si="11"/>
        <v>10987.649319907587</v>
      </c>
      <c r="J178" s="9">
        <f t="shared" si="12"/>
        <v>155.47464460877927</v>
      </c>
      <c r="K178" s="9">
        <f t="shared" si="13"/>
        <v>153.97447286914164</v>
      </c>
      <c r="L178" s="9">
        <f t="shared" si="14"/>
        <v>1.5001717396376364</v>
      </c>
      <c r="M178" s="9"/>
    </row>
    <row r="179" spans="1:13" x14ac:dyDescent="0.3">
      <c r="A179" s="12">
        <v>36770</v>
      </c>
      <c r="B179" s="13">
        <v>11219.54</v>
      </c>
      <c r="C179" s="13">
        <v>11406.74</v>
      </c>
      <c r="D179" s="13">
        <v>11130.01</v>
      </c>
      <c r="E179" s="13">
        <v>11238.78</v>
      </c>
      <c r="F179" s="13">
        <v>767700000</v>
      </c>
      <c r="G179" s="2"/>
      <c r="H179" s="9">
        <f t="shared" si="10"/>
        <v>11130.037412610251</v>
      </c>
      <c r="I179" s="9">
        <f t="shared" si="11"/>
        <v>10967.870999899549</v>
      </c>
      <c r="J179" s="9">
        <f t="shared" si="12"/>
        <v>162.16641271070148</v>
      </c>
      <c r="K179" s="9">
        <f t="shared" si="13"/>
        <v>153.37440417328656</v>
      </c>
      <c r="L179" s="9">
        <f t="shared" si="14"/>
        <v>8.7920085374149153</v>
      </c>
      <c r="M179" s="9"/>
    </row>
    <row r="180" spans="1:13" x14ac:dyDescent="0.3">
      <c r="A180" s="12">
        <v>36774</v>
      </c>
      <c r="B180" s="13">
        <v>11221.76</v>
      </c>
      <c r="C180" s="13">
        <v>11382.69</v>
      </c>
      <c r="D180" s="13">
        <v>11094.5</v>
      </c>
      <c r="E180" s="13">
        <v>11260.61</v>
      </c>
      <c r="F180" s="13">
        <v>838500000</v>
      </c>
      <c r="G180" s="2"/>
      <c r="H180" s="9">
        <f t="shared" si="10"/>
        <v>11110.266033084841</v>
      </c>
      <c r="I180" s="9">
        <f t="shared" si="11"/>
        <v>10944.313695542987</v>
      </c>
      <c r="J180" s="9">
        <f t="shared" si="12"/>
        <v>165.95233754185392</v>
      </c>
      <c r="K180" s="9">
        <f t="shared" si="13"/>
        <v>149.85760075832061</v>
      </c>
      <c r="L180" s="9">
        <f t="shared" si="14"/>
        <v>16.094736783533307</v>
      </c>
      <c r="M180" s="9"/>
    </row>
    <row r="181" spans="1:13" x14ac:dyDescent="0.3">
      <c r="A181" s="12">
        <v>36775</v>
      </c>
      <c r="B181" s="13">
        <v>11253.58</v>
      </c>
      <c r="C181" s="13">
        <v>11518.83</v>
      </c>
      <c r="D181" s="13">
        <v>11186.25</v>
      </c>
      <c r="E181" s="13">
        <v>11310.64</v>
      </c>
      <c r="F181" s="13">
        <v>995100000</v>
      </c>
      <c r="G181" s="2"/>
      <c r="H181" s="9">
        <f t="shared" si="10"/>
        <v>11082.930766372996</v>
      </c>
      <c r="I181" s="9">
        <f t="shared" si="11"/>
        <v>10916.809669068465</v>
      </c>
      <c r="J181" s="9">
        <f t="shared" si="12"/>
        <v>166.12109730453085</v>
      </c>
      <c r="K181" s="9">
        <f t="shared" si="13"/>
        <v>143.41970604490729</v>
      </c>
      <c r="L181" s="9">
        <f t="shared" si="14"/>
        <v>22.701391259623563</v>
      </c>
      <c r="M181" s="9"/>
    </row>
    <row r="182" spans="1:13" x14ac:dyDescent="0.3">
      <c r="A182" s="12">
        <v>36776</v>
      </c>
      <c r="B182" s="13">
        <v>11316.01</v>
      </c>
      <c r="C182" s="13">
        <v>11444.84</v>
      </c>
      <c r="D182" s="13">
        <v>11124.83</v>
      </c>
      <c r="E182" s="13">
        <v>11259.87</v>
      </c>
      <c r="F182" s="13">
        <v>985500000</v>
      </c>
      <c r="G182" s="2"/>
      <c r="H182" s="9">
        <f t="shared" si="10"/>
        <v>11041.529087531724</v>
      </c>
      <c r="I182" s="9">
        <f t="shared" si="11"/>
        <v>10882.563553335289</v>
      </c>
      <c r="J182" s="9">
        <f t="shared" si="12"/>
        <v>158.96553419643533</v>
      </c>
      <c r="K182" s="9">
        <f t="shared" si="13"/>
        <v>134.33914954105785</v>
      </c>
      <c r="L182" s="9">
        <f t="shared" si="14"/>
        <v>24.626384655377478</v>
      </c>
      <c r="M182" s="9"/>
    </row>
    <row r="183" spans="1:13" x14ac:dyDescent="0.3">
      <c r="A183" s="12">
        <v>36777</v>
      </c>
      <c r="B183" s="13">
        <v>11261.72</v>
      </c>
      <c r="C183" s="13">
        <v>11381.95</v>
      </c>
      <c r="D183" s="13">
        <v>11059.72</v>
      </c>
      <c r="E183" s="13">
        <v>11220.65</v>
      </c>
      <c r="F183" s="13">
        <v>961000000</v>
      </c>
      <c r="G183" s="2"/>
      <c r="H183" s="9">
        <f t="shared" si="10"/>
        <v>11001.830739810219</v>
      </c>
      <c r="I183" s="9">
        <f t="shared" si="11"/>
        <v>10849.754297103575</v>
      </c>
      <c r="J183" s="9">
        <f t="shared" si="12"/>
        <v>152.07644270664423</v>
      </c>
      <c r="K183" s="9">
        <f t="shared" si="13"/>
        <v>124.48859567890685</v>
      </c>
      <c r="L183" s="9">
        <f t="shared" si="14"/>
        <v>27.587847027737382</v>
      </c>
      <c r="M183" s="9"/>
    </row>
    <row r="184" spans="1:13" x14ac:dyDescent="0.3">
      <c r="A184" s="12">
        <v>36780</v>
      </c>
      <c r="B184" s="13">
        <v>11219.54</v>
      </c>
      <c r="C184" s="13">
        <v>11367.15</v>
      </c>
      <c r="D184" s="13">
        <v>11043.07</v>
      </c>
      <c r="E184" s="13">
        <v>11195.49</v>
      </c>
      <c r="F184" s="13">
        <v>899300000</v>
      </c>
      <c r="G184" s="2"/>
      <c r="H184" s="9">
        <f t="shared" si="10"/>
        <v>10962.045419775714</v>
      </c>
      <c r="I184" s="9">
        <f t="shared" si="11"/>
        <v>10817.50249685171</v>
      </c>
      <c r="J184" s="9">
        <f t="shared" si="12"/>
        <v>144.54292292400351</v>
      </c>
      <c r="K184" s="9">
        <f t="shared" si="13"/>
        <v>113.45345686781189</v>
      </c>
      <c r="L184" s="9">
        <f t="shared" si="14"/>
        <v>31.089466056191611</v>
      </c>
      <c r="M184" s="9"/>
    </row>
    <row r="185" spans="1:13" x14ac:dyDescent="0.3">
      <c r="A185" s="12">
        <v>36781</v>
      </c>
      <c r="B185" s="13">
        <v>11197.71</v>
      </c>
      <c r="C185" s="13">
        <v>11351.98</v>
      </c>
      <c r="D185" s="13">
        <v>11015.7</v>
      </c>
      <c r="E185" s="13">
        <v>11233.23</v>
      </c>
      <c r="F185" s="13">
        <v>991200000</v>
      </c>
      <c r="G185" s="2"/>
      <c r="H185" s="9">
        <f t="shared" si="10"/>
        <v>10919.600950644026</v>
      </c>
      <c r="I185" s="9">
        <f t="shared" si="11"/>
        <v>10784.634018317076</v>
      </c>
      <c r="J185" s="9">
        <f t="shared" si="12"/>
        <v>134.96693232694997</v>
      </c>
      <c r="K185" s="9">
        <f t="shared" si="13"/>
        <v>101.01767044533524</v>
      </c>
      <c r="L185" s="9">
        <f t="shared" si="14"/>
        <v>33.949261881614731</v>
      </c>
      <c r="M185" s="9"/>
    </row>
    <row r="186" spans="1:13" x14ac:dyDescent="0.3">
      <c r="A186" s="12">
        <v>36782</v>
      </c>
      <c r="B186" s="13">
        <v>11225.03</v>
      </c>
      <c r="C186" s="13">
        <v>11350.87</v>
      </c>
      <c r="D186" s="13">
        <v>11020.14</v>
      </c>
      <c r="E186" s="13">
        <v>11182.18</v>
      </c>
      <c r="F186" s="13">
        <v>1068300000</v>
      </c>
      <c r="G186" s="2"/>
      <c r="H186" s="9">
        <f t="shared" si="10"/>
        <v>10862.577487124758</v>
      </c>
      <c r="I186" s="9">
        <f t="shared" si="11"/>
        <v>10745.625672083777</v>
      </c>
      <c r="J186" s="9">
        <f t="shared" si="12"/>
        <v>116.95181504098036</v>
      </c>
      <c r="K186" s="9">
        <f t="shared" si="13"/>
        <v>87.437965692689346</v>
      </c>
      <c r="L186" s="9">
        <f t="shared" si="14"/>
        <v>29.513849348291018</v>
      </c>
      <c r="M186" s="9"/>
    </row>
    <row r="187" spans="1:13" x14ac:dyDescent="0.3">
      <c r="A187" s="12">
        <v>36783</v>
      </c>
      <c r="B187" s="13">
        <v>11189.58</v>
      </c>
      <c r="C187" s="13">
        <v>11285.39</v>
      </c>
      <c r="D187" s="13">
        <v>10986.47</v>
      </c>
      <c r="E187" s="13">
        <v>11087.47</v>
      </c>
      <c r="F187" s="13">
        <v>1014000000</v>
      </c>
      <c r="G187" s="2"/>
      <c r="H187" s="9">
        <f t="shared" si="10"/>
        <v>10804.467939329261</v>
      </c>
      <c r="I187" s="9">
        <f t="shared" si="11"/>
        <v>10707.664426178018</v>
      </c>
      <c r="J187" s="9">
        <f t="shared" si="12"/>
        <v>96.803513151242441</v>
      </c>
      <c r="K187" s="9">
        <f t="shared" si="13"/>
        <v>75.63242595337293</v>
      </c>
      <c r="L187" s="9">
        <f t="shared" si="14"/>
        <v>21.171087197869511</v>
      </c>
      <c r="M187" s="9"/>
    </row>
    <row r="188" spans="1:13" x14ac:dyDescent="0.3">
      <c r="A188" s="12">
        <v>36784</v>
      </c>
      <c r="B188" s="13">
        <v>11087.84</v>
      </c>
      <c r="C188" s="13">
        <v>11203.26</v>
      </c>
      <c r="D188" s="13">
        <v>10857.73</v>
      </c>
      <c r="E188" s="13">
        <v>10927</v>
      </c>
      <c r="F188" s="13">
        <v>1268400000</v>
      </c>
      <c r="G188" s="2"/>
      <c r="H188" s="9">
        <f t="shared" si="10"/>
        <v>10753.013019207307</v>
      </c>
      <c r="I188" s="9">
        <f t="shared" si="11"/>
        <v>10674.637854541323</v>
      </c>
      <c r="J188" s="9">
        <f t="shared" si="12"/>
        <v>78.375164665983903</v>
      </c>
      <c r="K188" s="9">
        <f t="shared" si="13"/>
        <v>67.163991074225123</v>
      </c>
      <c r="L188" s="9">
        <f t="shared" si="14"/>
        <v>11.211173591758779</v>
      </c>
      <c r="M188" s="9"/>
    </row>
    <row r="189" spans="1:13" x14ac:dyDescent="0.3">
      <c r="A189" s="12">
        <v>36787</v>
      </c>
      <c r="B189" s="13">
        <v>10926.42</v>
      </c>
      <c r="C189" s="13">
        <v>11053.8</v>
      </c>
      <c r="D189" s="13">
        <v>10693.84</v>
      </c>
      <c r="E189" s="13">
        <v>10808.52</v>
      </c>
      <c r="F189" s="13">
        <v>962500000</v>
      </c>
      <c r="G189" s="2"/>
      <c r="H189" s="9">
        <f t="shared" si="10"/>
        <v>10721.379022699544</v>
      </c>
      <c r="I189" s="9">
        <f t="shared" si="11"/>
        <v>10652.693320153612</v>
      </c>
      <c r="J189" s="9">
        <f t="shared" si="12"/>
        <v>68.685702545932145</v>
      </c>
      <c r="K189" s="9">
        <f t="shared" si="13"/>
        <v>62.67952163752161</v>
      </c>
      <c r="L189" s="9">
        <f t="shared" si="14"/>
        <v>6.0061809084105349</v>
      </c>
      <c r="M189" s="9"/>
    </row>
    <row r="190" spans="1:13" x14ac:dyDescent="0.3">
      <c r="A190" s="12">
        <v>36788</v>
      </c>
      <c r="B190" s="13">
        <v>10812.22</v>
      </c>
      <c r="C190" s="13">
        <v>10960.95</v>
      </c>
      <c r="D190" s="13">
        <v>10645.38</v>
      </c>
      <c r="E190" s="13">
        <v>10789.29</v>
      </c>
      <c r="F190" s="13">
        <v>1024900000</v>
      </c>
      <c r="G190" s="2"/>
      <c r="H190" s="9">
        <f t="shared" si="10"/>
        <v>10705.535208644917</v>
      </c>
      <c r="I190" s="9">
        <f t="shared" si="11"/>
        <v>10639.143174080013</v>
      </c>
      <c r="J190" s="9">
        <f t="shared" si="12"/>
        <v>66.392034564903952</v>
      </c>
      <c r="K190" s="9">
        <f t="shared" si="13"/>
        <v>60.277049274157392</v>
      </c>
      <c r="L190" s="9">
        <f t="shared" si="14"/>
        <v>6.1149852907465601</v>
      </c>
      <c r="M190" s="9"/>
    </row>
    <row r="191" spans="1:13" x14ac:dyDescent="0.3">
      <c r="A191" s="12">
        <v>36789</v>
      </c>
      <c r="B191" s="13">
        <v>10794.47</v>
      </c>
      <c r="C191" s="13">
        <v>10906.93</v>
      </c>
      <c r="D191" s="13">
        <v>10500.35</v>
      </c>
      <c r="E191" s="13">
        <v>10687.92</v>
      </c>
      <c r="F191" s="13">
        <v>1104000000</v>
      </c>
      <c r="G191" s="2"/>
      <c r="H191" s="9">
        <f t="shared" si="10"/>
        <v>10690.307064762173</v>
      </c>
      <c r="I191" s="9">
        <f t="shared" si="11"/>
        <v>10626.086928347839</v>
      </c>
      <c r="J191" s="9">
        <f t="shared" si="12"/>
        <v>64.220136414334775</v>
      </c>
      <c r="K191" s="9">
        <f t="shared" si="13"/>
        <v>57.831055157858756</v>
      </c>
      <c r="L191" s="9">
        <f t="shared" si="14"/>
        <v>6.3890812564760182</v>
      </c>
      <c r="M191" s="9"/>
    </row>
    <row r="192" spans="1:13" x14ac:dyDescent="0.3">
      <c r="A192" s="12">
        <v>36790</v>
      </c>
      <c r="B192" s="13">
        <v>10680.52</v>
      </c>
      <c r="C192" s="13">
        <v>10902.12</v>
      </c>
      <c r="D192" s="13">
        <v>10548.08</v>
      </c>
      <c r="E192" s="13">
        <v>10765.52</v>
      </c>
      <c r="F192" s="13">
        <v>1105400000</v>
      </c>
      <c r="G192" s="2"/>
      <c r="H192" s="9">
        <f t="shared" si="10"/>
        <v>10690.741076537113</v>
      </c>
      <c r="I192" s="9">
        <f t="shared" si="11"/>
        <v>10620.710139508519</v>
      </c>
      <c r="J192" s="9">
        <f t="shared" si="12"/>
        <v>70.030937028594053</v>
      </c>
      <c r="K192" s="9">
        <f t="shared" si="13"/>
        <v>55.275422655268343</v>
      </c>
      <c r="L192" s="9">
        <f t="shared" si="14"/>
        <v>14.75551437332571</v>
      </c>
      <c r="M192" s="9"/>
    </row>
    <row r="193" spans="1:13" x14ac:dyDescent="0.3">
      <c r="A193" s="12">
        <v>36791</v>
      </c>
      <c r="B193" s="13">
        <v>10678.3</v>
      </c>
      <c r="C193" s="13">
        <v>10936.53</v>
      </c>
      <c r="D193" s="13">
        <v>10505.16</v>
      </c>
      <c r="E193" s="13">
        <v>10847.37</v>
      </c>
      <c r="F193" s="13">
        <v>1185500000</v>
      </c>
      <c r="G193" s="2"/>
      <c r="H193" s="9">
        <f t="shared" si="10"/>
        <v>10677.144908634771</v>
      </c>
      <c r="I193" s="9">
        <f t="shared" si="11"/>
        <v>10608.117977726652</v>
      </c>
      <c r="J193" s="9">
        <f t="shared" si="12"/>
        <v>69.026930908119539</v>
      </c>
      <c r="K193" s="9">
        <f t="shared" si="13"/>
        <v>49.373216905938058</v>
      </c>
      <c r="L193" s="9">
        <f t="shared" si="14"/>
        <v>19.653714002181481</v>
      </c>
      <c r="M193" s="9"/>
    </row>
    <row r="194" spans="1:13" x14ac:dyDescent="0.3">
      <c r="A194" s="12">
        <v>36794</v>
      </c>
      <c r="B194" s="13">
        <v>10847.37</v>
      </c>
      <c r="C194" s="13">
        <v>11039.47</v>
      </c>
      <c r="D194" s="13">
        <v>10664.24</v>
      </c>
      <c r="E194" s="13">
        <v>10808.15</v>
      </c>
      <c r="F194" s="13">
        <v>982400000</v>
      </c>
      <c r="G194" s="2"/>
      <c r="H194" s="9">
        <f t="shared" si="10"/>
        <v>10646.194892022912</v>
      </c>
      <c r="I194" s="9">
        <f t="shared" si="11"/>
        <v>10587.313454050707</v>
      </c>
      <c r="J194" s="9">
        <f t="shared" si="12"/>
        <v>58.881437972204367</v>
      </c>
      <c r="K194" s="9">
        <f t="shared" si="13"/>
        <v>41.511731305065467</v>
      </c>
      <c r="L194" s="9">
        <f t="shared" si="14"/>
        <v>17.3697066671389</v>
      </c>
      <c r="M194" s="9"/>
    </row>
    <row r="195" spans="1:13" x14ac:dyDescent="0.3">
      <c r="A195" s="12">
        <v>36795</v>
      </c>
      <c r="B195" s="13">
        <v>10806.3</v>
      </c>
      <c r="C195" s="13">
        <v>10915.44</v>
      </c>
      <c r="D195" s="13">
        <v>10499.61</v>
      </c>
      <c r="E195" s="13">
        <v>10631.32</v>
      </c>
      <c r="F195" s="13">
        <v>1106600000</v>
      </c>
      <c r="G195" s="2"/>
      <c r="H195" s="9">
        <f t="shared" si="10"/>
        <v>10616.748508754352</v>
      </c>
      <c r="I195" s="9">
        <f t="shared" si="11"/>
        <v>10568.110276142072</v>
      </c>
      <c r="J195" s="9">
        <f t="shared" si="12"/>
        <v>48.638232612280262</v>
      </c>
      <c r="K195" s="9">
        <f t="shared" si="13"/>
        <v>34.563848638209912</v>
      </c>
      <c r="L195" s="9">
        <f t="shared" si="14"/>
        <v>14.074383974070351</v>
      </c>
      <c r="M195" s="9"/>
    </row>
    <row r="196" spans="1:13" x14ac:dyDescent="0.3">
      <c r="A196" s="12">
        <v>36796</v>
      </c>
      <c r="B196" s="13">
        <v>10634.45</v>
      </c>
      <c r="C196" s="13">
        <v>10821.1</v>
      </c>
      <c r="D196" s="13">
        <v>10439.31</v>
      </c>
      <c r="E196" s="13">
        <v>10628.36</v>
      </c>
      <c r="F196" s="13">
        <v>1174700000</v>
      </c>
      <c r="G196" s="2"/>
      <c r="H196" s="9">
        <f t="shared" si="10"/>
        <v>10614.099146709688</v>
      </c>
      <c r="I196" s="9">
        <f t="shared" si="11"/>
        <v>10562.613778415294</v>
      </c>
      <c r="J196" s="9">
        <f t="shared" si="12"/>
        <v>51.485368294393993</v>
      </c>
      <c r="K196" s="9">
        <f t="shared" si="13"/>
        <v>28.934095048581774</v>
      </c>
      <c r="L196" s="9">
        <f t="shared" si="14"/>
        <v>22.551273245812219</v>
      </c>
      <c r="M196" s="9"/>
    </row>
    <row r="197" spans="1:13" x14ac:dyDescent="0.3">
      <c r="A197" s="12">
        <v>36797</v>
      </c>
      <c r="B197" s="13">
        <v>10629.84</v>
      </c>
      <c r="C197" s="13">
        <v>10948</v>
      </c>
      <c r="D197" s="13">
        <v>10539.48</v>
      </c>
      <c r="E197" s="13">
        <v>10824.06</v>
      </c>
      <c r="F197" s="13">
        <v>1206200000</v>
      </c>
      <c r="G197" s="2"/>
      <c r="H197" s="9">
        <f t="shared" si="10"/>
        <v>10611.506264293268</v>
      </c>
      <c r="I197" s="9">
        <f t="shared" si="11"/>
        <v>10556.896715668798</v>
      </c>
      <c r="J197" s="9">
        <f t="shared" si="12"/>
        <v>54.609548624470335</v>
      </c>
      <c r="K197" s="9">
        <f t="shared" si="13"/>
        <v>19.913585750256889</v>
      </c>
      <c r="L197" s="9">
        <f t="shared" si="14"/>
        <v>34.69596287421345</v>
      </c>
      <c r="M197" s="9"/>
    </row>
    <row r="198" spans="1:13" x14ac:dyDescent="0.3">
      <c r="A198" s="12">
        <v>36798</v>
      </c>
      <c r="B198" s="13">
        <v>10821.4</v>
      </c>
      <c r="C198" s="13">
        <v>10923.21</v>
      </c>
      <c r="D198" s="13">
        <v>10552.15</v>
      </c>
      <c r="E198" s="13">
        <v>10650.92</v>
      </c>
      <c r="F198" s="13">
        <v>1197100000</v>
      </c>
      <c r="G198" s="2"/>
      <c r="H198" s="9">
        <f t="shared" si="10"/>
        <v>10572.860130528408</v>
      </c>
      <c r="I198" s="9">
        <f t="shared" si="11"/>
        <v>10533.665125726953</v>
      </c>
      <c r="J198" s="9">
        <f t="shared" si="12"/>
        <v>39.19500480145507</v>
      </c>
      <c r="K198" s="9">
        <f t="shared" si="13"/>
        <v>6.0352006005715122</v>
      </c>
      <c r="L198" s="9">
        <f t="shared" si="14"/>
        <v>33.159804200883556</v>
      </c>
      <c r="M198" s="9"/>
    </row>
    <row r="199" spans="1:13" x14ac:dyDescent="0.3">
      <c r="A199" s="12">
        <v>36801</v>
      </c>
      <c r="B199" s="13">
        <v>10659.06</v>
      </c>
      <c r="C199" s="13">
        <v>10876.23</v>
      </c>
      <c r="D199" s="13">
        <v>10479.27</v>
      </c>
      <c r="E199" s="13">
        <v>10700.13</v>
      </c>
      <c r="F199" s="13">
        <v>1051200000</v>
      </c>
      <c r="G199" s="2"/>
      <c r="H199" s="9">
        <f t="shared" si="10"/>
        <v>10558.66742698812</v>
      </c>
      <c r="I199" s="9">
        <f t="shared" si="11"/>
        <v>10523.46904970321</v>
      </c>
      <c r="J199" s="9">
        <f t="shared" si="12"/>
        <v>35.198377284910748</v>
      </c>
      <c r="K199" s="9">
        <f t="shared" si="13"/>
        <v>-7.228721079781911</v>
      </c>
      <c r="L199" s="9">
        <f t="shared" si="14"/>
        <v>42.427098364692661</v>
      </c>
      <c r="M199" s="9"/>
    </row>
    <row r="200" spans="1:13" x14ac:dyDescent="0.3">
      <c r="A200" s="12">
        <v>36802</v>
      </c>
      <c r="B200" s="13">
        <v>10709.84</v>
      </c>
      <c r="C200" s="13">
        <v>10976.11</v>
      </c>
      <c r="D200" s="13">
        <v>10561.03</v>
      </c>
      <c r="E200" s="13">
        <v>10719.74</v>
      </c>
      <c r="F200" s="13">
        <v>1098100000</v>
      </c>
      <c r="G200" s="2"/>
      <c r="H200" s="9">
        <f t="shared" si="10"/>
        <v>10532.946959167779</v>
      </c>
      <c r="I200" s="9">
        <f t="shared" si="11"/>
        <v>10508.107227938272</v>
      </c>
      <c r="J200" s="9">
        <f t="shared" si="12"/>
        <v>24.839731229507379</v>
      </c>
      <c r="K200" s="9">
        <f t="shared" si="13"/>
        <v>-24.199560425658973</v>
      </c>
      <c r="L200" s="9">
        <f t="shared" si="14"/>
        <v>49.039291655166352</v>
      </c>
      <c r="M200" s="9"/>
    </row>
    <row r="201" spans="1:13" x14ac:dyDescent="0.3">
      <c r="A201" s="12">
        <v>36803</v>
      </c>
      <c r="B201" s="13">
        <v>10723.33</v>
      </c>
      <c r="C201" s="13">
        <v>10972.41</v>
      </c>
      <c r="D201" s="13">
        <v>10596.54</v>
      </c>
      <c r="E201" s="13">
        <v>10784.48</v>
      </c>
      <c r="F201" s="13">
        <v>1167400000</v>
      </c>
      <c r="G201" s="2"/>
      <c r="H201" s="9">
        <f t="shared" si="10"/>
        <v>10498.984588107376</v>
      </c>
      <c r="I201" s="9">
        <f t="shared" si="11"/>
        <v>10489.704378193774</v>
      </c>
      <c r="J201" s="9">
        <f t="shared" si="12"/>
        <v>9.2802099136024481</v>
      </c>
      <c r="K201" s="9">
        <f t="shared" si="13"/>
        <v>-43.815277087725512</v>
      </c>
      <c r="L201" s="9">
        <f t="shared" si="14"/>
        <v>53.09548700132796</v>
      </c>
      <c r="M201" s="9"/>
    </row>
    <row r="202" spans="1:13" x14ac:dyDescent="0.3">
      <c r="A202" s="12">
        <v>36804</v>
      </c>
      <c r="B202" s="13">
        <v>10783.72</v>
      </c>
      <c r="C202" s="13">
        <v>10940.23</v>
      </c>
      <c r="D202" s="13">
        <v>10570.28</v>
      </c>
      <c r="E202" s="13">
        <v>10724.92</v>
      </c>
      <c r="F202" s="13">
        <v>1176100000</v>
      </c>
      <c r="G202" s="2"/>
      <c r="H202" s="9">
        <f t="shared" si="10"/>
        <v>10447.076331399627</v>
      </c>
      <c r="I202" s="9">
        <f t="shared" si="11"/>
        <v>10464.071715428014</v>
      </c>
      <c r="J202" s="9">
        <f t="shared" si="12"/>
        <v>-16.995384028386979</v>
      </c>
      <c r="K202" s="9">
        <f t="shared" si="13"/>
        <v>-65.053471888256695</v>
      </c>
      <c r="L202" s="9">
        <f t="shared" si="14"/>
        <v>48.058087859869715</v>
      </c>
      <c r="M202" s="9"/>
    </row>
    <row r="203" spans="1:13" x14ac:dyDescent="0.3">
      <c r="A203" s="12">
        <v>36805</v>
      </c>
      <c r="B203" s="13">
        <v>10726.76</v>
      </c>
      <c r="C203" s="13">
        <v>10871.42</v>
      </c>
      <c r="D203" s="13">
        <v>10440.049999999999</v>
      </c>
      <c r="E203" s="13">
        <v>10596.54</v>
      </c>
      <c r="F203" s="13">
        <v>1150100000</v>
      </c>
      <c r="G203" s="2"/>
      <c r="H203" s="9">
        <f t="shared" ref="H203:H266" si="15">E203*2/($B$4+1) + H204*(1-2/($B$4+1))</f>
        <v>10396.559300745013</v>
      </c>
      <c r="I203" s="9">
        <f t="shared" ref="I203:I266" si="16">E203*2/($B$5+1) + I204*(1-2/($B$5+1))</f>
        <v>10441.389255900014</v>
      </c>
      <c r="J203" s="9">
        <f t="shared" ref="J203:J266" si="17">H203-I203</f>
        <v>-44.829955155000789</v>
      </c>
      <c r="K203" s="9">
        <f t="shared" ref="K203:K266" si="18">J203*2/($B$6+1) + K204*(1-2/($B$6+1))</f>
        <v>-84.276707032204584</v>
      </c>
      <c r="L203" s="9">
        <f t="shared" ref="L203:L266" si="19">J203-K203</f>
        <v>39.446751877203795</v>
      </c>
      <c r="M203" s="9"/>
    </row>
    <row r="204" spans="1:13" x14ac:dyDescent="0.3">
      <c r="A204" s="12">
        <v>36808</v>
      </c>
      <c r="B204" s="13">
        <v>10596.91</v>
      </c>
      <c r="C204" s="13">
        <v>10762.1</v>
      </c>
      <c r="D204" s="13">
        <v>10438.94</v>
      </c>
      <c r="E204" s="13">
        <v>10568.43</v>
      </c>
      <c r="F204" s="13">
        <v>716600000</v>
      </c>
      <c r="G204" s="2"/>
      <c r="H204" s="9">
        <f t="shared" si="15"/>
        <v>10360.199173607742</v>
      </c>
      <c r="I204" s="9">
        <f t="shared" si="16"/>
        <v>10427.897886847841</v>
      </c>
      <c r="J204" s="9">
        <f t="shared" si="17"/>
        <v>-67.698713240099096</v>
      </c>
      <c r="K204" s="9">
        <f t="shared" si="18"/>
        <v>-100.0554077830861</v>
      </c>
      <c r="L204" s="9">
        <f t="shared" si="19"/>
        <v>32.356694542987</v>
      </c>
      <c r="M204" s="9"/>
    </row>
    <row r="205" spans="1:13" x14ac:dyDescent="0.3">
      <c r="A205" s="12">
        <v>36809</v>
      </c>
      <c r="B205" s="13">
        <v>10569.17</v>
      </c>
      <c r="C205" s="13">
        <v>10744.52</v>
      </c>
      <c r="D205" s="13">
        <v>10377.16</v>
      </c>
      <c r="E205" s="13">
        <v>10524.4</v>
      </c>
      <c r="F205" s="13">
        <v>1044000000</v>
      </c>
      <c r="G205" s="2"/>
      <c r="H205" s="9">
        <f t="shared" si="15"/>
        <v>10322.339023354603</v>
      </c>
      <c r="I205" s="9">
        <f t="shared" si="16"/>
        <v>10415.677703095478</v>
      </c>
      <c r="J205" s="9">
        <f t="shared" si="17"/>
        <v>-93.338679740874795</v>
      </c>
      <c r="K205" s="9">
        <f t="shared" si="18"/>
        <v>-112.99808560028089</v>
      </c>
      <c r="L205" s="9">
        <f t="shared" si="19"/>
        <v>19.659405859406093</v>
      </c>
      <c r="M205" s="9"/>
    </row>
    <row r="206" spans="1:13" x14ac:dyDescent="0.3">
      <c r="A206" s="12">
        <v>36810</v>
      </c>
      <c r="B206" s="13">
        <v>10521.07</v>
      </c>
      <c r="C206" s="13">
        <v>10647.23</v>
      </c>
      <c r="D206" s="13">
        <v>10228.44</v>
      </c>
      <c r="E206" s="13">
        <v>10413.790000000001</v>
      </c>
      <c r="F206" s="13">
        <v>1387500000</v>
      </c>
      <c r="G206" s="2"/>
      <c r="H206" s="9">
        <f t="shared" si="15"/>
        <v>10285.600663964531</v>
      </c>
      <c r="I206" s="9">
        <f t="shared" si="16"/>
        <v>10406.223590321173</v>
      </c>
      <c r="J206" s="9">
        <f t="shared" si="17"/>
        <v>-120.62292635664198</v>
      </c>
      <c r="K206" s="9">
        <f t="shared" si="18"/>
        <v>-120.86184794404333</v>
      </c>
      <c r="L206" s="9">
        <f t="shared" si="19"/>
        <v>0.23892158740135017</v>
      </c>
      <c r="M206" s="9"/>
    </row>
    <row r="207" spans="1:13" x14ac:dyDescent="0.3">
      <c r="A207" s="12">
        <v>36811</v>
      </c>
      <c r="B207" s="13">
        <v>10424.14</v>
      </c>
      <c r="C207" s="13">
        <v>10462.25</v>
      </c>
      <c r="D207" s="13">
        <v>9873.66</v>
      </c>
      <c r="E207" s="13">
        <v>10034.58</v>
      </c>
      <c r="F207" s="13">
        <v>1388600000</v>
      </c>
      <c r="G207" s="2"/>
      <c r="H207" s="9">
        <f t="shared" si="15"/>
        <v>10262.293511958082</v>
      </c>
      <c r="I207" s="9">
        <f t="shared" si="16"/>
        <v>10405.565641653449</v>
      </c>
      <c r="J207" s="9">
        <f t="shared" si="17"/>
        <v>-143.27212969536777</v>
      </c>
      <c r="K207" s="9">
        <f t="shared" si="18"/>
        <v>-120.95741657900388</v>
      </c>
      <c r="L207" s="9">
        <f t="shared" si="19"/>
        <v>-22.31471311636389</v>
      </c>
      <c r="M207" s="9"/>
    </row>
    <row r="208" spans="1:13" x14ac:dyDescent="0.3">
      <c r="A208" s="12">
        <v>36812</v>
      </c>
      <c r="B208" s="13">
        <v>10031.620000000001</v>
      </c>
      <c r="C208" s="13">
        <v>10325.370000000001</v>
      </c>
      <c r="D208" s="13">
        <v>9883.27</v>
      </c>
      <c r="E208" s="13">
        <v>10192.18</v>
      </c>
      <c r="F208" s="13">
        <v>1223900000</v>
      </c>
      <c r="G208" s="2"/>
      <c r="H208" s="9">
        <f t="shared" si="15"/>
        <v>10303.695968677734</v>
      </c>
      <c r="I208" s="9">
        <f t="shared" si="16"/>
        <v>10437.825262666793</v>
      </c>
      <c r="J208" s="9">
        <f t="shared" si="17"/>
        <v>-134.12929398905908</v>
      </c>
      <c r="K208" s="9">
        <f t="shared" si="18"/>
        <v>-112.03153133245831</v>
      </c>
      <c r="L208" s="9">
        <f t="shared" si="19"/>
        <v>-22.097762656600764</v>
      </c>
      <c r="M208" s="9"/>
    </row>
    <row r="209" spans="1:13" x14ac:dyDescent="0.3">
      <c r="A209" s="12">
        <v>36815</v>
      </c>
      <c r="B209" s="13">
        <v>10184.780000000001</v>
      </c>
      <c r="C209" s="13">
        <v>10428.950000000001</v>
      </c>
      <c r="D209" s="13">
        <v>10033.84</v>
      </c>
      <c r="E209" s="13">
        <v>10238.799999999999</v>
      </c>
      <c r="F209" s="13">
        <v>1005400000</v>
      </c>
      <c r="G209" s="2"/>
      <c r="H209" s="9">
        <f t="shared" si="15"/>
        <v>10323.971599346412</v>
      </c>
      <c r="I209" s="9">
        <f t="shared" si="16"/>
        <v>10459.185720289992</v>
      </c>
      <c r="J209" s="9">
        <f t="shared" si="17"/>
        <v>-135.21412094357947</v>
      </c>
      <c r="K209" s="9">
        <f t="shared" si="18"/>
        <v>-103.19242626981799</v>
      </c>
      <c r="L209" s="9">
        <f t="shared" si="19"/>
        <v>-32.021694673761488</v>
      </c>
      <c r="M209" s="9"/>
    </row>
    <row r="210" spans="1:13" x14ac:dyDescent="0.3">
      <c r="A210" s="12">
        <v>36816</v>
      </c>
      <c r="B210" s="13">
        <v>10242.870000000001</v>
      </c>
      <c r="C210" s="13">
        <v>10402.32</v>
      </c>
      <c r="D210" s="13">
        <v>9924.34</v>
      </c>
      <c r="E210" s="13">
        <v>10089.709999999999</v>
      </c>
      <c r="F210" s="13">
        <v>1161500000</v>
      </c>
      <c r="G210" s="2"/>
      <c r="H210" s="9">
        <f t="shared" si="15"/>
        <v>10339.457344682125</v>
      </c>
      <c r="I210" s="9">
        <f t="shared" si="16"/>
        <v>10478.349695967383</v>
      </c>
      <c r="J210" s="9">
        <f t="shared" si="17"/>
        <v>-138.89235128525797</v>
      </c>
      <c r="K210" s="9">
        <f t="shared" si="18"/>
        <v>-90.383748400313408</v>
      </c>
      <c r="L210" s="9">
        <f t="shared" si="19"/>
        <v>-48.508602884944565</v>
      </c>
      <c r="M210" s="9"/>
    </row>
    <row r="211" spans="1:13" x14ac:dyDescent="0.3">
      <c r="A211" s="12">
        <v>36817</v>
      </c>
      <c r="B211" s="13">
        <v>10085.99</v>
      </c>
      <c r="C211" s="13">
        <v>10171.469999999999</v>
      </c>
      <c r="D211" s="13">
        <v>9571.4</v>
      </c>
      <c r="E211" s="13">
        <v>9975.02</v>
      </c>
      <c r="F211" s="13">
        <v>1441700000</v>
      </c>
      <c r="G211" s="2"/>
      <c r="H211" s="9">
        <f t="shared" si="15"/>
        <v>10384.865952806149</v>
      </c>
      <c r="I211" s="9">
        <f t="shared" si="16"/>
        <v>10512.14445213846</v>
      </c>
      <c r="J211" s="9">
        <f t="shared" si="17"/>
        <v>-127.27849933231118</v>
      </c>
      <c r="K211" s="9">
        <f t="shared" si="18"/>
        <v>-70.980307246335585</v>
      </c>
      <c r="L211" s="9">
        <f t="shared" si="19"/>
        <v>-56.2981920859756</v>
      </c>
      <c r="M211" s="9"/>
    </row>
    <row r="212" spans="1:13" x14ac:dyDescent="0.3">
      <c r="A212" s="12">
        <v>36818</v>
      </c>
      <c r="B212" s="13">
        <v>10014.61</v>
      </c>
      <c r="C212" s="13">
        <v>10317.23</v>
      </c>
      <c r="D212" s="13">
        <v>9901.77</v>
      </c>
      <c r="E212" s="13">
        <v>10142.98</v>
      </c>
      <c r="F212" s="13">
        <v>1297900000</v>
      </c>
      <c r="G212" s="2"/>
      <c r="H212" s="9">
        <f t="shared" si="15"/>
        <v>10459.383398770904</v>
      </c>
      <c r="I212" s="9">
        <f t="shared" si="16"/>
        <v>10558.850926237457</v>
      </c>
      <c r="J212" s="9">
        <f t="shared" si="17"/>
        <v>-99.467527466553292</v>
      </c>
      <c r="K212" s="9">
        <f t="shared" si="18"/>
        <v>-48.461030411945345</v>
      </c>
      <c r="L212" s="9">
        <f t="shared" si="19"/>
        <v>-51.006497054607948</v>
      </c>
      <c r="M212" s="9"/>
    </row>
    <row r="213" spans="1:13" x14ac:dyDescent="0.3">
      <c r="A213" s="12">
        <v>36819</v>
      </c>
      <c r="B213" s="13">
        <v>10141.129999999999</v>
      </c>
      <c r="C213" s="13">
        <v>10406.76</v>
      </c>
      <c r="D213" s="13">
        <v>9925.82</v>
      </c>
      <c r="E213" s="13">
        <v>10226.59</v>
      </c>
      <c r="F213" s="13">
        <v>1177400000</v>
      </c>
      <c r="G213" s="2"/>
      <c r="H213" s="9">
        <f t="shared" si="15"/>
        <v>10516.911289456524</v>
      </c>
      <c r="I213" s="9">
        <f t="shared" si="16"/>
        <v>10595.013615475496</v>
      </c>
      <c r="J213" s="9">
        <f t="shared" si="17"/>
        <v>-78.102326018972235</v>
      </c>
      <c r="K213" s="9">
        <f t="shared" si="18"/>
        <v>-28.05843159010216</v>
      </c>
      <c r="L213" s="9">
        <f t="shared" si="19"/>
        <v>-50.043894428870075</v>
      </c>
      <c r="M213" s="9"/>
    </row>
    <row r="214" spans="1:13" x14ac:dyDescent="0.3">
      <c r="A214" s="12">
        <v>36822</v>
      </c>
      <c r="B214" s="13">
        <v>10230.290000000001</v>
      </c>
      <c r="C214" s="13">
        <v>10496.28</v>
      </c>
      <c r="D214" s="13">
        <v>10078.24</v>
      </c>
      <c r="E214" s="13">
        <v>10271.719999999999</v>
      </c>
      <c r="F214" s="13">
        <v>1046800000</v>
      </c>
      <c r="G214" s="2"/>
      <c r="H214" s="9">
        <f t="shared" si="15"/>
        <v>10569.696978448621</v>
      </c>
      <c r="I214" s="9">
        <f t="shared" si="16"/>
        <v>10627.0504516038</v>
      </c>
      <c r="J214" s="9">
        <f t="shared" si="17"/>
        <v>-57.353473155179017</v>
      </c>
      <c r="K214" s="9">
        <f t="shared" si="18"/>
        <v>-8.0408738185541324</v>
      </c>
      <c r="L214" s="9">
        <f t="shared" si="19"/>
        <v>-49.312599336624885</v>
      </c>
      <c r="M214" s="9"/>
    </row>
    <row r="215" spans="1:13" x14ac:dyDescent="0.3">
      <c r="A215" s="12">
        <v>36823</v>
      </c>
      <c r="B215" s="13">
        <v>10273.57</v>
      </c>
      <c r="C215" s="13">
        <v>10583.96</v>
      </c>
      <c r="D215" s="13">
        <v>10136.69</v>
      </c>
      <c r="E215" s="13">
        <v>10393.07</v>
      </c>
      <c r="F215" s="13">
        <v>1158600000</v>
      </c>
      <c r="G215" s="2"/>
      <c r="H215" s="9">
        <f t="shared" si="15"/>
        <v>10623.874610893827</v>
      </c>
      <c r="I215" s="9">
        <f t="shared" si="16"/>
        <v>10657.948751743261</v>
      </c>
      <c r="J215" s="9">
        <f t="shared" si="17"/>
        <v>-34.074140849434116</v>
      </c>
      <c r="K215" s="9">
        <f t="shared" si="18"/>
        <v>11.684165916095822</v>
      </c>
      <c r="L215" s="9">
        <f t="shared" si="19"/>
        <v>-45.758306765529937</v>
      </c>
      <c r="M215" s="9"/>
    </row>
    <row r="216" spans="1:13" x14ac:dyDescent="0.3">
      <c r="A216" s="12">
        <v>36824</v>
      </c>
      <c r="B216" s="13">
        <v>10395.66</v>
      </c>
      <c r="C216" s="13">
        <v>10563.99</v>
      </c>
      <c r="D216" s="13">
        <v>10170.08</v>
      </c>
      <c r="E216" s="13">
        <v>10326.48</v>
      </c>
      <c r="F216" s="13">
        <v>1315600000</v>
      </c>
      <c r="G216" s="2"/>
      <c r="H216" s="9">
        <f t="shared" si="15"/>
        <v>10665.839085601796</v>
      </c>
      <c r="I216" s="9">
        <f t="shared" si="16"/>
        <v>10680.981686677456</v>
      </c>
      <c r="J216" s="9">
        <f t="shared" si="17"/>
        <v>-15.142601075660423</v>
      </c>
      <c r="K216" s="9">
        <f t="shared" si="18"/>
        <v>29.987488622307794</v>
      </c>
      <c r="L216" s="9">
        <f t="shared" si="19"/>
        <v>-45.130089697968216</v>
      </c>
      <c r="M216" s="9"/>
    </row>
    <row r="217" spans="1:13" x14ac:dyDescent="0.3">
      <c r="A217" s="12">
        <v>36825</v>
      </c>
      <c r="B217" s="13">
        <v>10330.18</v>
      </c>
      <c r="C217" s="13">
        <v>10563.25</v>
      </c>
      <c r="D217" s="13">
        <v>10128.18</v>
      </c>
      <c r="E217" s="13">
        <v>10380.120000000001</v>
      </c>
      <c r="F217" s="13">
        <v>1303800000</v>
      </c>
      <c r="G217" s="2"/>
      <c r="H217" s="9">
        <f t="shared" si="15"/>
        <v>10727.540737529396</v>
      </c>
      <c r="I217" s="9">
        <f t="shared" si="16"/>
        <v>10711.807920301582</v>
      </c>
      <c r="J217" s="9">
        <f t="shared" si="17"/>
        <v>15.732817227813939</v>
      </c>
      <c r="K217" s="9">
        <f t="shared" si="18"/>
        <v>48.039524501495073</v>
      </c>
      <c r="L217" s="9">
        <f t="shared" si="19"/>
        <v>-32.306707273681134</v>
      </c>
      <c r="M217" s="9"/>
    </row>
    <row r="218" spans="1:13" x14ac:dyDescent="0.3">
      <c r="A218" s="12">
        <v>36826</v>
      </c>
      <c r="B218" s="13">
        <v>10381.6</v>
      </c>
      <c r="C218" s="13">
        <v>10696.43</v>
      </c>
      <c r="D218" s="13">
        <v>10296.700000000001</v>
      </c>
      <c r="E218" s="13">
        <v>10590.62</v>
      </c>
      <c r="F218" s="13">
        <v>1086300000</v>
      </c>
      <c r="G218" s="2"/>
      <c r="H218" s="9">
        <f t="shared" si="15"/>
        <v>10790.708144352922</v>
      </c>
      <c r="I218" s="9">
        <f t="shared" si="16"/>
        <v>10740.650348153893</v>
      </c>
      <c r="J218" s="9">
        <f t="shared" si="17"/>
        <v>50.057796199029326</v>
      </c>
      <c r="K218" s="9">
        <f t="shared" si="18"/>
        <v>60.962207410967522</v>
      </c>
      <c r="L218" s="9">
        <f t="shared" si="19"/>
        <v>-10.904411211938196</v>
      </c>
      <c r="M218" s="9"/>
    </row>
    <row r="219" spans="1:13" x14ac:dyDescent="0.3">
      <c r="A219" s="12">
        <v>36829</v>
      </c>
      <c r="B219" s="13">
        <v>10588.06</v>
      </c>
      <c r="C219" s="13">
        <v>10944.98</v>
      </c>
      <c r="D219" s="13">
        <v>10506.25</v>
      </c>
      <c r="E219" s="13">
        <v>10835.77</v>
      </c>
      <c r="F219" s="13">
        <v>1186500000</v>
      </c>
      <c r="G219" s="2"/>
      <c r="H219" s="9">
        <f t="shared" si="15"/>
        <v>10827.087806962545</v>
      </c>
      <c r="I219" s="9">
        <f t="shared" si="16"/>
        <v>10753.696465384666</v>
      </c>
      <c r="J219" s="9">
        <f t="shared" si="17"/>
        <v>73.391341577878848</v>
      </c>
      <c r="K219" s="9">
        <f t="shared" si="18"/>
        <v>65.323971895742801</v>
      </c>
      <c r="L219" s="9">
        <f t="shared" si="19"/>
        <v>8.0673696821360465</v>
      </c>
      <c r="M219" s="9"/>
    </row>
    <row r="220" spans="1:13" x14ac:dyDescent="0.3">
      <c r="A220" s="12">
        <v>36830</v>
      </c>
      <c r="B220" s="13">
        <v>10835.39</v>
      </c>
      <c r="C220" s="13">
        <v>11108.79</v>
      </c>
      <c r="D220" s="13">
        <v>10681.06</v>
      </c>
      <c r="E220" s="13">
        <v>10971.14</v>
      </c>
      <c r="F220" s="13">
        <v>1366400000</v>
      </c>
      <c r="G220" s="2"/>
      <c r="H220" s="9">
        <f t="shared" si="15"/>
        <v>10825.50922641028</v>
      </c>
      <c r="I220" s="9">
        <f t="shared" si="16"/>
        <v>10746.55963628768</v>
      </c>
      <c r="J220" s="9">
        <f t="shared" si="17"/>
        <v>78.949590122600057</v>
      </c>
      <c r="K220" s="9">
        <f t="shared" si="18"/>
        <v>62.097024022888391</v>
      </c>
      <c r="L220" s="9">
        <f t="shared" si="19"/>
        <v>16.852566099711666</v>
      </c>
      <c r="M220" s="9"/>
    </row>
    <row r="221" spans="1:13" x14ac:dyDescent="0.3">
      <c r="A221" s="12">
        <v>36831</v>
      </c>
      <c r="B221" s="13">
        <v>10966.21</v>
      </c>
      <c r="C221" s="13">
        <v>11103.1</v>
      </c>
      <c r="D221" s="13">
        <v>10736.42</v>
      </c>
      <c r="E221" s="13">
        <v>10899.47</v>
      </c>
      <c r="F221" s="13">
        <v>1206800000</v>
      </c>
      <c r="G221" s="2"/>
      <c r="H221" s="9">
        <f t="shared" si="15"/>
        <v>10799.030903939421</v>
      </c>
      <c r="I221" s="9">
        <f t="shared" si="16"/>
        <v>10727.030909008348</v>
      </c>
      <c r="J221" s="9">
        <f t="shared" si="17"/>
        <v>71.999994931073161</v>
      </c>
      <c r="K221" s="9">
        <f t="shared" si="18"/>
        <v>55.355997583003727</v>
      </c>
      <c r="L221" s="9">
        <f t="shared" si="19"/>
        <v>16.643997348069433</v>
      </c>
      <c r="M221" s="9"/>
    </row>
    <row r="222" spans="1:13" x14ac:dyDescent="0.3">
      <c r="A222" s="12">
        <v>36832</v>
      </c>
      <c r="B222" s="13">
        <v>10903.17</v>
      </c>
      <c r="C222" s="13">
        <v>11071.06</v>
      </c>
      <c r="D222" s="13">
        <v>10731.49</v>
      </c>
      <c r="E222" s="13">
        <v>10880.51</v>
      </c>
      <c r="F222" s="13">
        <v>1167700000</v>
      </c>
      <c r="G222" s="2"/>
      <c r="H222" s="9">
        <f t="shared" si="15"/>
        <v>10780.769250110226</v>
      </c>
      <c r="I222" s="9">
        <f t="shared" si="16"/>
        <v>10712.036205443857</v>
      </c>
      <c r="J222" s="9">
        <f t="shared" si="17"/>
        <v>68.733044666369096</v>
      </c>
      <c r="K222" s="9">
        <f t="shared" si="18"/>
        <v>48.69839864377596</v>
      </c>
      <c r="L222" s="9">
        <f t="shared" si="19"/>
        <v>20.034646022593137</v>
      </c>
      <c r="M222" s="9"/>
    </row>
    <row r="223" spans="1:13" x14ac:dyDescent="0.3">
      <c r="A223" s="12">
        <v>36833</v>
      </c>
      <c r="B223" s="13">
        <v>10883.17</v>
      </c>
      <c r="C223" s="13">
        <v>10996.17</v>
      </c>
      <c r="D223" s="13">
        <v>10650.72</v>
      </c>
      <c r="E223" s="13">
        <v>10817.95</v>
      </c>
      <c r="F223" s="13">
        <v>997700000</v>
      </c>
      <c r="G223" s="2"/>
      <c r="H223" s="9">
        <f t="shared" si="15"/>
        <v>10762.634568312085</v>
      </c>
      <c r="I223" s="9">
        <f t="shared" si="16"/>
        <v>10697.386310265061</v>
      </c>
      <c r="J223" s="9">
        <f t="shared" si="17"/>
        <v>65.248258047024137</v>
      </c>
      <c r="K223" s="9">
        <f t="shared" si="18"/>
        <v>40.684540234738698</v>
      </c>
      <c r="L223" s="9">
        <f t="shared" si="19"/>
        <v>24.563717812285439</v>
      </c>
      <c r="M223" s="9"/>
    </row>
    <row r="224" spans="1:13" x14ac:dyDescent="0.3">
      <c r="A224" s="12">
        <v>36836</v>
      </c>
      <c r="B224" s="13">
        <v>10820.6</v>
      </c>
      <c r="C224" s="13">
        <v>11092.1</v>
      </c>
      <c r="D224" s="13">
        <v>10741.73</v>
      </c>
      <c r="E224" s="13">
        <v>10977.21</v>
      </c>
      <c r="F224" s="13">
        <v>930900000</v>
      </c>
      <c r="G224" s="2"/>
      <c r="H224" s="9">
        <f t="shared" si="15"/>
        <v>10752.577217096099</v>
      </c>
      <c r="I224" s="9">
        <f t="shared" si="16"/>
        <v>10686.902511157676</v>
      </c>
      <c r="J224" s="9">
        <f t="shared" si="17"/>
        <v>65.674705938423358</v>
      </c>
      <c r="K224" s="9">
        <f t="shared" si="18"/>
        <v>30.859053109824522</v>
      </c>
      <c r="L224" s="9">
        <f t="shared" si="19"/>
        <v>34.815652828598836</v>
      </c>
      <c r="M224" s="9"/>
    </row>
    <row r="225" spans="1:13" x14ac:dyDescent="0.3">
      <c r="A225" s="12">
        <v>36837</v>
      </c>
      <c r="B225" s="13">
        <v>10978.72</v>
      </c>
      <c r="C225" s="13">
        <v>11105.75</v>
      </c>
      <c r="D225" s="13">
        <v>10825.15</v>
      </c>
      <c r="E225" s="13">
        <v>10952.18</v>
      </c>
      <c r="F225" s="13">
        <v>880900000</v>
      </c>
      <c r="G225" s="2"/>
      <c r="H225" s="9">
        <f t="shared" si="15"/>
        <v>10711.734892931752</v>
      </c>
      <c r="I225" s="9">
        <f t="shared" si="16"/>
        <v>10661.658381693125</v>
      </c>
      <c r="J225" s="9">
        <f t="shared" si="17"/>
        <v>50.076511238627063</v>
      </c>
      <c r="K225" s="9">
        <f t="shared" si="18"/>
        <v>16.932791978384984</v>
      </c>
      <c r="L225" s="9">
        <f t="shared" si="19"/>
        <v>33.143719260242079</v>
      </c>
      <c r="M225" s="9"/>
    </row>
    <row r="226" spans="1:13" x14ac:dyDescent="0.3">
      <c r="A226" s="12">
        <v>36838</v>
      </c>
      <c r="B226" s="13">
        <v>10954.34</v>
      </c>
      <c r="C226" s="13">
        <v>11152.02</v>
      </c>
      <c r="D226" s="13">
        <v>10779.27</v>
      </c>
      <c r="E226" s="13">
        <v>10907.06</v>
      </c>
      <c r="F226" s="13">
        <v>909300000</v>
      </c>
      <c r="G226" s="2"/>
      <c r="H226" s="9">
        <f t="shared" si="15"/>
        <v>10668.017600737527</v>
      </c>
      <c r="I226" s="9">
        <f t="shared" si="16"/>
        <v>10636.395632275136</v>
      </c>
      <c r="J226" s="9">
        <f t="shared" si="17"/>
        <v>31.621968462390214</v>
      </c>
      <c r="K226" s="9">
        <f t="shared" si="18"/>
        <v>3.6753042742881528</v>
      </c>
      <c r="L226" s="9">
        <f t="shared" si="19"/>
        <v>27.946664188102062</v>
      </c>
      <c r="M226" s="9"/>
    </row>
    <row r="227" spans="1:13" x14ac:dyDescent="0.3">
      <c r="A227" s="12">
        <v>36839</v>
      </c>
      <c r="B227" s="13">
        <v>10902.11</v>
      </c>
      <c r="C227" s="13">
        <v>10989.34</v>
      </c>
      <c r="D227" s="13">
        <v>10576.4</v>
      </c>
      <c r="E227" s="13">
        <v>10834.25</v>
      </c>
      <c r="F227" s="13">
        <v>1111000000</v>
      </c>
      <c r="G227" s="2"/>
      <c r="H227" s="9">
        <f t="shared" si="15"/>
        <v>10624.555346326168</v>
      </c>
      <c r="I227" s="9">
        <f t="shared" si="16"/>
        <v>10612.859600299062</v>
      </c>
      <c r="J227" s="9">
        <f t="shared" si="17"/>
        <v>11.695746027105997</v>
      </c>
      <c r="K227" s="9">
        <f t="shared" si="18"/>
        <v>-7.5033614009526719</v>
      </c>
      <c r="L227" s="9">
        <f t="shared" si="19"/>
        <v>19.199107428058667</v>
      </c>
      <c r="M227" s="9"/>
    </row>
    <row r="228" spans="1:13" x14ac:dyDescent="0.3">
      <c r="A228" s="12">
        <v>36840</v>
      </c>
      <c r="B228" s="13">
        <v>10813.78</v>
      </c>
      <c r="C228" s="13">
        <v>10886.2</v>
      </c>
      <c r="D228" s="13">
        <v>10497.53</v>
      </c>
      <c r="E228" s="13">
        <v>10602.95</v>
      </c>
      <c r="F228" s="13">
        <v>962500000</v>
      </c>
      <c r="G228" s="2"/>
      <c r="H228" s="9">
        <f t="shared" si="15"/>
        <v>10586.429045658197</v>
      </c>
      <c r="I228" s="9">
        <f t="shared" si="16"/>
        <v>10593.608261194631</v>
      </c>
      <c r="J228" s="9">
        <f t="shared" si="17"/>
        <v>-7.1792155364346399</v>
      </c>
      <c r="K228" s="9">
        <f t="shared" si="18"/>
        <v>-15.183004372176141</v>
      </c>
      <c r="L228" s="9">
        <f t="shared" si="19"/>
        <v>8.003788835741501</v>
      </c>
      <c r="M228" s="9"/>
    </row>
    <row r="229" spans="1:13" x14ac:dyDescent="0.3">
      <c r="A229" s="12">
        <v>36843</v>
      </c>
      <c r="B229" s="13">
        <v>10595.35</v>
      </c>
      <c r="C229" s="13">
        <v>10701.54</v>
      </c>
      <c r="D229" s="13">
        <v>10273.24</v>
      </c>
      <c r="E229" s="13">
        <v>10517.25</v>
      </c>
      <c r="F229" s="13">
        <v>1129300000</v>
      </c>
      <c r="G229" s="2"/>
      <c r="H229" s="9">
        <f t="shared" si="15"/>
        <v>10583.425235777868</v>
      </c>
      <c r="I229" s="9">
        <f t="shared" si="16"/>
        <v>10592.79593608112</v>
      </c>
      <c r="J229" s="9">
        <f t="shared" si="17"/>
        <v>-9.3707003032523062</v>
      </c>
      <c r="K229" s="9">
        <f t="shared" si="18"/>
        <v>-18.38451990647274</v>
      </c>
      <c r="L229" s="9">
        <f t="shared" si="19"/>
        <v>9.0138196032204334</v>
      </c>
      <c r="M229" s="9"/>
    </row>
    <row r="230" spans="1:13" x14ac:dyDescent="0.3">
      <c r="A230" s="12">
        <v>36844</v>
      </c>
      <c r="B230" s="13">
        <v>10528.25</v>
      </c>
      <c r="C230" s="13">
        <v>10809.61</v>
      </c>
      <c r="D230" s="13">
        <v>10484.64</v>
      </c>
      <c r="E230" s="13">
        <v>10681.06</v>
      </c>
      <c r="F230" s="13">
        <v>1118800000</v>
      </c>
      <c r="G230" s="2"/>
      <c r="H230" s="9">
        <f t="shared" si="15"/>
        <v>10595.45709682839</v>
      </c>
      <c r="I230" s="9">
        <f t="shared" si="16"/>
        <v>10599.365147914261</v>
      </c>
      <c r="J230" s="9">
        <f t="shared" si="17"/>
        <v>-3.9080510858711932</v>
      </c>
      <c r="K230" s="9">
        <f t="shared" si="18"/>
        <v>-21.990047747760912</v>
      </c>
      <c r="L230" s="9">
        <f t="shared" si="19"/>
        <v>18.081996661889718</v>
      </c>
      <c r="M230" s="9"/>
    </row>
    <row r="231" spans="1:13" x14ac:dyDescent="0.3">
      <c r="A231" s="12">
        <v>36845</v>
      </c>
      <c r="B231" s="13">
        <v>10681.21</v>
      </c>
      <c r="C231" s="13">
        <v>10863.83</v>
      </c>
      <c r="D231" s="13">
        <v>10544.17</v>
      </c>
      <c r="E231" s="13">
        <v>10707.6</v>
      </c>
      <c r="F231" s="13">
        <v>1066800000</v>
      </c>
      <c r="G231" s="2"/>
      <c r="H231" s="9">
        <f t="shared" si="15"/>
        <v>10579.89293261537</v>
      </c>
      <c r="I231" s="9">
        <f t="shared" si="16"/>
        <v>10592.261247732891</v>
      </c>
      <c r="J231" s="9">
        <f t="shared" si="17"/>
        <v>-12.368315117520979</v>
      </c>
      <c r="K231" s="9">
        <f t="shared" si="18"/>
        <v>-29.222846412516798</v>
      </c>
      <c r="L231" s="9">
        <f t="shared" si="19"/>
        <v>16.854531294995819</v>
      </c>
      <c r="M231" s="9"/>
    </row>
    <row r="232" spans="1:13" x14ac:dyDescent="0.3">
      <c r="A232" s="12">
        <v>36846</v>
      </c>
      <c r="B232" s="13">
        <v>10705.33</v>
      </c>
      <c r="C232" s="13">
        <v>10857.38</v>
      </c>
      <c r="D232" s="13">
        <v>10536.3</v>
      </c>
      <c r="E232" s="13">
        <v>10656.03</v>
      </c>
      <c r="F232" s="13">
        <v>956300000</v>
      </c>
      <c r="G232" s="2"/>
      <c r="H232" s="9">
        <f t="shared" si="15"/>
        <v>10556.673465818163</v>
      </c>
      <c r="I232" s="9">
        <f t="shared" si="16"/>
        <v>10582.231791014012</v>
      </c>
      <c r="J232" s="9">
        <f t="shared" si="17"/>
        <v>-25.558325195848738</v>
      </c>
      <c r="K232" s="9">
        <f t="shared" si="18"/>
        <v>-35.964658930515128</v>
      </c>
      <c r="L232" s="9">
        <f t="shared" si="19"/>
        <v>10.40633373466639</v>
      </c>
      <c r="M232" s="9"/>
    </row>
    <row r="233" spans="1:13" x14ac:dyDescent="0.3">
      <c r="A233" s="12">
        <v>36847</v>
      </c>
      <c r="B233" s="13">
        <v>10657.13</v>
      </c>
      <c r="C233" s="13">
        <v>10824.77</v>
      </c>
      <c r="D233" s="13">
        <v>10462.549999999999</v>
      </c>
      <c r="E233" s="13">
        <v>10629.87</v>
      </c>
      <c r="F233" s="13">
        <v>1070400000</v>
      </c>
      <c r="G233" s="2"/>
      <c r="H233" s="9">
        <f t="shared" si="15"/>
        <v>10538.608641421464</v>
      </c>
      <c r="I233" s="9">
        <f t="shared" si="16"/>
        <v>10575.814555450012</v>
      </c>
      <c r="J233" s="9">
        <f t="shared" si="17"/>
        <v>-37.20591402854734</v>
      </c>
      <c r="K233" s="9">
        <f t="shared" si="18"/>
        <v>-40.127192424381683</v>
      </c>
      <c r="L233" s="9">
        <f t="shared" si="19"/>
        <v>2.9212783958343422</v>
      </c>
      <c r="M233" s="9"/>
    </row>
    <row r="234" spans="1:13" x14ac:dyDescent="0.3">
      <c r="A234" s="12">
        <v>36850</v>
      </c>
      <c r="B234" s="13">
        <v>10624.18</v>
      </c>
      <c r="C234" s="13">
        <v>10707.22</v>
      </c>
      <c r="D234" s="13">
        <v>10331.450000000001</v>
      </c>
      <c r="E234" s="13">
        <v>10462.65</v>
      </c>
      <c r="F234" s="13">
        <v>955800000</v>
      </c>
      <c r="G234" s="2"/>
      <c r="H234" s="9">
        <f t="shared" si="15"/>
        <v>10522.015667134459</v>
      </c>
      <c r="I234" s="9">
        <f t="shared" si="16"/>
        <v>10571.114082010881</v>
      </c>
      <c r="J234" s="9">
        <f t="shared" si="17"/>
        <v>-49.098414876421884</v>
      </c>
      <c r="K234" s="9">
        <f t="shared" si="18"/>
        <v>-41.295703782715414</v>
      </c>
      <c r="L234" s="9">
        <f t="shared" si="19"/>
        <v>-7.8027110937064705</v>
      </c>
      <c r="M234" s="9"/>
    </row>
    <row r="235" spans="1:13" x14ac:dyDescent="0.3">
      <c r="A235" s="12">
        <v>36851</v>
      </c>
      <c r="B235" s="13">
        <v>10465.57</v>
      </c>
      <c r="C235" s="13">
        <v>10676.13</v>
      </c>
      <c r="D235" s="13">
        <v>10303.39</v>
      </c>
      <c r="E235" s="13">
        <v>10494.5</v>
      </c>
      <c r="F235" s="13">
        <v>1137100000</v>
      </c>
      <c r="G235" s="2"/>
      <c r="H235" s="9">
        <f t="shared" si="15"/>
        <v>10532.80942479527</v>
      </c>
      <c r="I235" s="9">
        <f t="shared" si="16"/>
        <v>10580.545741316175</v>
      </c>
      <c r="J235" s="9">
        <f t="shared" si="17"/>
        <v>-47.736316520904438</v>
      </c>
      <c r="K235" s="9">
        <f t="shared" si="18"/>
        <v>-38.174619345232827</v>
      </c>
      <c r="L235" s="9">
        <f t="shared" si="19"/>
        <v>-9.5616971756716111</v>
      </c>
      <c r="M235" s="9"/>
    </row>
    <row r="236" spans="1:13" x14ac:dyDescent="0.3">
      <c r="A236" s="12">
        <v>36852</v>
      </c>
      <c r="B236" s="13">
        <v>10484.26</v>
      </c>
      <c r="C236" s="13">
        <v>10589.67</v>
      </c>
      <c r="D236" s="13">
        <v>10251.06</v>
      </c>
      <c r="E236" s="13">
        <v>10399.32</v>
      </c>
      <c r="F236" s="13">
        <v>963200000</v>
      </c>
      <c r="G236" s="2"/>
      <c r="H236" s="9">
        <f t="shared" si="15"/>
        <v>10539.774774758047</v>
      </c>
      <c r="I236" s="9">
        <f t="shared" si="16"/>
        <v>10588.027979691495</v>
      </c>
      <c r="J236" s="9">
        <f t="shared" si="17"/>
        <v>-48.253204933447705</v>
      </c>
      <c r="K236" s="9">
        <f t="shared" si="18"/>
        <v>-34.349940474964185</v>
      </c>
      <c r="L236" s="9">
        <f t="shared" si="19"/>
        <v>-13.90326445848352</v>
      </c>
      <c r="M236" s="9"/>
    </row>
    <row r="237" spans="1:13" x14ac:dyDescent="0.3">
      <c r="A237" s="12">
        <v>36854</v>
      </c>
      <c r="B237" s="13">
        <v>10403.870000000001</v>
      </c>
      <c r="C237" s="13">
        <v>10596.5</v>
      </c>
      <c r="D237" s="13">
        <v>10354.200000000001</v>
      </c>
      <c r="E237" s="13">
        <v>10470.23</v>
      </c>
      <c r="F237" s="13">
        <v>404870000</v>
      </c>
      <c r="G237" s="2"/>
      <c r="H237" s="9">
        <f t="shared" si="15"/>
        <v>10565.312006532238</v>
      </c>
      <c r="I237" s="9">
        <f t="shared" si="16"/>
        <v>10604.437369229887</v>
      </c>
      <c r="J237" s="9">
        <f t="shared" si="17"/>
        <v>-39.125362697648598</v>
      </c>
      <c r="K237" s="9">
        <f t="shared" si="18"/>
        <v>-28.78863469157077</v>
      </c>
      <c r="L237" s="9">
        <f t="shared" si="19"/>
        <v>-10.336728006077827</v>
      </c>
      <c r="M237" s="9"/>
    </row>
    <row r="238" spans="1:13" x14ac:dyDescent="0.3">
      <c r="A238" s="12">
        <v>36857</v>
      </c>
      <c r="B238" s="13">
        <v>10479.33</v>
      </c>
      <c r="C238" s="13">
        <v>10758.04</v>
      </c>
      <c r="D238" s="13">
        <v>10411.08</v>
      </c>
      <c r="E238" s="13">
        <v>10546.07</v>
      </c>
      <c r="F238" s="13">
        <v>946100000</v>
      </c>
      <c r="G238" s="2"/>
      <c r="H238" s="9">
        <f t="shared" si="15"/>
        <v>10582.599644083555</v>
      </c>
      <c r="I238" s="9">
        <f t="shared" si="16"/>
        <v>10616.107575249876</v>
      </c>
      <c r="J238" s="9">
        <f t="shared" si="17"/>
        <v>-33.507931166321214</v>
      </c>
      <c r="K238" s="9">
        <f t="shared" si="18"/>
        <v>-24.653943489139635</v>
      </c>
      <c r="L238" s="9">
        <f t="shared" si="19"/>
        <v>-8.8539876771815784</v>
      </c>
      <c r="M238" s="9"/>
    </row>
    <row r="239" spans="1:13" x14ac:dyDescent="0.3">
      <c r="A239" s="12">
        <v>36858</v>
      </c>
      <c r="B239" s="13">
        <v>10537.86</v>
      </c>
      <c r="C239" s="13">
        <v>10730.35</v>
      </c>
      <c r="D239" s="13">
        <v>10356.469999999999</v>
      </c>
      <c r="E239" s="13">
        <v>10507.58</v>
      </c>
      <c r="F239" s="13">
        <v>1028200000</v>
      </c>
      <c r="G239" s="2"/>
      <c r="H239" s="9">
        <f t="shared" si="15"/>
        <v>10589.241397553293</v>
      </c>
      <c r="I239" s="9">
        <f t="shared" si="16"/>
        <v>10622.197799184647</v>
      </c>
      <c r="J239" s="9">
        <f t="shared" si="17"/>
        <v>-32.956401631354311</v>
      </c>
      <c r="K239" s="9">
        <f t="shared" si="18"/>
        <v>-21.112348418267004</v>
      </c>
      <c r="L239" s="9">
        <f t="shared" si="19"/>
        <v>-11.844053213087307</v>
      </c>
      <c r="M239" s="9"/>
    </row>
    <row r="240" spans="1:13" x14ac:dyDescent="0.3">
      <c r="A240" s="12">
        <v>36859</v>
      </c>
      <c r="B240" s="13">
        <v>10502.74</v>
      </c>
      <c r="C240" s="13">
        <v>10746.66</v>
      </c>
      <c r="D240" s="13">
        <v>10383.02</v>
      </c>
      <c r="E240" s="13">
        <v>10629.11</v>
      </c>
      <c r="F240" s="13">
        <v>402100000</v>
      </c>
      <c r="G240" s="2"/>
      <c r="H240" s="9">
        <f t="shared" si="15"/>
        <v>10604.088924381163</v>
      </c>
      <c r="I240" s="9">
        <f t="shared" si="16"/>
        <v>10632.164564331137</v>
      </c>
      <c r="J240" s="9">
        <f t="shared" si="17"/>
        <v>-28.075639949973265</v>
      </c>
      <c r="K240" s="9">
        <f t="shared" si="18"/>
        <v>-16.374727133032081</v>
      </c>
      <c r="L240" s="9">
        <f t="shared" si="19"/>
        <v>-11.700912816941184</v>
      </c>
      <c r="M240" s="9"/>
    </row>
    <row r="241" spans="1:13" x14ac:dyDescent="0.3">
      <c r="A241" s="12">
        <v>36860</v>
      </c>
      <c r="B241" s="13">
        <v>10610.53</v>
      </c>
      <c r="C241" s="13">
        <v>10690.16</v>
      </c>
      <c r="D241" s="13">
        <v>10204.799999999999</v>
      </c>
      <c r="E241" s="13">
        <v>10414.49</v>
      </c>
      <c r="F241" s="13">
        <v>1186530000</v>
      </c>
      <c r="G241" s="2"/>
      <c r="H241" s="9">
        <f t="shared" si="15"/>
        <v>10599.539637905013</v>
      </c>
      <c r="I241" s="9">
        <f t="shared" si="16"/>
        <v>10632.430178620802</v>
      </c>
      <c r="J241" s="9">
        <f t="shared" si="17"/>
        <v>-32.890540715789029</v>
      </c>
      <c r="K241" s="9">
        <f t="shared" si="18"/>
        <v>-11.694362006255606</v>
      </c>
      <c r="L241" s="9">
        <f t="shared" si="19"/>
        <v>-21.196178709533424</v>
      </c>
      <c r="M241" s="9"/>
    </row>
    <row r="242" spans="1:13" x14ac:dyDescent="0.3">
      <c r="A242" s="12">
        <v>36861</v>
      </c>
      <c r="B242" s="13">
        <v>10416.76</v>
      </c>
      <c r="C242" s="13">
        <v>10645.42</v>
      </c>
      <c r="D242" s="13">
        <v>10238.540000000001</v>
      </c>
      <c r="E242" s="13">
        <v>10373.540000000001</v>
      </c>
      <c r="F242" s="13">
        <v>1195200000</v>
      </c>
      <c r="G242" s="2"/>
      <c r="H242" s="9">
        <f t="shared" si="15"/>
        <v>10633.185026615014</v>
      </c>
      <c r="I242" s="9">
        <f t="shared" si="16"/>
        <v>10651.38149850087</v>
      </c>
      <c r="J242" s="9">
        <f t="shared" si="17"/>
        <v>-18.196471885856226</v>
      </c>
      <c r="K242" s="9">
        <f t="shared" si="18"/>
        <v>-3.2158905224422361</v>
      </c>
      <c r="L242" s="9">
        <f t="shared" si="19"/>
        <v>-14.980581363413989</v>
      </c>
      <c r="M242" s="9"/>
    </row>
    <row r="243" spans="1:13" x14ac:dyDescent="0.3">
      <c r="A243" s="12">
        <v>36864</v>
      </c>
      <c r="B243" s="13">
        <v>10377.33</v>
      </c>
      <c r="C243" s="13">
        <v>10701.35</v>
      </c>
      <c r="D243" s="13">
        <v>10227.17</v>
      </c>
      <c r="E243" s="13">
        <v>10560.95</v>
      </c>
      <c r="F243" s="13">
        <v>1103000000</v>
      </c>
      <c r="G243" s="2"/>
      <c r="H243" s="9">
        <f t="shared" si="15"/>
        <v>10680.393213272289</v>
      </c>
      <c r="I243" s="9">
        <f t="shared" si="16"/>
        <v>10675.541628805293</v>
      </c>
      <c r="J243" s="9">
        <f t="shared" si="17"/>
        <v>4.8515844669964281</v>
      </c>
      <c r="K243" s="9">
        <f t="shared" si="18"/>
        <v>2.7763420229233602</v>
      </c>
      <c r="L243" s="9">
        <f t="shared" si="19"/>
        <v>2.0752424440730679</v>
      </c>
      <c r="M243" s="9"/>
    </row>
    <row r="244" spans="1:13" x14ac:dyDescent="0.3">
      <c r="A244" s="12">
        <v>36865</v>
      </c>
      <c r="B244" s="13">
        <v>10576.78</v>
      </c>
      <c r="C244" s="13">
        <v>11044.7</v>
      </c>
      <c r="D244" s="13">
        <v>10504.36</v>
      </c>
      <c r="E244" s="13">
        <v>10898.72</v>
      </c>
      <c r="F244" s="13">
        <v>900300000</v>
      </c>
      <c r="G244" s="2"/>
      <c r="H244" s="9">
        <f t="shared" si="15"/>
        <v>10702.110161139979</v>
      </c>
      <c r="I244" s="9">
        <f t="shared" si="16"/>
        <v>10685.506118266621</v>
      </c>
      <c r="J244" s="9">
        <f t="shared" si="17"/>
        <v>16.604042873357685</v>
      </c>
      <c r="K244" s="9">
        <f t="shared" si="18"/>
        <v>1.9462450452941331</v>
      </c>
      <c r="L244" s="9">
        <f t="shared" si="19"/>
        <v>14.657797828063551</v>
      </c>
      <c r="M244" s="9"/>
    </row>
    <row r="245" spans="1:13" x14ac:dyDescent="0.3">
      <c r="A245" s="12">
        <v>36866</v>
      </c>
      <c r="B245" s="13">
        <v>10896.14</v>
      </c>
      <c r="C245" s="13">
        <v>10995.41</v>
      </c>
      <c r="D245" s="13">
        <v>10513.84</v>
      </c>
      <c r="E245" s="13">
        <v>10664.38</v>
      </c>
      <c r="F245" s="13">
        <v>1399300000</v>
      </c>
      <c r="G245" s="2"/>
      <c r="H245" s="9">
        <f t="shared" si="15"/>
        <v>10666.362917710885</v>
      </c>
      <c r="I245" s="9">
        <f t="shared" si="16"/>
        <v>10666.965780724588</v>
      </c>
      <c r="J245" s="9">
        <f t="shared" si="17"/>
        <v>-0.60286301370251749</v>
      </c>
      <c r="K245" s="9">
        <f t="shared" si="18"/>
        <v>-3.9168740859312878</v>
      </c>
      <c r="L245" s="9">
        <f t="shared" si="19"/>
        <v>3.3140110722287703</v>
      </c>
      <c r="M245" s="9"/>
    </row>
    <row r="246" spans="1:13" x14ac:dyDescent="0.3">
      <c r="A246" s="12">
        <v>36867</v>
      </c>
      <c r="B246" s="13">
        <v>10644.66</v>
      </c>
      <c r="C246" s="13">
        <v>10791.4</v>
      </c>
      <c r="D246" s="13">
        <v>10448.99</v>
      </c>
      <c r="E246" s="13">
        <v>10617.36</v>
      </c>
      <c r="F246" s="13">
        <v>1128000000</v>
      </c>
      <c r="G246" s="2"/>
      <c r="H246" s="9">
        <f t="shared" si="15"/>
        <v>10666.723448203773</v>
      </c>
      <c r="I246" s="9">
        <f t="shared" si="16"/>
        <v>10667.190631222376</v>
      </c>
      <c r="J246" s="9">
        <f t="shared" si="17"/>
        <v>-0.46718301860346401</v>
      </c>
      <c r="K246" s="9">
        <f t="shared" si="18"/>
        <v>-5.2424785148227961</v>
      </c>
      <c r="L246" s="9">
        <f t="shared" si="19"/>
        <v>4.7752954962193321</v>
      </c>
      <c r="M246" s="9"/>
    </row>
    <row r="247" spans="1:13" x14ac:dyDescent="0.3">
      <c r="A247" s="12">
        <v>36868</v>
      </c>
      <c r="B247" s="13">
        <v>10632.14</v>
      </c>
      <c r="C247" s="13">
        <v>10896.82</v>
      </c>
      <c r="D247" s="13">
        <v>10534.69</v>
      </c>
      <c r="E247" s="13">
        <v>10712.91</v>
      </c>
      <c r="F247" s="13">
        <v>1358300000</v>
      </c>
      <c r="G247" s="2"/>
      <c r="H247" s="9">
        <f t="shared" si="15"/>
        <v>10675.698620604458</v>
      </c>
      <c r="I247" s="9">
        <f t="shared" si="16"/>
        <v>10671.523729589539</v>
      </c>
      <c r="J247" s="9">
        <f t="shared" si="17"/>
        <v>4.1748910149199219</v>
      </c>
      <c r="K247" s="9">
        <f t="shared" si="18"/>
        <v>-7.1525967133105288</v>
      </c>
      <c r="L247" s="9">
        <f t="shared" si="19"/>
        <v>11.327487728230452</v>
      </c>
      <c r="M247" s="9"/>
    </row>
    <row r="248" spans="1:13" x14ac:dyDescent="0.3">
      <c r="A248" s="12">
        <v>36871</v>
      </c>
      <c r="B248" s="13">
        <v>10719.36</v>
      </c>
      <c r="C248" s="13">
        <v>10931.33</v>
      </c>
      <c r="D248" s="13">
        <v>10521.04</v>
      </c>
      <c r="E248" s="13">
        <v>10725.8</v>
      </c>
      <c r="F248" s="13">
        <v>1202400000</v>
      </c>
      <c r="G248" s="2"/>
      <c r="H248" s="9">
        <f t="shared" si="15"/>
        <v>10668.932915259815</v>
      </c>
      <c r="I248" s="9">
        <f t="shared" si="16"/>
        <v>10667.924923466888</v>
      </c>
      <c r="J248" s="9">
        <f t="shared" si="17"/>
        <v>1.0079917929269868</v>
      </c>
      <c r="K248" s="9">
        <f t="shared" si="18"/>
        <v>-11.683591804602708</v>
      </c>
      <c r="L248" s="9">
        <f t="shared" si="19"/>
        <v>12.691583597529695</v>
      </c>
      <c r="M248" s="9"/>
    </row>
    <row r="249" spans="1:13" x14ac:dyDescent="0.3">
      <c r="A249" s="12">
        <v>36872</v>
      </c>
      <c r="B249" s="13">
        <v>10722.77</v>
      </c>
      <c r="C249" s="13">
        <v>10968.77</v>
      </c>
      <c r="D249" s="13">
        <v>10582.09</v>
      </c>
      <c r="E249" s="13">
        <v>10768.27</v>
      </c>
      <c r="F249" s="13">
        <v>1083400000</v>
      </c>
      <c r="G249" s="2"/>
      <c r="H249" s="9">
        <f t="shared" si="15"/>
        <v>10658.593445307055</v>
      </c>
      <c r="I249" s="9">
        <f t="shared" si="16"/>
        <v>10662.892308116181</v>
      </c>
      <c r="J249" s="9">
        <f t="shared" si="17"/>
        <v>-4.2988628091261489</v>
      </c>
      <c r="K249" s="9">
        <f t="shared" si="18"/>
        <v>-16.760225243614585</v>
      </c>
      <c r="L249" s="9">
        <f t="shared" si="19"/>
        <v>12.461362434488436</v>
      </c>
      <c r="M249" s="9"/>
    </row>
    <row r="250" spans="1:13" x14ac:dyDescent="0.3">
      <c r="A250" s="12">
        <v>36873</v>
      </c>
      <c r="B250" s="13">
        <v>10777.95</v>
      </c>
      <c r="C250" s="13">
        <v>11002.23</v>
      </c>
      <c r="D250" s="13">
        <v>10653.76</v>
      </c>
      <c r="E250" s="13">
        <v>10794.44</v>
      </c>
      <c r="F250" s="13">
        <v>1195100000</v>
      </c>
      <c r="G250" s="2"/>
      <c r="H250" s="9">
        <f t="shared" si="15"/>
        <v>10638.6522535447</v>
      </c>
      <c r="I250" s="9">
        <f t="shared" si="16"/>
        <v>10653.729030561066</v>
      </c>
      <c r="J250" s="9">
        <f t="shared" si="17"/>
        <v>-15.076777016365668</v>
      </c>
      <c r="K250" s="9">
        <f t="shared" si="18"/>
        <v>-21.744770217409958</v>
      </c>
      <c r="L250" s="9">
        <f t="shared" si="19"/>
        <v>6.6679932010442897</v>
      </c>
      <c r="M250" s="9"/>
    </row>
    <row r="251" spans="1:13" x14ac:dyDescent="0.3">
      <c r="A251" s="12">
        <v>36874</v>
      </c>
      <c r="B251" s="13">
        <v>10794.82</v>
      </c>
      <c r="C251" s="13">
        <v>10864.49</v>
      </c>
      <c r="D251" s="13">
        <v>10508.53</v>
      </c>
      <c r="E251" s="13">
        <v>10674.99</v>
      </c>
      <c r="F251" s="13">
        <v>1061300000</v>
      </c>
      <c r="G251" s="2"/>
      <c r="H251" s="9">
        <f t="shared" si="15"/>
        <v>10610.327208734647</v>
      </c>
      <c r="I251" s="9">
        <f t="shared" si="16"/>
        <v>10641.493294088114</v>
      </c>
      <c r="J251" s="9">
        <f t="shared" si="17"/>
        <v>-31.166085353466769</v>
      </c>
      <c r="K251" s="9">
        <f t="shared" si="18"/>
        <v>-24.411967497827675</v>
      </c>
      <c r="L251" s="9">
        <f t="shared" si="19"/>
        <v>-6.7541178556390946</v>
      </c>
      <c r="M251" s="9"/>
    </row>
    <row r="252" spans="1:13" x14ac:dyDescent="0.3">
      <c r="A252" s="12">
        <v>36875</v>
      </c>
      <c r="B252" s="13">
        <v>10647.98</v>
      </c>
      <c r="C252" s="13">
        <v>10706.84</v>
      </c>
      <c r="D252" s="13">
        <v>10324.24</v>
      </c>
      <c r="E252" s="13">
        <v>10434.959999999999</v>
      </c>
      <c r="F252" s="13">
        <v>156110000</v>
      </c>
      <c r="G252" s="2"/>
      <c r="H252" s="9">
        <f t="shared" si="15"/>
        <v>10598.570337595493</v>
      </c>
      <c r="I252" s="9">
        <f t="shared" si="16"/>
        <v>10638.580537052296</v>
      </c>
      <c r="J252" s="9">
        <f t="shared" si="17"/>
        <v>-40.010199456803093</v>
      </c>
      <c r="K252" s="9">
        <f t="shared" si="18"/>
        <v>-21.710320355572033</v>
      </c>
      <c r="L252" s="9">
        <f t="shared" si="19"/>
        <v>-18.29987910123106</v>
      </c>
      <c r="M252" s="9"/>
    </row>
    <row r="253" spans="1:13" x14ac:dyDescent="0.3">
      <c r="A253" s="12">
        <v>36878</v>
      </c>
      <c r="B253" s="13">
        <v>10433.34</v>
      </c>
      <c r="C253" s="13">
        <v>10783.82</v>
      </c>
      <c r="D253" s="13">
        <v>10417.43</v>
      </c>
      <c r="E253" s="13">
        <v>10645.42</v>
      </c>
      <c r="F253" s="13">
        <v>1189900000</v>
      </c>
      <c r="G253" s="2"/>
      <c r="H253" s="9">
        <f t="shared" si="15"/>
        <v>10628.317671703764</v>
      </c>
      <c r="I253" s="9">
        <f t="shared" si="16"/>
        <v>10656.286670709016</v>
      </c>
      <c r="J253" s="9">
        <f t="shared" si="17"/>
        <v>-27.968999005252044</v>
      </c>
      <c r="K253" s="9">
        <f t="shared" si="18"/>
        <v>-14.39036871507961</v>
      </c>
      <c r="L253" s="9">
        <f t="shared" si="19"/>
        <v>-13.578630290172434</v>
      </c>
      <c r="M253" s="9"/>
    </row>
    <row r="254" spans="1:13" x14ac:dyDescent="0.3">
      <c r="A254" s="12">
        <v>36879</v>
      </c>
      <c r="B254" s="13">
        <v>10643.14</v>
      </c>
      <c r="C254" s="13">
        <v>10865.35</v>
      </c>
      <c r="D254" s="13">
        <v>10441.41</v>
      </c>
      <c r="E254" s="13">
        <v>10584.37</v>
      </c>
      <c r="F254" s="13">
        <v>1324900000</v>
      </c>
      <c r="G254" s="2"/>
      <c r="H254" s="9">
        <f t="shared" si="15"/>
        <v>10625.208157468085</v>
      </c>
      <c r="I254" s="9">
        <f t="shared" si="16"/>
        <v>10657.231598596758</v>
      </c>
      <c r="J254" s="9">
        <f t="shared" si="17"/>
        <v>-32.023441128672857</v>
      </c>
      <c r="K254" s="9">
        <f t="shared" si="18"/>
        <v>-8.9589165990106352</v>
      </c>
      <c r="L254" s="9">
        <f t="shared" si="19"/>
        <v>-23.064524529662222</v>
      </c>
      <c r="M254" s="9"/>
    </row>
    <row r="255" spans="1:13" x14ac:dyDescent="0.3">
      <c r="A255" s="12">
        <v>36880</v>
      </c>
      <c r="B255" s="13">
        <v>10580.97</v>
      </c>
      <c r="C255" s="13">
        <v>10604.08</v>
      </c>
      <c r="D255" s="13">
        <v>10197.59</v>
      </c>
      <c r="E255" s="13">
        <v>10318.93</v>
      </c>
      <c r="F255" s="13">
        <v>1421600000</v>
      </c>
      <c r="G255" s="2"/>
      <c r="H255" s="9">
        <f t="shared" si="15"/>
        <v>10632.633277007737</v>
      </c>
      <c r="I255" s="9">
        <f t="shared" si="16"/>
        <v>10663.567389779086</v>
      </c>
      <c r="J255" s="9">
        <f t="shared" si="17"/>
        <v>-30.934112771348737</v>
      </c>
      <c r="K255" s="9">
        <f t="shared" si="18"/>
        <v>0.26689321285425471</v>
      </c>
      <c r="L255" s="9">
        <f t="shared" si="19"/>
        <v>-31.201005984202993</v>
      </c>
      <c r="M255" s="9"/>
    </row>
    <row r="256" spans="1:13" x14ac:dyDescent="0.3">
      <c r="A256" s="12">
        <v>36881</v>
      </c>
      <c r="B256" s="13">
        <v>10314.379999999999</v>
      </c>
      <c r="C256" s="13">
        <v>10651.96</v>
      </c>
      <c r="D256" s="13">
        <v>10158.16</v>
      </c>
      <c r="E256" s="13">
        <v>10487.29</v>
      </c>
      <c r="F256" s="13">
        <v>1449900000</v>
      </c>
      <c r="G256" s="2"/>
      <c r="H256" s="9">
        <f t="shared" si="15"/>
        <v>10689.670236463689</v>
      </c>
      <c r="I256" s="9">
        <f t="shared" si="16"/>
        <v>10693.535858455527</v>
      </c>
      <c r="J256" s="9">
        <f t="shared" si="17"/>
        <v>-3.8656219918375427</v>
      </c>
      <c r="K256" s="9">
        <f t="shared" si="18"/>
        <v>12.747295606535451</v>
      </c>
      <c r="L256" s="9">
        <f t="shared" si="19"/>
        <v>-16.612917598372995</v>
      </c>
      <c r="M256" s="9"/>
    </row>
    <row r="257" spans="1:13" x14ac:dyDescent="0.3">
      <c r="A257" s="12">
        <v>36882</v>
      </c>
      <c r="B257" s="13">
        <v>10495.26</v>
      </c>
      <c r="C257" s="13">
        <v>10772.07</v>
      </c>
      <c r="D257" s="13">
        <v>10364.06</v>
      </c>
      <c r="E257" s="13">
        <v>10635.56</v>
      </c>
      <c r="F257" s="13">
        <v>1087100000</v>
      </c>
      <c r="G257" s="2"/>
      <c r="H257" s="9">
        <f t="shared" si="15"/>
        <v>10726.466643093452</v>
      </c>
      <c r="I257" s="9">
        <f t="shared" si="16"/>
        <v>10711.47028092992</v>
      </c>
      <c r="J257" s="9">
        <f t="shared" si="17"/>
        <v>14.996362163532467</v>
      </c>
      <c r="K257" s="9">
        <f t="shared" si="18"/>
        <v>19.392462645884645</v>
      </c>
      <c r="L257" s="9">
        <f t="shared" si="19"/>
        <v>-4.3961004823521783</v>
      </c>
      <c r="M257" s="9"/>
    </row>
    <row r="258" spans="1:13" x14ac:dyDescent="0.3">
      <c r="A258" s="12">
        <v>36886</v>
      </c>
      <c r="B258" s="13">
        <v>10638.21</v>
      </c>
      <c r="C258" s="13">
        <v>10813.78</v>
      </c>
      <c r="D258" s="13">
        <v>10479.709999999999</v>
      </c>
      <c r="E258" s="13">
        <v>10692.44</v>
      </c>
      <c r="F258" s="13">
        <v>806500000</v>
      </c>
      <c r="G258" s="2"/>
      <c r="H258" s="9">
        <f t="shared" si="15"/>
        <v>10742.995123655899</v>
      </c>
      <c r="I258" s="9">
        <f t="shared" si="16"/>
        <v>10718.071174923825</v>
      </c>
      <c r="J258" s="9">
        <f t="shared" si="17"/>
        <v>24.923948732073768</v>
      </c>
      <c r="K258" s="9">
        <f t="shared" si="18"/>
        <v>21.150902838825516</v>
      </c>
      <c r="L258" s="9">
        <f t="shared" si="19"/>
        <v>3.773045893248252</v>
      </c>
      <c r="M258" s="9"/>
    </row>
    <row r="259" spans="1:13" x14ac:dyDescent="0.3">
      <c r="A259" s="12">
        <v>36887</v>
      </c>
      <c r="B259" s="13">
        <v>10690.1</v>
      </c>
      <c r="C259" s="13">
        <v>10944.6</v>
      </c>
      <c r="D259" s="13">
        <v>10551</v>
      </c>
      <c r="E259" s="13">
        <v>10803.16</v>
      </c>
      <c r="F259" s="13">
        <v>1092700000</v>
      </c>
      <c r="G259" s="2"/>
      <c r="H259" s="9">
        <f t="shared" si="15"/>
        <v>10752.186964320608</v>
      </c>
      <c r="I259" s="9">
        <f t="shared" si="16"/>
        <v>10720.299972743287</v>
      </c>
      <c r="J259" s="9">
        <f t="shared" si="17"/>
        <v>31.886991577321169</v>
      </c>
      <c r="K259" s="9">
        <f t="shared" si="18"/>
        <v>19.641684481526212</v>
      </c>
      <c r="L259" s="9">
        <f t="shared" si="19"/>
        <v>12.245307095794956</v>
      </c>
      <c r="M259" s="9"/>
    </row>
    <row r="260" spans="1:13" x14ac:dyDescent="0.3">
      <c r="A260" s="12">
        <v>36888</v>
      </c>
      <c r="B260" s="13">
        <v>10795.2</v>
      </c>
      <c r="C260" s="13">
        <v>11009.44</v>
      </c>
      <c r="D260" s="13">
        <v>10645.42</v>
      </c>
      <c r="E260" s="13">
        <v>10868.76</v>
      </c>
      <c r="F260" s="13">
        <v>1015300000</v>
      </c>
      <c r="G260" s="2"/>
      <c r="H260" s="9">
        <f t="shared" si="15"/>
        <v>10742.919139651629</v>
      </c>
      <c r="I260" s="9">
        <f t="shared" si="16"/>
        <v>10713.094752981833</v>
      </c>
      <c r="J260" s="9">
        <f t="shared" si="17"/>
        <v>29.824386669795786</v>
      </c>
      <c r="K260" s="9">
        <f t="shared" si="18"/>
        <v>14.743561643208226</v>
      </c>
      <c r="L260" s="9">
        <f t="shared" si="19"/>
        <v>15.08082502658756</v>
      </c>
      <c r="M260" s="9"/>
    </row>
    <row r="261" spans="1:13" x14ac:dyDescent="0.3">
      <c r="A261" s="12">
        <v>36889</v>
      </c>
      <c r="B261" s="13">
        <v>10868.76</v>
      </c>
      <c r="C261" s="13">
        <v>11031.05</v>
      </c>
      <c r="D261" s="13">
        <v>10675.75</v>
      </c>
      <c r="E261" s="13">
        <v>10787.99</v>
      </c>
      <c r="F261" s="13">
        <v>1035500000</v>
      </c>
      <c r="G261" s="2"/>
      <c r="H261" s="9">
        <f t="shared" si="15"/>
        <v>10720.038983224653</v>
      </c>
      <c r="I261" s="9">
        <f t="shared" si="16"/>
        <v>10699.55864454547</v>
      </c>
      <c r="J261" s="9">
        <f t="shared" si="17"/>
        <v>20.480338679182751</v>
      </c>
      <c r="K261" s="9">
        <f t="shared" si="18"/>
        <v>8.7112316325732024</v>
      </c>
      <c r="L261" s="9">
        <f t="shared" si="19"/>
        <v>11.769107046609548</v>
      </c>
      <c r="M261" s="9"/>
    </row>
    <row r="262" spans="1:13" x14ac:dyDescent="0.3">
      <c r="A262" s="12">
        <v>36893</v>
      </c>
      <c r="B262" s="13">
        <v>10790.92</v>
      </c>
      <c r="C262" s="13">
        <v>10916.98</v>
      </c>
      <c r="D262" s="13">
        <v>10450.549999999999</v>
      </c>
      <c r="E262" s="13">
        <v>10646.15</v>
      </c>
      <c r="F262" s="13">
        <v>1129400000</v>
      </c>
      <c r="G262" s="2"/>
      <c r="H262" s="9">
        <f t="shared" si="15"/>
        <v>10707.684252901863</v>
      </c>
      <c r="I262" s="9">
        <f t="shared" si="16"/>
        <v>10691.868961462467</v>
      </c>
      <c r="J262" s="9">
        <f t="shared" si="17"/>
        <v>15.815291439395878</v>
      </c>
      <c r="K262" s="9">
        <f t="shared" si="18"/>
        <v>4.0035888139293832</v>
      </c>
      <c r="L262" s="9">
        <f t="shared" si="19"/>
        <v>11.811702625466495</v>
      </c>
      <c r="M262" s="9"/>
    </row>
    <row r="263" spans="1:13" x14ac:dyDescent="0.3">
      <c r="A263" s="12">
        <v>36894</v>
      </c>
      <c r="B263" s="13">
        <v>10637.42</v>
      </c>
      <c r="C263" s="13">
        <v>11212.62</v>
      </c>
      <c r="D263" s="13">
        <v>10367.19</v>
      </c>
      <c r="E263" s="13">
        <v>10945.75</v>
      </c>
      <c r="F263" s="13">
        <v>188070000</v>
      </c>
      <c r="G263" s="2"/>
      <c r="H263" s="9">
        <f t="shared" si="15"/>
        <v>10718.87229888402</v>
      </c>
      <c r="I263" s="9">
        <f t="shared" si="16"/>
        <v>10695.844523328769</v>
      </c>
      <c r="J263" s="9">
        <f t="shared" si="17"/>
        <v>23.027775555250628</v>
      </c>
      <c r="K263" s="9">
        <f t="shared" si="18"/>
        <v>-0.72109223625721519</v>
      </c>
      <c r="L263" s="9">
        <f t="shared" si="19"/>
        <v>23.748867791507841</v>
      </c>
      <c r="M263" s="9"/>
    </row>
    <row r="264" spans="1:13" x14ac:dyDescent="0.3">
      <c r="A264" s="12">
        <v>36895</v>
      </c>
      <c r="B264" s="13">
        <v>10944.94</v>
      </c>
      <c r="C264" s="13">
        <v>11224.41</v>
      </c>
      <c r="D264" s="13">
        <v>10672.58</v>
      </c>
      <c r="E264" s="13">
        <v>10912.41</v>
      </c>
      <c r="F264" s="13">
        <v>216940000</v>
      </c>
      <c r="G264" s="2"/>
      <c r="H264" s="9">
        <f t="shared" si="15"/>
        <v>10677.621807772024</v>
      </c>
      <c r="I264" s="9">
        <f t="shared" si="16"/>
        <v>10674.11361231388</v>
      </c>
      <c r="J264" s="9">
        <f t="shared" si="17"/>
        <v>3.5081954581437458</v>
      </c>
      <c r="K264" s="9">
        <f t="shared" si="18"/>
        <v>-10.220639352860353</v>
      </c>
      <c r="L264" s="9">
        <f t="shared" si="19"/>
        <v>13.728834811004099</v>
      </c>
      <c r="M264" s="9"/>
    </row>
    <row r="265" spans="1:13" x14ac:dyDescent="0.3">
      <c r="A265" s="12">
        <v>36896</v>
      </c>
      <c r="B265" s="13">
        <v>10912.81</v>
      </c>
      <c r="C265" s="13">
        <v>10990.59</v>
      </c>
      <c r="D265" s="13">
        <v>10492.84</v>
      </c>
      <c r="E265" s="13">
        <v>10662.01</v>
      </c>
      <c r="F265" s="13">
        <v>1430800000</v>
      </c>
      <c r="G265" s="2"/>
      <c r="H265" s="9">
        <f t="shared" si="15"/>
        <v>10634.933045548756</v>
      </c>
      <c r="I265" s="9">
        <f t="shared" si="16"/>
        <v>10653.392187297695</v>
      </c>
      <c r="J265" s="9">
        <f t="shared" si="17"/>
        <v>-18.459141748939146</v>
      </c>
      <c r="K265" s="9">
        <f t="shared" si="18"/>
        <v>-15.712173277261993</v>
      </c>
      <c r="L265" s="9">
        <f t="shared" si="19"/>
        <v>-2.7469684716771532</v>
      </c>
      <c r="M265" s="9"/>
    </row>
    <row r="266" spans="1:13" x14ac:dyDescent="0.3">
      <c r="A266" s="12">
        <v>36899</v>
      </c>
      <c r="B266" s="13">
        <v>10658.73</v>
      </c>
      <c r="C266" s="13">
        <v>10818.98</v>
      </c>
      <c r="D266" s="13">
        <v>10407.85</v>
      </c>
      <c r="E266" s="13">
        <v>10621.35</v>
      </c>
      <c r="F266" s="13">
        <v>1115500000</v>
      </c>
      <c r="G266" s="2"/>
      <c r="H266" s="9">
        <f t="shared" si="15"/>
        <v>10630.009962921256</v>
      </c>
      <c r="I266" s="9">
        <f t="shared" si="16"/>
        <v>10652.642812280103</v>
      </c>
      <c r="J266" s="9">
        <f t="shared" si="17"/>
        <v>-22.632849358846215</v>
      </c>
      <c r="K266" s="9">
        <f t="shared" si="18"/>
        <v>-14.613385888591129</v>
      </c>
      <c r="L266" s="9">
        <f t="shared" si="19"/>
        <v>-8.0194634702550864</v>
      </c>
      <c r="M266" s="9"/>
    </row>
    <row r="267" spans="1:13" x14ac:dyDescent="0.3">
      <c r="A267" s="12">
        <v>36900</v>
      </c>
      <c r="B267" s="13">
        <v>10625.21</v>
      </c>
      <c r="C267" s="13">
        <v>10801.09</v>
      </c>
      <c r="D267" s="13">
        <v>10387.120000000001</v>
      </c>
      <c r="E267" s="13">
        <v>10572.55</v>
      </c>
      <c r="F267" s="13">
        <v>1191300000</v>
      </c>
      <c r="G267" s="2"/>
      <c r="H267" s="9">
        <f t="shared" ref="H267:H330" si="20">E267*2/($B$4+1) + H268*(1-2/($B$4+1))</f>
        <v>10631.584501634212</v>
      </c>
      <c r="I267" s="9">
        <f t="shared" ref="I267:I330" si="21">E267*2/($B$5+1) + I268*(1-2/($B$5+1))</f>
        <v>10655.363926391416</v>
      </c>
      <c r="J267" s="9">
        <f t="shared" ref="J267:J330" si="22">H267-I267</f>
        <v>-23.779424757203742</v>
      </c>
      <c r="K267" s="9">
        <f t="shared" ref="K267:K330" si="23">J267*2/($B$6+1) + K268*(1-2/($B$6+1))</f>
        <v>-11.405600500489093</v>
      </c>
      <c r="L267" s="9">
        <f t="shared" ref="L267:L330" si="24">J267-K267</f>
        <v>-12.373824256714649</v>
      </c>
      <c r="M267" s="9"/>
    </row>
    <row r="268" spans="1:13" x14ac:dyDescent="0.3">
      <c r="A268" s="12">
        <v>36901</v>
      </c>
      <c r="B268" s="13">
        <v>10568.48</v>
      </c>
      <c r="C268" s="13">
        <v>10728.3</v>
      </c>
      <c r="D268" s="13">
        <v>10325.709999999999</v>
      </c>
      <c r="E268" s="13">
        <v>10604.27</v>
      </c>
      <c r="F268" s="13">
        <v>1296500000</v>
      </c>
      <c r="G268" s="2"/>
      <c r="H268" s="9">
        <f t="shared" si="20"/>
        <v>10642.318047385888</v>
      </c>
      <c r="I268" s="9">
        <f t="shared" si="21"/>
        <v>10662.565137381973</v>
      </c>
      <c r="J268" s="9">
        <f t="shared" si="22"/>
        <v>-20.247089996084469</v>
      </c>
      <c r="K268" s="9">
        <f t="shared" si="23"/>
        <v>-6.4560707978032328</v>
      </c>
      <c r="L268" s="9">
        <f t="shared" si="24"/>
        <v>-13.791019198281237</v>
      </c>
      <c r="M268" s="9"/>
    </row>
    <row r="269" spans="1:13" x14ac:dyDescent="0.3">
      <c r="A269" s="12">
        <v>36902</v>
      </c>
      <c r="B269" s="13">
        <v>10600.2</v>
      </c>
      <c r="C269" s="13">
        <v>10808</v>
      </c>
      <c r="D269" s="13">
        <v>10400.94</v>
      </c>
      <c r="E269" s="13">
        <v>10609.55</v>
      </c>
      <c r="F269" s="13">
        <v>1411200000</v>
      </c>
      <c r="G269" s="2"/>
      <c r="H269" s="9">
        <f t="shared" si="20"/>
        <v>10649.235874183321</v>
      </c>
      <c r="I269" s="9">
        <f t="shared" si="21"/>
        <v>10667.634279763013</v>
      </c>
      <c r="J269" s="9">
        <f t="shared" si="22"/>
        <v>-18.398405579691826</v>
      </c>
      <c r="K269" s="9">
        <f t="shared" si="23"/>
        <v>-0.93966311849073847</v>
      </c>
      <c r="L269" s="9">
        <f t="shared" si="24"/>
        <v>-17.458742461201087</v>
      </c>
      <c r="M269" s="9"/>
    </row>
    <row r="270" spans="1:13" x14ac:dyDescent="0.3">
      <c r="A270" s="12">
        <v>36903</v>
      </c>
      <c r="B270" s="13">
        <v>10608.74</v>
      </c>
      <c r="C270" s="13">
        <v>10743.75</v>
      </c>
      <c r="D270" s="13">
        <v>10339.94</v>
      </c>
      <c r="E270" s="13">
        <v>10525.38</v>
      </c>
      <c r="F270" s="13">
        <v>1276000000</v>
      </c>
      <c r="G270" s="2"/>
      <c r="H270" s="9">
        <f t="shared" si="20"/>
        <v>10656.451487671198</v>
      </c>
      <c r="I270" s="9">
        <f t="shared" si="21"/>
        <v>10672.685086698928</v>
      </c>
      <c r="J270" s="9">
        <f t="shared" si="22"/>
        <v>-16.233599027729724</v>
      </c>
      <c r="K270" s="9">
        <f t="shared" si="23"/>
        <v>6.0438338659896962</v>
      </c>
      <c r="L270" s="9">
        <f t="shared" si="24"/>
        <v>-22.277432893719421</v>
      </c>
      <c r="M270" s="9"/>
    </row>
    <row r="271" spans="1:13" x14ac:dyDescent="0.3">
      <c r="A271" s="12">
        <v>36907</v>
      </c>
      <c r="B271" s="13">
        <v>10525.78</v>
      </c>
      <c r="C271" s="13">
        <v>10751.48</v>
      </c>
      <c r="D271" s="13">
        <v>10362.719999999999</v>
      </c>
      <c r="E271" s="13">
        <v>10652.66</v>
      </c>
      <c r="F271" s="13">
        <v>1205700000</v>
      </c>
      <c r="G271" s="2"/>
      <c r="H271" s="9">
        <f t="shared" si="20"/>
        <v>10680.28266724778</v>
      </c>
      <c r="I271" s="9">
        <f t="shared" si="21"/>
        <v>10685.494224672748</v>
      </c>
      <c r="J271" s="9">
        <f t="shared" si="22"/>
        <v>-5.2115574249673955</v>
      </c>
      <c r="K271" s="9">
        <f t="shared" si="23"/>
        <v>14.954807023477462</v>
      </c>
      <c r="L271" s="9">
        <f t="shared" si="24"/>
        <v>-20.16636444844486</v>
      </c>
      <c r="M271" s="9"/>
    </row>
    <row r="272" spans="1:13" x14ac:dyDescent="0.3">
      <c r="A272" s="12">
        <v>36908</v>
      </c>
      <c r="B272" s="13">
        <v>10660.95</v>
      </c>
      <c r="C272" s="13">
        <v>10817.35</v>
      </c>
      <c r="D272" s="13">
        <v>10442.83</v>
      </c>
      <c r="E272" s="13">
        <v>10584.34</v>
      </c>
      <c r="F272" s="13">
        <v>1349100000</v>
      </c>
      <c r="G272" s="2"/>
      <c r="H272" s="9">
        <f t="shared" si="20"/>
        <v>10685.304970383741</v>
      </c>
      <c r="I272" s="9">
        <f t="shared" si="21"/>
        <v>10688.349374644291</v>
      </c>
      <c r="J272" s="9">
        <f t="shared" si="22"/>
        <v>-3.0444042605504364</v>
      </c>
      <c r="K272" s="9">
        <f t="shared" si="23"/>
        <v>23.021352802855407</v>
      </c>
      <c r="L272" s="9">
        <f t="shared" si="24"/>
        <v>-26.065757063405844</v>
      </c>
      <c r="M272" s="9"/>
    </row>
    <row r="273" spans="1:13" x14ac:dyDescent="0.3">
      <c r="A273" s="12">
        <v>36909</v>
      </c>
      <c r="B273" s="13">
        <v>10584.57</v>
      </c>
      <c r="C273" s="13">
        <v>10834.43</v>
      </c>
      <c r="D273" s="13">
        <v>10466.01</v>
      </c>
      <c r="E273" s="13">
        <v>10678.28</v>
      </c>
      <c r="F273" s="13">
        <v>1445000000</v>
      </c>
      <c r="G273" s="2"/>
      <c r="H273" s="9">
        <f t="shared" si="20"/>
        <v>10703.662237726237</v>
      </c>
      <c r="I273" s="9">
        <f t="shared" si="21"/>
        <v>10697.393668091619</v>
      </c>
      <c r="J273" s="9">
        <f t="shared" si="22"/>
        <v>6.2685696346179611</v>
      </c>
      <c r="K273" s="9">
        <f t="shared" si="23"/>
        <v>33.447655628217746</v>
      </c>
      <c r="L273" s="9">
        <f t="shared" si="24"/>
        <v>-27.179085993599784</v>
      </c>
      <c r="M273" s="9"/>
    </row>
    <row r="274" spans="1:13" x14ac:dyDescent="0.3">
      <c r="A274" s="12">
        <v>36910</v>
      </c>
      <c r="B274" s="13">
        <v>10686</v>
      </c>
      <c r="C274" s="13">
        <v>10792.14</v>
      </c>
      <c r="D274" s="13">
        <v>10448.93</v>
      </c>
      <c r="E274" s="13">
        <v>10587.59</v>
      </c>
      <c r="F274" s="13">
        <v>1407800000</v>
      </c>
      <c r="G274" s="2"/>
      <c r="H274" s="9">
        <f t="shared" si="20"/>
        <v>10708.277190040099</v>
      </c>
      <c r="I274" s="9">
        <f t="shared" si="21"/>
        <v>10699.055726186543</v>
      </c>
      <c r="J274" s="9">
        <f t="shared" si="22"/>
        <v>9.2214638535551785</v>
      </c>
      <c r="K274" s="9">
        <f t="shared" si="23"/>
        <v>44.319290025657665</v>
      </c>
      <c r="L274" s="9">
        <f t="shared" si="24"/>
        <v>-35.097826172102486</v>
      </c>
      <c r="M274" s="9"/>
    </row>
    <row r="275" spans="1:13" x14ac:dyDescent="0.3">
      <c r="A275" s="12">
        <v>36913</v>
      </c>
      <c r="B275" s="13">
        <v>10581.9</v>
      </c>
      <c r="C275" s="13">
        <v>10749.44</v>
      </c>
      <c r="D275" s="13">
        <v>10371.66</v>
      </c>
      <c r="E275" s="13">
        <v>10578.24</v>
      </c>
      <c r="F275" s="13">
        <v>1164000000</v>
      </c>
      <c r="G275" s="2"/>
      <c r="H275" s="9">
        <f t="shared" si="20"/>
        <v>10730.220315501934</v>
      </c>
      <c r="I275" s="9">
        <f t="shared" si="21"/>
        <v>10708.748398028851</v>
      </c>
      <c r="J275" s="9">
        <f t="shared" si="22"/>
        <v>21.471917473083522</v>
      </c>
      <c r="K275" s="9">
        <f t="shared" si="23"/>
        <v>58.358420494498652</v>
      </c>
      <c r="L275" s="9">
        <f t="shared" si="24"/>
        <v>-36.88650302141513</v>
      </c>
      <c r="M275" s="9"/>
    </row>
    <row r="276" spans="1:13" x14ac:dyDescent="0.3">
      <c r="A276" s="12">
        <v>36914</v>
      </c>
      <c r="B276" s="13">
        <v>10575.8</v>
      </c>
      <c r="C276" s="13">
        <v>10773.94</v>
      </c>
      <c r="D276" s="13">
        <v>10459.91</v>
      </c>
      <c r="E276" s="13">
        <v>10649.81</v>
      </c>
      <c r="F276" s="13">
        <v>1232600000</v>
      </c>
      <c r="G276" s="2"/>
      <c r="H276" s="9">
        <f t="shared" si="20"/>
        <v>10757.853100138651</v>
      </c>
      <c r="I276" s="9">
        <f t="shared" si="21"/>
        <v>10720.096954379185</v>
      </c>
      <c r="J276" s="9">
        <f t="shared" si="22"/>
        <v>37.756145759465653</v>
      </c>
      <c r="K276" s="9">
        <f t="shared" si="23"/>
        <v>73.113021703064703</v>
      </c>
      <c r="L276" s="9">
        <f t="shared" si="24"/>
        <v>-35.35687594359905</v>
      </c>
      <c r="M276" s="9"/>
    </row>
    <row r="277" spans="1:13" x14ac:dyDescent="0.3">
      <c r="A277" s="12">
        <v>36915</v>
      </c>
      <c r="B277" s="13">
        <v>10651.85</v>
      </c>
      <c r="C277" s="13">
        <v>10795.8</v>
      </c>
      <c r="D277" s="13">
        <v>10483.49</v>
      </c>
      <c r="E277" s="13">
        <v>10646.97</v>
      </c>
      <c r="F277" s="13">
        <v>1309000000</v>
      </c>
      <c r="G277" s="2"/>
      <c r="H277" s="9">
        <f t="shared" si="20"/>
        <v>10777.497300163859</v>
      </c>
      <c r="I277" s="9">
        <f t="shared" si="21"/>
        <v>10726.208863455635</v>
      </c>
      <c r="J277" s="9">
        <f t="shared" si="22"/>
        <v>51.288436708224253</v>
      </c>
      <c r="K277" s="9">
        <f t="shared" si="23"/>
        <v>87.255772080504315</v>
      </c>
      <c r="L277" s="9">
        <f t="shared" si="24"/>
        <v>-35.967335372280061</v>
      </c>
      <c r="M277" s="9"/>
    </row>
    <row r="278" spans="1:13" x14ac:dyDescent="0.3">
      <c r="A278" s="12">
        <v>36916</v>
      </c>
      <c r="B278" s="13">
        <v>10644.53</v>
      </c>
      <c r="C278" s="13">
        <v>10882.42</v>
      </c>
      <c r="D278" s="13">
        <v>10520.9</v>
      </c>
      <c r="E278" s="13">
        <v>10729.52</v>
      </c>
      <c r="F278" s="13">
        <v>1258000000</v>
      </c>
      <c r="G278" s="2"/>
      <c r="H278" s="9">
        <f t="shared" si="20"/>
        <v>10801.229536557288</v>
      </c>
      <c r="I278" s="9">
        <f t="shared" si="21"/>
        <v>10733.0991994083</v>
      </c>
      <c r="J278" s="9">
        <f t="shared" si="22"/>
        <v>68.130337148988474</v>
      </c>
      <c r="K278" s="9">
        <f t="shared" si="23"/>
        <v>101.64270622941633</v>
      </c>
      <c r="L278" s="9">
        <f t="shared" si="24"/>
        <v>-33.51236908042786</v>
      </c>
      <c r="M278" s="9"/>
    </row>
    <row r="279" spans="1:13" x14ac:dyDescent="0.3">
      <c r="A279" s="12">
        <v>36917</v>
      </c>
      <c r="B279" s="13">
        <v>10727.08</v>
      </c>
      <c r="C279" s="13">
        <v>10874.28</v>
      </c>
      <c r="D279" s="13">
        <v>10506.26</v>
      </c>
      <c r="E279" s="13">
        <v>10659.98</v>
      </c>
      <c r="F279" s="13">
        <v>1098000000</v>
      </c>
      <c r="G279" s="2"/>
      <c r="H279" s="9">
        <f t="shared" si="20"/>
        <v>10814.267634113159</v>
      </c>
      <c r="I279" s="9">
        <f t="shared" si="21"/>
        <v>10733.410434139456</v>
      </c>
      <c r="J279" s="9">
        <f t="shared" si="22"/>
        <v>80.857199973703246</v>
      </c>
      <c r="K279" s="9">
        <f t="shared" si="23"/>
        <v>115.04765386158746</v>
      </c>
      <c r="L279" s="9">
        <f t="shared" si="24"/>
        <v>-34.190453887884217</v>
      </c>
      <c r="M279" s="9"/>
    </row>
    <row r="280" spans="1:13" x14ac:dyDescent="0.3">
      <c r="A280" s="12">
        <v>36920</v>
      </c>
      <c r="B280" s="13">
        <v>10657.13</v>
      </c>
      <c r="C280" s="13">
        <v>10832.56</v>
      </c>
      <c r="D280" s="13">
        <v>10515.99</v>
      </c>
      <c r="E280" s="13">
        <v>10702.19</v>
      </c>
      <c r="F280" s="13">
        <v>1053100000</v>
      </c>
      <c r="G280" s="2"/>
      <c r="H280" s="9">
        <f t="shared" si="20"/>
        <v>10842.319931224642</v>
      </c>
      <c r="I280" s="9">
        <f t="shared" si="21"/>
        <v>10739.795689282017</v>
      </c>
      <c r="J280" s="9">
        <f t="shared" si="22"/>
        <v>102.52424194262494</v>
      </c>
      <c r="K280" s="9">
        <f t="shared" si="23"/>
        <v>128.72383541674114</v>
      </c>
      <c r="L280" s="9">
        <f t="shared" si="24"/>
        <v>-26.199593474116199</v>
      </c>
      <c r="M280" s="9"/>
    </row>
    <row r="281" spans="1:13" x14ac:dyDescent="0.3">
      <c r="A281" s="12">
        <v>36921</v>
      </c>
      <c r="B281" s="13">
        <v>10702.19</v>
      </c>
      <c r="C281" s="13">
        <v>10950.38</v>
      </c>
      <c r="D281" s="13">
        <v>10609.77</v>
      </c>
      <c r="E281" s="13">
        <v>10881.2</v>
      </c>
      <c r="F281" s="13">
        <v>1149800000</v>
      </c>
      <c r="G281" s="2"/>
      <c r="H281" s="9">
        <f t="shared" si="20"/>
        <v>10867.798100538212</v>
      </c>
      <c r="I281" s="9">
        <f t="shared" si="21"/>
        <v>10743.065749219582</v>
      </c>
      <c r="J281" s="9">
        <f t="shared" si="22"/>
        <v>124.7323513186293</v>
      </c>
      <c r="K281" s="9">
        <f t="shared" si="23"/>
        <v>139.2036728063876</v>
      </c>
      <c r="L281" s="9">
        <f t="shared" si="24"/>
        <v>-14.471321487758303</v>
      </c>
      <c r="M281" s="9"/>
    </row>
    <row r="282" spans="1:13" x14ac:dyDescent="0.3">
      <c r="A282" s="12">
        <v>36922</v>
      </c>
      <c r="B282" s="13">
        <v>10882.25</v>
      </c>
      <c r="C282" s="13">
        <v>11072.28</v>
      </c>
      <c r="D282" s="13">
        <v>10705.23</v>
      </c>
      <c r="E282" s="13">
        <v>10887.36</v>
      </c>
      <c r="F282" s="13">
        <v>1295300000</v>
      </c>
      <c r="G282" s="2"/>
      <c r="H282" s="9">
        <f t="shared" si="20"/>
        <v>10865.361391545161</v>
      </c>
      <c r="I282" s="9">
        <f t="shared" si="21"/>
        <v>10731.054075238677</v>
      </c>
      <c r="J282" s="9">
        <f t="shared" si="22"/>
        <v>134.3073163064837</v>
      </c>
      <c r="K282" s="9">
        <f t="shared" si="23"/>
        <v>144.99220140149089</v>
      </c>
      <c r="L282" s="9">
        <f t="shared" si="24"/>
        <v>-10.684885095007189</v>
      </c>
      <c r="M282" s="9"/>
    </row>
    <row r="283" spans="1:13" x14ac:dyDescent="0.3">
      <c r="A283" s="12">
        <v>36923</v>
      </c>
      <c r="B283" s="13">
        <v>10884.82</v>
      </c>
      <c r="C283" s="13">
        <v>11063.95</v>
      </c>
      <c r="D283" s="13">
        <v>10759.85</v>
      </c>
      <c r="E283" s="13">
        <v>10983.63</v>
      </c>
      <c r="F283" s="13">
        <v>1118800000</v>
      </c>
      <c r="G283" s="2"/>
      <c r="H283" s="9">
        <f t="shared" si="20"/>
        <v>10861.361644553372</v>
      </c>
      <c r="I283" s="9">
        <f t="shared" si="21"/>
        <v>10717.462255694214</v>
      </c>
      <c r="J283" s="9">
        <f t="shared" si="22"/>
        <v>143.89938885915763</v>
      </c>
      <c r="K283" s="9">
        <f t="shared" si="23"/>
        <v>149.26615543949376</v>
      </c>
      <c r="L283" s="9">
        <f t="shared" si="24"/>
        <v>-5.3667665803361331</v>
      </c>
      <c r="M283" s="9"/>
    </row>
    <row r="284" spans="1:13" x14ac:dyDescent="0.3">
      <c r="A284" s="12">
        <v>36924</v>
      </c>
      <c r="B284" s="13">
        <v>10982.71</v>
      </c>
      <c r="C284" s="13">
        <v>11093.01</v>
      </c>
      <c r="D284" s="13">
        <v>10786.69</v>
      </c>
      <c r="E284" s="13">
        <v>10864.1</v>
      </c>
      <c r="F284" s="13">
        <v>1048400000</v>
      </c>
      <c r="G284" s="2"/>
      <c r="H284" s="9">
        <f t="shared" si="20"/>
        <v>10839.131034472166</v>
      </c>
      <c r="I284" s="9">
        <f t="shared" si="21"/>
        <v>10694.317234450233</v>
      </c>
      <c r="J284" s="9">
        <f t="shared" si="22"/>
        <v>144.81380002193328</v>
      </c>
      <c r="K284" s="9">
        <f t="shared" si="23"/>
        <v>151.41286207162821</v>
      </c>
      <c r="L284" s="9">
        <f t="shared" si="24"/>
        <v>-6.5990620496949361</v>
      </c>
      <c r="M284" s="9"/>
    </row>
    <row r="285" spans="1:13" x14ac:dyDescent="0.3">
      <c r="A285" s="12">
        <v>36927</v>
      </c>
      <c r="B285" s="13">
        <v>10860.44</v>
      </c>
      <c r="C285" s="13">
        <v>11061.42</v>
      </c>
      <c r="D285" s="13">
        <v>10759.98</v>
      </c>
      <c r="E285" s="13">
        <v>10965.85</v>
      </c>
      <c r="F285" s="13">
        <v>1013000000</v>
      </c>
      <c r="G285" s="2"/>
      <c r="H285" s="9">
        <f t="shared" si="20"/>
        <v>10834.591222558014</v>
      </c>
      <c r="I285" s="9">
        <f t="shared" si="21"/>
        <v>10679.553515706773</v>
      </c>
      <c r="J285" s="9">
        <f t="shared" si="22"/>
        <v>155.03770685124073</v>
      </c>
      <c r="K285" s="9">
        <f t="shared" si="23"/>
        <v>154.05248689150619</v>
      </c>
      <c r="L285" s="9">
        <f t="shared" si="24"/>
        <v>0.98521995973453613</v>
      </c>
      <c r="M285" s="9"/>
    </row>
    <row r="286" spans="1:13" x14ac:dyDescent="0.3">
      <c r="A286" s="12">
        <v>36928</v>
      </c>
      <c r="B286" s="13">
        <v>10965.03</v>
      </c>
      <c r="C286" s="13">
        <v>11117.8</v>
      </c>
      <c r="D286" s="13">
        <v>10820.28</v>
      </c>
      <c r="E286" s="13">
        <v>10957.42</v>
      </c>
      <c r="F286" s="13">
        <v>1059600000</v>
      </c>
      <c r="G286" s="2"/>
      <c r="H286" s="9">
        <f t="shared" si="20"/>
        <v>10810.725990295836</v>
      </c>
      <c r="I286" s="9">
        <f t="shared" si="21"/>
        <v>10654.658169246492</v>
      </c>
      <c r="J286" s="9">
        <f t="shared" si="22"/>
        <v>156.06782104934427</v>
      </c>
      <c r="K286" s="9">
        <f t="shared" si="23"/>
        <v>153.65839890761237</v>
      </c>
      <c r="L286" s="9">
        <f t="shared" si="24"/>
        <v>2.4094221417319091</v>
      </c>
      <c r="M286" s="9"/>
    </row>
    <row r="287" spans="1:13" x14ac:dyDescent="0.3">
      <c r="A287" s="12">
        <v>36929</v>
      </c>
      <c r="B287" s="13">
        <v>10948.95</v>
      </c>
      <c r="C287" s="13">
        <v>11140.09</v>
      </c>
      <c r="D287" s="13">
        <v>10794.29</v>
      </c>
      <c r="E287" s="13">
        <v>10946.72</v>
      </c>
      <c r="F287" s="13">
        <v>1158300000</v>
      </c>
      <c r="G287" s="2"/>
      <c r="H287" s="9">
        <f t="shared" si="20"/>
        <v>10784.054352167805</v>
      </c>
      <c r="I287" s="9">
        <f t="shared" si="21"/>
        <v>10628.331053528795</v>
      </c>
      <c r="J287" s="9">
        <f t="shared" si="22"/>
        <v>155.72329863900995</v>
      </c>
      <c r="K287" s="9">
        <f t="shared" si="23"/>
        <v>152.69463005091961</v>
      </c>
      <c r="L287" s="9">
        <f t="shared" si="24"/>
        <v>3.0286685880903406</v>
      </c>
      <c r="M287" s="9"/>
    </row>
    <row r="288" spans="1:13" x14ac:dyDescent="0.3">
      <c r="A288" s="12">
        <v>36930</v>
      </c>
      <c r="B288" s="13">
        <v>10940.62</v>
      </c>
      <c r="C288" s="13">
        <v>11080.42</v>
      </c>
      <c r="D288" s="13">
        <v>10776.04</v>
      </c>
      <c r="E288" s="13">
        <v>10880.55</v>
      </c>
      <c r="F288" s="13">
        <v>1107200000</v>
      </c>
      <c r="G288" s="2"/>
      <c r="H288" s="9">
        <f t="shared" si="20"/>
        <v>10754.478779834679</v>
      </c>
      <c r="I288" s="9">
        <f t="shared" si="21"/>
        <v>10600.645058183472</v>
      </c>
      <c r="J288" s="9">
        <f t="shared" si="22"/>
        <v>153.83372165120636</v>
      </c>
      <c r="K288" s="9">
        <f t="shared" si="23"/>
        <v>151.48316261568348</v>
      </c>
      <c r="L288" s="9">
        <f t="shared" si="24"/>
        <v>2.3505590355228776</v>
      </c>
      <c r="M288" s="9"/>
    </row>
    <row r="289" spans="1:13" x14ac:dyDescent="0.3">
      <c r="A289" s="12">
        <v>36931</v>
      </c>
      <c r="B289" s="13">
        <v>10878.51</v>
      </c>
      <c r="C289" s="13">
        <v>10979.12</v>
      </c>
      <c r="D289" s="13">
        <v>10682.77</v>
      </c>
      <c r="E289" s="13">
        <v>10781.45</v>
      </c>
      <c r="F289" s="13">
        <v>1075500000</v>
      </c>
      <c r="G289" s="2"/>
      <c r="H289" s="9">
        <f t="shared" si="20"/>
        <v>10731.556739804622</v>
      </c>
      <c r="I289" s="9">
        <f t="shared" si="21"/>
        <v>10576.305498025513</v>
      </c>
      <c r="J289" s="9">
        <f t="shared" si="22"/>
        <v>155.25124177910948</v>
      </c>
      <c r="K289" s="9">
        <f t="shared" si="23"/>
        <v>150.54293900147434</v>
      </c>
      <c r="L289" s="9">
        <f t="shared" si="24"/>
        <v>4.70830277763514</v>
      </c>
      <c r="M289" s="9"/>
    </row>
    <row r="290" spans="1:13" x14ac:dyDescent="0.3">
      <c r="A290" s="12">
        <v>36934</v>
      </c>
      <c r="B290" s="13">
        <v>10779.42</v>
      </c>
      <c r="C290" s="13">
        <v>11024.92</v>
      </c>
      <c r="D290" s="13">
        <v>10727.02</v>
      </c>
      <c r="E290" s="13">
        <v>10946.77</v>
      </c>
      <c r="F290" s="13">
        <v>1039100000</v>
      </c>
      <c r="G290" s="2"/>
      <c r="H290" s="9">
        <f t="shared" si="20"/>
        <v>10722.485237950919</v>
      </c>
      <c r="I290" s="9">
        <f t="shared" si="21"/>
        <v>10558.466845679905</v>
      </c>
      <c r="J290" s="9">
        <f t="shared" si="22"/>
        <v>164.01839227101482</v>
      </c>
      <c r="K290" s="9">
        <f t="shared" si="23"/>
        <v>148.65961789042029</v>
      </c>
      <c r="L290" s="9">
        <f t="shared" si="24"/>
        <v>15.358774380594525</v>
      </c>
      <c r="M290" s="9"/>
    </row>
    <row r="291" spans="1:13" x14ac:dyDescent="0.3">
      <c r="A291" s="12">
        <v>36935</v>
      </c>
      <c r="B291" s="13">
        <v>10950.18</v>
      </c>
      <c r="C291" s="13">
        <v>11114.44</v>
      </c>
      <c r="D291" s="13">
        <v>10774.98</v>
      </c>
      <c r="E291" s="13">
        <v>10903.32</v>
      </c>
      <c r="F291" s="13">
        <v>1075200000</v>
      </c>
      <c r="G291" s="2"/>
      <c r="H291" s="9">
        <f t="shared" si="20"/>
        <v>10681.706190305633</v>
      </c>
      <c r="I291" s="9">
        <f t="shared" si="21"/>
        <v>10524.701353999897</v>
      </c>
      <c r="J291" s="9">
        <f t="shared" si="22"/>
        <v>157.00483630573581</v>
      </c>
      <c r="K291" s="9">
        <f t="shared" si="23"/>
        <v>142.51610813818246</v>
      </c>
      <c r="L291" s="9">
        <f t="shared" si="24"/>
        <v>14.488728167553347</v>
      </c>
      <c r="M291" s="9"/>
    </row>
    <row r="292" spans="1:13" x14ac:dyDescent="0.3">
      <c r="A292" s="12">
        <v>36936</v>
      </c>
      <c r="B292" s="13">
        <v>10899.42</v>
      </c>
      <c r="C292" s="13">
        <v>10989.61</v>
      </c>
      <c r="D292" s="13">
        <v>10683.39</v>
      </c>
      <c r="E292" s="13">
        <v>10795.41</v>
      </c>
      <c r="F292" s="13">
        <v>1150300000</v>
      </c>
      <c r="G292" s="2"/>
      <c r="H292" s="9">
        <f t="shared" si="20"/>
        <v>10641.412770361203</v>
      </c>
      <c r="I292" s="9">
        <f t="shared" si="21"/>
        <v>10491.777993478148</v>
      </c>
      <c r="J292" s="9">
        <f t="shared" si="22"/>
        <v>149.63477688305466</v>
      </c>
      <c r="K292" s="9">
        <f t="shared" si="23"/>
        <v>136.72061687116113</v>
      </c>
      <c r="L292" s="9">
        <f t="shared" si="24"/>
        <v>12.914160011893529</v>
      </c>
      <c r="M292" s="9"/>
    </row>
    <row r="293" spans="1:13" x14ac:dyDescent="0.3">
      <c r="A293" s="12">
        <v>36937</v>
      </c>
      <c r="B293" s="13">
        <v>10800.65</v>
      </c>
      <c r="C293" s="13">
        <v>11023.44</v>
      </c>
      <c r="D293" s="13">
        <v>10694.43</v>
      </c>
      <c r="E293" s="13">
        <v>10891.02</v>
      </c>
      <c r="F293" s="13">
        <v>1153700000</v>
      </c>
      <c r="G293" s="2"/>
      <c r="H293" s="9">
        <f t="shared" si="20"/>
        <v>10613.413274063239</v>
      </c>
      <c r="I293" s="9">
        <f t="shared" si="21"/>
        <v>10465.375210302334</v>
      </c>
      <c r="J293" s="9">
        <f t="shared" si="22"/>
        <v>148.03806376090506</v>
      </c>
      <c r="K293" s="9">
        <f t="shared" si="23"/>
        <v>131.55495286640371</v>
      </c>
      <c r="L293" s="9">
        <f t="shared" si="24"/>
        <v>16.483110894501351</v>
      </c>
      <c r="M293" s="9"/>
    </row>
    <row r="294" spans="1:13" x14ac:dyDescent="0.3">
      <c r="A294" s="12">
        <v>36938</v>
      </c>
      <c r="B294" s="13">
        <v>10884.11</v>
      </c>
      <c r="C294" s="13">
        <v>10946.11</v>
      </c>
      <c r="D294" s="13">
        <v>10652.33</v>
      </c>
      <c r="E294" s="13">
        <v>10799.82</v>
      </c>
      <c r="F294" s="13">
        <v>1257200000</v>
      </c>
      <c r="G294" s="2"/>
      <c r="H294" s="9">
        <f t="shared" si="20"/>
        <v>10562.939323892919</v>
      </c>
      <c r="I294" s="9">
        <f t="shared" si="21"/>
        <v>10428.362619893842</v>
      </c>
      <c r="J294" s="9">
        <f t="shared" si="22"/>
        <v>134.57670399907693</v>
      </c>
      <c r="K294" s="9">
        <f t="shared" si="23"/>
        <v>124.96170850860317</v>
      </c>
      <c r="L294" s="9">
        <f t="shared" si="24"/>
        <v>9.6149954904737598</v>
      </c>
      <c r="M294" s="9"/>
    </row>
    <row r="295" spans="1:13" x14ac:dyDescent="0.3">
      <c r="A295" s="12">
        <v>36942</v>
      </c>
      <c r="B295" s="13">
        <v>10800.23</v>
      </c>
      <c r="C295" s="13">
        <v>10988.29</v>
      </c>
      <c r="D295" s="13">
        <v>10612.25</v>
      </c>
      <c r="E295" s="13">
        <v>10730.88</v>
      </c>
      <c r="F295" s="13">
        <v>1112200000</v>
      </c>
      <c r="G295" s="2"/>
      <c r="H295" s="9">
        <f t="shared" si="20"/>
        <v>10519.870110055266</v>
      </c>
      <c r="I295" s="9">
        <f t="shared" si="21"/>
        <v>10396.061978145481</v>
      </c>
      <c r="J295" s="9">
        <f t="shared" si="22"/>
        <v>123.80813190978552</v>
      </c>
      <c r="K295" s="9">
        <f t="shared" si="23"/>
        <v>121.11571031241365</v>
      </c>
      <c r="L295" s="9">
        <f t="shared" si="24"/>
        <v>2.6924215973718617</v>
      </c>
      <c r="M295" s="9"/>
    </row>
    <row r="296" spans="1:13" x14ac:dyDescent="0.3">
      <c r="A296" s="12">
        <v>36943</v>
      </c>
      <c r="B296" s="13">
        <v>10721.29</v>
      </c>
      <c r="C296" s="13">
        <v>10828.48</v>
      </c>
      <c r="D296" s="13">
        <v>10468.32</v>
      </c>
      <c r="E296" s="13">
        <v>10526.58</v>
      </c>
      <c r="F296" s="13">
        <v>1208500000</v>
      </c>
      <c r="G296" s="2"/>
      <c r="H296" s="9">
        <f t="shared" si="20"/>
        <v>10481.50467551986</v>
      </c>
      <c r="I296" s="9">
        <f t="shared" si="21"/>
        <v>10366.947367549436</v>
      </c>
      <c r="J296" s="9">
        <f t="shared" si="22"/>
        <v>114.55730797042452</v>
      </c>
      <c r="K296" s="9">
        <f t="shared" si="23"/>
        <v>120.0387416734649</v>
      </c>
      <c r="L296" s="9">
        <f t="shared" si="24"/>
        <v>-5.4814337030403806</v>
      </c>
      <c r="M296" s="9"/>
    </row>
    <row r="297" spans="1:13" x14ac:dyDescent="0.3">
      <c r="A297" s="12">
        <v>36944</v>
      </c>
      <c r="B297" s="13">
        <v>10527.8</v>
      </c>
      <c r="C297" s="13">
        <v>10694.5</v>
      </c>
      <c r="D297" s="13">
        <v>10278.93</v>
      </c>
      <c r="E297" s="13">
        <v>10526.81</v>
      </c>
      <c r="F297" s="13">
        <v>1365900000</v>
      </c>
      <c r="G297" s="2"/>
      <c r="H297" s="9">
        <f t="shared" si="20"/>
        <v>10473.309161978017</v>
      </c>
      <c r="I297" s="9">
        <f t="shared" si="21"/>
        <v>10353.066269075474</v>
      </c>
      <c r="J297" s="9">
        <f t="shared" si="22"/>
        <v>120.24289290254274</v>
      </c>
      <c r="K297" s="9">
        <f t="shared" si="23"/>
        <v>122.23131515468103</v>
      </c>
      <c r="L297" s="9">
        <f t="shared" si="24"/>
        <v>-1.9884222521382924</v>
      </c>
      <c r="M297" s="9"/>
    </row>
    <row r="298" spans="1:13" x14ac:dyDescent="0.3">
      <c r="A298" s="12">
        <v>36945</v>
      </c>
      <c r="B298" s="13">
        <v>10529.25</v>
      </c>
      <c r="C298" s="13">
        <v>10595.01</v>
      </c>
      <c r="D298" s="13">
        <v>10225.14</v>
      </c>
      <c r="E298" s="13">
        <v>10441.9</v>
      </c>
      <c r="F298" s="13">
        <v>1231300000</v>
      </c>
      <c r="G298" s="2"/>
      <c r="H298" s="9">
        <f t="shared" si="20"/>
        <v>10463.581736883112</v>
      </c>
      <c r="I298" s="9">
        <f t="shared" si="21"/>
        <v>10337.958118560298</v>
      </c>
      <c r="J298" s="9">
        <f t="shared" si="22"/>
        <v>125.62361832281385</v>
      </c>
      <c r="K298" s="9">
        <f t="shared" si="23"/>
        <v>123.02668405553635</v>
      </c>
      <c r="L298" s="9">
        <f t="shared" si="24"/>
        <v>2.5969342672775042</v>
      </c>
      <c r="M298" s="9"/>
    </row>
    <row r="299" spans="1:13" x14ac:dyDescent="0.3">
      <c r="A299" s="12">
        <v>36948</v>
      </c>
      <c r="B299" s="13">
        <v>10447.59</v>
      </c>
      <c r="C299" s="13">
        <v>10701.92</v>
      </c>
      <c r="D299" s="13">
        <v>10347.59</v>
      </c>
      <c r="E299" s="13">
        <v>10642.53</v>
      </c>
      <c r="F299" s="13">
        <v>1130800000</v>
      </c>
      <c r="G299" s="2"/>
      <c r="H299" s="9">
        <f t="shared" si="20"/>
        <v>10467.52387086186</v>
      </c>
      <c r="I299" s="9">
        <f t="shared" si="21"/>
        <v>10328.919694087279</v>
      </c>
      <c r="J299" s="9">
        <f t="shared" si="22"/>
        <v>138.60417677458099</v>
      </c>
      <c r="K299" s="9">
        <f t="shared" si="23"/>
        <v>121.98791034862535</v>
      </c>
      <c r="L299" s="9">
        <f t="shared" si="24"/>
        <v>16.616266425955644</v>
      </c>
      <c r="M299" s="9"/>
    </row>
    <row r="300" spans="1:13" x14ac:dyDescent="0.3">
      <c r="A300" s="12">
        <v>36949</v>
      </c>
      <c r="B300" s="13">
        <v>10638.44</v>
      </c>
      <c r="C300" s="13">
        <v>10787.29</v>
      </c>
      <c r="D300" s="13">
        <v>10463.92</v>
      </c>
      <c r="E300" s="13">
        <v>10636.88</v>
      </c>
      <c r="F300" s="13">
        <v>1114100000</v>
      </c>
      <c r="G300" s="2"/>
      <c r="H300" s="9">
        <f t="shared" si="20"/>
        <v>10435.704574654927</v>
      </c>
      <c r="I300" s="9">
        <f t="shared" si="21"/>
        <v>10301.649232703563</v>
      </c>
      <c r="J300" s="9">
        <f t="shared" si="22"/>
        <v>134.05534195136352</v>
      </c>
      <c r="K300" s="9">
        <f t="shared" si="23"/>
        <v>115.34140377824308</v>
      </c>
      <c r="L300" s="9">
        <f t="shared" si="24"/>
        <v>18.71393817312044</v>
      </c>
      <c r="M300" s="9"/>
    </row>
    <row r="301" spans="1:13" x14ac:dyDescent="0.3">
      <c r="A301" s="12">
        <v>36950</v>
      </c>
      <c r="B301" s="13">
        <v>10639.32</v>
      </c>
      <c r="C301" s="13">
        <v>10750.23</v>
      </c>
      <c r="D301" s="13">
        <v>10374.620000000001</v>
      </c>
      <c r="E301" s="13">
        <v>10495.28</v>
      </c>
      <c r="F301" s="13">
        <v>1225300000</v>
      </c>
      <c r="G301" s="2"/>
      <c r="H301" s="9">
        <f t="shared" si="20"/>
        <v>10399.127224592186</v>
      </c>
      <c r="I301" s="9">
        <f t="shared" si="21"/>
        <v>10272.498731199525</v>
      </c>
      <c r="J301" s="9">
        <f t="shared" si="22"/>
        <v>126.62849339266177</v>
      </c>
      <c r="K301" s="9">
        <f t="shared" si="23"/>
        <v>107.8558285089949</v>
      </c>
      <c r="L301" s="9">
        <f t="shared" si="24"/>
        <v>18.772664883666863</v>
      </c>
      <c r="M301" s="9"/>
    </row>
    <row r="302" spans="1:13" x14ac:dyDescent="0.3">
      <c r="A302" s="12">
        <v>36951</v>
      </c>
      <c r="B302" s="13">
        <v>10493.25</v>
      </c>
      <c r="C302" s="13">
        <v>10605.23</v>
      </c>
      <c r="D302" s="13">
        <v>10236.92</v>
      </c>
      <c r="E302" s="13">
        <v>10450.14</v>
      </c>
      <c r="F302" s="13">
        <v>1294900000</v>
      </c>
      <c r="G302" s="2"/>
      <c r="H302" s="9">
        <f t="shared" si="20"/>
        <v>10381.644901790765</v>
      </c>
      <c r="I302" s="9">
        <f t="shared" si="21"/>
        <v>10253.126446956005</v>
      </c>
      <c r="J302" s="9">
        <f t="shared" si="22"/>
        <v>128.51845483476063</v>
      </c>
      <c r="K302" s="9">
        <f t="shared" si="23"/>
        <v>100.34676255552816</v>
      </c>
      <c r="L302" s="9">
        <f t="shared" si="24"/>
        <v>28.171692279232474</v>
      </c>
      <c r="M302" s="9"/>
    </row>
    <row r="303" spans="1:13" x14ac:dyDescent="0.3">
      <c r="A303" s="12">
        <v>36952</v>
      </c>
      <c r="B303" s="13">
        <v>10438.040000000001</v>
      </c>
      <c r="C303" s="13">
        <v>10645.57</v>
      </c>
      <c r="D303" s="13">
        <v>10239.81</v>
      </c>
      <c r="E303" s="13">
        <v>10466.31</v>
      </c>
      <c r="F303" s="13">
        <v>1294000000</v>
      </c>
      <c r="G303" s="2"/>
      <c r="H303" s="9">
        <f t="shared" si="20"/>
        <v>10369.191247570905</v>
      </c>
      <c r="I303" s="9">
        <f t="shared" si="21"/>
        <v>10235.99483364783</v>
      </c>
      <c r="J303" s="9">
        <f t="shared" si="22"/>
        <v>133.19641392307494</v>
      </c>
      <c r="K303" s="9">
        <f t="shared" si="23"/>
        <v>89.078085643835152</v>
      </c>
      <c r="L303" s="9">
        <f t="shared" si="24"/>
        <v>44.11832827923979</v>
      </c>
      <c r="M303" s="9"/>
    </row>
    <row r="304" spans="1:13" x14ac:dyDescent="0.3">
      <c r="A304" s="12">
        <v>36955</v>
      </c>
      <c r="B304" s="13">
        <v>10468.93</v>
      </c>
      <c r="C304" s="13">
        <v>10659.52</v>
      </c>
      <c r="D304" s="13">
        <v>10393.59</v>
      </c>
      <c r="E304" s="13">
        <v>10562.3</v>
      </c>
      <c r="F304" s="13">
        <v>929200000</v>
      </c>
      <c r="G304" s="2"/>
      <c r="H304" s="9">
        <f t="shared" si="20"/>
        <v>10351.533292583796</v>
      </c>
      <c r="I304" s="9">
        <f t="shared" si="21"/>
        <v>10215.967427878077</v>
      </c>
      <c r="J304" s="9">
        <f t="shared" si="22"/>
        <v>135.56586470571892</v>
      </c>
      <c r="K304" s="9">
        <f t="shared" si="23"/>
        <v>71.430754332139244</v>
      </c>
      <c r="L304" s="9">
        <f t="shared" si="24"/>
        <v>64.135110373579678</v>
      </c>
      <c r="M304" s="9"/>
    </row>
    <row r="305" spans="1:13" x14ac:dyDescent="0.3">
      <c r="A305" s="12">
        <v>36956</v>
      </c>
      <c r="B305" s="13">
        <v>10570.17</v>
      </c>
      <c r="C305" s="13">
        <v>10759.4</v>
      </c>
      <c r="D305" s="13">
        <v>10508.43</v>
      </c>
      <c r="E305" s="13">
        <v>10591.22</v>
      </c>
      <c r="F305" s="13">
        <v>1091800000</v>
      </c>
      <c r="G305" s="2"/>
      <c r="H305" s="9">
        <f t="shared" si="20"/>
        <v>10313.212073053575</v>
      </c>
      <c r="I305" s="9">
        <f t="shared" si="21"/>
        <v>10185.851552041388</v>
      </c>
      <c r="J305" s="9">
        <f t="shared" si="22"/>
        <v>127.36052101218775</v>
      </c>
      <c r="K305" s="9">
        <f t="shared" si="23"/>
        <v>45.776710182707369</v>
      </c>
      <c r="L305" s="9">
        <f t="shared" si="24"/>
        <v>81.58381082948037</v>
      </c>
      <c r="M305" s="9"/>
    </row>
    <row r="306" spans="1:13" x14ac:dyDescent="0.3">
      <c r="A306" s="12">
        <v>36957</v>
      </c>
      <c r="B306" s="13">
        <v>10591.86</v>
      </c>
      <c r="C306" s="13">
        <v>10822.23</v>
      </c>
      <c r="D306" s="13">
        <v>10524.76</v>
      </c>
      <c r="E306" s="13">
        <v>10729.6</v>
      </c>
      <c r="F306" s="13">
        <v>1132200000</v>
      </c>
      <c r="G306" s="2"/>
      <c r="H306" s="9">
        <f t="shared" si="20"/>
        <v>10262.665177245133</v>
      </c>
      <c r="I306" s="9">
        <f t="shared" si="21"/>
        <v>10150.602121784117</v>
      </c>
      <c r="J306" s="9">
        <f t="shared" si="22"/>
        <v>112.06305546101612</v>
      </c>
      <c r="K306" s="9">
        <f t="shared" si="23"/>
        <v>13.143185850915216</v>
      </c>
      <c r="L306" s="9">
        <f t="shared" si="24"/>
        <v>98.919869610100903</v>
      </c>
      <c r="M306" s="9"/>
    </row>
    <row r="307" spans="1:13" x14ac:dyDescent="0.3">
      <c r="A307" s="12">
        <v>36958</v>
      </c>
      <c r="B307" s="13">
        <v>10727.16</v>
      </c>
      <c r="C307" s="13">
        <v>10940.45</v>
      </c>
      <c r="D307" s="13">
        <v>10625.95</v>
      </c>
      <c r="E307" s="13">
        <v>10858.25</v>
      </c>
      <c r="F307" s="13">
        <v>1114100000</v>
      </c>
      <c r="G307" s="2"/>
      <c r="H307" s="9">
        <f t="shared" si="20"/>
        <v>10177.767936744247</v>
      </c>
      <c r="I307" s="9">
        <f t="shared" si="21"/>
        <v>10100.254480200127</v>
      </c>
      <c r="J307" s="9">
        <f t="shared" si="22"/>
        <v>77.513456544120345</v>
      </c>
      <c r="K307" s="9">
        <f t="shared" si="23"/>
        <v>-26.424761993125149</v>
      </c>
      <c r="L307" s="9">
        <f t="shared" si="24"/>
        <v>103.93821853724549</v>
      </c>
      <c r="M307" s="9"/>
    </row>
    <row r="308" spans="1:13" x14ac:dyDescent="0.3">
      <c r="A308" s="12">
        <v>36959</v>
      </c>
      <c r="B308" s="13">
        <v>10850.11</v>
      </c>
      <c r="C308" s="13">
        <v>10874.15</v>
      </c>
      <c r="D308" s="13">
        <v>10520.42</v>
      </c>
      <c r="E308" s="13">
        <v>10644.62</v>
      </c>
      <c r="F308" s="13">
        <v>1085900000</v>
      </c>
      <c r="G308" s="2"/>
      <c r="H308" s="9">
        <f t="shared" si="20"/>
        <v>10054.043925243201</v>
      </c>
      <c r="I308" s="9">
        <f t="shared" si="21"/>
        <v>10034.341826304486</v>
      </c>
      <c r="J308" s="9">
        <f t="shared" si="22"/>
        <v>19.702098938714698</v>
      </c>
      <c r="K308" s="9">
        <f t="shared" si="23"/>
        <v>-68.000049408023344</v>
      </c>
      <c r="L308" s="9">
        <f t="shared" si="24"/>
        <v>87.702148346738042</v>
      </c>
      <c r="M308" s="9"/>
    </row>
    <row r="309" spans="1:13" x14ac:dyDescent="0.3">
      <c r="A309" s="12">
        <v>36962</v>
      </c>
      <c r="B309" s="13">
        <v>10638.52</v>
      </c>
      <c r="C309" s="13">
        <v>10638.63</v>
      </c>
      <c r="D309" s="13">
        <v>10138.9</v>
      </c>
      <c r="E309" s="13">
        <v>10208.25</v>
      </c>
      <c r="F309" s="13">
        <v>1229000000</v>
      </c>
      <c r="G309" s="2"/>
      <c r="H309" s="9">
        <f t="shared" si="20"/>
        <v>9946.666457105599</v>
      </c>
      <c r="I309" s="9">
        <f t="shared" si="21"/>
        <v>9981.2741590266141</v>
      </c>
      <c r="J309" s="9">
        <f t="shared" si="22"/>
        <v>-34.607701921015178</v>
      </c>
      <c r="K309" s="9">
        <f t="shared" si="23"/>
        <v>-103.08090874671855</v>
      </c>
      <c r="L309" s="9">
        <f t="shared" si="24"/>
        <v>68.473206825703372</v>
      </c>
      <c r="M309" s="9"/>
    </row>
    <row r="310" spans="1:13" x14ac:dyDescent="0.3">
      <c r="A310" s="12">
        <v>36963</v>
      </c>
      <c r="B310" s="13">
        <v>10206.89</v>
      </c>
      <c r="C310" s="13">
        <v>10397.83</v>
      </c>
      <c r="D310" s="13">
        <v>10021.6</v>
      </c>
      <c r="E310" s="13">
        <v>10290.799999999999</v>
      </c>
      <c r="F310" s="13">
        <v>1360900000</v>
      </c>
      <c r="G310" s="2"/>
      <c r="H310" s="9">
        <f t="shared" si="20"/>
        <v>9899.1058129429803</v>
      </c>
      <c r="I310" s="9">
        <f t="shared" si="21"/>
        <v>9961.5371293767548</v>
      </c>
      <c r="J310" s="9">
        <f t="shared" si="22"/>
        <v>-62.431316433774555</v>
      </c>
      <c r="K310" s="9">
        <f t="shared" si="23"/>
        <v>-130.4701914769999</v>
      </c>
      <c r="L310" s="9">
        <f t="shared" si="24"/>
        <v>68.038875043225346</v>
      </c>
      <c r="M310" s="9"/>
    </row>
    <row r="311" spans="1:13" x14ac:dyDescent="0.3">
      <c r="A311" s="12">
        <v>36964</v>
      </c>
      <c r="B311" s="13">
        <v>10279.42</v>
      </c>
      <c r="C311" s="13">
        <v>10279.42</v>
      </c>
      <c r="D311" s="13">
        <v>9817.7399999999907</v>
      </c>
      <c r="E311" s="13">
        <v>9973.4599999999991</v>
      </c>
      <c r="F311" s="13">
        <v>1397400000</v>
      </c>
      <c r="G311" s="2"/>
      <c r="H311" s="9">
        <f t="shared" si="20"/>
        <v>9827.8886880235204</v>
      </c>
      <c r="I311" s="9">
        <f t="shared" si="21"/>
        <v>9932.905575409517</v>
      </c>
      <c r="J311" s="9">
        <f t="shared" si="22"/>
        <v>-105.0168873859966</v>
      </c>
      <c r="K311" s="9">
        <f t="shared" si="23"/>
        <v>-157.68574149429006</v>
      </c>
      <c r="L311" s="9">
        <f t="shared" si="24"/>
        <v>52.668854108293459</v>
      </c>
      <c r="M311" s="9"/>
    </row>
    <row r="312" spans="1:13" x14ac:dyDescent="0.3">
      <c r="A312" s="12">
        <v>36965</v>
      </c>
      <c r="B312" s="13">
        <v>9982.92</v>
      </c>
      <c r="C312" s="13">
        <v>10190.799999999999</v>
      </c>
      <c r="D312" s="13">
        <v>9887.68</v>
      </c>
      <c r="E312" s="13">
        <v>10031.280000000001</v>
      </c>
      <c r="F312" s="13">
        <v>1259500000</v>
      </c>
      <c r="G312" s="2"/>
      <c r="H312" s="9">
        <f t="shared" si="20"/>
        <v>9801.4211767550696</v>
      </c>
      <c r="I312" s="9">
        <f t="shared" si="21"/>
        <v>9929.3791037059964</v>
      </c>
      <c r="J312" s="9">
        <f t="shared" si="22"/>
        <v>-127.95792695092678</v>
      </c>
      <c r="K312" s="9">
        <f t="shared" si="23"/>
        <v>-178.75328313760744</v>
      </c>
      <c r="L312" s="9">
        <f t="shared" si="24"/>
        <v>50.795356186680664</v>
      </c>
      <c r="M312" s="9"/>
    </row>
    <row r="313" spans="1:13" x14ac:dyDescent="0.3">
      <c r="A313" s="12">
        <v>36966</v>
      </c>
      <c r="B313" s="13">
        <v>10023.549999999999</v>
      </c>
      <c r="C313" s="13">
        <v>10119.44</v>
      </c>
      <c r="D313" s="13">
        <v>9720.17</v>
      </c>
      <c r="E313" s="13">
        <v>9823.41</v>
      </c>
      <c r="F313" s="13">
        <v>1543560000</v>
      </c>
      <c r="G313" s="2"/>
      <c r="H313" s="9">
        <f t="shared" si="20"/>
        <v>9759.6286634378084</v>
      </c>
      <c r="I313" s="9">
        <f t="shared" si="21"/>
        <v>9920.5181562021698</v>
      </c>
      <c r="J313" s="9">
        <f t="shared" si="22"/>
        <v>-160.88949276436142</v>
      </c>
      <c r="K313" s="9">
        <f t="shared" si="23"/>
        <v>-199.07142561227971</v>
      </c>
      <c r="L313" s="9">
        <f t="shared" si="24"/>
        <v>38.18193284791829</v>
      </c>
      <c r="M313" s="9"/>
    </row>
    <row r="314" spans="1:13" x14ac:dyDescent="0.3">
      <c r="A314" s="12">
        <v>36969</v>
      </c>
      <c r="B314" s="13">
        <v>9820.0499999999902</v>
      </c>
      <c r="C314" s="13">
        <v>10059.08</v>
      </c>
      <c r="D314" s="13">
        <v>9720.94</v>
      </c>
      <c r="E314" s="13">
        <v>9959.11</v>
      </c>
      <c r="F314" s="13">
        <v>1126200000</v>
      </c>
      <c r="G314" s="2"/>
      <c r="H314" s="9">
        <f t="shared" si="20"/>
        <v>9748.0320567901381</v>
      </c>
      <c r="I314" s="9">
        <f t="shared" si="21"/>
        <v>9928.962343698011</v>
      </c>
      <c r="J314" s="9">
        <f t="shared" si="22"/>
        <v>-180.93028690787287</v>
      </c>
      <c r="K314" s="9">
        <f t="shared" si="23"/>
        <v>-214.34419875144701</v>
      </c>
      <c r="L314" s="9">
        <f t="shared" si="24"/>
        <v>33.413911843574141</v>
      </c>
      <c r="M314" s="9"/>
    </row>
    <row r="315" spans="1:13" x14ac:dyDescent="0.3">
      <c r="A315" s="12">
        <v>36970</v>
      </c>
      <c r="B315" s="13">
        <v>9961.14</v>
      </c>
      <c r="C315" s="13">
        <v>10130.450000000001</v>
      </c>
      <c r="D315" s="13">
        <v>9675.51</v>
      </c>
      <c r="E315" s="13">
        <v>9720.76</v>
      </c>
      <c r="F315" s="13">
        <v>1235900000</v>
      </c>
      <c r="G315" s="2"/>
      <c r="H315" s="9">
        <f t="shared" si="20"/>
        <v>9709.654248933799</v>
      </c>
      <c r="I315" s="9">
        <f t="shared" si="21"/>
        <v>9926.3408083674021</v>
      </c>
      <c r="J315" s="9">
        <f t="shared" si="22"/>
        <v>-216.68655943360318</v>
      </c>
      <c r="K315" s="9">
        <f t="shared" si="23"/>
        <v>-227.70976348887666</v>
      </c>
      <c r="L315" s="9">
        <f t="shared" si="24"/>
        <v>11.023204055273482</v>
      </c>
      <c r="M315" s="9"/>
    </row>
    <row r="316" spans="1:13" x14ac:dyDescent="0.3">
      <c r="A316" s="12">
        <v>36971</v>
      </c>
      <c r="B316" s="13">
        <v>9717.45999999999</v>
      </c>
      <c r="C316" s="13">
        <v>9807.08</v>
      </c>
      <c r="D316" s="13">
        <v>9391.42</v>
      </c>
      <c r="E316" s="13">
        <v>9487</v>
      </c>
      <c r="F316" s="13">
        <v>1346300000</v>
      </c>
      <c r="G316" s="2"/>
      <c r="H316" s="9">
        <f t="shared" si="20"/>
        <v>9707.6350214672166</v>
      </c>
      <c r="I316" s="9">
        <f t="shared" si="21"/>
        <v>9944.2174003993496</v>
      </c>
      <c r="J316" s="9">
        <f t="shared" si="22"/>
        <v>-236.582378932133</v>
      </c>
      <c r="K316" s="9">
        <f t="shared" si="23"/>
        <v>-232.11904511098606</v>
      </c>
      <c r="L316" s="9">
        <f t="shared" si="24"/>
        <v>-4.4633338211469322</v>
      </c>
      <c r="M316" s="9"/>
    </row>
    <row r="317" spans="1:13" x14ac:dyDescent="0.3">
      <c r="A317" s="12">
        <v>36972</v>
      </c>
      <c r="B317" s="13">
        <v>9490.66</v>
      </c>
      <c r="C317" s="13">
        <v>9565.4</v>
      </c>
      <c r="D317" s="13">
        <v>9047.5599999999904</v>
      </c>
      <c r="E317" s="13">
        <v>9389.48</v>
      </c>
      <c r="F317" s="13">
        <v>1723950000</v>
      </c>
      <c r="G317" s="2"/>
      <c r="H317" s="9">
        <f t="shared" si="20"/>
        <v>9747.7504799158032</v>
      </c>
      <c r="I317" s="9">
        <f t="shared" si="21"/>
        <v>9983.9754352166819</v>
      </c>
      <c r="J317" s="9">
        <f t="shared" si="22"/>
        <v>-236.22495530087872</v>
      </c>
      <c r="K317" s="9">
        <f t="shared" si="23"/>
        <v>-230.33371158252731</v>
      </c>
      <c r="L317" s="9">
        <f t="shared" si="24"/>
        <v>-5.8912437183514044</v>
      </c>
      <c r="M317" s="9"/>
    </row>
    <row r="318" spans="1:13" x14ac:dyDescent="0.3">
      <c r="A318" s="12">
        <v>36973</v>
      </c>
      <c r="B318" s="13">
        <v>9395.58</v>
      </c>
      <c r="C318" s="13">
        <v>9631.7999999999902</v>
      </c>
      <c r="D318" s="13">
        <v>9249.6299999999901</v>
      </c>
      <c r="E318" s="13">
        <v>9504.7800000000007</v>
      </c>
      <c r="F318" s="13">
        <v>1364900000</v>
      </c>
      <c r="G318" s="2"/>
      <c r="H318" s="9">
        <f t="shared" si="20"/>
        <v>9812.8905671732227</v>
      </c>
      <c r="I318" s="9">
        <f t="shared" si="21"/>
        <v>10035.670690452915</v>
      </c>
      <c r="J318" s="9">
        <f t="shared" si="22"/>
        <v>-222.78012327969191</v>
      </c>
      <c r="K318" s="9">
        <f t="shared" si="23"/>
        <v>-227.97721409518675</v>
      </c>
      <c r="L318" s="9">
        <f t="shared" si="24"/>
        <v>5.1970908154948461</v>
      </c>
      <c r="M318" s="9"/>
    </row>
    <row r="319" spans="1:13" x14ac:dyDescent="0.3">
      <c r="A319" s="12">
        <v>36976</v>
      </c>
      <c r="B319" s="13">
        <v>9509.25</v>
      </c>
      <c r="C319" s="13">
        <v>9820.5</v>
      </c>
      <c r="D319" s="13">
        <v>9489.75</v>
      </c>
      <c r="E319" s="13">
        <v>9687.5300000000007</v>
      </c>
      <c r="F319" s="13">
        <v>1114000000</v>
      </c>
      <c r="G319" s="2"/>
      <c r="H319" s="9">
        <f t="shared" si="20"/>
        <v>9868.9106702956269</v>
      </c>
      <c r="I319" s="9">
        <f t="shared" si="21"/>
        <v>10081.835098318385</v>
      </c>
      <c r="J319" s="9">
        <f t="shared" si="22"/>
        <v>-212.92442802275764</v>
      </c>
      <c r="K319" s="9">
        <f t="shared" si="23"/>
        <v>-230.05605042138467</v>
      </c>
      <c r="L319" s="9">
        <f t="shared" si="24"/>
        <v>17.13162239862703</v>
      </c>
      <c r="M319" s="9"/>
    </row>
    <row r="320" spans="1:13" x14ac:dyDescent="0.3">
      <c r="A320" s="12">
        <v>36977</v>
      </c>
      <c r="B320" s="13">
        <v>9687.93</v>
      </c>
      <c r="C320" s="13">
        <v>10012.98</v>
      </c>
      <c r="D320" s="13">
        <v>9584.2900000000009</v>
      </c>
      <c r="E320" s="13">
        <v>9947.5400000000009</v>
      </c>
      <c r="F320" s="13">
        <v>1314200000</v>
      </c>
      <c r="G320" s="2"/>
      <c r="H320" s="9">
        <f t="shared" si="20"/>
        <v>9901.8889739857404</v>
      </c>
      <c r="I320" s="9">
        <f t="shared" si="21"/>
        <v>10116.122498172157</v>
      </c>
      <c r="J320" s="9">
        <f t="shared" si="22"/>
        <v>-214.23352418641662</v>
      </c>
      <c r="K320" s="9">
        <f t="shared" si="23"/>
        <v>-236.90869938083549</v>
      </c>
      <c r="L320" s="9">
        <f t="shared" si="24"/>
        <v>22.67517519441887</v>
      </c>
      <c r="M320" s="9"/>
    </row>
    <row r="321" spans="1:13" x14ac:dyDescent="0.3">
      <c r="A321" s="12">
        <v>36978</v>
      </c>
      <c r="B321" s="13">
        <v>9939.68</v>
      </c>
      <c r="C321" s="13">
        <v>9939.68</v>
      </c>
      <c r="D321" s="13">
        <v>9607.06</v>
      </c>
      <c r="E321" s="13">
        <v>9785.35</v>
      </c>
      <c r="F321" s="13">
        <v>1333400000</v>
      </c>
      <c r="G321" s="2"/>
      <c r="H321" s="9">
        <f t="shared" si="20"/>
        <v>9893.5887874376931</v>
      </c>
      <c r="I321" s="9">
        <f t="shared" si="21"/>
        <v>10130.781845839301</v>
      </c>
      <c r="J321" s="9">
        <f t="shared" si="22"/>
        <v>-237.19305840160814</v>
      </c>
      <c r="K321" s="9">
        <f t="shared" si="23"/>
        <v>-245.97876945860304</v>
      </c>
      <c r="L321" s="9">
        <f t="shared" si="24"/>
        <v>8.7857110569948986</v>
      </c>
      <c r="M321" s="9"/>
    </row>
    <row r="322" spans="1:13" x14ac:dyDescent="0.3">
      <c r="A322" s="12">
        <v>36979</v>
      </c>
      <c r="B322" s="13">
        <v>9784.94</v>
      </c>
      <c r="C322" s="13">
        <v>9950.2199999999993</v>
      </c>
      <c r="D322" s="13">
        <v>9583.67</v>
      </c>
      <c r="E322" s="13">
        <v>9799.06</v>
      </c>
      <c r="F322" s="13">
        <v>1234500000</v>
      </c>
      <c r="G322" s="2"/>
      <c r="H322" s="9">
        <f t="shared" si="20"/>
        <v>9913.2685669718194</v>
      </c>
      <c r="I322" s="9">
        <f t="shared" si="21"/>
        <v>10160.819397651414</v>
      </c>
      <c r="J322" s="9">
        <f t="shared" si="22"/>
        <v>-247.55083067959458</v>
      </c>
      <c r="K322" s="9">
        <f t="shared" si="23"/>
        <v>-249.49305388140095</v>
      </c>
      <c r="L322" s="9">
        <f t="shared" si="24"/>
        <v>1.942223201806371</v>
      </c>
      <c r="M322" s="9"/>
    </row>
    <row r="323" spans="1:13" x14ac:dyDescent="0.3">
      <c r="A323" s="12">
        <v>36980</v>
      </c>
      <c r="B323" s="13">
        <v>9799.4699999999903</v>
      </c>
      <c r="C323" s="13">
        <v>9998.49</v>
      </c>
      <c r="D323" s="13">
        <v>9685.07</v>
      </c>
      <c r="E323" s="13">
        <v>9878.7800000000007</v>
      </c>
      <c r="F323" s="13">
        <v>1280800000</v>
      </c>
      <c r="G323" s="2"/>
      <c r="H323" s="9">
        <f t="shared" si="20"/>
        <v>9934.0337609666967</v>
      </c>
      <c r="I323" s="9">
        <f t="shared" si="21"/>
        <v>10192.276736577622</v>
      </c>
      <c r="J323" s="9">
        <f t="shared" si="22"/>
        <v>-258.24297561092499</v>
      </c>
      <c r="K323" s="9">
        <f t="shared" si="23"/>
        <v>-250.26994316212347</v>
      </c>
      <c r="L323" s="9">
        <f t="shared" si="24"/>
        <v>-7.9730324488015185</v>
      </c>
      <c r="M323" s="9"/>
    </row>
    <row r="324" spans="1:13" x14ac:dyDescent="0.3">
      <c r="A324" s="12">
        <v>36983</v>
      </c>
      <c r="B324" s="13">
        <v>9877.16</v>
      </c>
      <c r="C324" s="13">
        <v>10043.02</v>
      </c>
      <c r="D324" s="13">
        <v>9638.35</v>
      </c>
      <c r="E324" s="13">
        <v>9777.93</v>
      </c>
      <c r="F324" s="13">
        <v>1204200000</v>
      </c>
      <c r="G324" s="2"/>
      <c r="H324" s="9">
        <f t="shared" si="20"/>
        <v>9944.0798993242788</v>
      </c>
      <c r="I324" s="9">
        <f t="shared" si="21"/>
        <v>10219.537322366979</v>
      </c>
      <c r="J324" s="9">
        <f t="shared" si="22"/>
        <v>-275.45742304270061</v>
      </c>
      <c r="K324" s="9">
        <f t="shared" si="23"/>
        <v>-247.08073018260285</v>
      </c>
      <c r="L324" s="9">
        <f t="shared" si="24"/>
        <v>-28.376692860097762</v>
      </c>
      <c r="M324" s="9"/>
    </row>
    <row r="325" spans="1:13" x14ac:dyDescent="0.3">
      <c r="A325" s="12">
        <v>36984</v>
      </c>
      <c r="B325" s="13">
        <v>9774.7800000000007</v>
      </c>
      <c r="C325" s="13">
        <v>9779.74</v>
      </c>
      <c r="D325" s="13">
        <v>9385.43</v>
      </c>
      <c r="E325" s="13">
        <v>9485.7099999999991</v>
      </c>
      <c r="F325" s="13">
        <v>1386100000</v>
      </c>
      <c r="G325" s="2"/>
      <c r="H325" s="9">
        <f t="shared" si="20"/>
        <v>9974.2889719286923</v>
      </c>
      <c r="I325" s="9">
        <f t="shared" si="21"/>
        <v>10257.937959094543</v>
      </c>
      <c r="J325" s="9">
        <f t="shared" si="22"/>
        <v>-283.64898716585049</v>
      </c>
      <c r="K325" s="9">
        <f t="shared" si="23"/>
        <v>-235.73005303856377</v>
      </c>
      <c r="L325" s="9">
        <f t="shared" si="24"/>
        <v>-47.918934127286718</v>
      </c>
      <c r="M325" s="9"/>
    </row>
    <row r="326" spans="1:13" x14ac:dyDescent="0.3">
      <c r="A326" s="12">
        <v>36985</v>
      </c>
      <c r="B326" s="13">
        <v>9480.9500000000007</v>
      </c>
      <c r="C326" s="13">
        <v>9693.0499999999993</v>
      </c>
      <c r="D326" s="13">
        <v>9303.48</v>
      </c>
      <c r="E326" s="13">
        <v>9515.42</v>
      </c>
      <c r="F326" s="13">
        <v>1425590000</v>
      </c>
      <c r="G326" s="2"/>
      <c r="H326" s="9">
        <f t="shared" si="20"/>
        <v>10063.121512279364</v>
      </c>
      <c r="I326" s="9">
        <f t="shared" si="21"/>
        <v>10325.088216407112</v>
      </c>
      <c r="J326" s="9">
        <f t="shared" si="22"/>
        <v>-261.96670412774802</v>
      </c>
      <c r="K326" s="9">
        <f t="shared" si="23"/>
        <v>-216.56247938764909</v>
      </c>
      <c r="L326" s="9">
        <f t="shared" si="24"/>
        <v>-45.404224740098925</v>
      </c>
      <c r="M326" s="9"/>
    </row>
    <row r="327" spans="1:13" x14ac:dyDescent="0.3">
      <c r="A327" s="12">
        <v>36986</v>
      </c>
      <c r="B327" s="13">
        <v>9527.20999999999</v>
      </c>
      <c r="C327" s="13">
        <v>9969.92</v>
      </c>
      <c r="D327" s="13">
        <v>9527.20999999999</v>
      </c>
      <c r="E327" s="13">
        <v>9918.0499999999902</v>
      </c>
      <c r="F327" s="13">
        <v>1368000000</v>
      </c>
      <c r="G327" s="2"/>
      <c r="H327" s="9">
        <f t="shared" si="20"/>
        <v>10162.703605421066</v>
      </c>
      <c r="I327" s="9">
        <f t="shared" si="21"/>
        <v>10395.494148268599</v>
      </c>
      <c r="J327" s="9">
        <f t="shared" si="22"/>
        <v>-232.79054284753329</v>
      </c>
      <c r="K327" s="9">
        <f t="shared" si="23"/>
        <v>-198.40078949160949</v>
      </c>
      <c r="L327" s="9">
        <f t="shared" si="24"/>
        <v>-34.389753355923801</v>
      </c>
      <c r="M327" s="9"/>
    </row>
    <row r="328" spans="1:13" x14ac:dyDescent="0.3">
      <c r="A328" s="12">
        <v>36987</v>
      </c>
      <c r="B328" s="13">
        <v>9913.94</v>
      </c>
      <c r="C328" s="13">
        <v>9951.73</v>
      </c>
      <c r="D328" s="13">
        <v>9600.91</v>
      </c>
      <c r="E328" s="13">
        <v>9791.09</v>
      </c>
      <c r="F328" s="13">
        <v>1266800000</v>
      </c>
      <c r="G328" s="2"/>
      <c r="H328" s="9">
        <f t="shared" si="20"/>
        <v>10207.18607913399</v>
      </c>
      <c r="I328" s="9">
        <f t="shared" si="21"/>
        <v>10437.011030726739</v>
      </c>
      <c r="J328" s="9">
        <f t="shared" si="22"/>
        <v>-229.82495159274913</v>
      </c>
      <c r="K328" s="9">
        <f t="shared" si="23"/>
        <v>-184.64488814923999</v>
      </c>
      <c r="L328" s="9">
        <f t="shared" si="24"/>
        <v>-45.180063443509141</v>
      </c>
      <c r="M328" s="9"/>
    </row>
    <row r="329" spans="1:13" x14ac:dyDescent="0.3">
      <c r="A329" s="12">
        <v>36990</v>
      </c>
      <c r="B329" s="13">
        <v>9793.58</v>
      </c>
      <c r="C329" s="13">
        <v>9999.35</v>
      </c>
      <c r="D329" s="13">
        <v>9699.92</v>
      </c>
      <c r="E329" s="13">
        <v>9845.1499999999905</v>
      </c>
      <c r="F329" s="13">
        <v>1062800000</v>
      </c>
      <c r="G329" s="2"/>
      <c r="H329" s="9">
        <f t="shared" si="20"/>
        <v>10282.839911703806</v>
      </c>
      <c r="I329" s="9">
        <f t="shared" si="21"/>
        <v>10493.178076876889</v>
      </c>
      <c r="J329" s="9">
        <f t="shared" si="22"/>
        <v>-210.33816517308333</v>
      </c>
      <c r="K329" s="9">
        <f t="shared" si="23"/>
        <v>-166.5728627718363</v>
      </c>
      <c r="L329" s="9">
        <f t="shared" si="24"/>
        <v>-43.765302401247027</v>
      </c>
      <c r="M329" s="9"/>
    </row>
    <row r="330" spans="1:13" x14ac:dyDescent="0.3">
      <c r="A330" s="12">
        <v>36991</v>
      </c>
      <c r="B330" s="13">
        <v>9850.35</v>
      </c>
      <c r="C330" s="13">
        <v>10226.85</v>
      </c>
      <c r="D330" s="13">
        <v>9850.35</v>
      </c>
      <c r="E330" s="13">
        <v>10102.74</v>
      </c>
      <c r="F330" s="13">
        <v>1349600000</v>
      </c>
      <c r="G330" s="2"/>
      <c r="H330" s="9">
        <f t="shared" si="20"/>
        <v>10362.419895649955</v>
      </c>
      <c r="I330" s="9">
        <f t="shared" si="21"/>
        <v>10549.528344431403</v>
      </c>
      <c r="J330" s="9">
        <f t="shared" si="22"/>
        <v>-187.10844878144781</v>
      </c>
      <c r="K330" s="9">
        <f t="shared" si="23"/>
        <v>-149.06674181133747</v>
      </c>
      <c r="L330" s="9">
        <f t="shared" si="24"/>
        <v>-38.04170697011034</v>
      </c>
      <c r="M330" s="9"/>
    </row>
    <row r="331" spans="1:13" x14ac:dyDescent="0.3">
      <c r="A331" s="12">
        <v>36992</v>
      </c>
      <c r="B331" s="13">
        <v>10109.049999999999</v>
      </c>
      <c r="C331" s="13">
        <v>10246.59</v>
      </c>
      <c r="D331" s="13">
        <v>9898.77</v>
      </c>
      <c r="E331" s="13">
        <v>10013.469999999999</v>
      </c>
      <c r="F331" s="13">
        <v>1290300000</v>
      </c>
      <c r="G331" s="2"/>
      <c r="H331" s="9">
        <f t="shared" ref="H331:H394" si="25">E331*2/($B$4+1) + H332*(1-2/($B$4+1))</f>
        <v>10409.634422131765</v>
      </c>
      <c r="I331" s="9">
        <f t="shared" ref="I331:I394" si="26">E331*2/($B$5+1) + I332*(1-2/($B$5+1))</f>
        <v>10588.379504816741</v>
      </c>
      <c r="J331" s="9">
        <f t="shared" ref="J331:J394" si="27">H331-I331</f>
        <v>-178.7450826849763</v>
      </c>
      <c r="K331" s="9">
        <f t="shared" ref="K331:K394" si="28">J331*2/($B$6+1) + K332*(1-2/($B$6+1))</f>
        <v>-133.85005902329334</v>
      </c>
      <c r="L331" s="9">
        <f t="shared" ref="L331:L394" si="29">J331-K331</f>
        <v>-44.895023661682956</v>
      </c>
      <c r="M331" s="9"/>
    </row>
    <row r="332" spans="1:13" x14ac:dyDescent="0.3">
      <c r="A332" s="12">
        <v>36993</v>
      </c>
      <c r="B332" s="13">
        <v>10013.08</v>
      </c>
      <c r="C332" s="13">
        <v>10178.219999999999</v>
      </c>
      <c r="D332" s="13">
        <v>9862.70999999999</v>
      </c>
      <c r="E332" s="13">
        <v>10126.94</v>
      </c>
      <c r="F332" s="13">
        <v>1102000000</v>
      </c>
      <c r="G332" s="2"/>
      <c r="H332" s="9">
        <f t="shared" si="25"/>
        <v>10481.664317064813</v>
      </c>
      <c r="I332" s="9">
        <f t="shared" si="26"/>
        <v>10638.37163567037</v>
      </c>
      <c r="J332" s="9">
        <f t="shared" si="27"/>
        <v>-156.70731860555679</v>
      </c>
      <c r="K332" s="9">
        <f t="shared" si="28"/>
        <v>-115.89204955862016</v>
      </c>
      <c r="L332" s="9">
        <f t="shared" si="29"/>
        <v>-40.815269046936635</v>
      </c>
      <c r="M332" s="9"/>
    </row>
    <row r="333" spans="1:13" x14ac:dyDescent="0.3">
      <c r="A333" s="12">
        <v>36997</v>
      </c>
      <c r="B333" s="13">
        <v>10118.16</v>
      </c>
      <c r="C333" s="13">
        <v>10282.379999999999</v>
      </c>
      <c r="D333" s="13">
        <v>9991.14</v>
      </c>
      <c r="E333" s="13">
        <v>10158.56</v>
      </c>
      <c r="F333" s="13">
        <v>913900000</v>
      </c>
      <c r="G333" s="2"/>
      <c r="H333" s="9">
        <f t="shared" si="25"/>
        <v>10546.159647440234</v>
      </c>
      <c r="I333" s="9">
        <f t="shared" si="26"/>
        <v>10682.843951815619</v>
      </c>
      <c r="J333" s="9">
        <f t="shared" si="27"/>
        <v>-136.68430437538518</v>
      </c>
      <c r="K333" s="9">
        <f t="shared" si="28"/>
        <v>-99.565941939845516</v>
      </c>
      <c r="L333" s="9">
        <f t="shared" si="29"/>
        <v>-37.118362435539666</v>
      </c>
      <c r="M333" s="9"/>
    </row>
    <row r="334" spans="1:13" x14ac:dyDescent="0.3">
      <c r="A334" s="12">
        <v>36998</v>
      </c>
      <c r="B334" s="13">
        <v>10151.73</v>
      </c>
      <c r="C334" s="13">
        <v>10286.61</v>
      </c>
      <c r="D334" s="13">
        <v>9980.2199999999993</v>
      </c>
      <c r="E334" s="13">
        <v>10216.73</v>
      </c>
      <c r="F334" s="13">
        <v>1109600000</v>
      </c>
      <c r="G334" s="2"/>
      <c r="H334" s="9">
        <f t="shared" si="25"/>
        <v>10616.632310611185</v>
      </c>
      <c r="I334" s="9">
        <f t="shared" si="26"/>
        <v>10728.433860669151</v>
      </c>
      <c r="J334" s="9">
        <f t="shared" si="27"/>
        <v>-111.80155005796587</v>
      </c>
      <c r="K334" s="9">
        <f t="shared" si="28"/>
        <v>-84.718596965629658</v>
      </c>
      <c r="L334" s="9">
        <f t="shared" si="29"/>
        <v>-27.082953092336211</v>
      </c>
      <c r="M334" s="9"/>
    </row>
    <row r="335" spans="1:13" x14ac:dyDescent="0.3">
      <c r="A335" s="12">
        <v>36999</v>
      </c>
      <c r="B335" s="13">
        <v>10226.879999999999</v>
      </c>
      <c r="C335" s="13">
        <v>10806.41</v>
      </c>
      <c r="D335" s="13">
        <v>10215.69</v>
      </c>
      <c r="E335" s="13">
        <v>10615.83</v>
      </c>
      <c r="F335" s="13">
        <v>1918900000</v>
      </c>
      <c r="G335" s="2"/>
      <c r="H335" s="9">
        <f t="shared" si="25"/>
        <v>10689.3418216314</v>
      </c>
      <c r="I335" s="9">
        <f t="shared" si="26"/>
        <v>10772.929848553424</v>
      </c>
      <c r="J335" s="9">
        <f t="shared" si="27"/>
        <v>-83.588026922023346</v>
      </c>
      <c r="K335" s="9">
        <f t="shared" si="28"/>
        <v>-73.885415728695165</v>
      </c>
      <c r="L335" s="9">
        <f t="shared" si="29"/>
        <v>-9.7026111933281811</v>
      </c>
      <c r="M335" s="9"/>
    </row>
    <row r="336" spans="1:13" x14ac:dyDescent="0.3">
      <c r="A336" s="12">
        <v>37000</v>
      </c>
      <c r="B336" s="13">
        <v>10616.09</v>
      </c>
      <c r="C336" s="13">
        <v>10768.28</v>
      </c>
      <c r="D336" s="13">
        <v>10468.790000000001</v>
      </c>
      <c r="E336" s="13">
        <v>10693.71</v>
      </c>
      <c r="F336" s="13">
        <v>1486800000</v>
      </c>
      <c r="G336" s="2"/>
      <c r="H336" s="9">
        <f t="shared" si="25"/>
        <v>10702.707607382565</v>
      </c>
      <c r="I336" s="9">
        <f t="shared" si="26"/>
        <v>10786.590704949373</v>
      </c>
      <c r="J336" s="9">
        <f t="shared" si="27"/>
        <v>-83.883097566807919</v>
      </c>
      <c r="K336" s="9">
        <f t="shared" si="28"/>
        <v>-70.004371251363892</v>
      </c>
      <c r="L336" s="9">
        <f t="shared" si="29"/>
        <v>-13.878726315444027</v>
      </c>
      <c r="M336" s="9"/>
    </row>
    <row r="337" spans="1:13" x14ac:dyDescent="0.3">
      <c r="A337" s="12">
        <v>37001</v>
      </c>
      <c r="B337" s="13">
        <v>10690.33</v>
      </c>
      <c r="C337" s="13">
        <v>10755.46</v>
      </c>
      <c r="D337" s="13">
        <v>10445.43</v>
      </c>
      <c r="E337" s="13">
        <v>10579.85</v>
      </c>
      <c r="F337" s="13">
        <v>1338700000</v>
      </c>
      <c r="G337" s="2"/>
      <c r="H337" s="9">
        <f t="shared" si="25"/>
        <v>10704.343535997576</v>
      </c>
      <c r="I337" s="9">
        <f t="shared" si="26"/>
        <v>10794.667287988448</v>
      </c>
      <c r="J337" s="9">
        <f t="shared" si="27"/>
        <v>-90.323751990872552</v>
      </c>
      <c r="K337" s="9">
        <f t="shared" si="28"/>
        <v>-64.45288072518629</v>
      </c>
      <c r="L337" s="9">
        <f t="shared" si="29"/>
        <v>-25.870871265686262</v>
      </c>
      <c r="M337" s="9"/>
    </row>
    <row r="338" spans="1:13" x14ac:dyDescent="0.3">
      <c r="A338" s="12">
        <v>37004</v>
      </c>
      <c r="B338" s="13">
        <v>10571</v>
      </c>
      <c r="C338" s="13">
        <v>10669.71</v>
      </c>
      <c r="D338" s="13">
        <v>10393.049999999999</v>
      </c>
      <c r="E338" s="13">
        <v>10532.23</v>
      </c>
      <c r="F338" s="13">
        <v>1012600000</v>
      </c>
      <c r="G338" s="2"/>
      <c r="H338" s="9">
        <f t="shared" si="25"/>
        <v>10726.978724360772</v>
      </c>
      <c r="I338" s="9">
        <f t="shared" si="26"/>
        <v>10813.347052161356</v>
      </c>
      <c r="J338" s="9">
        <f t="shared" si="27"/>
        <v>-86.368327800584666</v>
      </c>
      <c r="K338" s="9">
        <f t="shared" si="28"/>
        <v>-54.104532218911785</v>
      </c>
      <c r="L338" s="9">
        <f t="shared" si="29"/>
        <v>-32.263795581672881</v>
      </c>
      <c r="M338" s="9"/>
    </row>
    <row r="339" spans="1:13" x14ac:dyDescent="0.3">
      <c r="A339" s="12">
        <v>37005</v>
      </c>
      <c r="B339" s="13">
        <v>10529.75</v>
      </c>
      <c r="C339" s="13">
        <v>10694.61</v>
      </c>
      <c r="D339" s="13">
        <v>10401.450000000001</v>
      </c>
      <c r="E339" s="13">
        <v>10454.34</v>
      </c>
      <c r="F339" s="13">
        <v>1216500000</v>
      </c>
      <c r="G339" s="2"/>
      <c r="H339" s="9">
        <f t="shared" si="25"/>
        <v>10762.387583335458</v>
      </c>
      <c r="I339" s="9">
        <f t="shared" si="26"/>
        <v>10837.792013218865</v>
      </c>
      <c r="J339" s="9">
        <f t="shared" si="27"/>
        <v>-75.40442988340692</v>
      </c>
      <c r="K339" s="9">
        <f t="shared" si="28"/>
        <v>-41.19901398624264</v>
      </c>
      <c r="L339" s="9">
        <f t="shared" si="29"/>
        <v>-34.205415897164279</v>
      </c>
      <c r="M339" s="9"/>
    </row>
    <row r="340" spans="1:13" x14ac:dyDescent="0.3">
      <c r="A340" s="12">
        <v>37006</v>
      </c>
      <c r="B340" s="13">
        <v>10453.43</v>
      </c>
      <c r="C340" s="13">
        <v>10675.95</v>
      </c>
      <c r="D340" s="13">
        <v>10373.14</v>
      </c>
      <c r="E340" s="13">
        <v>10625.2</v>
      </c>
      <c r="F340" s="13">
        <v>1203600000</v>
      </c>
      <c r="G340" s="2"/>
      <c r="H340" s="9">
        <f t="shared" si="25"/>
        <v>10818.396234850994</v>
      </c>
      <c r="I340" s="9">
        <f t="shared" si="26"/>
        <v>10871.135666542245</v>
      </c>
      <c r="J340" s="9">
        <f t="shared" si="27"/>
        <v>-52.739431691250502</v>
      </c>
      <c r="K340" s="9">
        <f t="shared" si="28"/>
        <v>-27.516847627376926</v>
      </c>
      <c r="L340" s="9">
        <f t="shared" si="29"/>
        <v>-25.222584063873576</v>
      </c>
      <c r="M340" s="9"/>
    </row>
    <row r="341" spans="1:13" x14ac:dyDescent="0.3">
      <c r="A341" s="12">
        <v>37007</v>
      </c>
      <c r="B341" s="13">
        <v>10633.01</v>
      </c>
      <c r="C341" s="13">
        <v>10820.72</v>
      </c>
      <c r="D341" s="13">
        <v>10533.98</v>
      </c>
      <c r="E341" s="13">
        <v>10692.35</v>
      </c>
      <c r="F341" s="13">
        <v>1345200000</v>
      </c>
      <c r="G341" s="2"/>
      <c r="H341" s="9">
        <f t="shared" si="25"/>
        <v>10853.52282300572</v>
      </c>
      <c r="I341" s="9">
        <f t="shared" si="26"/>
        <v>10892.521376676354</v>
      </c>
      <c r="J341" s="9">
        <f t="shared" si="27"/>
        <v>-38.998553670633555</v>
      </c>
      <c r="K341" s="9">
        <f t="shared" si="28"/>
        <v>-17.427814001827493</v>
      </c>
      <c r="L341" s="9">
        <f t="shared" si="29"/>
        <v>-21.570739668806063</v>
      </c>
      <c r="M341" s="9"/>
    </row>
    <row r="342" spans="1:13" x14ac:dyDescent="0.3">
      <c r="A342" s="12">
        <v>37008</v>
      </c>
      <c r="B342" s="13">
        <v>10694.95</v>
      </c>
      <c r="C342" s="13">
        <v>10894.6</v>
      </c>
      <c r="D342" s="13">
        <v>10632.36</v>
      </c>
      <c r="E342" s="13">
        <v>10810.05</v>
      </c>
      <c r="F342" s="13">
        <v>1091300000</v>
      </c>
      <c r="G342" s="2"/>
      <c r="H342" s="9">
        <f t="shared" si="25"/>
        <v>10882.826972643123</v>
      </c>
      <c r="I342" s="9">
        <f t="shared" si="26"/>
        <v>10909.927583343861</v>
      </c>
      <c r="J342" s="9">
        <f t="shared" si="27"/>
        <v>-27.100610700737889</v>
      </c>
      <c r="K342" s="9">
        <f t="shared" si="28"/>
        <v>-8.7995181343050657</v>
      </c>
      <c r="L342" s="9">
        <f t="shared" si="29"/>
        <v>-18.301092566432821</v>
      </c>
      <c r="M342" s="9"/>
    </row>
    <row r="343" spans="1:13" x14ac:dyDescent="0.3">
      <c r="A343" s="12">
        <v>37011</v>
      </c>
      <c r="B343" s="13">
        <v>10814.41</v>
      </c>
      <c r="C343" s="13">
        <v>10973.15</v>
      </c>
      <c r="D343" s="13">
        <v>10666.13</v>
      </c>
      <c r="E343" s="13">
        <v>10734.97</v>
      </c>
      <c r="F343" s="13">
        <v>1226000000</v>
      </c>
      <c r="G343" s="2"/>
      <c r="H343" s="9">
        <f t="shared" si="25"/>
        <v>10896.059149487326</v>
      </c>
      <c r="I343" s="9">
        <f t="shared" si="26"/>
        <v>10918.612590591152</v>
      </c>
      <c r="J343" s="9">
        <f t="shared" si="27"/>
        <v>-22.553441103826117</v>
      </c>
      <c r="K343" s="9">
        <f t="shared" si="28"/>
        <v>-1.4790811077319361</v>
      </c>
      <c r="L343" s="9">
        <f t="shared" si="29"/>
        <v>-21.074359996094181</v>
      </c>
      <c r="M343" s="9"/>
    </row>
    <row r="344" spans="1:13" x14ac:dyDescent="0.3">
      <c r="A344" s="12">
        <v>37012</v>
      </c>
      <c r="B344" s="13">
        <v>10734.05</v>
      </c>
      <c r="C344" s="13">
        <v>10966.07</v>
      </c>
      <c r="D344" s="13">
        <v>10669.32</v>
      </c>
      <c r="E344" s="13">
        <v>10898.34</v>
      </c>
      <c r="F344" s="13">
        <v>1181300000</v>
      </c>
      <c r="G344" s="2"/>
      <c r="H344" s="9">
        <f t="shared" si="25"/>
        <v>10925.348085757749</v>
      </c>
      <c r="I344" s="9">
        <f t="shared" si="26"/>
        <v>10934.581511512122</v>
      </c>
      <c r="J344" s="9">
        <f t="shared" si="27"/>
        <v>-9.2334257543734566</v>
      </c>
      <c r="K344" s="9">
        <f t="shared" si="28"/>
        <v>6.9506628907057362</v>
      </c>
      <c r="L344" s="9">
        <f t="shared" si="29"/>
        <v>-16.184088645079193</v>
      </c>
      <c r="M344" s="9"/>
    </row>
    <row r="345" spans="1:13" x14ac:dyDescent="0.3">
      <c r="A345" s="12">
        <v>37013</v>
      </c>
      <c r="B345" s="13">
        <v>10902.77</v>
      </c>
      <c r="C345" s="13">
        <v>11024.31</v>
      </c>
      <c r="D345" s="13">
        <v>10726.77</v>
      </c>
      <c r="E345" s="13">
        <v>10876.68</v>
      </c>
      <c r="F345" s="13">
        <v>1342200000</v>
      </c>
      <c r="G345" s="2"/>
      <c r="H345" s="9">
        <f t="shared" si="25"/>
        <v>10930.258646804612</v>
      </c>
      <c r="I345" s="9">
        <f t="shared" si="26"/>
        <v>10937.732947295784</v>
      </c>
      <c r="J345" s="9">
        <f t="shared" si="27"/>
        <v>-7.4743004911724711</v>
      </c>
      <c r="K345" s="9">
        <f t="shared" si="28"/>
        <v>13.424298348737413</v>
      </c>
      <c r="L345" s="9">
        <f t="shared" si="29"/>
        <v>-20.898598839909884</v>
      </c>
      <c r="M345" s="9"/>
    </row>
    <row r="346" spans="1:13" x14ac:dyDescent="0.3">
      <c r="A346" s="12">
        <v>37014</v>
      </c>
      <c r="B346" s="13">
        <v>10872.32</v>
      </c>
      <c r="C346" s="13">
        <v>10911.06</v>
      </c>
      <c r="D346" s="13">
        <v>10657.99</v>
      </c>
      <c r="E346" s="13">
        <v>10796.65</v>
      </c>
      <c r="F346" s="13">
        <v>1137900000</v>
      </c>
      <c r="G346" s="2"/>
      <c r="H346" s="9">
        <f t="shared" si="25"/>
        <v>10940.000218950905</v>
      </c>
      <c r="I346" s="9">
        <f t="shared" si="26"/>
        <v>10943.041899234548</v>
      </c>
      <c r="J346" s="9">
        <f t="shared" si="27"/>
        <v>-3.0416802836425632</v>
      </c>
      <c r="K346" s="9">
        <f t="shared" si="28"/>
        <v>21.783737884701367</v>
      </c>
      <c r="L346" s="9">
        <f t="shared" si="29"/>
        <v>-24.82541816834393</v>
      </c>
      <c r="M346" s="9"/>
    </row>
    <row r="347" spans="1:13" x14ac:dyDescent="0.3">
      <c r="A347" s="12">
        <v>37015</v>
      </c>
      <c r="B347" s="13">
        <v>10793.2</v>
      </c>
      <c r="C347" s="13">
        <v>10989.95</v>
      </c>
      <c r="D347" s="13">
        <v>10638.48</v>
      </c>
      <c r="E347" s="13">
        <v>10951.24</v>
      </c>
      <c r="F347" s="13">
        <v>1082100000</v>
      </c>
      <c r="G347" s="2"/>
      <c r="H347" s="9">
        <f t="shared" si="25"/>
        <v>10966.063895123798</v>
      </c>
      <c r="I347" s="9">
        <f t="shared" si="26"/>
        <v>10955.771629602768</v>
      </c>
      <c r="J347" s="9">
        <f t="shared" si="27"/>
        <v>10.292265521029549</v>
      </c>
      <c r="K347" s="9">
        <f t="shared" si="28"/>
        <v>31.713905152038937</v>
      </c>
      <c r="L347" s="9">
        <f t="shared" si="29"/>
        <v>-21.421639631009388</v>
      </c>
      <c r="M347" s="9"/>
    </row>
    <row r="348" spans="1:13" x14ac:dyDescent="0.3">
      <c r="A348" s="12">
        <v>37018</v>
      </c>
      <c r="B348" s="13">
        <v>10952.35</v>
      </c>
      <c r="C348" s="13">
        <v>11059.51</v>
      </c>
      <c r="D348" s="13">
        <v>10822.74</v>
      </c>
      <c r="E348" s="13">
        <v>10935.17</v>
      </c>
      <c r="F348" s="13">
        <v>949000000</v>
      </c>
      <c r="G348" s="2"/>
      <c r="H348" s="9">
        <f t="shared" si="25"/>
        <v>10968.75914878267</v>
      </c>
      <c r="I348" s="9">
        <f t="shared" si="26"/>
        <v>10956.165684350834</v>
      </c>
      <c r="J348" s="9">
        <f t="shared" si="27"/>
        <v>12.593464431836765</v>
      </c>
      <c r="K348" s="9">
        <f t="shared" si="28"/>
        <v>40.282561004442691</v>
      </c>
      <c r="L348" s="9">
        <f t="shared" si="29"/>
        <v>-27.689096572605926</v>
      </c>
      <c r="M348" s="9"/>
    </row>
    <row r="349" spans="1:13" x14ac:dyDescent="0.3">
      <c r="A349" s="12">
        <v>37019</v>
      </c>
      <c r="B349" s="13">
        <v>10936.66</v>
      </c>
      <c r="C349" s="13">
        <v>11001.66</v>
      </c>
      <c r="D349" s="13">
        <v>10755.07</v>
      </c>
      <c r="E349" s="13">
        <v>10883.51</v>
      </c>
      <c r="F349" s="13">
        <v>1006300000</v>
      </c>
      <c r="G349" s="2"/>
      <c r="H349" s="9">
        <f t="shared" si="25"/>
        <v>10974.866266743156</v>
      </c>
      <c r="I349" s="9">
        <f t="shared" si="26"/>
        <v>10957.991396033514</v>
      </c>
      <c r="J349" s="9">
        <f t="shared" si="27"/>
        <v>16.874870709641982</v>
      </c>
      <c r="K349" s="9">
        <f t="shared" si="28"/>
        <v>51.358199633485064</v>
      </c>
      <c r="L349" s="9">
        <f t="shared" si="29"/>
        <v>-34.483328923843082</v>
      </c>
      <c r="M349" s="9"/>
    </row>
    <row r="350" spans="1:13" x14ac:dyDescent="0.3">
      <c r="A350" s="12">
        <v>37020</v>
      </c>
      <c r="B350" s="13">
        <v>10875.96</v>
      </c>
      <c r="C350" s="13">
        <v>10964.84</v>
      </c>
      <c r="D350" s="13">
        <v>10739.78</v>
      </c>
      <c r="E350" s="13">
        <v>10866.98</v>
      </c>
      <c r="F350" s="13">
        <v>1132400000</v>
      </c>
      <c r="G350" s="2"/>
      <c r="H350" s="9">
        <f t="shared" si="25"/>
        <v>10991.476497060095</v>
      </c>
      <c r="I350" s="9">
        <f t="shared" si="26"/>
        <v>10964.468039166863</v>
      </c>
      <c r="J350" s="9">
        <f t="shared" si="27"/>
        <v>27.008457893232844</v>
      </c>
      <c r="K350" s="9">
        <f t="shared" si="28"/>
        <v>65.151531203022301</v>
      </c>
      <c r="L350" s="9">
        <f t="shared" si="29"/>
        <v>-38.143073309789457</v>
      </c>
      <c r="M350" s="9"/>
    </row>
    <row r="351" spans="1:13" x14ac:dyDescent="0.3">
      <c r="A351" s="12">
        <v>37021</v>
      </c>
      <c r="B351" s="13">
        <v>10868.87</v>
      </c>
      <c r="C351" s="13">
        <v>11049.39</v>
      </c>
      <c r="D351" s="13">
        <v>10826.9</v>
      </c>
      <c r="E351" s="13">
        <v>10910.44</v>
      </c>
      <c r="F351" s="13">
        <v>1056700000</v>
      </c>
      <c r="G351" s="2"/>
      <c r="H351" s="9">
        <f t="shared" si="25"/>
        <v>11014.112223798296</v>
      </c>
      <c r="I351" s="9">
        <f t="shared" si="26"/>
        <v>10972.945259963981</v>
      </c>
      <c r="J351" s="9">
        <f t="shared" si="27"/>
        <v>41.166963834315538</v>
      </c>
      <c r="K351" s="9">
        <f t="shared" si="28"/>
        <v>80.408760526938082</v>
      </c>
      <c r="L351" s="9">
        <f t="shared" si="29"/>
        <v>-39.241796692622543</v>
      </c>
      <c r="M351" s="9"/>
    </row>
    <row r="352" spans="1:13" x14ac:dyDescent="0.3">
      <c r="A352" s="12">
        <v>37022</v>
      </c>
      <c r="B352" s="13">
        <v>10908.3</v>
      </c>
      <c r="C352" s="13">
        <v>10969.39</v>
      </c>
      <c r="D352" s="13">
        <v>10716.16</v>
      </c>
      <c r="E352" s="13">
        <v>10821.31</v>
      </c>
      <c r="F352" s="13">
        <v>906200000</v>
      </c>
      <c r="G352" s="2"/>
      <c r="H352" s="9">
        <f t="shared" si="25"/>
        <v>11032.961719034351</v>
      </c>
      <c r="I352" s="9">
        <f t="shared" si="26"/>
        <v>10978.380499960849</v>
      </c>
      <c r="J352" s="9">
        <f t="shared" si="27"/>
        <v>54.581219073501416</v>
      </c>
      <c r="K352" s="9">
        <f t="shared" si="28"/>
        <v>96.105479203987088</v>
      </c>
      <c r="L352" s="9">
        <f t="shared" si="29"/>
        <v>-41.524260130485672</v>
      </c>
      <c r="M352" s="9"/>
    </row>
    <row r="353" spans="1:13" x14ac:dyDescent="0.3">
      <c r="A353" s="12">
        <v>37025</v>
      </c>
      <c r="B353" s="13">
        <v>10819.55</v>
      </c>
      <c r="C353" s="13">
        <v>10930.09</v>
      </c>
      <c r="D353" s="13">
        <v>10730.74</v>
      </c>
      <c r="E353" s="13">
        <v>10877.33</v>
      </c>
      <c r="F353" s="13">
        <v>858200000</v>
      </c>
      <c r="G353" s="2"/>
      <c r="H353" s="9">
        <f t="shared" si="25"/>
        <v>11071.443849767868</v>
      </c>
      <c r="I353" s="9">
        <f t="shared" si="26"/>
        <v>10992.038804305272</v>
      </c>
      <c r="J353" s="9">
        <f t="shared" si="27"/>
        <v>79.405045462595808</v>
      </c>
      <c r="K353" s="9">
        <f t="shared" si="28"/>
        <v>112.71518325618135</v>
      </c>
      <c r="L353" s="9">
        <f t="shared" si="29"/>
        <v>-33.31013779358554</v>
      </c>
      <c r="M353" s="9"/>
    </row>
    <row r="354" spans="1:13" x14ac:dyDescent="0.3">
      <c r="A354" s="12">
        <v>37026</v>
      </c>
      <c r="B354" s="13">
        <v>10877.46</v>
      </c>
      <c r="C354" s="13">
        <v>10979.35</v>
      </c>
      <c r="D354" s="13">
        <v>10752.73</v>
      </c>
      <c r="E354" s="13">
        <v>10872.97</v>
      </c>
      <c r="F354" s="13">
        <v>1071800000</v>
      </c>
      <c r="G354" s="2"/>
      <c r="H354" s="9">
        <f t="shared" si="25"/>
        <v>11106.737276998389</v>
      </c>
      <c r="I354" s="9">
        <f t="shared" si="26"/>
        <v>11002.013482940512</v>
      </c>
      <c r="J354" s="9">
        <f t="shared" si="27"/>
        <v>104.72379405787615</v>
      </c>
      <c r="K354" s="9">
        <f t="shared" si="28"/>
        <v>126.03923837361558</v>
      </c>
      <c r="L354" s="9">
        <f t="shared" si="29"/>
        <v>-21.315444315739427</v>
      </c>
      <c r="M354" s="9"/>
    </row>
    <row r="355" spans="1:13" x14ac:dyDescent="0.3">
      <c r="A355" s="12">
        <v>37027</v>
      </c>
      <c r="B355" s="13">
        <v>10864.74</v>
      </c>
      <c r="C355" s="13">
        <v>11258.21</v>
      </c>
      <c r="D355" s="13">
        <v>10779.66</v>
      </c>
      <c r="E355" s="13">
        <v>11215.92</v>
      </c>
      <c r="F355" s="13">
        <v>1405300000</v>
      </c>
      <c r="G355" s="2"/>
      <c r="H355" s="9">
        <f t="shared" si="25"/>
        <v>11149.240418270823</v>
      </c>
      <c r="I355" s="9">
        <f t="shared" si="26"/>
        <v>11013.234655370121</v>
      </c>
      <c r="J355" s="9">
        <f t="shared" si="27"/>
        <v>136.00576290070239</v>
      </c>
      <c r="K355" s="9">
        <f t="shared" si="28"/>
        <v>134.56541609991135</v>
      </c>
      <c r="L355" s="9">
        <f t="shared" si="29"/>
        <v>1.4403468007910476</v>
      </c>
      <c r="M355" s="9"/>
    </row>
    <row r="356" spans="1:13" x14ac:dyDescent="0.3">
      <c r="A356" s="12">
        <v>37028</v>
      </c>
      <c r="B356" s="13">
        <v>11218.65</v>
      </c>
      <c r="C356" s="13">
        <v>11413.46</v>
      </c>
      <c r="D356" s="13">
        <v>11104.34</v>
      </c>
      <c r="E356" s="13">
        <v>11248.58</v>
      </c>
      <c r="F356" s="13">
        <v>1355600000</v>
      </c>
      <c r="G356" s="2"/>
      <c r="H356" s="9">
        <f t="shared" si="25"/>
        <v>11137.116857956427</v>
      </c>
      <c r="I356" s="9">
        <f t="shared" si="26"/>
        <v>10995.609842793609</v>
      </c>
      <c r="J356" s="9">
        <f t="shared" si="27"/>
        <v>141.50701516281879</v>
      </c>
      <c r="K356" s="9">
        <f t="shared" si="28"/>
        <v>133.98927737959491</v>
      </c>
      <c r="L356" s="9">
        <f t="shared" si="29"/>
        <v>7.517737783223879</v>
      </c>
      <c r="M356" s="9"/>
    </row>
    <row r="357" spans="1:13" x14ac:dyDescent="0.3">
      <c r="A357" s="12">
        <v>37029</v>
      </c>
      <c r="B357" s="13">
        <v>11245.78</v>
      </c>
      <c r="C357" s="13">
        <v>11374.87</v>
      </c>
      <c r="D357" s="13">
        <v>11123.01</v>
      </c>
      <c r="E357" s="13">
        <v>11301.74</v>
      </c>
      <c r="F357" s="13">
        <v>1130800000</v>
      </c>
      <c r="G357" s="2"/>
      <c r="H357" s="9">
        <f t="shared" si="25"/>
        <v>11116.850832130323</v>
      </c>
      <c r="I357" s="9">
        <f t="shared" si="26"/>
        <v>10973.61243781914</v>
      </c>
      <c r="J357" s="9">
        <f t="shared" si="27"/>
        <v>143.23839431118358</v>
      </c>
      <c r="K357" s="9">
        <f t="shared" si="28"/>
        <v>130.98218226630536</v>
      </c>
      <c r="L357" s="9">
        <f t="shared" si="29"/>
        <v>12.256212044878225</v>
      </c>
      <c r="M357" s="9"/>
    </row>
    <row r="358" spans="1:13" x14ac:dyDescent="0.3">
      <c r="A358" s="12">
        <v>37032</v>
      </c>
      <c r="B358" s="13">
        <v>11299.14</v>
      </c>
      <c r="C358" s="13">
        <v>11436.42</v>
      </c>
      <c r="D358" s="13">
        <v>11149.82</v>
      </c>
      <c r="E358" s="13">
        <v>11337.92</v>
      </c>
      <c r="F358" s="13">
        <v>1174900000</v>
      </c>
      <c r="G358" s="2"/>
      <c r="H358" s="9">
        <f t="shared" si="25"/>
        <v>11083.234619790383</v>
      </c>
      <c r="I358" s="9">
        <f t="shared" si="26"/>
        <v>10945.079606325153</v>
      </c>
      <c r="J358" s="9">
        <f t="shared" si="27"/>
        <v>138.15501346522979</v>
      </c>
      <c r="K358" s="9">
        <f t="shared" si="28"/>
        <v>126.07969744835405</v>
      </c>
      <c r="L358" s="9">
        <f t="shared" si="29"/>
        <v>12.075316016875732</v>
      </c>
      <c r="M358" s="9"/>
    </row>
    <row r="359" spans="1:13" x14ac:dyDescent="0.3">
      <c r="A359" s="12">
        <v>37033</v>
      </c>
      <c r="B359" s="13">
        <v>11339.8</v>
      </c>
      <c r="C359" s="13">
        <v>11411.63</v>
      </c>
      <c r="D359" s="13">
        <v>11162.83</v>
      </c>
      <c r="E359" s="13">
        <v>11257.24</v>
      </c>
      <c r="F359" s="13">
        <v>1260400000</v>
      </c>
      <c r="G359" s="2"/>
      <c r="H359" s="9">
        <f t="shared" si="25"/>
        <v>11036.928187024998</v>
      </c>
      <c r="I359" s="9">
        <f t="shared" si="26"/>
        <v>10910.919572092556</v>
      </c>
      <c r="J359" s="9">
        <f t="shared" si="27"/>
        <v>126.00861493244156</v>
      </c>
      <c r="K359" s="9">
        <f t="shared" si="28"/>
        <v>121.24957104160376</v>
      </c>
      <c r="L359" s="9">
        <f t="shared" si="29"/>
        <v>4.7590438908378019</v>
      </c>
      <c r="M359" s="9"/>
    </row>
    <row r="360" spans="1:13" x14ac:dyDescent="0.3">
      <c r="A360" s="12">
        <v>37034</v>
      </c>
      <c r="B360" s="13">
        <v>11257.76</v>
      </c>
      <c r="C360" s="13">
        <v>11308.44</v>
      </c>
      <c r="D360" s="13">
        <v>11033.16</v>
      </c>
      <c r="E360" s="13">
        <v>11105.51</v>
      </c>
      <c r="F360" s="13">
        <v>1134800000</v>
      </c>
      <c r="G360" s="2"/>
      <c r="H360" s="9">
        <f t="shared" si="25"/>
        <v>10996.871493756815</v>
      </c>
      <c r="I360" s="9">
        <f t="shared" si="26"/>
        <v>10880.804752274516</v>
      </c>
      <c r="J360" s="9">
        <f t="shared" si="27"/>
        <v>116.06674148229831</v>
      </c>
      <c r="K360" s="9">
        <f t="shared" si="28"/>
        <v>119.34595348526864</v>
      </c>
      <c r="L360" s="9">
        <f t="shared" si="29"/>
        <v>-3.2792120029703256</v>
      </c>
      <c r="M360" s="9"/>
    </row>
    <row r="361" spans="1:13" x14ac:dyDescent="0.3">
      <c r="A361" s="12">
        <v>37035</v>
      </c>
      <c r="B361" s="13">
        <v>11107.07</v>
      </c>
      <c r="C361" s="13">
        <v>11248.19</v>
      </c>
      <c r="D361" s="13">
        <v>10977.2</v>
      </c>
      <c r="E361" s="13">
        <v>11122.42</v>
      </c>
      <c r="F361" s="13">
        <v>1100700000</v>
      </c>
      <c r="G361" s="2"/>
      <c r="H361" s="9">
        <f t="shared" si="25"/>
        <v>10977.119038076235</v>
      </c>
      <c r="I361" s="9">
        <f t="shared" si="26"/>
        <v>10861.265165515779</v>
      </c>
      <c r="J361" s="9">
        <f t="shared" si="27"/>
        <v>115.85387256045578</v>
      </c>
      <c r="K361" s="9">
        <f t="shared" si="28"/>
        <v>120.65763828645676</v>
      </c>
      <c r="L361" s="9">
        <f t="shared" si="29"/>
        <v>-4.8037657260009752</v>
      </c>
      <c r="M361" s="9"/>
    </row>
    <row r="362" spans="1:13" x14ac:dyDescent="0.3">
      <c r="A362" s="12">
        <v>37036</v>
      </c>
      <c r="B362" s="13">
        <v>11122.03</v>
      </c>
      <c r="C362" s="13">
        <v>11166.92</v>
      </c>
      <c r="D362" s="13">
        <v>10949.01</v>
      </c>
      <c r="E362" s="13">
        <v>11005.37</v>
      </c>
      <c r="F362" s="13">
        <v>828100000</v>
      </c>
      <c r="G362" s="2"/>
      <c r="H362" s="9">
        <f t="shared" si="25"/>
        <v>10950.700681362825</v>
      </c>
      <c r="I362" s="9">
        <f t="shared" si="26"/>
        <v>10838.556049473673</v>
      </c>
      <c r="J362" s="9">
        <f t="shared" si="27"/>
        <v>112.14463188915215</v>
      </c>
      <c r="K362" s="9">
        <f t="shared" si="28"/>
        <v>122.57914457685715</v>
      </c>
      <c r="L362" s="9">
        <f t="shared" si="29"/>
        <v>-10.434512687704995</v>
      </c>
      <c r="M362" s="9"/>
    </row>
    <row r="363" spans="1:13" x14ac:dyDescent="0.3">
      <c r="A363" s="12">
        <v>37040</v>
      </c>
      <c r="B363" s="13">
        <v>11004.66</v>
      </c>
      <c r="C363" s="13">
        <v>11162.96</v>
      </c>
      <c r="D363" s="13">
        <v>10913.44</v>
      </c>
      <c r="E363" s="13">
        <v>11039.14</v>
      </c>
      <c r="F363" s="13">
        <v>1026000000</v>
      </c>
      <c r="G363" s="2"/>
      <c r="H363" s="9">
        <f t="shared" si="25"/>
        <v>10940.760805246973</v>
      </c>
      <c r="I363" s="9">
        <f t="shared" si="26"/>
        <v>10824.05048855834</v>
      </c>
      <c r="J363" s="9">
        <f t="shared" si="27"/>
        <v>116.71031668863361</v>
      </c>
      <c r="K363" s="9">
        <f t="shared" si="28"/>
        <v>126.75294965193913</v>
      </c>
      <c r="L363" s="9">
        <f t="shared" si="29"/>
        <v>-10.042632963305522</v>
      </c>
      <c r="M363" s="9"/>
    </row>
    <row r="364" spans="1:13" x14ac:dyDescent="0.3">
      <c r="A364" s="12">
        <v>37041</v>
      </c>
      <c r="B364" s="13">
        <v>11032.96</v>
      </c>
      <c r="C364" s="13">
        <v>11089.89</v>
      </c>
      <c r="D364" s="13">
        <v>10819.74</v>
      </c>
      <c r="E364" s="13">
        <v>10872.64</v>
      </c>
      <c r="F364" s="13">
        <v>1158600000</v>
      </c>
      <c r="G364" s="2"/>
      <c r="H364" s="9">
        <f t="shared" si="25"/>
        <v>10922.873678928241</v>
      </c>
      <c r="I364" s="9">
        <f t="shared" si="26"/>
        <v>10805.347052780804</v>
      </c>
      <c r="J364" s="9">
        <f t="shared" si="27"/>
        <v>117.52662614743713</v>
      </c>
      <c r="K364" s="9">
        <f t="shared" si="28"/>
        <v>130.77000283726133</v>
      </c>
      <c r="L364" s="9">
        <f t="shared" si="29"/>
        <v>-13.243376689824203</v>
      </c>
      <c r="M364" s="9"/>
    </row>
    <row r="365" spans="1:13" x14ac:dyDescent="0.3">
      <c r="A365" s="12">
        <v>37042</v>
      </c>
      <c r="B365" s="13">
        <v>10873.23</v>
      </c>
      <c r="C365" s="13">
        <v>11023.25</v>
      </c>
      <c r="D365" s="13">
        <v>10798.53</v>
      </c>
      <c r="E365" s="13">
        <v>10911.94</v>
      </c>
      <c r="F365" s="13">
        <v>1226600000</v>
      </c>
      <c r="G365" s="2"/>
      <c r="H365" s="9">
        <f t="shared" si="25"/>
        <v>10932.007075097014</v>
      </c>
      <c r="I365" s="9">
        <f t="shared" si="26"/>
        <v>10799.495492153048</v>
      </c>
      <c r="J365" s="9">
        <f t="shared" si="27"/>
        <v>132.51158294396555</v>
      </c>
      <c r="K365" s="9">
        <f t="shared" si="28"/>
        <v>136.06735351319102</v>
      </c>
      <c r="L365" s="9">
        <f t="shared" si="29"/>
        <v>-3.5557705692254729</v>
      </c>
      <c r="M365" s="9"/>
    </row>
    <row r="366" spans="1:13" x14ac:dyDescent="0.3">
      <c r="A366" s="12">
        <v>37043</v>
      </c>
      <c r="B366" s="13">
        <v>10913.57</v>
      </c>
      <c r="C366" s="13">
        <v>11063.61</v>
      </c>
      <c r="D366" s="13">
        <v>10793.46</v>
      </c>
      <c r="E366" s="13">
        <v>10990.41</v>
      </c>
      <c r="F366" s="13">
        <v>1015000000</v>
      </c>
      <c r="G366" s="2"/>
      <c r="H366" s="9">
        <f t="shared" si="25"/>
        <v>10935.655634205561</v>
      </c>
      <c r="I366" s="9">
        <f t="shared" si="26"/>
        <v>10789.717708862008</v>
      </c>
      <c r="J366" s="9">
        <f t="shared" si="27"/>
        <v>145.93792534355271</v>
      </c>
      <c r="K366" s="9">
        <f t="shared" si="28"/>
        <v>137.48966174088122</v>
      </c>
      <c r="L366" s="9">
        <f t="shared" si="29"/>
        <v>8.4482636026714886</v>
      </c>
      <c r="M366" s="9"/>
    </row>
    <row r="367" spans="1:13" x14ac:dyDescent="0.3">
      <c r="A367" s="12">
        <v>37046</v>
      </c>
      <c r="B367" s="13">
        <v>10991.77</v>
      </c>
      <c r="C367" s="13">
        <v>11125.99</v>
      </c>
      <c r="D367" s="13">
        <v>10898.8</v>
      </c>
      <c r="E367" s="13">
        <v>11061.52</v>
      </c>
      <c r="F367" s="13">
        <v>836500000</v>
      </c>
      <c r="G367" s="2"/>
      <c r="H367" s="9">
        <f t="shared" si="25"/>
        <v>10925.700294970209</v>
      </c>
      <c r="I367" s="9">
        <f t="shared" si="26"/>
        <v>10772.266205284792</v>
      </c>
      <c r="J367" s="9">
        <f t="shared" si="27"/>
        <v>153.43408968541735</v>
      </c>
      <c r="K367" s="9">
        <f t="shared" si="28"/>
        <v>134.11035629981262</v>
      </c>
      <c r="L367" s="9">
        <f t="shared" si="29"/>
        <v>19.323733385604726</v>
      </c>
      <c r="M367" s="9"/>
    </row>
    <row r="368" spans="1:13" x14ac:dyDescent="0.3">
      <c r="A368" s="12">
        <v>37047</v>
      </c>
      <c r="B368" s="13">
        <v>11061.39</v>
      </c>
      <c r="C368" s="13">
        <v>11234.98</v>
      </c>
      <c r="D368" s="13">
        <v>10973.1</v>
      </c>
      <c r="E368" s="13">
        <v>11175.84</v>
      </c>
      <c r="F368" s="13">
        <v>1116800000</v>
      </c>
      <c r="G368" s="2"/>
      <c r="H368" s="9">
        <f t="shared" si="25"/>
        <v>10901.005803146611</v>
      </c>
      <c r="I368" s="9">
        <f t="shared" si="26"/>
        <v>10747.113701396513</v>
      </c>
      <c r="J368" s="9">
        <f t="shared" si="27"/>
        <v>153.89210175009794</v>
      </c>
      <c r="K368" s="9">
        <f t="shared" si="28"/>
        <v>126.38086294557075</v>
      </c>
      <c r="L368" s="9">
        <f t="shared" si="29"/>
        <v>27.511238804527181</v>
      </c>
      <c r="M368" s="9"/>
    </row>
    <row r="369" spans="1:13" x14ac:dyDescent="0.3">
      <c r="A369" s="12">
        <v>37048</v>
      </c>
      <c r="B369" s="13">
        <v>11177.73</v>
      </c>
      <c r="C369" s="13">
        <v>11236.68</v>
      </c>
      <c r="D369" s="13">
        <v>10998.48</v>
      </c>
      <c r="E369" s="13">
        <v>11070.24</v>
      </c>
      <c r="F369" s="13">
        <v>1061900000</v>
      </c>
      <c r="G369" s="2"/>
      <c r="H369" s="9">
        <f t="shared" si="25"/>
        <v>10851.035949173267</v>
      </c>
      <c r="I369" s="9">
        <f t="shared" si="26"/>
        <v>10709.833153691861</v>
      </c>
      <c r="J369" s="9">
        <f t="shared" si="27"/>
        <v>141.2027954814057</v>
      </c>
      <c r="K369" s="9">
        <f t="shared" si="28"/>
        <v>115.37636742375989</v>
      </c>
      <c r="L369" s="9">
        <f t="shared" si="29"/>
        <v>25.826428057645813</v>
      </c>
      <c r="M369" s="9"/>
    </row>
    <row r="370" spans="1:13" x14ac:dyDescent="0.3">
      <c r="A370" s="12">
        <v>37049</v>
      </c>
      <c r="B370" s="13">
        <v>11069.58</v>
      </c>
      <c r="C370" s="13">
        <v>11169.34</v>
      </c>
      <c r="D370" s="13">
        <v>10940.11</v>
      </c>
      <c r="E370" s="13">
        <v>11090.74</v>
      </c>
      <c r="F370" s="13">
        <v>1089600000</v>
      </c>
      <c r="G370" s="2"/>
      <c r="H370" s="9">
        <f t="shared" si="25"/>
        <v>10811.18066720477</v>
      </c>
      <c r="I370" s="9">
        <f t="shared" si="26"/>
        <v>10678.493427925936</v>
      </c>
      <c r="J370" s="9">
        <f t="shared" si="27"/>
        <v>132.68723927883366</v>
      </c>
      <c r="K370" s="9">
        <f t="shared" si="28"/>
        <v>105.04579620070155</v>
      </c>
      <c r="L370" s="9">
        <f t="shared" si="29"/>
        <v>27.641443078132113</v>
      </c>
      <c r="M370" s="9"/>
    </row>
    <row r="371" spans="1:13" x14ac:dyDescent="0.3">
      <c r="A371" s="12">
        <v>37050</v>
      </c>
      <c r="B371" s="13">
        <v>11095.62</v>
      </c>
      <c r="C371" s="13">
        <v>11096.46</v>
      </c>
      <c r="D371" s="13">
        <v>10882.92</v>
      </c>
      <c r="E371" s="13">
        <v>10977</v>
      </c>
      <c r="F371" s="13">
        <v>726200000</v>
      </c>
      <c r="G371" s="2"/>
      <c r="H371" s="9">
        <f t="shared" si="25"/>
        <v>10760.351697605636</v>
      </c>
      <c r="I371" s="9">
        <f t="shared" si="26"/>
        <v>10642.645899919495</v>
      </c>
      <c r="J371" s="9">
        <f t="shared" si="27"/>
        <v>117.70579768614152</v>
      </c>
      <c r="K371" s="9">
        <f t="shared" si="28"/>
        <v>93.9892189694487</v>
      </c>
      <c r="L371" s="9">
        <f t="shared" si="29"/>
        <v>23.716578716692823</v>
      </c>
      <c r="M371" s="9"/>
    </row>
    <row r="372" spans="1:13" x14ac:dyDescent="0.3">
      <c r="A372" s="12">
        <v>37053</v>
      </c>
      <c r="B372" s="13">
        <v>10974.79</v>
      </c>
      <c r="C372" s="13">
        <v>11038.56</v>
      </c>
      <c r="D372" s="13">
        <v>10819.29</v>
      </c>
      <c r="E372" s="13">
        <v>10922.09</v>
      </c>
      <c r="F372" s="13">
        <v>870100000</v>
      </c>
      <c r="G372" s="2"/>
      <c r="H372" s="9">
        <f t="shared" si="25"/>
        <v>10720.961097170299</v>
      </c>
      <c r="I372" s="9">
        <f t="shared" si="26"/>
        <v>10613.571630347276</v>
      </c>
      <c r="J372" s="9">
        <f t="shared" si="27"/>
        <v>107.3894668230223</v>
      </c>
      <c r="K372" s="9">
        <f t="shared" si="28"/>
        <v>84.502587482771574</v>
      </c>
      <c r="L372" s="9">
        <f t="shared" si="29"/>
        <v>22.886879340250729</v>
      </c>
      <c r="M372" s="9"/>
    </row>
    <row r="373" spans="1:13" x14ac:dyDescent="0.3">
      <c r="A373" s="12">
        <v>37054</v>
      </c>
      <c r="B373" s="13">
        <v>10914.67</v>
      </c>
      <c r="C373" s="13">
        <v>11009.93</v>
      </c>
      <c r="D373" s="13">
        <v>10744.99</v>
      </c>
      <c r="E373" s="13">
        <v>10948.38</v>
      </c>
      <c r="F373" s="13">
        <v>1136500000</v>
      </c>
      <c r="G373" s="2"/>
      <c r="H373" s="9">
        <f t="shared" si="25"/>
        <v>10684.392205746717</v>
      </c>
      <c r="I373" s="9">
        <f t="shared" si="26"/>
        <v>10586.743946029648</v>
      </c>
      <c r="J373" s="9">
        <f t="shared" si="27"/>
        <v>97.648259717068868</v>
      </c>
      <c r="K373" s="9">
        <f t="shared" si="28"/>
        <v>75.347835746671279</v>
      </c>
      <c r="L373" s="9">
        <f t="shared" si="29"/>
        <v>22.300423970397588</v>
      </c>
      <c r="M373" s="9"/>
    </row>
    <row r="374" spans="1:13" x14ac:dyDescent="0.3">
      <c r="A374" s="12">
        <v>37055</v>
      </c>
      <c r="B374" s="13">
        <v>10942</v>
      </c>
      <c r="C374" s="13">
        <v>11065.92</v>
      </c>
      <c r="D374" s="13">
        <v>10817.21</v>
      </c>
      <c r="E374" s="13">
        <v>10871.62</v>
      </c>
      <c r="F374" s="13">
        <v>1063600000</v>
      </c>
      <c r="G374" s="2"/>
      <c r="H374" s="9">
        <f t="shared" si="25"/>
        <v>10636.394424973394</v>
      </c>
      <c r="I374" s="9">
        <f t="shared" si="26"/>
        <v>10555.297332640921</v>
      </c>
      <c r="J374" s="9">
        <f t="shared" si="27"/>
        <v>81.097092332473039</v>
      </c>
      <c r="K374" s="9">
        <f t="shared" si="28"/>
        <v>66.427666158512238</v>
      </c>
      <c r="L374" s="9">
        <f t="shared" si="29"/>
        <v>14.669426173960801</v>
      </c>
      <c r="M374" s="9"/>
    </row>
    <row r="375" spans="1:13" x14ac:dyDescent="0.3">
      <c r="A375" s="12">
        <v>37056</v>
      </c>
      <c r="B375" s="13">
        <v>10868.27</v>
      </c>
      <c r="C375" s="13">
        <v>10874.91</v>
      </c>
      <c r="D375" s="13">
        <v>10604.45</v>
      </c>
      <c r="E375" s="13">
        <v>10690.13</v>
      </c>
      <c r="F375" s="13">
        <v>1242900000</v>
      </c>
      <c r="G375" s="2"/>
      <c r="H375" s="9">
        <f t="shared" si="25"/>
        <v>10593.626138604919</v>
      </c>
      <c r="I375" s="9">
        <f t="shared" si="26"/>
        <v>10527.79101374013</v>
      </c>
      <c r="J375" s="9">
        <f t="shared" si="27"/>
        <v>65.835124864788668</v>
      </c>
      <c r="K375" s="9">
        <f t="shared" si="28"/>
        <v>60.559895688927924</v>
      </c>
      <c r="L375" s="9">
        <f t="shared" si="29"/>
        <v>5.2752291758607441</v>
      </c>
      <c r="M375" s="9"/>
    </row>
    <row r="376" spans="1:13" x14ac:dyDescent="0.3">
      <c r="A376" s="12">
        <v>37057</v>
      </c>
      <c r="B376" s="13">
        <v>10690.13</v>
      </c>
      <c r="C376" s="13">
        <v>10792.25</v>
      </c>
      <c r="D376" s="13">
        <v>10495.69</v>
      </c>
      <c r="E376" s="13">
        <v>10623.64</v>
      </c>
      <c r="F376" s="13">
        <v>1635550000</v>
      </c>
      <c r="G376" s="2"/>
      <c r="H376" s="9">
        <f t="shared" si="25"/>
        <v>10576.07998198763</v>
      </c>
      <c r="I376" s="9">
        <f t="shared" si="26"/>
        <v>10513.674580152316</v>
      </c>
      <c r="J376" s="9">
        <f t="shared" si="27"/>
        <v>62.405401835314478</v>
      </c>
      <c r="K376" s="9">
        <f t="shared" si="28"/>
        <v>58.449804018583635</v>
      </c>
      <c r="L376" s="9">
        <f t="shared" si="29"/>
        <v>3.9555978167308439</v>
      </c>
      <c r="M376" s="9"/>
    </row>
    <row r="377" spans="1:13" x14ac:dyDescent="0.3">
      <c r="A377" s="12">
        <v>37060</v>
      </c>
      <c r="B377" s="13">
        <v>10622.5</v>
      </c>
      <c r="C377" s="13">
        <v>10781.45</v>
      </c>
      <c r="D377" s="13">
        <v>10531.78</v>
      </c>
      <c r="E377" s="13">
        <v>10645.38</v>
      </c>
      <c r="F377" s="13">
        <v>1111600000</v>
      </c>
      <c r="G377" s="2"/>
      <c r="H377" s="9">
        <f t="shared" si="25"/>
        <v>10567.432705985382</v>
      </c>
      <c r="I377" s="9">
        <f t="shared" si="26"/>
        <v>10504.112369730778</v>
      </c>
      <c r="J377" s="9">
        <f t="shared" si="27"/>
        <v>63.320336254604626</v>
      </c>
      <c r="K377" s="9">
        <f t="shared" si="28"/>
        <v>56.867564891891298</v>
      </c>
      <c r="L377" s="9">
        <f t="shared" si="29"/>
        <v>6.4527713627133281</v>
      </c>
      <c r="M377" s="9"/>
    </row>
    <row r="378" spans="1:13" x14ac:dyDescent="0.3">
      <c r="A378" s="12">
        <v>37061</v>
      </c>
      <c r="B378" s="13">
        <v>10654.3</v>
      </c>
      <c r="C378" s="13">
        <v>10793.46</v>
      </c>
      <c r="D378" s="13">
        <v>10514.74</v>
      </c>
      <c r="E378" s="13">
        <v>10596.67</v>
      </c>
      <c r="F378" s="13">
        <v>1184900000</v>
      </c>
      <c r="G378" s="2"/>
      <c r="H378" s="9">
        <f t="shared" si="25"/>
        <v>10553.260470709996</v>
      </c>
      <c r="I378" s="9">
        <f t="shared" si="26"/>
        <v>10491.828227968235</v>
      </c>
      <c r="J378" s="9">
        <f t="shared" si="27"/>
        <v>61.432242741761002</v>
      </c>
      <c r="K378" s="9">
        <f t="shared" si="28"/>
        <v>54.286456346805963</v>
      </c>
      <c r="L378" s="9">
        <f t="shared" si="29"/>
        <v>7.1457863949550386</v>
      </c>
      <c r="M378" s="9"/>
    </row>
    <row r="379" spans="1:13" x14ac:dyDescent="0.3">
      <c r="A379" s="12">
        <v>37062</v>
      </c>
      <c r="B379" s="13">
        <v>10593.79</v>
      </c>
      <c r="C379" s="13">
        <v>10770.88</v>
      </c>
      <c r="D379" s="13">
        <v>10480.200000000001</v>
      </c>
      <c r="E379" s="13">
        <v>10647.33</v>
      </c>
      <c r="F379" s="13">
        <v>1350100000</v>
      </c>
      <c r="G379" s="2"/>
      <c r="H379" s="9">
        <f t="shared" si="25"/>
        <v>10545.367829020905</v>
      </c>
      <c r="I379" s="9">
        <f t="shared" si="26"/>
        <v>10482.711552139386</v>
      </c>
      <c r="J379" s="9">
        <f t="shared" si="27"/>
        <v>62.656276881518352</v>
      </c>
      <c r="K379" s="9">
        <f t="shared" si="28"/>
        <v>51.42814178882395</v>
      </c>
      <c r="L379" s="9">
        <f t="shared" si="29"/>
        <v>11.228135092694401</v>
      </c>
      <c r="M379" s="9"/>
    </row>
    <row r="380" spans="1:13" x14ac:dyDescent="0.3">
      <c r="A380" s="12">
        <v>37063</v>
      </c>
      <c r="B380" s="13">
        <v>10646.39</v>
      </c>
      <c r="C380" s="13">
        <v>10848.47</v>
      </c>
      <c r="D380" s="13">
        <v>10512.67</v>
      </c>
      <c r="E380" s="13">
        <v>10715.43</v>
      </c>
      <c r="F380" s="13">
        <v>1546820000</v>
      </c>
      <c r="G380" s="2"/>
      <c r="H380" s="9">
        <f t="shared" si="25"/>
        <v>10526.82925247925</v>
      </c>
      <c r="I380" s="9">
        <f t="shared" si="26"/>
        <v>10468.396904499332</v>
      </c>
      <c r="J380" s="9">
        <f t="shared" si="27"/>
        <v>58.432347979918632</v>
      </c>
      <c r="K380" s="9">
        <f t="shared" si="28"/>
        <v>46.936887751746184</v>
      </c>
      <c r="L380" s="9">
        <f t="shared" si="29"/>
        <v>11.495460228172448</v>
      </c>
      <c r="M380" s="9"/>
    </row>
    <row r="381" spans="1:13" x14ac:dyDescent="0.3">
      <c r="A381" s="12">
        <v>37064</v>
      </c>
      <c r="B381" s="13">
        <v>10716.5</v>
      </c>
      <c r="C381" s="13">
        <v>10753.27</v>
      </c>
      <c r="D381" s="13">
        <v>10513.61</v>
      </c>
      <c r="E381" s="13">
        <v>10604.59</v>
      </c>
      <c r="F381" s="13">
        <v>1189200000</v>
      </c>
      <c r="G381" s="2"/>
      <c r="H381" s="9">
        <f t="shared" si="25"/>
        <v>10492.538207475478</v>
      </c>
      <c r="I381" s="9">
        <f t="shared" si="26"/>
        <v>10446.915765760143</v>
      </c>
      <c r="J381" s="9">
        <f t="shared" si="27"/>
        <v>45.622441715335299</v>
      </c>
      <c r="K381" s="9">
        <f t="shared" si="28"/>
        <v>42.338703660477201</v>
      </c>
      <c r="L381" s="9">
        <f t="shared" si="29"/>
        <v>3.2837380548580981</v>
      </c>
      <c r="M381" s="9"/>
    </row>
    <row r="382" spans="1:13" x14ac:dyDescent="0.3">
      <c r="A382" s="12">
        <v>37067</v>
      </c>
      <c r="B382" s="13">
        <v>10607.88</v>
      </c>
      <c r="C382" s="13">
        <v>10711.19</v>
      </c>
      <c r="D382" s="13">
        <v>10417.93</v>
      </c>
      <c r="E382" s="13">
        <v>10504.22</v>
      </c>
      <c r="F382" s="13">
        <v>1050100000</v>
      </c>
      <c r="G382" s="2"/>
      <c r="H382" s="9">
        <f t="shared" si="25"/>
        <v>10472.1651542892</v>
      </c>
      <c r="I382" s="9">
        <f t="shared" si="26"/>
        <v>10433.204962782762</v>
      </c>
      <c r="J382" s="9">
        <f t="shared" si="27"/>
        <v>38.960191506437695</v>
      </c>
      <c r="K382" s="9">
        <f t="shared" si="28"/>
        <v>41.025208438533959</v>
      </c>
      <c r="L382" s="9">
        <f t="shared" si="29"/>
        <v>-2.0650169320962632</v>
      </c>
      <c r="M382" s="9"/>
    </row>
    <row r="383" spans="1:13" x14ac:dyDescent="0.3">
      <c r="A383" s="12">
        <v>37068</v>
      </c>
      <c r="B383" s="13">
        <v>10497.3</v>
      </c>
      <c r="C383" s="13">
        <v>10600.9</v>
      </c>
      <c r="D383" s="13">
        <v>10313.4</v>
      </c>
      <c r="E383" s="13">
        <v>10472.48</v>
      </c>
      <c r="F383" s="13">
        <v>1198900000</v>
      </c>
      <c r="G383" s="2"/>
      <c r="H383" s="9">
        <f t="shared" si="25"/>
        <v>10466.337000523599</v>
      </c>
      <c r="I383" s="9">
        <f t="shared" si="26"/>
        <v>10427.029742155175</v>
      </c>
      <c r="J383" s="9">
        <f t="shared" si="27"/>
        <v>39.3072583684243</v>
      </c>
      <c r="K383" s="9">
        <f t="shared" si="28"/>
        <v>41.851215211372462</v>
      </c>
      <c r="L383" s="9">
        <f t="shared" si="29"/>
        <v>-2.5439568429481625</v>
      </c>
      <c r="M383" s="9"/>
    </row>
    <row r="384" spans="1:13" x14ac:dyDescent="0.3">
      <c r="A384" s="12">
        <v>37069</v>
      </c>
      <c r="B384" s="13">
        <v>10470.35</v>
      </c>
      <c r="C384" s="13">
        <v>10608.48</v>
      </c>
      <c r="D384" s="13">
        <v>10351.1</v>
      </c>
      <c r="E384" s="13">
        <v>10434.84</v>
      </c>
      <c r="F384" s="13">
        <v>1162100000</v>
      </c>
      <c r="G384" s="2"/>
      <c r="H384" s="9">
        <f t="shared" si="25"/>
        <v>10465.22009152789</v>
      </c>
      <c r="I384" s="9">
        <f t="shared" si="26"/>
        <v>10423.077545820843</v>
      </c>
      <c r="J384" s="9">
        <f t="shared" si="27"/>
        <v>42.142545707047248</v>
      </c>
      <c r="K384" s="9">
        <f t="shared" si="28"/>
        <v>42.86879794855173</v>
      </c>
      <c r="L384" s="9">
        <f t="shared" si="29"/>
        <v>-0.72625224150448275</v>
      </c>
      <c r="M384" s="9"/>
    </row>
    <row r="385" spans="1:13" x14ac:dyDescent="0.3">
      <c r="A385" s="12">
        <v>37070</v>
      </c>
      <c r="B385" s="13">
        <v>10438.73</v>
      </c>
      <c r="C385" s="13">
        <v>10736.43</v>
      </c>
      <c r="D385" s="13">
        <v>10429.74</v>
      </c>
      <c r="E385" s="13">
        <v>10566.21</v>
      </c>
      <c r="F385" s="13">
        <v>1327300000</v>
      </c>
      <c r="G385" s="2"/>
      <c r="H385" s="9">
        <f t="shared" si="25"/>
        <v>10470.74374453296</v>
      </c>
      <c r="I385" s="9">
        <f t="shared" si="26"/>
        <v>10422.054723718305</v>
      </c>
      <c r="J385" s="9">
        <f t="shared" si="27"/>
        <v>48.689020814654214</v>
      </c>
      <c r="K385" s="9">
        <f t="shared" si="28"/>
        <v>43.159298845153529</v>
      </c>
      <c r="L385" s="9">
        <f t="shared" si="29"/>
        <v>5.5297219695006845</v>
      </c>
      <c r="M385" s="9"/>
    </row>
    <row r="386" spans="1:13" x14ac:dyDescent="0.3">
      <c r="A386" s="12">
        <v>37071</v>
      </c>
      <c r="B386" s="13">
        <v>10565.27</v>
      </c>
      <c r="C386" s="13">
        <v>10729.18</v>
      </c>
      <c r="D386" s="13">
        <v>10374.32</v>
      </c>
      <c r="E386" s="13">
        <v>10502.4</v>
      </c>
      <c r="F386" s="13">
        <v>1832360000</v>
      </c>
      <c r="G386" s="2"/>
      <c r="H386" s="9">
        <f t="shared" si="25"/>
        <v>10453.386243538951</v>
      </c>
      <c r="I386" s="9">
        <f t="shared" si="26"/>
        <v>10409.519482302505</v>
      </c>
      <c r="J386" s="9">
        <f t="shared" si="27"/>
        <v>43.866761236446109</v>
      </c>
      <c r="K386" s="9">
        <f t="shared" si="28"/>
        <v>40.94741005735326</v>
      </c>
      <c r="L386" s="9">
        <f t="shared" si="29"/>
        <v>2.9193511790928497</v>
      </c>
      <c r="M386" s="9"/>
    </row>
    <row r="387" spans="1:13" x14ac:dyDescent="0.3">
      <c r="A387" s="12">
        <v>37074</v>
      </c>
      <c r="B387" s="13">
        <v>10504.95</v>
      </c>
      <c r="C387" s="13">
        <v>10707.24</v>
      </c>
      <c r="D387" s="13">
        <v>10397.200000000001</v>
      </c>
      <c r="E387" s="13">
        <v>10593.72</v>
      </c>
      <c r="F387" s="13">
        <v>1128300000</v>
      </c>
      <c r="G387" s="2"/>
      <c r="H387" s="9">
        <f t="shared" si="25"/>
        <v>10444.474651455124</v>
      </c>
      <c r="I387" s="9">
        <f t="shared" si="26"/>
        <v>10401.4429155462</v>
      </c>
      <c r="J387" s="9">
        <f t="shared" si="27"/>
        <v>43.03173590892402</v>
      </c>
      <c r="K387" s="9">
        <f t="shared" si="28"/>
        <v>39.779669585716121</v>
      </c>
      <c r="L387" s="9">
        <f t="shared" si="29"/>
        <v>3.2520663232078988</v>
      </c>
      <c r="M387" s="9"/>
    </row>
    <row r="388" spans="1:13" x14ac:dyDescent="0.3">
      <c r="A388" s="12">
        <v>37075</v>
      </c>
      <c r="B388" s="13">
        <v>10588.89</v>
      </c>
      <c r="C388" s="13">
        <v>10648</v>
      </c>
      <c r="D388" s="13">
        <v>10479.99</v>
      </c>
      <c r="E388" s="13">
        <v>10571.11</v>
      </c>
      <c r="F388" s="13">
        <v>622110000</v>
      </c>
      <c r="G388" s="2"/>
      <c r="H388" s="9">
        <f t="shared" si="25"/>
        <v>10417.339133537875</v>
      </c>
      <c r="I388" s="9">
        <f t="shared" si="26"/>
        <v>10384.723169071956</v>
      </c>
      <c r="J388" s="9">
        <f t="shared" si="27"/>
        <v>32.615964465918296</v>
      </c>
      <c r="K388" s="9">
        <f t="shared" si="28"/>
        <v>38.478843056432957</v>
      </c>
      <c r="L388" s="9">
        <f t="shared" si="29"/>
        <v>-5.8628785905146614</v>
      </c>
      <c r="M388" s="9"/>
    </row>
    <row r="389" spans="1:13" x14ac:dyDescent="0.3">
      <c r="A389" s="12">
        <v>37077</v>
      </c>
      <c r="B389" s="13">
        <v>10566.23</v>
      </c>
      <c r="C389" s="13">
        <v>10617.47</v>
      </c>
      <c r="D389" s="13">
        <v>10403.57</v>
      </c>
      <c r="E389" s="13">
        <v>10479.86</v>
      </c>
      <c r="F389" s="13">
        <v>934900000</v>
      </c>
      <c r="G389" s="2"/>
      <c r="H389" s="9">
        <f t="shared" si="25"/>
        <v>10389.380794181125</v>
      </c>
      <c r="I389" s="9">
        <f t="shared" si="26"/>
        <v>10368.515618556474</v>
      </c>
      <c r="J389" s="9">
        <f t="shared" si="27"/>
        <v>20.865175624650874</v>
      </c>
      <c r="K389" s="9">
        <f t="shared" si="28"/>
        <v>40.823994492638825</v>
      </c>
      <c r="L389" s="9">
        <f t="shared" si="29"/>
        <v>-19.958818867987951</v>
      </c>
      <c r="M389" s="9"/>
    </row>
    <row r="390" spans="1:13" x14ac:dyDescent="0.3">
      <c r="A390" s="12">
        <v>37078</v>
      </c>
      <c r="B390" s="13">
        <v>10476.73</v>
      </c>
      <c r="C390" s="13">
        <v>10483.82</v>
      </c>
      <c r="D390" s="13">
        <v>10176.26</v>
      </c>
      <c r="E390" s="13">
        <v>10252.68</v>
      </c>
      <c r="F390" s="13">
        <v>1056700000</v>
      </c>
      <c r="G390" s="2"/>
      <c r="H390" s="9">
        <f t="shared" si="25"/>
        <v>10372.930029486783</v>
      </c>
      <c r="I390" s="9">
        <f t="shared" si="26"/>
        <v>10358.833498430948</v>
      </c>
      <c r="J390" s="9">
        <f t="shared" si="27"/>
        <v>14.09653105583493</v>
      </c>
      <c r="K390" s="9">
        <f t="shared" si="28"/>
        <v>48.807522039833998</v>
      </c>
      <c r="L390" s="9">
        <f t="shared" si="29"/>
        <v>-34.710990983999068</v>
      </c>
      <c r="M390" s="9"/>
    </row>
    <row r="391" spans="1:13" x14ac:dyDescent="0.3">
      <c r="A391" s="12">
        <v>37081</v>
      </c>
      <c r="B391" s="13">
        <v>10253.620000000001</v>
      </c>
      <c r="C391" s="13">
        <v>10389.91</v>
      </c>
      <c r="D391" s="13">
        <v>10166.549999999999</v>
      </c>
      <c r="E391" s="13">
        <v>10299.4</v>
      </c>
      <c r="F391" s="13">
        <v>1045700000</v>
      </c>
      <c r="G391" s="2"/>
      <c r="H391" s="9">
        <f t="shared" si="25"/>
        <v>10394.793671211653</v>
      </c>
      <c r="I391" s="9">
        <f t="shared" si="26"/>
        <v>10368.064237424942</v>
      </c>
      <c r="J391" s="9">
        <f t="shared" si="27"/>
        <v>26.729433786711525</v>
      </c>
      <c r="K391" s="9">
        <f t="shared" si="28"/>
        <v>62.691918433433628</v>
      </c>
      <c r="L391" s="9">
        <f t="shared" si="29"/>
        <v>-35.962484646722103</v>
      </c>
      <c r="M391" s="9"/>
    </row>
    <row r="392" spans="1:13" x14ac:dyDescent="0.3">
      <c r="A392" s="12">
        <v>37082</v>
      </c>
      <c r="B392" s="13">
        <v>10300.82</v>
      </c>
      <c r="C392" s="13">
        <v>10406.870000000001</v>
      </c>
      <c r="D392" s="13">
        <v>10104.06</v>
      </c>
      <c r="E392" s="13">
        <v>10175.64</v>
      </c>
      <c r="F392" s="13">
        <v>1263800000</v>
      </c>
      <c r="G392" s="2"/>
      <c r="H392" s="9">
        <f t="shared" si="25"/>
        <v>10412.137975068319</v>
      </c>
      <c r="I392" s="9">
        <f t="shared" si="26"/>
        <v>10374.035040679284</v>
      </c>
      <c r="J392" s="9">
        <f t="shared" si="27"/>
        <v>38.102934389034999</v>
      </c>
      <c r="K392" s="9">
        <f t="shared" si="28"/>
        <v>77.076912292122472</v>
      </c>
      <c r="L392" s="9">
        <f t="shared" si="29"/>
        <v>-38.973977903087473</v>
      </c>
      <c r="M392" s="9"/>
    </row>
    <row r="393" spans="1:13" x14ac:dyDescent="0.3">
      <c r="A393" s="12">
        <v>37083</v>
      </c>
      <c r="B393" s="13">
        <v>10174.700000000001</v>
      </c>
      <c r="C393" s="13">
        <v>10355.83</v>
      </c>
      <c r="D393" s="13">
        <v>10049.379999999999</v>
      </c>
      <c r="E393" s="13">
        <v>10241.02</v>
      </c>
      <c r="F393" s="13">
        <v>1384100000</v>
      </c>
      <c r="G393" s="2"/>
      <c r="H393" s="9">
        <f t="shared" si="25"/>
        <v>10455.137606898923</v>
      </c>
      <c r="I393" s="9">
        <f t="shared" si="26"/>
        <v>10391.286783347048</v>
      </c>
      <c r="J393" s="9">
        <f t="shared" si="27"/>
        <v>63.850823551874782</v>
      </c>
      <c r="K393" s="9">
        <f t="shared" si="28"/>
        <v>92.666503453357464</v>
      </c>
      <c r="L393" s="9">
        <f t="shared" si="29"/>
        <v>-28.815679901482682</v>
      </c>
      <c r="M393" s="9"/>
    </row>
    <row r="394" spans="1:13" x14ac:dyDescent="0.3">
      <c r="A394" s="12">
        <v>37084</v>
      </c>
      <c r="B394" s="13">
        <v>10269.31</v>
      </c>
      <c r="C394" s="13">
        <v>10542.02</v>
      </c>
      <c r="D394" s="13">
        <v>10249.58</v>
      </c>
      <c r="E394" s="13">
        <v>10478.99</v>
      </c>
      <c r="F394" s="13">
        <v>1394000000</v>
      </c>
      <c r="G394" s="2"/>
      <c r="H394" s="9">
        <f t="shared" si="25"/>
        <v>10494.068080880545</v>
      </c>
      <c r="I394" s="9">
        <f t="shared" si="26"/>
        <v>10404.353460159835</v>
      </c>
      <c r="J394" s="9">
        <f t="shared" si="27"/>
        <v>89.714620720709718</v>
      </c>
      <c r="K394" s="9">
        <f t="shared" si="28"/>
        <v>104.19277541395053</v>
      </c>
      <c r="L394" s="9">
        <f t="shared" si="29"/>
        <v>-14.478154693240811</v>
      </c>
      <c r="M394" s="9"/>
    </row>
    <row r="395" spans="1:13" x14ac:dyDescent="0.3">
      <c r="A395" s="12">
        <v>37085</v>
      </c>
      <c r="B395" s="13">
        <v>10478.39</v>
      </c>
      <c r="C395" s="13">
        <v>10615.42</v>
      </c>
      <c r="D395" s="13">
        <v>10374.01</v>
      </c>
      <c r="E395" s="13">
        <v>10539.06</v>
      </c>
      <c r="F395" s="13">
        <v>1121700000</v>
      </c>
      <c r="G395" s="2"/>
      <c r="H395" s="9">
        <f t="shared" ref="H395:H458" si="30">E395*2/($B$4+1) + H396*(1-2/($B$4+1))</f>
        <v>10496.809550131553</v>
      </c>
      <c r="I395" s="9">
        <f t="shared" ref="I395:I458" si="31">E395*2/($B$5+1) + I396*(1-2/($B$5+1))</f>
        <v>10397.863326260689</v>
      </c>
      <c r="J395" s="9">
        <f t="shared" ref="J395:J458" si="32">H395-I395</f>
        <v>98.946223870863832</v>
      </c>
      <c r="K395" s="9">
        <f t="shared" ref="K395:K458" si="33">J395*2/($B$6+1) + K396*(1-2/($B$6+1))</f>
        <v>109.98403729124686</v>
      </c>
      <c r="L395" s="9">
        <f t="shared" ref="L395:L458" si="34">J395-K395</f>
        <v>-11.037813420383031</v>
      </c>
      <c r="M395" s="9"/>
    </row>
    <row r="396" spans="1:13" x14ac:dyDescent="0.3">
      <c r="A396" s="12">
        <v>37088</v>
      </c>
      <c r="B396" s="13">
        <v>10537.98</v>
      </c>
      <c r="C396" s="13">
        <v>10649.02</v>
      </c>
      <c r="D396" s="13">
        <v>10374.549999999999</v>
      </c>
      <c r="E396" s="13">
        <v>10472.120000000001</v>
      </c>
      <c r="F396" s="13">
        <v>1039800000</v>
      </c>
      <c r="G396" s="2"/>
      <c r="H396" s="9">
        <f t="shared" si="30"/>
        <v>10489.127650155473</v>
      </c>
      <c r="I396" s="9">
        <f t="shared" si="31"/>
        <v>10385.585354631185</v>
      </c>
      <c r="J396" s="9">
        <f t="shared" si="32"/>
        <v>103.54229552428842</v>
      </c>
      <c r="K396" s="9">
        <f t="shared" si="33"/>
        <v>114.39916265940008</v>
      </c>
      <c r="L396" s="9">
        <f t="shared" si="34"/>
        <v>-10.856867135111656</v>
      </c>
      <c r="M396" s="9"/>
    </row>
    <row r="397" spans="1:13" x14ac:dyDescent="0.3">
      <c r="A397" s="12">
        <v>37089</v>
      </c>
      <c r="B397" s="13">
        <v>10468.620000000001</v>
      </c>
      <c r="C397" s="13">
        <v>10683.76</v>
      </c>
      <c r="D397" s="13">
        <v>10363.51</v>
      </c>
      <c r="E397" s="13">
        <v>10606.39</v>
      </c>
      <c r="F397" s="13">
        <v>1238100000</v>
      </c>
      <c r="G397" s="2"/>
      <c r="H397" s="9">
        <f t="shared" si="30"/>
        <v>10492.21995018374</v>
      </c>
      <c r="I397" s="9">
        <f t="shared" si="31"/>
        <v>10378.060602859983</v>
      </c>
      <c r="J397" s="9">
        <f t="shared" si="32"/>
        <v>114.15934732375717</v>
      </c>
      <c r="K397" s="9">
        <f t="shared" si="33"/>
        <v>118.74190951344474</v>
      </c>
      <c r="L397" s="9">
        <f t="shared" si="34"/>
        <v>-4.5825621896875646</v>
      </c>
      <c r="M397" s="9"/>
    </row>
    <row r="398" spans="1:13" x14ac:dyDescent="0.3">
      <c r="A398" s="12">
        <v>37090</v>
      </c>
      <c r="B398" s="13">
        <v>10594.54</v>
      </c>
      <c r="C398" s="13">
        <v>10676.83</v>
      </c>
      <c r="D398" s="13">
        <v>10374.549999999999</v>
      </c>
      <c r="E398" s="13">
        <v>10569.83</v>
      </c>
      <c r="F398" s="13">
        <v>1316300000</v>
      </c>
      <c r="G398" s="2"/>
      <c r="H398" s="9">
        <f t="shared" si="30"/>
        <v>10471.461759308057</v>
      </c>
      <c r="I398" s="9">
        <f t="shared" si="31"/>
        <v>10358.205872673894</v>
      </c>
      <c r="J398" s="9">
        <f t="shared" si="32"/>
        <v>113.25588663416238</v>
      </c>
      <c r="K398" s="9">
        <f t="shared" si="33"/>
        <v>120.57493438931976</v>
      </c>
      <c r="L398" s="9">
        <f t="shared" si="34"/>
        <v>-7.3190477551573849</v>
      </c>
      <c r="M398" s="9"/>
    </row>
    <row r="399" spans="1:13" x14ac:dyDescent="0.3">
      <c r="A399" s="12">
        <v>37091</v>
      </c>
      <c r="B399" s="13">
        <v>10574.33</v>
      </c>
      <c r="C399" s="13">
        <v>10758.14</v>
      </c>
      <c r="D399" s="13">
        <v>10480.540000000001</v>
      </c>
      <c r="E399" s="13">
        <v>10610</v>
      </c>
      <c r="F399" s="13">
        <v>1343500000</v>
      </c>
      <c r="G399" s="2"/>
      <c r="H399" s="9">
        <f t="shared" si="30"/>
        <v>10453.576624636793</v>
      </c>
      <c r="I399" s="9">
        <f t="shared" si="31"/>
        <v>10339.803774645536</v>
      </c>
      <c r="J399" s="9">
        <f t="shared" si="32"/>
        <v>113.77284999125732</v>
      </c>
      <c r="K399" s="9">
        <f t="shared" si="33"/>
        <v>123.50255349138273</v>
      </c>
      <c r="L399" s="9">
        <f t="shared" si="34"/>
        <v>-9.7297035001254102</v>
      </c>
      <c r="M399" s="9"/>
    </row>
    <row r="400" spans="1:13" x14ac:dyDescent="0.3">
      <c r="A400" s="12">
        <v>37092</v>
      </c>
      <c r="B400" s="13">
        <v>10606.19</v>
      </c>
      <c r="C400" s="13">
        <v>10668.33</v>
      </c>
      <c r="D400" s="13">
        <v>10456.25</v>
      </c>
      <c r="E400" s="13">
        <v>10576.65</v>
      </c>
      <c r="F400" s="13">
        <v>1170900000</v>
      </c>
      <c r="G400" s="2"/>
      <c r="H400" s="9">
        <f t="shared" si="30"/>
        <v>10425.136010934391</v>
      </c>
      <c r="I400" s="9">
        <f t="shared" si="31"/>
        <v>10316.30845070167</v>
      </c>
      <c r="J400" s="9">
        <f t="shared" si="32"/>
        <v>108.82756023272123</v>
      </c>
      <c r="K400" s="9">
        <f t="shared" si="33"/>
        <v>127.39443489143289</v>
      </c>
      <c r="L400" s="9">
        <f t="shared" si="34"/>
        <v>-18.566874658711669</v>
      </c>
      <c r="M400" s="9"/>
    </row>
    <row r="401" spans="1:13" x14ac:dyDescent="0.3">
      <c r="A401" s="12">
        <v>37095</v>
      </c>
      <c r="B401" s="13">
        <v>10576.92</v>
      </c>
      <c r="C401" s="13">
        <v>10644.73</v>
      </c>
      <c r="D401" s="13">
        <v>10374.81</v>
      </c>
      <c r="E401" s="13">
        <v>10424.42</v>
      </c>
      <c r="F401" s="13">
        <v>986900000</v>
      </c>
      <c r="G401" s="2"/>
      <c r="H401" s="9">
        <f t="shared" si="30"/>
        <v>10397.588012922464</v>
      </c>
      <c r="I401" s="9">
        <f t="shared" si="31"/>
        <v>10293.670055110511</v>
      </c>
      <c r="J401" s="9">
        <f t="shared" si="32"/>
        <v>103.91795781195287</v>
      </c>
      <c r="K401" s="9">
        <f t="shared" si="33"/>
        <v>134.82118475491757</v>
      </c>
      <c r="L401" s="9">
        <f t="shared" si="34"/>
        <v>-30.903226942964693</v>
      </c>
      <c r="M401" s="9"/>
    </row>
    <row r="402" spans="1:13" x14ac:dyDescent="0.3">
      <c r="A402" s="12">
        <v>37096</v>
      </c>
      <c r="B402" s="13">
        <v>10423.799999999999</v>
      </c>
      <c r="C402" s="13">
        <v>10469.4</v>
      </c>
      <c r="D402" s="13">
        <v>10170.82</v>
      </c>
      <c r="E402" s="13">
        <v>10241.120000000001</v>
      </c>
      <c r="F402" s="13">
        <v>1198700000</v>
      </c>
      <c r="G402" s="2"/>
      <c r="H402" s="9">
        <f t="shared" si="30"/>
        <v>10392.709469817459</v>
      </c>
      <c r="I402" s="9">
        <f t="shared" si="31"/>
        <v>10282.300494685338</v>
      </c>
      <c r="J402" s="9">
        <f t="shared" si="32"/>
        <v>110.40897513212076</v>
      </c>
      <c r="K402" s="9">
        <f t="shared" si="33"/>
        <v>147.18247553210344</v>
      </c>
      <c r="L402" s="9">
        <f t="shared" si="34"/>
        <v>-36.77350039998268</v>
      </c>
      <c r="M402" s="9"/>
    </row>
    <row r="403" spans="1:13" x14ac:dyDescent="0.3">
      <c r="A403" s="12">
        <v>37097</v>
      </c>
      <c r="B403" s="13">
        <v>10241.75</v>
      </c>
      <c r="C403" s="13">
        <v>10466.280000000001</v>
      </c>
      <c r="D403" s="13">
        <v>10159.34</v>
      </c>
      <c r="E403" s="13">
        <v>10405.67</v>
      </c>
      <c r="F403" s="13">
        <v>1280700000</v>
      </c>
      <c r="G403" s="2"/>
      <c r="H403" s="9">
        <f t="shared" si="30"/>
        <v>10420.271191602451</v>
      </c>
      <c r="I403" s="9">
        <f t="shared" si="31"/>
        <v>10285.881407266672</v>
      </c>
      <c r="J403" s="9">
        <f t="shared" si="32"/>
        <v>134.38978433577904</v>
      </c>
      <c r="K403" s="9">
        <f t="shared" si="33"/>
        <v>161.89187569209651</v>
      </c>
      <c r="L403" s="9">
        <f t="shared" si="34"/>
        <v>-27.502091356317464</v>
      </c>
      <c r="M403" s="9"/>
    </row>
    <row r="404" spans="1:13" x14ac:dyDescent="0.3">
      <c r="A404" s="12">
        <v>37098</v>
      </c>
      <c r="B404" s="13">
        <v>10403.459999999999</v>
      </c>
      <c r="C404" s="13">
        <v>10498.73</v>
      </c>
      <c r="D404" s="13">
        <v>10237.459999999999</v>
      </c>
      <c r="E404" s="13">
        <v>10455.629999999999</v>
      </c>
      <c r="F404" s="13">
        <v>1213900000</v>
      </c>
      <c r="G404" s="2"/>
      <c r="H404" s="9">
        <f t="shared" si="30"/>
        <v>10422.925953711989</v>
      </c>
      <c r="I404" s="9">
        <f t="shared" si="31"/>
        <v>10275.465007898556</v>
      </c>
      <c r="J404" s="9">
        <f t="shared" si="32"/>
        <v>147.46094581343277</v>
      </c>
      <c r="K404" s="9">
        <f t="shared" si="33"/>
        <v>172.89271223462347</v>
      </c>
      <c r="L404" s="9">
        <f t="shared" si="34"/>
        <v>-25.431766421190702</v>
      </c>
      <c r="M404" s="9"/>
    </row>
    <row r="405" spans="1:13" x14ac:dyDescent="0.3">
      <c r="A405" s="12">
        <v>37099</v>
      </c>
      <c r="B405" s="13">
        <v>10451.89</v>
      </c>
      <c r="C405" s="13">
        <v>10516.38</v>
      </c>
      <c r="D405" s="13">
        <v>10316.27</v>
      </c>
      <c r="E405" s="13">
        <v>10416.67</v>
      </c>
      <c r="F405" s="13">
        <v>1015300000</v>
      </c>
      <c r="G405" s="2"/>
      <c r="H405" s="9">
        <f t="shared" si="30"/>
        <v>10416.979763477804</v>
      </c>
      <c r="I405" s="9">
        <f t="shared" si="31"/>
        <v>10259.798486846257</v>
      </c>
      <c r="J405" s="9">
        <f t="shared" si="32"/>
        <v>157.18127663154701</v>
      </c>
      <c r="K405" s="9">
        <f t="shared" si="33"/>
        <v>183.06541880309973</v>
      </c>
      <c r="L405" s="9">
        <f t="shared" si="34"/>
        <v>-25.884142171552725</v>
      </c>
      <c r="M405" s="9"/>
    </row>
    <row r="406" spans="1:13" x14ac:dyDescent="0.3">
      <c r="A406" s="12">
        <v>37102</v>
      </c>
      <c r="B406" s="13">
        <v>10418.68</v>
      </c>
      <c r="C406" s="13">
        <v>10513.26</v>
      </c>
      <c r="D406" s="13">
        <v>10301.049999999999</v>
      </c>
      <c r="E406" s="13">
        <v>10401.719999999999</v>
      </c>
      <c r="F406" s="13">
        <v>909100000</v>
      </c>
      <c r="G406" s="2"/>
      <c r="H406" s="9">
        <f t="shared" si="30"/>
        <v>10417.036084110132</v>
      </c>
      <c r="I406" s="9">
        <f t="shared" si="31"/>
        <v>10246.157485702453</v>
      </c>
      <c r="J406" s="9">
        <f t="shared" si="32"/>
        <v>170.87859840767851</v>
      </c>
      <c r="K406" s="9">
        <f t="shared" si="33"/>
        <v>193.4190756717208</v>
      </c>
      <c r="L406" s="9">
        <f t="shared" si="34"/>
        <v>-22.540477264042295</v>
      </c>
      <c r="M406" s="9"/>
    </row>
    <row r="407" spans="1:13" x14ac:dyDescent="0.3">
      <c r="A407" s="12">
        <v>37103</v>
      </c>
      <c r="B407" s="13">
        <v>10403.18</v>
      </c>
      <c r="C407" s="13">
        <v>10639.4</v>
      </c>
      <c r="D407" s="13">
        <v>10364.84</v>
      </c>
      <c r="E407" s="13">
        <v>10522.81</v>
      </c>
      <c r="F407" s="13">
        <v>1129200000</v>
      </c>
      <c r="G407" s="2"/>
      <c r="H407" s="9">
        <f t="shared" si="30"/>
        <v>10419.820826675612</v>
      </c>
      <c r="I407" s="9">
        <f t="shared" si="31"/>
        <v>10232.630310546145</v>
      </c>
      <c r="J407" s="9">
        <f t="shared" si="32"/>
        <v>187.19051612946714</v>
      </c>
      <c r="K407" s="9">
        <f t="shared" si="33"/>
        <v>202.4352665773377</v>
      </c>
      <c r="L407" s="9">
        <f t="shared" si="34"/>
        <v>-15.244750447870558</v>
      </c>
      <c r="M407" s="9"/>
    </row>
    <row r="408" spans="1:13" x14ac:dyDescent="0.3">
      <c r="A408" s="12">
        <v>37104</v>
      </c>
      <c r="B408" s="13">
        <v>10527.38</v>
      </c>
      <c r="C408" s="13">
        <v>10659.33</v>
      </c>
      <c r="D408" s="13">
        <v>10423.31</v>
      </c>
      <c r="E408" s="13">
        <v>10510.01</v>
      </c>
      <c r="F408" s="13">
        <v>1340300000</v>
      </c>
      <c r="G408" s="2"/>
      <c r="H408" s="9">
        <f t="shared" si="30"/>
        <v>10401.095522434814</v>
      </c>
      <c r="I408" s="9">
        <f t="shared" si="31"/>
        <v>10207.397294071896</v>
      </c>
      <c r="J408" s="9">
        <f t="shared" si="32"/>
        <v>193.6982283629186</v>
      </c>
      <c r="K408" s="9">
        <f t="shared" si="33"/>
        <v>208.53316675648591</v>
      </c>
      <c r="L408" s="9">
        <f t="shared" si="34"/>
        <v>-14.834938393567313</v>
      </c>
      <c r="M408" s="9"/>
    </row>
    <row r="409" spans="1:13" x14ac:dyDescent="0.3">
      <c r="A409" s="12">
        <v>37105</v>
      </c>
      <c r="B409" s="13">
        <v>10513.47</v>
      </c>
      <c r="C409" s="13">
        <v>10663.07</v>
      </c>
      <c r="D409" s="13">
        <v>10454.530000000001</v>
      </c>
      <c r="E409" s="13">
        <v>10551.18</v>
      </c>
      <c r="F409" s="13">
        <v>1218300000</v>
      </c>
      <c r="G409" s="2"/>
      <c r="H409" s="9">
        <f t="shared" si="30"/>
        <v>10381.292890150235</v>
      </c>
      <c r="I409" s="9">
        <f t="shared" si="31"/>
        <v>10181.083145730319</v>
      </c>
      <c r="J409" s="9">
        <f t="shared" si="32"/>
        <v>200.2097444199153</v>
      </c>
      <c r="K409" s="9">
        <f t="shared" si="33"/>
        <v>214.46714211391287</v>
      </c>
      <c r="L409" s="9">
        <f t="shared" si="34"/>
        <v>-14.257397693997575</v>
      </c>
      <c r="M409" s="9"/>
    </row>
    <row r="410" spans="1:13" x14ac:dyDescent="0.3">
      <c r="A410" s="12">
        <v>37106</v>
      </c>
      <c r="B410" s="13">
        <v>10550.01</v>
      </c>
      <c r="C410" s="13">
        <v>10592.98</v>
      </c>
      <c r="D410" s="13">
        <v>10381.1</v>
      </c>
      <c r="E410" s="13">
        <v>10512.78</v>
      </c>
      <c r="F410" s="13">
        <v>939900000</v>
      </c>
      <c r="G410" s="2"/>
      <c r="H410" s="9">
        <f t="shared" si="30"/>
        <v>10350.404324723004</v>
      </c>
      <c r="I410" s="9">
        <f t="shared" si="31"/>
        <v>10148.900810576433</v>
      </c>
      <c r="J410" s="9">
        <f t="shared" si="32"/>
        <v>201.50351414657052</v>
      </c>
      <c r="K410" s="9">
        <f t="shared" si="33"/>
        <v>220.17010119151189</v>
      </c>
      <c r="L410" s="9">
        <f t="shared" si="34"/>
        <v>-18.666587044941366</v>
      </c>
      <c r="M410" s="9"/>
    </row>
    <row r="411" spans="1:13" x14ac:dyDescent="0.3">
      <c r="A411" s="12">
        <v>37109</v>
      </c>
      <c r="B411" s="13">
        <v>10504.13</v>
      </c>
      <c r="C411" s="13">
        <v>10549.59</v>
      </c>
      <c r="D411" s="13">
        <v>10337.23</v>
      </c>
      <c r="E411" s="13">
        <v>10401.31</v>
      </c>
      <c r="F411" s="13">
        <v>811700000</v>
      </c>
      <c r="G411" s="2"/>
      <c r="H411" s="9">
        <f t="shared" si="30"/>
        <v>10320.88147467264</v>
      </c>
      <c r="I411" s="9">
        <f t="shared" si="31"/>
        <v>10117.259141930905</v>
      </c>
      <c r="J411" s="9">
        <f t="shared" si="32"/>
        <v>203.62233274173559</v>
      </c>
      <c r="K411" s="9">
        <f t="shared" si="33"/>
        <v>227.63673600948843</v>
      </c>
      <c r="L411" s="9">
        <f t="shared" si="34"/>
        <v>-24.01440326775284</v>
      </c>
      <c r="M411" s="9"/>
    </row>
    <row r="412" spans="1:13" x14ac:dyDescent="0.3">
      <c r="A412" s="12">
        <v>37110</v>
      </c>
      <c r="B412" s="13">
        <v>10399.030000000001</v>
      </c>
      <c r="C412" s="13">
        <v>10520.11</v>
      </c>
      <c r="D412" s="13">
        <v>10324.5</v>
      </c>
      <c r="E412" s="13">
        <v>10458.74</v>
      </c>
      <c r="F412" s="13">
        <v>1012000000</v>
      </c>
      <c r="G412" s="2"/>
      <c r="H412" s="9">
        <f t="shared" si="30"/>
        <v>10306.258106431302</v>
      </c>
      <c r="I412" s="9">
        <f t="shared" si="31"/>
        <v>10092.559067316201</v>
      </c>
      <c r="J412" s="9">
        <f t="shared" si="32"/>
        <v>213.69903911510119</v>
      </c>
      <c r="K412" s="9">
        <f t="shared" si="33"/>
        <v>237.24249731658955</v>
      </c>
      <c r="L412" s="9">
        <f t="shared" si="34"/>
        <v>-23.543458201488363</v>
      </c>
      <c r="M412" s="9"/>
    </row>
    <row r="413" spans="1:13" x14ac:dyDescent="0.3">
      <c r="A413" s="12">
        <v>37111</v>
      </c>
      <c r="B413" s="13">
        <v>10456.18</v>
      </c>
      <c r="C413" s="13">
        <v>10509.8</v>
      </c>
      <c r="D413" s="13">
        <v>10245.68</v>
      </c>
      <c r="E413" s="13">
        <v>10293.5</v>
      </c>
      <c r="F413" s="13">
        <v>1124600000</v>
      </c>
      <c r="G413" s="2"/>
      <c r="H413" s="9">
        <f t="shared" si="30"/>
        <v>10278.534125782448</v>
      </c>
      <c r="I413" s="9">
        <f t="shared" si="31"/>
        <v>10060.717247082826</v>
      </c>
      <c r="J413" s="9">
        <f t="shared" si="32"/>
        <v>217.81687869962116</v>
      </c>
      <c r="K413" s="9">
        <f t="shared" si="33"/>
        <v>246.65988059718492</v>
      </c>
      <c r="L413" s="9">
        <f t="shared" si="34"/>
        <v>-28.843001897563767</v>
      </c>
      <c r="M413" s="9"/>
    </row>
    <row r="414" spans="1:13" x14ac:dyDescent="0.3">
      <c r="A414" s="12">
        <v>37112</v>
      </c>
      <c r="B414" s="13">
        <v>10291.15</v>
      </c>
      <c r="C414" s="13">
        <v>10361.52</v>
      </c>
      <c r="D414" s="13">
        <v>10160.51</v>
      </c>
      <c r="E414" s="13">
        <v>10298.56</v>
      </c>
      <c r="F414" s="13">
        <v>1104200000</v>
      </c>
      <c r="G414" s="2"/>
      <c r="H414" s="9">
        <f t="shared" si="30"/>
        <v>10275.813057742893</v>
      </c>
      <c r="I414" s="9">
        <f t="shared" si="31"/>
        <v>10040.475268568289</v>
      </c>
      <c r="J414" s="9">
        <f t="shared" si="32"/>
        <v>235.33778917460404</v>
      </c>
      <c r="K414" s="9">
        <f t="shared" si="33"/>
        <v>258.19708135621045</v>
      </c>
      <c r="L414" s="9">
        <f t="shared" si="34"/>
        <v>-22.859292181606406</v>
      </c>
      <c r="M414" s="9"/>
    </row>
    <row r="415" spans="1:13" x14ac:dyDescent="0.3">
      <c r="A415" s="12">
        <v>37113</v>
      </c>
      <c r="B415" s="13">
        <v>10296.89</v>
      </c>
      <c r="C415" s="13">
        <v>10473.34</v>
      </c>
      <c r="D415" s="13">
        <v>10164.67</v>
      </c>
      <c r="E415" s="13">
        <v>10416.25</v>
      </c>
      <c r="F415" s="13">
        <v>960900000</v>
      </c>
      <c r="G415" s="2"/>
      <c r="H415" s="9">
        <f t="shared" si="30"/>
        <v>10271.677250059784</v>
      </c>
      <c r="I415" s="9">
        <f t="shared" si="31"/>
        <v>10018.033118009009</v>
      </c>
      <c r="J415" s="9">
        <f t="shared" si="32"/>
        <v>253.64413205077472</v>
      </c>
      <c r="K415" s="9">
        <f t="shared" si="33"/>
        <v>267.34079822885303</v>
      </c>
      <c r="L415" s="9">
        <f t="shared" si="34"/>
        <v>-13.696666178078317</v>
      </c>
      <c r="M415" s="9"/>
    </row>
    <row r="416" spans="1:13" x14ac:dyDescent="0.3">
      <c r="A416" s="12">
        <v>37116</v>
      </c>
      <c r="B416" s="13">
        <v>10411.9</v>
      </c>
      <c r="C416" s="13">
        <v>10504.82</v>
      </c>
      <c r="D416" s="13">
        <v>10314.950000000001</v>
      </c>
      <c r="E416" s="13">
        <v>10415.91</v>
      </c>
      <c r="F416" s="13">
        <v>837600000</v>
      </c>
      <c r="G416" s="2"/>
      <c r="H416" s="9">
        <f t="shared" si="30"/>
        <v>10245.391295525198</v>
      </c>
      <c r="I416" s="9">
        <f t="shared" si="31"/>
        <v>9983.4055630532712</v>
      </c>
      <c r="J416" s="9">
        <f t="shared" si="32"/>
        <v>261.98573247192689</v>
      </c>
      <c r="K416" s="9">
        <f t="shared" si="33"/>
        <v>272.81946470008438</v>
      </c>
      <c r="L416" s="9">
        <f t="shared" si="34"/>
        <v>-10.833732228157487</v>
      </c>
      <c r="M416" s="9"/>
    </row>
    <row r="417" spans="1:13" x14ac:dyDescent="0.3">
      <c r="A417" s="12">
        <v>37117</v>
      </c>
      <c r="B417" s="13">
        <v>10416.950000000001</v>
      </c>
      <c r="C417" s="13">
        <v>10513.68</v>
      </c>
      <c r="D417" s="13">
        <v>10333.290000000001</v>
      </c>
      <c r="E417" s="13">
        <v>10412.17</v>
      </c>
      <c r="F417" s="13">
        <v>964600000</v>
      </c>
      <c r="G417" s="2"/>
      <c r="H417" s="9">
        <f t="shared" si="30"/>
        <v>10214.387894711597</v>
      </c>
      <c r="I417" s="9">
        <f t="shared" si="31"/>
        <v>9945.7964815796422</v>
      </c>
      <c r="J417" s="9">
        <f t="shared" si="32"/>
        <v>268.59141313195505</v>
      </c>
      <c r="K417" s="9">
        <f t="shared" si="33"/>
        <v>277.15295759134739</v>
      </c>
      <c r="L417" s="9">
        <f t="shared" si="34"/>
        <v>-8.5615444593923371</v>
      </c>
      <c r="M417" s="9"/>
    </row>
    <row r="418" spans="1:13" x14ac:dyDescent="0.3">
      <c r="A418" s="12">
        <v>37118</v>
      </c>
      <c r="B418" s="13">
        <v>10407.049999999999</v>
      </c>
      <c r="C418" s="13">
        <v>10530.36</v>
      </c>
      <c r="D418" s="13">
        <v>10289.01</v>
      </c>
      <c r="E418" s="13">
        <v>10345.950000000001</v>
      </c>
      <c r="F418" s="13">
        <v>1065600000</v>
      </c>
      <c r="G418" s="2"/>
      <c r="H418" s="9">
        <f t="shared" si="30"/>
        <v>10178.427511931888</v>
      </c>
      <c r="I418" s="9">
        <f t="shared" si="31"/>
        <v>9905.2422625865674</v>
      </c>
      <c r="J418" s="9">
        <f t="shared" si="32"/>
        <v>273.1852493453207</v>
      </c>
      <c r="K418" s="9">
        <f t="shared" si="33"/>
        <v>280.57757537510435</v>
      </c>
      <c r="L418" s="9">
        <f t="shared" si="34"/>
        <v>-7.3923260297836464</v>
      </c>
      <c r="M418" s="9"/>
    </row>
    <row r="419" spans="1:13" x14ac:dyDescent="0.3">
      <c r="A419" s="12">
        <v>37119</v>
      </c>
      <c r="B419" s="13">
        <v>10342.1</v>
      </c>
      <c r="C419" s="13">
        <v>10460.82</v>
      </c>
      <c r="D419" s="13">
        <v>10198.15</v>
      </c>
      <c r="E419" s="13">
        <v>10392.52</v>
      </c>
      <c r="F419" s="13">
        <v>1055400000</v>
      </c>
      <c r="G419" s="2"/>
      <c r="H419" s="9">
        <f t="shared" si="30"/>
        <v>10147.968877737685</v>
      </c>
      <c r="I419" s="9">
        <f t="shared" si="31"/>
        <v>9866.9198506375742</v>
      </c>
      <c r="J419" s="9">
        <f t="shared" si="32"/>
        <v>281.04902710011083</v>
      </c>
      <c r="K419" s="9">
        <f t="shared" si="33"/>
        <v>283.53450578701779</v>
      </c>
      <c r="L419" s="9">
        <f t="shared" si="34"/>
        <v>-2.4854786869069585</v>
      </c>
      <c r="M419" s="9"/>
    </row>
    <row r="420" spans="1:13" x14ac:dyDescent="0.3">
      <c r="A420" s="12">
        <v>37120</v>
      </c>
      <c r="B420" s="13">
        <v>10385.459999999999</v>
      </c>
      <c r="C420" s="13">
        <v>10418.68</v>
      </c>
      <c r="D420" s="13">
        <v>10143.49</v>
      </c>
      <c r="E420" s="13">
        <v>10240.780000000001</v>
      </c>
      <c r="F420" s="13">
        <v>974300000</v>
      </c>
      <c r="G420" s="2"/>
      <c r="H420" s="9">
        <f t="shared" si="30"/>
        <v>10103.505037326355</v>
      </c>
      <c r="I420" s="9">
        <f t="shared" si="31"/>
        <v>9821.2154898234512</v>
      </c>
      <c r="J420" s="9">
        <f t="shared" si="32"/>
        <v>282.28954750290359</v>
      </c>
      <c r="K420" s="9">
        <f t="shared" si="33"/>
        <v>284.52869726178062</v>
      </c>
      <c r="L420" s="9">
        <f t="shared" si="34"/>
        <v>-2.2391497588770335</v>
      </c>
      <c r="M420" s="9"/>
    </row>
    <row r="421" spans="1:13" x14ac:dyDescent="0.3">
      <c r="A421" s="12">
        <v>37123</v>
      </c>
      <c r="B421" s="13">
        <v>10239.33</v>
      </c>
      <c r="C421" s="13">
        <v>10388.23</v>
      </c>
      <c r="D421" s="13">
        <v>10146.049999999999</v>
      </c>
      <c r="E421" s="13">
        <v>10320.07</v>
      </c>
      <c r="F421" s="13">
        <v>897100000</v>
      </c>
      <c r="G421" s="2"/>
      <c r="H421" s="9">
        <f t="shared" si="30"/>
        <v>10078.545953203873</v>
      </c>
      <c r="I421" s="9">
        <f t="shared" si="31"/>
        <v>9784.7316193733168</v>
      </c>
      <c r="J421" s="9">
        <f t="shared" si="32"/>
        <v>293.81433383055628</v>
      </c>
      <c r="K421" s="9">
        <f t="shared" si="33"/>
        <v>285.4243571653314</v>
      </c>
      <c r="L421" s="9">
        <f t="shared" si="34"/>
        <v>8.3899766652248786</v>
      </c>
      <c r="M421" s="9"/>
    </row>
    <row r="422" spans="1:13" x14ac:dyDescent="0.3">
      <c r="A422" s="12">
        <v>37124</v>
      </c>
      <c r="B422" s="13">
        <v>10320.07</v>
      </c>
      <c r="C422" s="13">
        <v>10436.39</v>
      </c>
      <c r="D422" s="13">
        <v>10132.92</v>
      </c>
      <c r="E422" s="13">
        <v>10174.14</v>
      </c>
      <c r="F422" s="13">
        <v>1041600000</v>
      </c>
      <c r="G422" s="2"/>
      <c r="H422" s="9">
        <f t="shared" si="30"/>
        <v>10034.632490150032</v>
      </c>
      <c r="I422" s="9">
        <f t="shared" si="31"/>
        <v>9738.1804558405602</v>
      </c>
      <c r="J422" s="9">
        <f t="shared" si="32"/>
        <v>296.45203430947186</v>
      </c>
      <c r="K422" s="9">
        <f t="shared" si="33"/>
        <v>282.06836649924145</v>
      </c>
      <c r="L422" s="9">
        <f t="shared" si="34"/>
        <v>14.383667810230406</v>
      </c>
      <c r="M422" s="9"/>
    </row>
    <row r="423" spans="1:13" x14ac:dyDescent="0.3">
      <c r="A423" s="12">
        <v>37125</v>
      </c>
      <c r="B423" s="13">
        <v>10170.299999999999</v>
      </c>
      <c r="C423" s="13">
        <v>10340.76</v>
      </c>
      <c r="D423" s="13">
        <v>10099.07</v>
      </c>
      <c r="E423" s="13">
        <v>10276.9</v>
      </c>
      <c r="F423" s="13">
        <v>1110800000</v>
      </c>
      <c r="G423" s="2"/>
      <c r="H423" s="9">
        <f t="shared" si="30"/>
        <v>10009.267488359128</v>
      </c>
      <c r="I423" s="9">
        <f t="shared" si="31"/>
        <v>9700.2709302614785</v>
      </c>
      <c r="J423" s="9">
        <f t="shared" si="32"/>
        <v>308.99655809764954</v>
      </c>
      <c r="K423" s="9">
        <f t="shared" si="33"/>
        <v>276.31489937514925</v>
      </c>
      <c r="L423" s="9">
        <f t="shared" si="34"/>
        <v>32.681658722500288</v>
      </c>
      <c r="M423" s="9"/>
    </row>
    <row r="424" spans="1:13" x14ac:dyDescent="0.3">
      <c r="A424" s="12">
        <v>37126</v>
      </c>
      <c r="B424" s="13">
        <v>10276.41</v>
      </c>
      <c r="C424" s="13">
        <v>10357.09</v>
      </c>
      <c r="D424" s="13">
        <v>10142.66</v>
      </c>
      <c r="E424" s="13">
        <v>10229.15</v>
      </c>
      <c r="F424" s="13">
        <v>986200000</v>
      </c>
      <c r="G424" s="2"/>
      <c r="H424" s="9">
        <f t="shared" si="30"/>
        <v>9960.6070316971509</v>
      </c>
      <c r="I424" s="9">
        <f t="shared" si="31"/>
        <v>9650.129272023345</v>
      </c>
      <c r="J424" s="9">
        <f t="shared" si="32"/>
        <v>310.47775967380585</v>
      </c>
      <c r="K424" s="9">
        <f t="shared" si="33"/>
        <v>263.24223588614916</v>
      </c>
      <c r="L424" s="9">
        <f t="shared" si="34"/>
        <v>47.235523787656689</v>
      </c>
      <c r="M424" s="9"/>
    </row>
    <row r="425" spans="1:13" x14ac:dyDescent="0.3">
      <c r="A425" s="12">
        <v>37127</v>
      </c>
      <c r="B425" s="13">
        <v>10232.48</v>
      </c>
      <c r="C425" s="13">
        <v>10487.52</v>
      </c>
      <c r="D425" s="13">
        <v>10190.34</v>
      </c>
      <c r="E425" s="13">
        <v>10423.17</v>
      </c>
      <c r="F425" s="13">
        <v>1043600000</v>
      </c>
      <c r="G425" s="2"/>
      <c r="H425" s="9">
        <f t="shared" si="30"/>
        <v>9911.7810374602686</v>
      </c>
      <c r="I425" s="9">
        <f t="shared" si="31"/>
        <v>9599.7796435036344</v>
      </c>
      <c r="J425" s="9">
        <f t="shared" si="32"/>
        <v>312.00139395663427</v>
      </c>
      <c r="K425" s="9">
        <f t="shared" si="33"/>
        <v>244.34802637108646</v>
      </c>
      <c r="L425" s="9">
        <f t="shared" si="34"/>
        <v>67.653367585547812</v>
      </c>
      <c r="M425" s="9"/>
    </row>
    <row r="426" spans="1:13" x14ac:dyDescent="0.3">
      <c r="A426" s="12">
        <v>37130</v>
      </c>
      <c r="B426" s="13">
        <v>10422.76</v>
      </c>
      <c r="C426" s="13">
        <v>10498.03</v>
      </c>
      <c r="D426" s="13">
        <v>10334.879999999999</v>
      </c>
      <c r="E426" s="13">
        <v>10382.35</v>
      </c>
      <c r="F426" s="13">
        <v>842600000</v>
      </c>
      <c r="G426" s="2"/>
      <c r="H426" s="9">
        <f t="shared" si="30"/>
        <v>9818.8012260894084</v>
      </c>
      <c r="I426" s="9">
        <f t="shared" si="31"/>
        <v>9528.1804820691668</v>
      </c>
      <c r="J426" s="9">
        <f t="shared" si="32"/>
        <v>290.62074402024155</v>
      </c>
      <c r="K426" s="9">
        <f t="shared" si="33"/>
        <v>217.28667933686737</v>
      </c>
      <c r="L426" s="9">
        <f t="shared" si="34"/>
        <v>73.33406468337418</v>
      </c>
      <c r="M426" s="9"/>
    </row>
    <row r="427" spans="1:13" x14ac:dyDescent="0.3">
      <c r="A427" s="12">
        <v>37131</v>
      </c>
      <c r="B427" s="13">
        <v>10382.56</v>
      </c>
      <c r="C427" s="13">
        <v>10405.879999999999</v>
      </c>
      <c r="D427" s="13">
        <v>10175.6</v>
      </c>
      <c r="E427" s="13">
        <v>10222.030000000001</v>
      </c>
      <c r="F427" s="13">
        <v>987100000</v>
      </c>
      <c r="G427" s="2"/>
      <c r="H427" s="9">
        <f t="shared" si="30"/>
        <v>9716.3378126511197</v>
      </c>
      <c r="I427" s="9">
        <f t="shared" si="31"/>
        <v>9453.9048718143113</v>
      </c>
      <c r="J427" s="9">
        <f t="shared" si="32"/>
        <v>262.43294083680848</v>
      </c>
      <c r="K427" s="9">
        <f t="shared" si="33"/>
        <v>187.95305346351768</v>
      </c>
      <c r="L427" s="9">
        <f t="shared" si="34"/>
        <v>74.479887373290808</v>
      </c>
      <c r="M427" s="9"/>
    </row>
    <row r="428" spans="1:13" x14ac:dyDescent="0.3">
      <c r="A428" s="12">
        <v>37132</v>
      </c>
      <c r="B428" s="13">
        <v>10224.450000000001</v>
      </c>
      <c r="C428" s="13">
        <v>10292.6</v>
      </c>
      <c r="D428" s="13">
        <v>10030.43</v>
      </c>
      <c r="E428" s="13">
        <v>10090.9</v>
      </c>
      <c r="F428" s="13">
        <v>963700000</v>
      </c>
      <c r="G428" s="2"/>
      <c r="H428" s="9">
        <f t="shared" si="30"/>
        <v>9624.393778587686</v>
      </c>
      <c r="I428" s="9">
        <f t="shared" si="31"/>
        <v>9387.1113824068598</v>
      </c>
      <c r="J428" s="9">
        <f t="shared" si="32"/>
        <v>237.28239618082625</v>
      </c>
      <c r="K428" s="9">
        <f t="shared" si="33"/>
        <v>158.16109851420134</v>
      </c>
      <c r="L428" s="9">
        <f t="shared" si="34"/>
        <v>79.121297666624912</v>
      </c>
      <c r="M428" s="9"/>
    </row>
    <row r="429" spans="1:13" x14ac:dyDescent="0.3">
      <c r="A429" s="12">
        <v>37133</v>
      </c>
      <c r="B429" s="13">
        <v>10077.07</v>
      </c>
      <c r="C429" s="13">
        <v>10149.1</v>
      </c>
      <c r="D429" s="13">
        <v>9829.35</v>
      </c>
      <c r="E429" s="13">
        <v>9919.58</v>
      </c>
      <c r="F429" s="13">
        <v>1157000000</v>
      </c>
      <c r="H429" s="9">
        <f t="shared" si="30"/>
        <v>9539.5744656036295</v>
      </c>
      <c r="I429" s="9">
        <f t="shared" si="31"/>
        <v>9325.9123721813685</v>
      </c>
      <c r="J429" s="9">
        <f t="shared" si="32"/>
        <v>213.66209342226102</v>
      </c>
      <c r="K429" s="9">
        <f t="shared" si="33"/>
        <v>126.51257944755139</v>
      </c>
      <c r="L429" s="9">
        <f t="shared" si="34"/>
        <v>87.149513974709635</v>
      </c>
      <c r="M429" s="9"/>
    </row>
    <row r="430" spans="1:13" x14ac:dyDescent="0.3">
      <c r="A430" s="12">
        <v>37134</v>
      </c>
      <c r="B430" s="13">
        <v>9918.95999999999</v>
      </c>
      <c r="C430" s="13">
        <v>10072.219999999999</v>
      </c>
      <c r="D430" s="13">
        <v>9846.7199999999903</v>
      </c>
      <c r="E430" s="13">
        <v>9949.75</v>
      </c>
      <c r="F430" s="13">
        <v>920100000</v>
      </c>
      <c r="H430" s="9">
        <f t="shared" si="30"/>
        <v>9470.4825502588355</v>
      </c>
      <c r="I430" s="9">
        <f t="shared" si="31"/>
        <v>9274.2891001971402</v>
      </c>
      <c r="J430" s="9">
        <f t="shared" si="32"/>
        <v>196.19345006169533</v>
      </c>
      <c r="K430" s="9">
        <f t="shared" si="33"/>
        <v>91.65277385766754</v>
      </c>
      <c r="L430" s="9">
        <f t="shared" si="34"/>
        <v>104.54067620402779</v>
      </c>
      <c r="M430" s="9"/>
    </row>
    <row r="431" spans="1:13" x14ac:dyDescent="0.3">
      <c r="A431" s="12">
        <v>37138</v>
      </c>
      <c r="B431" s="13">
        <v>9946.98</v>
      </c>
      <c r="C431" s="13">
        <v>10238.5</v>
      </c>
      <c r="D431" s="13">
        <v>9858.34</v>
      </c>
      <c r="E431" s="13">
        <v>9997.49</v>
      </c>
      <c r="F431" s="13">
        <v>1178300000</v>
      </c>
      <c r="H431" s="9">
        <f t="shared" si="30"/>
        <v>9383.3430139422599</v>
      </c>
      <c r="I431" s="9">
        <f t="shared" si="31"/>
        <v>9215.5533697794999</v>
      </c>
      <c r="J431" s="9">
        <f t="shared" si="32"/>
        <v>167.78964416275994</v>
      </c>
      <c r="K431" s="9">
        <f t="shared" si="33"/>
        <v>49.836503376056434</v>
      </c>
      <c r="L431" s="9">
        <f t="shared" si="34"/>
        <v>117.9531407867035</v>
      </c>
      <c r="M431" s="9"/>
    </row>
    <row r="432" spans="1:13" x14ac:dyDescent="0.3">
      <c r="A432" s="12">
        <v>37139</v>
      </c>
      <c r="B432" s="13">
        <v>9998.1200000000008</v>
      </c>
      <c r="C432" s="13">
        <v>10140.790000000001</v>
      </c>
      <c r="D432" s="13">
        <v>9820.9799999999905</v>
      </c>
      <c r="E432" s="13">
        <v>10033.27</v>
      </c>
      <c r="F432" s="13">
        <v>1384500000</v>
      </c>
      <c r="H432" s="9">
        <f t="shared" si="30"/>
        <v>9271.6799255681253</v>
      </c>
      <c r="I432" s="9">
        <f t="shared" si="31"/>
        <v>9147.5588801951089</v>
      </c>
      <c r="J432" s="9">
        <f t="shared" si="32"/>
        <v>124.12104537301639</v>
      </c>
      <c r="K432" s="9">
        <f t="shared" si="33"/>
        <v>2.6552470613750287</v>
      </c>
      <c r="L432" s="9">
        <f t="shared" si="34"/>
        <v>121.46579831164135</v>
      </c>
      <c r="M432" s="9"/>
    </row>
    <row r="433" spans="1:13" x14ac:dyDescent="0.3">
      <c r="A433" s="12">
        <v>37140</v>
      </c>
      <c r="B433" s="13">
        <v>10028.35</v>
      </c>
      <c r="C433" s="13">
        <v>10053.73</v>
      </c>
      <c r="D433" s="13">
        <v>9762.0300000000007</v>
      </c>
      <c r="E433" s="13">
        <v>9840.84</v>
      </c>
      <c r="F433" s="13">
        <v>1359700000</v>
      </c>
      <c r="H433" s="9">
        <f t="shared" si="30"/>
        <v>9133.2090029441479</v>
      </c>
      <c r="I433" s="9">
        <f t="shared" si="31"/>
        <v>9070.5405219512049</v>
      </c>
      <c r="J433" s="9">
        <f t="shared" si="32"/>
        <v>62.668480992942932</v>
      </c>
      <c r="K433" s="9">
        <f t="shared" si="33"/>
        <v>-45.931072263281507</v>
      </c>
      <c r="L433" s="9">
        <f t="shared" si="34"/>
        <v>108.59955325622444</v>
      </c>
      <c r="M433" s="9"/>
    </row>
    <row r="434" spans="1:13" x14ac:dyDescent="0.3">
      <c r="A434" s="12">
        <v>37141</v>
      </c>
      <c r="B434" s="13">
        <v>9841.25</v>
      </c>
      <c r="C434" s="13">
        <v>9842.08</v>
      </c>
      <c r="D434" s="13">
        <v>9507.0400000000009</v>
      </c>
      <c r="E434" s="13">
        <v>9605.85</v>
      </c>
      <c r="F434" s="13">
        <v>1424300000</v>
      </c>
      <c r="H434" s="9">
        <f t="shared" si="30"/>
        <v>9004.5488216612648</v>
      </c>
      <c r="I434" s="9">
        <f t="shared" si="31"/>
        <v>9003.5579586426138</v>
      </c>
      <c r="J434" s="9">
        <f t="shared" si="32"/>
        <v>0.99086301865099813</v>
      </c>
      <c r="K434" s="9">
        <f t="shared" si="33"/>
        <v>-89.370893565771283</v>
      </c>
      <c r="L434" s="9">
        <f t="shared" si="34"/>
        <v>90.361756584422281</v>
      </c>
      <c r="M434" s="9"/>
    </row>
    <row r="435" spans="1:13" x14ac:dyDescent="0.3">
      <c r="A435" s="12">
        <v>37144</v>
      </c>
      <c r="B435" s="13">
        <v>9603.36</v>
      </c>
      <c r="C435" s="13">
        <v>9740.44</v>
      </c>
      <c r="D435" s="13">
        <v>9431.0699999999906</v>
      </c>
      <c r="E435" s="13">
        <v>9605.51</v>
      </c>
      <c r="F435" s="13">
        <v>1276600000</v>
      </c>
      <c r="H435" s="9">
        <f t="shared" si="30"/>
        <v>8895.2213346905846</v>
      </c>
      <c r="I435" s="9">
        <f t="shared" si="31"/>
        <v>8951.184737655014</v>
      </c>
      <c r="J435" s="9">
        <f t="shared" si="32"/>
        <v>-55.963402964429406</v>
      </c>
      <c r="K435" s="9">
        <f t="shared" si="33"/>
        <v>-125.5155961995402</v>
      </c>
      <c r="L435" s="9">
        <f t="shared" si="34"/>
        <v>69.552193235110792</v>
      </c>
      <c r="M435" s="9"/>
    </row>
    <row r="436" spans="1:13" x14ac:dyDescent="0.3">
      <c r="A436" s="12">
        <v>37151</v>
      </c>
      <c r="B436" s="13">
        <v>9294.5499999999902</v>
      </c>
      <c r="C436" s="13">
        <v>9294.5499999999902</v>
      </c>
      <c r="D436" s="13">
        <v>8755.45999999999</v>
      </c>
      <c r="E436" s="13">
        <v>8920.7000000000007</v>
      </c>
      <c r="F436" s="13">
        <v>2330830000</v>
      </c>
      <c r="H436" s="9">
        <f t="shared" si="30"/>
        <v>8766.0779409979641</v>
      </c>
      <c r="I436" s="9">
        <f t="shared" si="31"/>
        <v>8894.2868887554505</v>
      </c>
      <c r="J436" s="9">
        <f t="shared" si="32"/>
        <v>-128.20894775748638</v>
      </c>
      <c r="K436" s="9">
        <f t="shared" si="33"/>
        <v>-153.33647349358452</v>
      </c>
      <c r="L436" s="9">
        <f t="shared" si="34"/>
        <v>25.127525736098136</v>
      </c>
      <c r="M436" s="9"/>
    </row>
    <row r="437" spans="1:13" x14ac:dyDescent="0.3">
      <c r="A437" s="12">
        <v>37152</v>
      </c>
      <c r="B437" s="13">
        <v>8922.7000000000007</v>
      </c>
      <c r="C437" s="13">
        <v>9126.89</v>
      </c>
      <c r="D437" s="13">
        <v>8743.91</v>
      </c>
      <c r="E437" s="13">
        <v>8903.3999999999905</v>
      </c>
      <c r="F437" s="13">
        <v>1650410000</v>
      </c>
      <c r="H437" s="9">
        <f t="shared" si="30"/>
        <v>8737.9648393612297</v>
      </c>
      <c r="I437" s="9">
        <f t="shared" si="31"/>
        <v>8891.9900964733151</v>
      </c>
      <c r="J437" s="9">
        <f t="shared" si="32"/>
        <v>-154.02525711208546</v>
      </c>
      <c r="K437" s="9">
        <f t="shared" si="33"/>
        <v>-163.38748378802379</v>
      </c>
      <c r="L437" s="9">
        <f t="shared" si="34"/>
        <v>9.3622266759383308</v>
      </c>
      <c r="M437" s="9"/>
    </row>
    <row r="438" spans="1:13" x14ac:dyDescent="0.3">
      <c r="A438" s="12">
        <v>37153</v>
      </c>
      <c r="B438" s="13">
        <v>8903.5400000000009</v>
      </c>
      <c r="C438" s="13">
        <v>8990.3700000000008</v>
      </c>
      <c r="D438" s="13">
        <v>8453.01</v>
      </c>
      <c r="E438" s="13">
        <v>8759.1299999999992</v>
      </c>
      <c r="F438" s="13">
        <v>2120550000</v>
      </c>
      <c r="H438" s="9">
        <f t="shared" si="30"/>
        <v>8707.8857192450905</v>
      </c>
      <c r="I438" s="9">
        <f t="shared" si="31"/>
        <v>8890.9979309492555</v>
      </c>
      <c r="J438" s="9">
        <f t="shared" si="32"/>
        <v>-183.11221170416502</v>
      </c>
      <c r="K438" s="9">
        <f t="shared" si="33"/>
        <v>-167.13237445839911</v>
      </c>
      <c r="L438" s="9">
        <f t="shared" si="34"/>
        <v>-15.979837245765907</v>
      </c>
      <c r="M438" s="9"/>
    </row>
    <row r="439" spans="1:13" x14ac:dyDescent="0.3">
      <c r="A439" s="12">
        <v>37154</v>
      </c>
      <c r="B439" s="13">
        <v>8375.7199999999993</v>
      </c>
      <c r="C439" s="13">
        <v>8711.3799999999992</v>
      </c>
      <c r="D439" s="13">
        <v>8304.4500000000007</v>
      </c>
      <c r="E439" s="13">
        <v>8376.2099999999991</v>
      </c>
      <c r="F439" s="13">
        <v>2004800000</v>
      </c>
      <c r="H439" s="9">
        <f t="shared" si="30"/>
        <v>8698.5685772896522</v>
      </c>
      <c r="I439" s="9">
        <f t="shared" si="31"/>
        <v>8902.4647075535377</v>
      </c>
      <c r="J439" s="9">
        <f t="shared" si="32"/>
        <v>-203.89613026388542</v>
      </c>
      <c r="K439" s="9">
        <f t="shared" si="33"/>
        <v>-160.74043956009277</v>
      </c>
      <c r="L439" s="9">
        <f t="shared" si="34"/>
        <v>-43.155690703792658</v>
      </c>
      <c r="M439" s="9"/>
    </row>
    <row r="440" spans="1:13" x14ac:dyDescent="0.3">
      <c r="A440" s="12">
        <v>37155</v>
      </c>
      <c r="B440" s="13">
        <v>8356.56</v>
      </c>
      <c r="C440" s="13">
        <v>8484.2199999999903</v>
      </c>
      <c r="D440" s="13">
        <v>7926.93</v>
      </c>
      <c r="E440" s="13">
        <v>8235.8099999999904</v>
      </c>
      <c r="F440" s="13">
        <v>2317300000</v>
      </c>
      <c r="H440" s="9">
        <f t="shared" si="30"/>
        <v>8757.1792277059521</v>
      </c>
      <c r="I440" s="9">
        <f t="shared" si="31"/>
        <v>8948.225986471236</v>
      </c>
      <c r="J440" s="9">
        <f t="shared" si="32"/>
        <v>-191.04675876528381</v>
      </c>
      <c r="K440" s="9">
        <f t="shared" si="33"/>
        <v>-143.47816327857572</v>
      </c>
      <c r="L440" s="9">
        <f t="shared" si="34"/>
        <v>-47.568595486708091</v>
      </c>
      <c r="M440" s="9"/>
    </row>
    <row r="441" spans="1:13" x14ac:dyDescent="0.3">
      <c r="A441" s="12">
        <v>37158</v>
      </c>
      <c r="B441" s="13">
        <v>8242.32</v>
      </c>
      <c r="C441" s="13">
        <v>8733.39</v>
      </c>
      <c r="D441" s="13">
        <v>8242.32</v>
      </c>
      <c r="E441" s="13">
        <v>8603.86</v>
      </c>
      <c r="F441" s="13">
        <v>1746600000</v>
      </c>
      <c r="H441" s="9">
        <f t="shared" si="30"/>
        <v>8851.9736327434002</v>
      </c>
      <c r="I441" s="9">
        <f t="shared" si="31"/>
        <v>9010.1752026861268</v>
      </c>
      <c r="J441" s="9">
        <f t="shared" si="32"/>
        <v>-158.20156994272656</v>
      </c>
      <c r="K441" s="9">
        <f t="shared" si="33"/>
        <v>-124.45072508389251</v>
      </c>
      <c r="L441" s="9">
        <f t="shared" si="34"/>
        <v>-33.750844858834057</v>
      </c>
      <c r="M441" s="9"/>
    </row>
    <row r="442" spans="1:13" x14ac:dyDescent="0.3">
      <c r="A442" s="12">
        <v>37159</v>
      </c>
      <c r="B442" s="13">
        <v>8605.59</v>
      </c>
      <c r="C442" s="13">
        <v>8778.2299999999905</v>
      </c>
      <c r="D442" s="13">
        <v>8435.56</v>
      </c>
      <c r="E442" s="13">
        <v>8659.9699999999903</v>
      </c>
      <c r="F442" s="13">
        <v>1613800000</v>
      </c>
      <c r="H442" s="9">
        <f t="shared" si="30"/>
        <v>8897.0852023331099</v>
      </c>
      <c r="I442" s="9">
        <f t="shared" si="31"/>
        <v>9045.5069594414417</v>
      </c>
      <c r="J442" s="9">
        <f t="shared" si="32"/>
        <v>-148.4217571083318</v>
      </c>
      <c r="K442" s="9">
        <f t="shared" si="33"/>
        <v>-110.9503871403589</v>
      </c>
      <c r="L442" s="9">
        <f t="shared" si="34"/>
        <v>-37.471369967972905</v>
      </c>
      <c r="M442" s="9"/>
    </row>
    <row r="443" spans="1:13" x14ac:dyDescent="0.3">
      <c r="A443" s="12">
        <v>37160</v>
      </c>
      <c r="B443" s="13">
        <v>8660.06</v>
      </c>
      <c r="C443" s="13">
        <v>8766.8099999999904</v>
      </c>
      <c r="D443" s="13">
        <v>8457.3700000000008</v>
      </c>
      <c r="E443" s="13">
        <v>8567.3899999999903</v>
      </c>
      <c r="F443" s="13">
        <v>1519100000</v>
      </c>
      <c r="H443" s="9">
        <f t="shared" si="30"/>
        <v>8940.1970573027684</v>
      </c>
      <c r="I443" s="9">
        <f t="shared" si="31"/>
        <v>9079.0319124363486</v>
      </c>
      <c r="J443" s="9">
        <f t="shared" si="32"/>
        <v>-138.83485513358028</v>
      </c>
      <c r="K443" s="9">
        <f t="shared" si="33"/>
        <v>-95.961839153169734</v>
      </c>
      <c r="L443" s="9">
        <f t="shared" si="34"/>
        <v>-42.873015980410543</v>
      </c>
      <c r="M443" s="9"/>
    </row>
    <row r="444" spans="1:13" x14ac:dyDescent="0.3">
      <c r="A444" s="12">
        <v>37161</v>
      </c>
      <c r="B444" s="13">
        <v>8567.45999999999</v>
      </c>
      <c r="C444" s="13">
        <v>8757.4699999999993</v>
      </c>
      <c r="D444" s="13">
        <v>8398.14</v>
      </c>
      <c r="E444" s="13">
        <v>8681.42</v>
      </c>
      <c r="F444" s="13">
        <v>1467000000</v>
      </c>
      <c r="H444" s="9">
        <f t="shared" si="30"/>
        <v>9007.9801586305457</v>
      </c>
      <c r="I444" s="9">
        <f t="shared" si="31"/>
        <v>9123.5225135177698</v>
      </c>
      <c r="J444" s="9">
        <f t="shared" si="32"/>
        <v>-115.54235488722406</v>
      </c>
      <c r="K444" s="9">
        <f t="shared" si="33"/>
        <v>-78.812632761005517</v>
      </c>
      <c r="L444" s="9">
        <f t="shared" si="34"/>
        <v>-36.729722126218547</v>
      </c>
      <c r="M444" s="9"/>
    </row>
    <row r="445" spans="1:13" x14ac:dyDescent="0.3">
      <c r="A445" s="12">
        <v>37162</v>
      </c>
      <c r="B445" s="13">
        <v>8679.07</v>
      </c>
      <c r="C445" s="13">
        <v>8945.68</v>
      </c>
      <c r="D445" s="13">
        <v>8633.75</v>
      </c>
      <c r="E445" s="13">
        <v>8847.56</v>
      </c>
      <c r="F445" s="13">
        <v>1727400000</v>
      </c>
      <c r="H445" s="9">
        <f t="shared" si="30"/>
        <v>9067.3547329270077</v>
      </c>
      <c r="I445" s="9">
        <f t="shared" si="31"/>
        <v>9161.9662103454011</v>
      </c>
      <c r="J445" s="9">
        <f t="shared" si="32"/>
        <v>-94.611477418393406</v>
      </c>
      <c r="K445" s="9">
        <f t="shared" si="33"/>
        <v>-64.120743910518101</v>
      </c>
      <c r="L445" s="9">
        <f t="shared" si="34"/>
        <v>-30.490733507875305</v>
      </c>
      <c r="M445" s="9"/>
    </row>
    <row r="446" spans="1:13" x14ac:dyDescent="0.3">
      <c r="A446" s="12">
        <v>37165</v>
      </c>
      <c r="B446" s="13">
        <v>8845.9699999999993</v>
      </c>
      <c r="C446" s="13">
        <v>8931.7000000000007</v>
      </c>
      <c r="D446" s="13">
        <v>8659.8999999999905</v>
      </c>
      <c r="E446" s="13">
        <v>8836.83</v>
      </c>
      <c r="F446" s="13">
        <v>1175600000</v>
      </c>
      <c r="H446" s="9">
        <f t="shared" si="30"/>
        <v>9107.31741164101</v>
      </c>
      <c r="I446" s="9">
        <f t="shared" si="31"/>
        <v>9189.3058808102178</v>
      </c>
      <c r="J446" s="9">
        <f t="shared" si="32"/>
        <v>-81.988469169207747</v>
      </c>
      <c r="K446" s="9">
        <f t="shared" si="33"/>
        <v>-51.924450507367986</v>
      </c>
      <c r="L446" s="9">
        <f t="shared" si="34"/>
        <v>-30.064018661839761</v>
      </c>
      <c r="M446" s="9"/>
    </row>
    <row r="447" spans="1:13" x14ac:dyDescent="0.3">
      <c r="A447" s="12">
        <v>37166</v>
      </c>
      <c r="B447" s="13">
        <v>8836.69</v>
      </c>
      <c r="C447" s="13">
        <v>9001.0300000000007</v>
      </c>
      <c r="D447" s="13">
        <v>8737.61</v>
      </c>
      <c r="E447" s="13">
        <v>8950.59</v>
      </c>
      <c r="F447" s="13">
        <v>1289800000</v>
      </c>
      <c r="H447" s="9">
        <f t="shared" si="30"/>
        <v>9156.4969410302838</v>
      </c>
      <c r="I447" s="9">
        <f t="shared" si="31"/>
        <v>9219.9559574024097</v>
      </c>
      <c r="J447" s="9">
        <f t="shared" si="32"/>
        <v>-63.459016372125916</v>
      </c>
      <c r="K447" s="9">
        <f t="shared" si="33"/>
        <v>-39.89884304263208</v>
      </c>
      <c r="L447" s="9">
        <f t="shared" si="34"/>
        <v>-23.560173329493836</v>
      </c>
      <c r="M447" s="9"/>
    </row>
    <row r="448" spans="1:13" x14ac:dyDescent="0.3">
      <c r="A448" s="12">
        <v>37167</v>
      </c>
      <c r="B448" s="13">
        <v>8946.02</v>
      </c>
      <c r="C448" s="13">
        <v>9193.3199999999906</v>
      </c>
      <c r="D448" s="13">
        <v>8800.99</v>
      </c>
      <c r="E448" s="13">
        <v>9123.7800000000007</v>
      </c>
      <c r="F448" s="13">
        <v>1650600000</v>
      </c>
      <c r="H448" s="9">
        <f t="shared" si="30"/>
        <v>9193.9345666721547</v>
      </c>
      <c r="I448" s="9">
        <f t="shared" si="31"/>
        <v>9243.3790841330556</v>
      </c>
      <c r="J448" s="9">
        <f t="shared" si="32"/>
        <v>-49.444517460900897</v>
      </c>
      <c r="K448" s="9">
        <f t="shared" si="33"/>
        <v>-30.474773710834548</v>
      </c>
      <c r="L448" s="9">
        <f t="shared" si="34"/>
        <v>-18.96974375006635</v>
      </c>
      <c r="M448" s="9"/>
    </row>
    <row r="449" spans="1:13" x14ac:dyDescent="0.3">
      <c r="A449" s="12">
        <v>37168</v>
      </c>
      <c r="B449" s="13">
        <v>9127.24</v>
      </c>
      <c r="C449" s="13">
        <v>9259.61</v>
      </c>
      <c r="D449" s="13">
        <v>8982.2800000000007</v>
      </c>
      <c r="E449" s="13">
        <v>9060.8799999999901</v>
      </c>
      <c r="F449" s="13">
        <v>1609100000</v>
      </c>
      <c r="H449" s="9">
        <f t="shared" si="30"/>
        <v>9206.6899424307285</v>
      </c>
      <c r="I449" s="9">
        <f t="shared" si="31"/>
        <v>9253.7790044924513</v>
      </c>
      <c r="J449" s="9">
        <f t="shared" si="32"/>
        <v>-47.089062061722871</v>
      </c>
      <c r="K449" s="9">
        <f t="shared" si="33"/>
        <v>-22.886876210808005</v>
      </c>
      <c r="L449" s="9">
        <f t="shared" si="34"/>
        <v>-24.202185850914866</v>
      </c>
      <c r="M449" s="9"/>
    </row>
    <row r="450" spans="1:13" x14ac:dyDescent="0.3">
      <c r="A450" s="12">
        <v>37169</v>
      </c>
      <c r="B450" s="13">
        <v>9058.83</v>
      </c>
      <c r="C450" s="13">
        <v>9208.41</v>
      </c>
      <c r="D450" s="13">
        <v>8894.4699999999993</v>
      </c>
      <c r="E450" s="13">
        <v>9119.77</v>
      </c>
      <c r="F450" s="13">
        <v>1301700000</v>
      </c>
      <c r="H450" s="9">
        <f t="shared" si="30"/>
        <v>9233.2008410544986</v>
      </c>
      <c r="I450" s="9">
        <f t="shared" si="31"/>
        <v>9270.5528309700549</v>
      </c>
      <c r="J450" s="9">
        <f t="shared" si="32"/>
        <v>-37.35198991555626</v>
      </c>
      <c r="K450" s="9">
        <f t="shared" si="33"/>
        <v>-13.206001870442059</v>
      </c>
      <c r="L450" s="9">
        <f t="shared" si="34"/>
        <v>-24.145988045114201</v>
      </c>
      <c r="M450" s="9"/>
    </row>
    <row r="451" spans="1:13" x14ac:dyDescent="0.3">
      <c r="A451" s="12">
        <v>37172</v>
      </c>
      <c r="B451" s="13">
        <v>9115.75</v>
      </c>
      <c r="C451" s="13">
        <v>9187.85</v>
      </c>
      <c r="D451" s="13">
        <v>8937.86</v>
      </c>
      <c r="E451" s="13">
        <v>9067.94</v>
      </c>
      <c r="F451" s="13">
        <v>979000000</v>
      </c>
      <c r="H451" s="9">
        <f t="shared" si="30"/>
        <v>9253.8246303371343</v>
      </c>
      <c r="I451" s="9">
        <f t="shared" si="31"/>
        <v>9283.6643814891904</v>
      </c>
      <c r="J451" s="9">
        <f t="shared" si="32"/>
        <v>-29.839751152056124</v>
      </c>
      <c r="K451" s="9">
        <f t="shared" si="33"/>
        <v>-3.547606652396377</v>
      </c>
      <c r="L451" s="9">
        <f t="shared" si="34"/>
        <v>-26.292144499659749</v>
      </c>
      <c r="M451" s="9"/>
    </row>
    <row r="452" spans="1:13" x14ac:dyDescent="0.3">
      <c r="A452" s="12">
        <v>37173</v>
      </c>
      <c r="B452" s="13">
        <v>9066.5599999999904</v>
      </c>
      <c r="C452" s="13">
        <v>9168.42</v>
      </c>
      <c r="D452" s="13">
        <v>8927.34</v>
      </c>
      <c r="E452" s="13">
        <v>9052.44</v>
      </c>
      <c r="F452" s="13">
        <v>1227800000</v>
      </c>
      <c r="H452" s="9">
        <f t="shared" si="30"/>
        <v>9287.6218358529768</v>
      </c>
      <c r="I452" s="9">
        <f t="shared" si="31"/>
        <v>9302.4230233578146</v>
      </c>
      <c r="J452" s="9">
        <f t="shared" si="32"/>
        <v>-14.801187504837799</v>
      </c>
      <c r="K452" s="9">
        <f t="shared" si="33"/>
        <v>6.9692511474675216</v>
      </c>
      <c r="L452" s="9">
        <f t="shared" si="34"/>
        <v>-21.770438652305319</v>
      </c>
      <c r="M452" s="9"/>
    </row>
    <row r="453" spans="1:13" x14ac:dyDescent="0.3">
      <c r="A453" s="12">
        <v>37174</v>
      </c>
      <c r="B453" s="13">
        <v>9052.2999999999993</v>
      </c>
      <c r="C453" s="13">
        <v>9305.9699999999903</v>
      </c>
      <c r="D453" s="13">
        <v>8975.15</v>
      </c>
      <c r="E453" s="13">
        <v>9240.86</v>
      </c>
      <c r="F453" s="13">
        <v>1312400000</v>
      </c>
      <c r="H453" s="9">
        <f t="shared" si="30"/>
        <v>9330.3821696444265</v>
      </c>
      <c r="I453" s="9">
        <f t="shared" si="31"/>
        <v>9324.1606775628406</v>
      </c>
      <c r="J453" s="9">
        <f t="shared" si="32"/>
        <v>6.2214920815858932</v>
      </c>
      <c r="K453" s="9">
        <f t="shared" si="33"/>
        <v>15.67742660838965</v>
      </c>
      <c r="L453" s="9">
        <f t="shared" si="34"/>
        <v>-9.4559345268037571</v>
      </c>
      <c r="M453" s="9"/>
    </row>
    <row r="454" spans="1:13" x14ac:dyDescent="0.3">
      <c r="A454" s="12">
        <v>37175</v>
      </c>
      <c r="B454" s="13">
        <v>9242.6299999999992</v>
      </c>
      <c r="C454" s="13">
        <v>9522.61</v>
      </c>
      <c r="D454" s="13">
        <v>9204.0400000000009</v>
      </c>
      <c r="E454" s="13">
        <v>9410.4500000000007</v>
      </c>
      <c r="F454" s="13">
        <v>1704580000</v>
      </c>
      <c r="H454" s="9">
        <f t="shared" si="30"/>
        <v>9346.6589277615949</v>
      </c>
      <c r="I454" s="9">
        <f t="shared" si="31"/>
        <v>9331.4042147422169</v>
      </c>
      <c r="J454" s="9">
        <f t="shared" si="32"/>
        <v>15.254713019377959</v>
      </c>
      <c r="K454" s="9">
        <f t="shared" si="33"/>
        <v>19.459800419111154</v>
      </c>
      <c r="L454" s="9">
        <f t="shared" si="34"/>
        <v>-4.2050873997331948</v>
      </c>
      <c r="M454" s="9"/>
    </row>
    <row r="455" spans="1:13" x14ac:dyDescent="0.3">
      <c r="A455" s="12">
        <v>37176</v>
      </c>
      <c r="B455" s="13">
        <v>9409.0699999999906</v>
      </c>
      <c r="C455" s="13">
        <v>9426.2999999999993</v>
      </c>
      <c r="D455" s="13">
        <v>9146.34</v>
      </c>
      <c r="E455" s="13">
        <v>9344.16</v>
      </c>
      <c r="F455" s="13">
        <v>1331400000</v>
      </c>
      <c r="H455" s="9">
        <f t="shared" si="30"/>
        <v>9335.0605509909747</v>
      </c>
      <c r="I455" s="9">
        <f t="shared" si="31"/>
        <v>9324.5306681980619</v>
      </c>
      <c r="J455" s="9">
        <f t="shared" si="32"/>
        <v>10.529882792912758</v>
      </c>
      <c r="K455" s="9">
        <f t="shared" si="33"/>
        <v>21.14183537900443</v>
      </c>
      <c r="L455" s="9">
        <f t="shared" si="34"/>
        <v>-10.611952586091672</v>
      </c>
      <c r="M455" s="9"/>
    </row>
    <row r="456" spans="1:13" x14ac:dyDescent="0.3">
      <c r="A456" s="12">
        <v>37179</v>
      </c>
      <c r="B456" s="13">
        <v>9340.84</v>
      </c>
      <c r="C456" s="13">
        <v>9417.51</v>
      </c>
      <c r="D456" s="13">
        <v>9181.07</v>
      </c>
      <c r="E456" s="13">
        <v>9347.6200000000008</v>
      </c>
      <c r="F456" s="13">
        <v>1024700000</v>
      </c>
      <c r="H456" s="9">
        <f t="shared" si="30"/>
        <v>9333.4061057166055</v>
      </c>
      <c r="I456" s="9">
        <f t="shared" si="31"/>
        <v>9322.8237697805016</v>
      </c>
      <c r="J456" s="9">
        <f t="shared" si="32"/>
        <v>10.582335936103846</v>
      </c>
      <c r="K456" s="9">
        <f t="shared" si="33"/>
        <v>25.386616413441097</v>
      </c>
      <c r="L456" s="9">
        <f t="shared" si="34"/>
        <v>-14.804280477337251</v>
      </c>
      <c r="M456" s="9"/>
    </row>
    <row r="457" spans="1:13" x14ac:dyDescent="0.3">
      <c r="A457" s="12">
        <v>37180</v>
      </c>
      <c r="B457" s="13">
        <v>9346.31</v>
      </c>
      <c r="C457" s="13">
        <v>9479.3700000000008</v>
      </c>
      <c r="D457" s="13">
        <v>9239.68</v>
      </c>
      <c r="E457" s="13">
        <v>9384.23</v>
      </c>
      <c r="F457" s="13">
        <v>1210500000</v>
      </c>
      <c r="H457" s="9">
        <f t="shared" si="30"/>
        <v>9330.8217613014422</v>
      </c>
      <c r="I457" s="9">
        <f t="shared" si="31"/>
        <v>9320.6675758483707</v>
      </c>
      <c r="J457" s="9">
        <f t="shared" si="32"/>
        <v>10.154185453071477</v>
      </c>
      <c r="K457" s="9">
        <f t="shared" si="33"/>
        <v>31.308328604375994</v>
      </c>
      <c r="L457" s="9">
        <f t="shared" si="34"/>
        <v>-21.154143151304517</v>
      </c>
      <c r="M457" s="9"/>
    </row>
    <row r="458" spans="1:13" x14ac:dyDescent="0.3">
      <c r="A458" s="12">
        <v>37181</v>
      </c>
      <c r="B458" s="13">
        <v>9389.76</v>
      </c>
      <c r="C458" s="13">
        <v>9539.2199999999903</v>
      </c>
      <c r="D458" s="13">
        <v>9199.89</v>
      </c>
      <c r="E458" s="13">
        <v>9232.9699999999903</v>
      </c>
      <c r="F458" s="13">
        <v>1452200000</v>
      </c>
      <c r="H458" s="9">
        <f t="shared" si="30"/>
        <v>9321.1111724471593</v>
      </c>
      <c r="I458" s="9">
        <f t="shared" si="31"/>
        <v>9315.1404085308368</v>
      </c>
      <c r="J458" s="9">
        <f t="shared" si="32"/>
        <v>5.9707639163225394</v>
      </c>
      <c r="K458" s="9">
        <f t="shared" si="33"/>
        <v>39.769985864897798</v>
      </c>
      <c r="L458" s="9">
        <f t="shared" si="34"/>
        <v>-33.799221948575259</v>
      </c>
      <c r="M458" s="9"/>
    </row>
    <row r="459" spans="1:13" x14ac:dyDescent="0.3">
      <c r="A459" s="12">
        <v>37182</v>
      </c>
      <c r="B459" s="13">
        <v>9230.75</v>
      </c>
      <c r="C459" s="13">
        <v>9310.33</v>
      </c>
      <c r="D459" s="13">
        <v>9061.02</v>
      </c>
      <c r="E459" s="13">
        <v>9163.2199999999993</v>
      </c>
      <c r="F459" s="13">
        <v>1262900000</v>
      </c>
      <c r="H459" s="9">
        <f t="shared" ref="H459:H509" si="35">E459*2/($B$4+1) + H460*(1-2/($B$4+1))</f>
        <v>9337.1368401648269</v>
      </c>
      <c r="I459" s="9">
        <f t="shared" ref="I459:I509" si="36">E459*2/($B$5+1) + I460*(1-2/($B$5+1))</f>
        <v>9322.2856614465618</v>
      </c>
      <c r="J459" s="9">
        <f t="shared" ref="J459:J509" si="37">H459-I459</f>
        <v>14.851178718265146</v>
      </c>
      <c r="K459" s="9">
        <f t="shared" ref="K459:K509" si="38">J459*2/($B$6+1) + K460*(1-2/($B$6+1))</f>
        <v>53.289674644327903</v>
      </c>
      <c r="L459" s="9">
        <f t="shared" ref="L459:L509" si="39">J459-K459</f>
        <v>-38.438495926062757</v>
      </c>
      <c r="M459" s="9"/>
    </row>
    <row r="460" spans="1:13" x14ac:dyDescent="0.3">
      <c r="A460" s="12">
        <v>37183</v>
      </c>
      <c r="B460" s="13">
        <v>9162.8099999999904</v>
      </c>
      <c r="C460" s="13">
        <v>9278.36</v>
      </c>
      <c r="D460" s="13">
        <v>9027.74</v>
      </c>
      <c r="E460" s="13">
        <v>9204.11</v>
      </c>
      <c r="F460" s="13">
        <v>1294900000</v>
      </c>
      <c r="H460" s="9">
        <f t="shared" si="35"/>
        <v>9368.7580838311587</v>
      </c>
      <c r="I460" s="9">
        <f t="shared" si="36"/>
        <v>9336.1174580940879</v>
      </c>
      <c r="J460" s="9">
        <f t="shared" si="37"/>
        <v>32.640625737070877</v>
      </c>
      <c r="K460" s="9">
        <f t="shared" si="38"/>
        <v>68.665073014753006</v>
      </c>
      <c r="L460" s="9">
        <f t="shared" si="39"/>
        <v>-36.024447277682128</v>
      </c>
      <c r="M460" s="9"/>
    </row>
    <row r="461" spans="1:13" x14ac:dyDescent="0.3">
      <c r="A461" s="12">
        <v>37186</v>
      </c>
      <c r="B461" s="13">
        <v>9203.91</v>
      </c>
      <c r="C461" s="13">
        <v>9438.75</v>
      </c>
      <c r="D461" s="13">
        <v>9101.08</v>
      </c>
      <c r="E461" s="13">
        <v>9377.0300000000007</v>
      </c>
      <c r="F461" s="13">
        <v>1105700000</v>
      </c>
      <c r="H461" s="9">
        <f t="shared" si="35"/>
        <v>9398.6940990731873</v>
      </c>
      <c r="I461" s="9">
        <f t="shared" si="36"/>
        <v>9347.5963674935738</v>
      </c>
      <c r="J461" s="9">
        <f t="shared" si="37"/>
        <v>51.097731579613537</v>
      </c>
      <c r="K461" s="9">
        <f t="shared" si="38"/>
        <v>83.074851925825854</v>
      </c>
      <c r="L461" s="9">
        <f t="shared" si="39"/>
        <v>-31.977120346212317</v>
      </c>
      <c r="M461" s="9"/>
    </row>
    <row r="462" spans="1:13" x14ac:dyDescent="0.3">
      <c r="A462" s="12">
        <v>37187</v>
      </c>
      <c r="B462" s="13">
        <v>9379.17</v>
      </c>
      <c r="C462" s="13">
        <v>9499.7800000000007</v>
      </c>
      <c r="D462" s="13">
        <v>9249.02</v>
      </c>
      <c r="E462" s="13">
        <v>9340.08</v>
      </c>
      <c r="F462" s="13">
        <v>1317300000</v>
      </c>
      <c r="H462" s="9">
        <f t="shared" si="35"/>
        <v>9402.6330261774019</v>
      </c>
      <c r="I462" s="9">
        <f t="shared" si="36"/>
        <v>9345.0369211886682</v>
      </c>
      <c r="J462" s="9">
        <f t="shared" si="37"/>
        <v>57.596104988733714</v>
      </c>
      <c r="K462" s="9">
        <f t="shared" si="38"/>
        <v>95.865700064310772</v>
      </c>
      <c r="L462" s="9">
        <f t="shared" si="39"/>
        <v>-38.269595075577058</v>
      </c>
      <c r="M462" s="9"/>
    </row>
    <row r="463" spans="1:13" x14ac:dyDescent="0.3">
      <c r="A463" s="12">
        <v>37188</v>
      </c>
      <c r="B463" s="13">
        <v>9341.4</v>
      </c>
      <c r="C463" s="13">
        <v>9456.3999999999905</v>
      </c>
      <c r="D463" s="13">
        <v>9218.2900000000009</v>
      </c>
      <c r="E463" s="13">
        <v>9345.6200000000008</v>
      </c>
      <c r="F463" s="13">
        <v>1336200000</v>
      </c>
      <c r="H463" s="9">
        <f t="shared" si="35"/>
        <v>9414.0063036642023</v>
      </c>
      <c r="I463" s="9">
        <f t="shared" si="36"/>
        <v>9345.4679578137693</v>
      </c>
      <c r="J463" s="9">
        <f t="shared" si="37"/>
        <v>68.538345850432961</v>
      </c>
      <c r="K463" s="9">
        <f t="shared" si="38"/>
        <v>111.17353809454158</v>
      </c>
      <c r="L463" s="9">
        <f t="shared" si="39"/>
        <v>-42.635192244108623</v>
      </c>
      <c r="M463" s="9"/>
    </row>
    <row r="464" spans="1:13" x14ac:dyDescent="0.3">
      <c r="A464" s="12">
        <v>37189</v>
      </c>
      <c r="B464" s="13">
        <v>9342.2900000000009</v>
      </c>
      <c r="C464" s="13">
        <v>9491.48</v>
      </c>
      <c r="D464" s="13">
        <v>9143.09</v>
      </c>
      <c r="E464" s="13">
        <v>9462.9</v>
      </c>
      <c r="F464" s="13">
        <v>1364400000</v>
      </c>
      <c r="H464" s="9">
        <f t="shared" si="35"/>
        <v>9426.4401770576933</v>
      </c>
      <c r="I464" s="9">
        <f t="shared" si="36"/>
        <v>9345.4547367540963</v>
      </c>
      <c r="J464" s="9">
        <f t="shared" si="37"/>
        <v>80.985440303596988</v>
      </c>
      <c r="K464" s="9">
        <f t="shared" si="38"/>
        <v>128.22761499218504</v>
      </c>
      <c r="L464" s="9">
        <f t="shared" si="39"/>
        <v>-47.242174688588051</v>
      </c>
      <c r="M464" s="9"/>
    </row>
    <row r="465" spans="1:13" x14ac:dyDescent="0.3">
      <c r="A465" s="12">
        <v>37190</v>
      </c>
      <c r="B465" s="13">
        <v>9462.2800000000007</v>
      </c>
      <c r="C465" s="13">
        <v>9626.5400000000009</v>
      </c>
      <c r="D465" s="13">
        <v>9369.35</v>
      </c>
      <c r="E465" s="13">
        <v>9545.17</v>
      </c>
      <c r="F465" s="13">
        <v>1244500000</v>
      </c>
      <c r="H465" s="9">
        <f t="shared" si="35"/>
        <v>9419.8111183409092</v>
      </c>
      <c r="I465" s="9">
        <f t="shared" si="36"/>
        <v>9335.2421051674955</v>
      </c>
      <c r="J465" s="9">
        <f t="shared" si="37"/>
        <v>84.569013173413623</v>
      </c>
      <c r="K465" s="9">
        <f t="shared" si="38"/>
        <v>147.12448486762025</v>
      </c>
      <c r="L465" s="9">
        <f t="shared" si="39"/>
        <v>-62.555471694206631</v>
      </c>
      <c r="M465" s="9"/>
    </row>
    <row r="466" spans="1:13" x14ac:dyDescent="0.3">
      <c r="A466" s="12">
        <v>37193</v>
      </c>
      <c r="B466" s="13">
        <v>9543.3700000000008</v>
      </c>
      <c r="C466" s="13">
        <v>9543.3700000000008</v>
      </c>
      <c r="D466" s="13">
        <v>9232.83</v>
      </c>
      <c r="E466" s="13">
        <v>9269.5</v>
      </c>
      <c r="F466" s="13">
        <v>1106100000</v>
      </c>
      <c r="H466" s="9">
        <f t="shared" si="35"/>
        <v>9397.0185944028926</v>
      </c>
      <c r="I466" s="9">
        <f t="shared" si="36"/>
        <v>9316.9875056168421</v>
      </c>
      <c r="J466" s="9">
        <f t="shared" si="37"/>
        <v>80.031088786050532</v>
      </c>
      <c r="K466" s="9">
        <f t="shared" si="38"/>
        <v>172.14667354530292</v>
      </c>
      <c r="L466" s="9">
        <f t="shared" si="39"/>
        <v>-92.115584759252386</v>
      </c>
      <c r="M466" s="9"/>
    </row>
    <row r="467" spans="1:13" x14ac:dyDescent="0.3">
      <c r="A467" s="12">
        <v>37194</v>
      </c>
      <c r="B467" s="13">
        <v>9264.52</v>
      </c>
      <c r="C467" s="13">
        <v>9265.34</v>
      </c>
      <c r="D467" s="13">
        <v>9011.95999999999</v>
      </c>
      <c r="E467" s="13">
        <v>9121.98</v>
      </c>
      <c r="F467" s="13">
        <v>1297400000</v>
      </c>
      <c r="H467" s="9">
        <f t="shared" si="35"/>
        <v>9420.2037933852371</v>
      </c>
      <c r="I467" s="9">
        <f t="shared" si="36"/>
        <v>9321.1168539313494</v>
      </c>
      <c r="J467" s="9">
        <f t="shared" si="37"/>
        <v>99.08693945388768</v>
      </c>
      <c r="K467" s="9">
        <f t="shared" si="38"/>
        <v>208.99290744900387</v>
      </c>
      <c r="L467" s="9">
        <f t="shared" si="39"/>
        <v>-109.90596799511619</v>
      </c>
      <c r="M467" s="9"/>
    </row>
    <row r="468" spans="1:13" x14ac:dyDescent="0.3">
      <c r="A468" s="12">
        <v>37195</v>
      </c>
      <c r="B468" s="13">
        <v>9123.64</v>
      </c>
      <c r="C468" s="13">
        <v>9281.68</v>
      </c>
      <c r="D468" s="13">
        <v>9018.26</v>
      </c>
      <c r="E468" s="13">
        <v>9075.1399999999903</v>
      </c>
      <c r="F468" s="13">
        <v>1352500000</v>
      </c>
      <c r="H468" s="9">
        <f t="shared" si="35"/>
        <v>9474.4263012734627</v>
      </c>
      <c r="I468" s="9">
        <f t="shared" si="36"/>
        <v>9338.4331020992922</v>
      </c>
      <c r="J468" s="9">
        <f t="shared" si="37"/>
        <v>135.99319917417051</v>
      </c>
      <c r="K468" s="9">
        <f t="shared" si="38"/>
        <v>252.95529464705032</v>
      </c>
      <c r="L468" s="9">
        <f t="shared" si="39"/>
        <v>-116.96209547287981</v>
      </c>
      <c r="M468" s="9"/>
    </row>
    <row r="469" spans="1:13" x14ac:dyDescent="0.3">
      <c r="A469" s="12">
        <v>37196</v>
      </c>
      <c r="B469" s="13">
        <v>9087.4500000000007</v>
      </c>
      <c r="C469" s="13">
        <v>9320.77</v>
      </c>
      <c r="D469" s="13">
        <v>8987.61</v>
      </c>
      <c r="E469" s="13">
        <v>9263.8999999999905</v>
      </c>
      <c r="F469" s="13">
        <v>1317400000</v>
      </c>
      <c r="H469" s="9">
        <f t="shared" si="35"/>
        <v>9547.0238105959124</v>
      </c>
      <c r="I469" s="9">
        <f t="shared" si="36"/>
        <v>9361.3281544557522</v>
      </c>
      <c r="J469" s="9">
        <f t="shared" si="37"/>
        <v>185.69565614016028</v>
      </c>
      <c r="K469" s="9">
        <f t="shared" si="38"/>
        <v>299.74013283620224</v>
      </c>
      <c r="L469" s="9">
        <f t="shared" si="39"/>
        <v>-114.04447669604195</v>
      </c>
      <c r="M469" s="9"/>
    </row>
    <row r="470" spans="1:13" x14ac:dyDescent="0.3">
      <c r="A470" s="12">
        <v>37197</v>
      </c>
      <c r="B470" s="13">
        <v>9264.52</v>
      </c>
      <c r="C470" s="13">
        <v>9406.93</v>
      </c>
      <c r="D470" s="13">
        <v>9152.91</v>
      </c>
      <c r="E470" s="13">
        <v>9323.5400000000009</v>
      </c>
      <c r="F470" s="13">
        <v>1121900000</v>
      </c>
      <c r="H470" s="9">
        <f t="shared" si="35"/>
        <v>9598.5008670678981</v>
      </c>
      <c r="I470" s="9">
        <f t="shared" si="36"/>
        <v>9369.8001678866876</v>
      </c>
      <c r="J470" s="9">
        <f t="shared" si="37"/>
        <v>228.70069918121044</v>
      </c>
      <c r="K470" s="9">
        <f t="shared" si="38"/>
        <v>345.35792351461902</v>
      </c>
      <c r="L470" s="9">
        <f t="shared" si="39"/>
        <v>-116.65722433340858</v>
      </c>
      <c r="M470" s="9"/>
    </row>
    <row r="471" spans="1:13" x14ac:dyDescent="0.3">
      <c r="A471" s="12">
        <v>37200</v>
      </c>
      <c r="B471" s="13">
        <v>9326.59</v>
      </c>
      <c r="C471" s="13">
        <v>9534.58</v>
      </c>
      <c r="D471" s="13">
        <v>9326.59</v>
      </c>
      <c r="E471" s="13">
        <v>9441.0300000000007</v>
      </c>
      <c r="F471" s="13">
        <v>1267700000</v>
      </c>
      <c r="H471" s="9">
        <f t="shared" si="35"/>
        <v>9648.4937519893338</v>
      </c>
      <c r="I471" s="9">
        <f t="shared" si="36"/>
        <v>9373.8227911811809</v>
      </c>
      <c r="J471" s="9">
        <f t="shared" si="37"/>
        <v>274.67096080815281</v>
      </c>
      <c r="K471" s="9">
        <f t="shared" si="38"/>
        <v>392.02081324798246</v>
      </c>
      <c r="L471" s="9">
        <f t="shared" si="39"/>
        <v>-117.34985243982965</v>
      </c>
      <c r="M471" s="9"/>
    </row>
    <row r="472" spans="1:13" x14ac:dyDescent="0.3">
      <c r="A472" s="12">
        <v>37201</v>
      </c>
      <c r="B472" s="13">
        <v>9437.09</v>
      </c>
      <c r="C472" s="13">
        <v>9627.44</v>
      </c>
      <c r="D472" s="13">
        <v>9315.7900000000009</v>
      </c>
      <c r="E472" s="13">
        <v>9591.1200000000008</v>
      </c>
      <c r="F472" s="13">
        <v>1356000000</v>
      </c>
      <c r="H472" s="9">
        <f t="shared" si="35"/>
        <v>9686.2144341692128</v>
      </c>
      <c r="I472" s="9">
        <f t="shared" si="36"/>
        <v>9367.9786860665008</v>
      </c>
      <c r="J472" s="9">
        <f t="shared" si="37"/>
        <v>318.23574810271202</v>
      </c>
      <c r="K472" s="9">
        <f t="shared" si="38"/>
        <v>438.96075422391431</v>
      </c>
      <c r="L472" s="9">
        <f t="shared" si="39"/>
        <v>-120.72500612120228</v>
      </c>
      <c r="M472" s="9"/>
    </row>
    <row r="473" spans="1:13" x14ac:dyDescent="0.3">
      <c r="A473" s="12">
        <v>37202</v>
      </c>
      <c r="B473" s="13">
        <v>9584.68</v>
      </c>
      <c r="C473" s="13">
        <v>9695.67</v>
      </c>
      <c r="D473" s="13">
        <v>9457.99</v>
      </c>
      <c r="E473" s="13">
        <v>9554.3700000000008</v>
      </c>
      <c r="F473" s="13">
        <v>1411300000</v>
      </c>
      <c r="H473" s="9">
        <f t="shared" si="35"/>
        <v>9703.5043312908874</v>
      </c>
      <c r="I473" s="9">
        <f t="shared" si="36"/>
        <v>9348.5750935505439</v>
      </c>
      <c r="J473" s="9">
        <f t="shared" si="37"/>
        <v>354.92923774034352</v>
      </c>
      <c r="K473" s="9">
        <f t="shared" si="38"/>
        <v>487.2507566723952</v>
      </c>
      <c r="L473" s="9">
        <f t="shared" si="39"/>
        <v>-132.32151893205167</v>
      </c>
      <c r="M473" s="9"/>
    </row>
    <row r="474" spans="1:13" x14ac:dyDescent="0.3">
      <c r="A474" s="12">
        <v>37203</v>
      </c>
      <c r="B474" s="13">
        <v>9558.39</v>
      </c>
      <c r="C474" s="13">
        <v>9765</v>
      </c>
      <c r="D474" s="13">
        <v>9506.91</v>
      </c>
      <c r="E474" s="13">
        <v>9587.52</v>
      </c>
      <c r="F474" s="13">
        <v>1517500000</v>
      </c>
      <c r="H474" s="9">
        <f t="shared" si="35"/>
        <v>9730.6196642528666</v>
      </c>
      <c r="I474" s="9">
        <f t="shared" si="36"/>
        <v>9330.6798842940698</v>
      </c>
      <c r="J474" s="9">
        <f t="shared" si="37"/>
        <v>399.93977995879686</v>
      </c>
      <c r="K474" s="9">
        <f t="shared" si="38"/>
        <v>540.17936424521588</v>
      </c>
      <c r="L474" s="9">
        <f t="shared" si="39"/>
        <v>-140.23958428641902</v>
      </c>
      <c r="M474" s="9"/>
    </row>
    <row r="475" spans="1:13" x14ac:dyDescent="0.3">
      <c r="A475" s="12">
        <v>37204</v>
      </c>
      <c r="B475" s="13">
        <v>9586.95999999999</v>
      </c>
      <c r="C475" s="13">
        <v>9692.35</v>
      </c>
      <c r="D475" s="13">
        <v>9478.75</v>
      </c>
      <c r="E475" s="13">
        <v>9608</v>
      </c>
      <c r="F475" s="13">
        <v>1093800000</v>
      </c>
      <c r="H475" s="9">
        <f t="shared" si="35"/>
        <v>9756.637785026116</v>
      </c>
      <c r="I475" s="9">
        <f t="shared" si="36"/>
        <v>9308.3459611892067</v>
      </c>
      <c r="J475" s="9">
        <f t="shared" si="37"/>
        <v>448.29182383690932</v>
      </c>
      <c r="K475" s="9">
        <f t="shared" si="38"/>
        <v>596.27519795978355</v>
      </c>
      <c r="L475" s="9">
        <f t="shared" si="39"/>
        <v>-147.98337412287424</v>
      </c>
      <c r="M475" s="9"/>
    </row>
    <row r="476" spans="1:13" x14ac:dyDescent="0.3">
      <c r="A476" s="12">
        <v>37207</v>
      </c>
      <c r="B476" s="13">
        <v>9606.1299999999901</v>
      </c>
      <c r="C476" s="13">
        <v>9642.25</v>
      </c>
      <c r="D476" s="13">
        <v>9347.76</v>
      </c>
      <c r="E476" s="13">
        <v>9554.3700000000008</v>
      </c>
      <c r="F476" s="13">
        <v>991600000</v>
      </c>
      <c r="H476" s="9">
        <f t="shared" si="35"/>
        <v>9783.6628368490474</v>
      </c>
      <c r="I476" s="9">
        <f t="shared" si="36"/>
        <v>9282.2890882491374</v>
      </c>
      <c r="J476" s="9">
        <f t="shared" si="37"/>
        <v>501.37374859990996</v>
      </c>
      <c r="K476" s="9">
        <f t="shared" si="38"/>
        <v>655.46854760893314</v>
      </c>
      <c r="L476" s="9">
        <f t="shared" si="39"/>
        <v>-154.09479900902318</v>
      </c>
      <c r="M476" s="9"/>
    </row>
    <row r="477" spans="1:13" x14ac:dyDescent="0.3">
      <c r="A477" s="12">
        <v>37208</v>
      </c>
      <c r="B477" s="13">
        <v>9551.43</v>
      </c>
      <c r="C477" s="13">
        <v>9811.2900000000009</v>
      </c>
      <c r="D477" s="13">
        <v>9551.43</v>
      </c>
      <c r="E477" s="13">
        <v>9750.9500000000007</v>
      </c>
      <c r="F477" s="13">
        <v>1370100000</v>
      </c>
      <c r="H477" s="9">
        <f t="shared" si="35"/>
        <v>9825.3524435488725</v>
      </c>
      <c r="I477" s="9">
        <f t="shared" si="36"/>
        <v>9258.6298785316721</v>
      </c>
      <c r="J477" s="9">
        <f t="shared" si="37"/>
        <v>566.7225650172004</v>
      </c>
      <c r="K477" s="9">
        <f t="shared" si="38"/>
        <v>717.10646721254238</v>
      </c>
      <c r="L477" s="9">
        <f t="shared" si="39"/>
        <v>-150.38390219534199</v>
      </c>
      <c r="M477" s="9"/>
    </row>
    <row r="478" spans="1:13" x14ac:dyDescent="0.3">
      <c r="A478" s="12">
        <v>37209</v>
      </c>
      <c r="B478" s="13">
        <v>9751.1299999999901</v>
      </c>
      <c r="C478" s="13">
        <v>9943.18</v>
      </c>
      <c r="D478" s="13">
        <v>9683.9699999999993</v>
      </c>
      <c r="E478" s="13">
        <v>9823.61</v>
      </c>
      <c r="F478" s="13">
        <v>1443400000</v>
      </c>
      <c r="H478" s="9">
        <f t="shared" si="35"/>
        <v>9838.8801605577592</v>
      </c>
      <c r="I478" s="9">
        <f t="shared" si="36"/>
        <v>9215.8194331866016</v>
      </c>
      <c r="J478" s="9">
        <f t="shared" si="37"/>
        <v>623.06072737115755</v>
      </c>
      <c r="K478" s="9">
        <f t="shared" si="38"/>
        <v>777.26002809067927</v>
      </c>
      <c r="L478" s="9">
        <f t="shared" si="39"/>
        <v>-154.19930071952172</v>
      </c>
      <c r="M478" s="9"/>
    </row>
    <row r="479" spans="1:13" x14ac:dyDescent="0.3">
      <c r="A479" s="12">
        <v>37210</v>
      </c>
      <c r="B479" s="13">
        <v>9824.6499999999905</v>
      </c>
      <c r="C479" s="13">
        <v>9967.45999999999</v>
      </c>
      <c r="D479" s="13">
        <v>9745.43</v>
      </c>
      <c r="E479" s="13">
        <v>9872.39</v>
      </c>
      <c r="F479" s="13">
        <v>1454500000</v>
      </c>
      <c r="H479" s="9">
        <f t="shared" si="35"/>
        <v>9841.6565533864432</v>
      </c>
      <c r="I479" s="9">
        <f t="shared" si="36"/>
        <v>9162.9680795506538</v>
      </c>
      <c r="J479" s="9">
        <f t="shared" si="37"/>
        <v>678.68847383578941</v>
      </c>
      <c r="K479" s="9">
        <f t="shared" si="38"/>
        <v>838.93974837848793</v>
      </c>
      <c r="L479" s="9">
        <f t="shared" si="39"/>
        <v>-160.25127454269852</v>
      </c>
      <c r="M479" s="9"/>
    </row>
    <row r="480" spans="1:13" x14ac:dyDescent="0.3">
      <c r="A480" s="12">
        <v>37211</v>
      </c>
      <c r="B480" s="13">
        <v>9871.51</v>
      </c>
      <c r="C480" s="13">
        <v>9967.94</v>
      </c>
      <c r="D480" s="13">
        <v>9754.07</v>
      </c>
      <c r="E480" s="13">
        <v>9866.99</v>
      </c>
      <c r="F480" s="13">
        <v>1337400000</v>
      </c>
      <c r="H480" s="9">
        <f t="shared" si="35"/>
        <v>9836.0686540021616</v>
      </c>
      <c r="I480" s="9">
        <f t="shared" si="36"/>
        <v>9101.2792169028853</v>
      </c>
      <c r="J480" s="9">
        <f t="shared" si="37"/>
        <v>734.78943709927626</v>
      </c>
      <c r="K480" s="9">
        <f t="shared" si="38"/>
        <v>903.04025819556728</v>
      </c>
      <c r="L480" s="9">
        <f t="shared" si="39"/>
        <v>-168.25082109629102</v>
      </c>
      <c r="M480" s="9"/>
    </row>
    <row r="481" spans="1:13" x14ac:dyDescent="0.3">
      <c r="A481" s="12">
        <v>37214</v>
      </c>
      <c r="B481" s="13">
        <v>9870.4500000000007</v>
      </c>
      <c r="C481" s="13">
        <v>10040.459999999999</v>
      </c>
      <c r="D481" s="13">
        <v>9826.95999999999</v>
      </c>
      <c r="E481" s="13">
        <v>9976.45999999999</v>
      </c>
      <c r="F481" s="13">
        <v>1316800000</v>
      </c>
      <c r="H481" s="9">
        <f t="shared" si="35"/>
        <v>9830.4465910934632</v>
      </c>
      <c r="I481" s="9">
        <f t="shared" si="36"/>
        <v>9034.6956705466127</v>
      </c>
      <c r="J481" s="9">
        <f t="shared" si="37"/>
        <v>795.75092054685047</v>
      </c>
      <c r="K481" s="9">
        <f t="shared" si="38"/>
        <v>970.34058663408359</v>
      </c>
      <c r="L481" s="9">
        <f t="shared" si="39"/>
        <v>-174.58966608723313</v>
      </c>
      <c r="M481" s="9"/>
    </row>
    <row r="482" spans="1:13" x14ac:dyDescent="0.3">
      <c r="A482" s="12">
        <v>37215</v>
      </c>
      <c r="B482" s="13">
        <v>9968.64</v>
      </c>
      <c r="C482" s="13">
        <v>10023.370000000001</v>
      </c>
      <c r="D482" s="13">
        <v>9825.06</v>
      </c>
      <c r="E482" s="13">
        <v>9901.3799999999992</v>
      </c>
      <c r="F482" s="13">
        <v>1330200000</v>
      </c>
      <c r="H482" s="9">
        <f t="shared" si="35"/>
        <v>9803.8986985650045</v>
      </c>
      <c r="I482" s="9">
        <f t="shared" si="36"/>
        <v>8952.8031201593622</v>
      </c>
      <c r="J482" s="9">
        <f t="shared" si="37"/>
        <v>851.0955784056423</v>
      </c>
      <c r="K482" s="9">
        <f t="shared" si="38"/>
        <v>1040.1764530689768</v>
      </c>
      <c r="L482" s="9">
        <f t="shared" si="39"/>
        <v>-189.0808746633345</v>
      </c>
      <c r="M482" s="9"/>
    </row>
    <row r="483" spans="1:13" x14ac:dyDescent="0.3">
      <c r="A483" s="12">
        <v>37216</v>
      </c>
      <c r="B483" s="13">
        <v>9894.19</v>
      </c>
      <c r="C483" s="13">
        <v>9932.31</v>
      </c>
      <c r="D483" s="13">
        <v>9746.4500000000007</v>
      </c>
      <c r="E483" s="13">
        <v>9834.68</v>
      </c>
      <c r="F483" s="13">
        <v>1029300000</v>
      </c>
      <c r="H483" s="9">
        <f t="shared" si="35"/>
        <v>9786.1748255768234</v>
      </c>
      <c r="I483" s="9">
        <f t="shared" si="36"/>
        <v>8870.3181740862619</v>
      </c>
      <c r="J483" s="9">
        <f t="shared" si="37"/>
        <v>915.85665149056149</v>
      </c>
      <c r="K483" s="9">
        <f t="shared" si="38"/>
        <v>1115.8088029343107</v>
      </c>
      <c r="L483" s="9">
        <f t="shared" si="39"/>
        <v>-199.95215144374924</v>
      </c>
      <c r="M483" s="9"/>
    </row>
    <row r="484" spans="1:13" x14ac:dyDescent="0.3">
      <c r="A484" s="12">
        <v>37218</v>
      </c>
      <c r="B484" s="13">
        <v>9833.09</v>
      </c>
      <c r="C484" s="13">
        <v>9983.24</v>
      </c>
      <c r="D484" s="13">
        <v>9804.3700000000008</v>
      </c>
      <c r="E484" s="13">
        <v>9959.70999999999</v>
      </c>
      <c r="F484" s="13">
        <v>410300000</v>
      </c>
      <c r="H484" s="9">
        <f t="shared" si="35"/>
        <v>9777.3557029544281</v>
      </c>
      <c r="I484" s="9">
        <f t="shared" si="36"/>
        <v>8786.460624006806</v>
      </c>
      <c r="J484" s="9">
        <f t="shared" si="37"/>
        <v>990.8950789476221</v>
      </c>
      <c r="K484" s="9">
        <f t="shared" si="38"/>
        <v>1195.7896635118104</v>
      </c>
      <c r="L484" s="9">
        <f t="shared" si="39"/>
        <v>-204.89458456418834</v>
      </c>
      <c r="M484" s="9"/>
    </row>
    <row r="485" spans="1:13" x14ac:dyDescent="0.3">
      <c r="A485" s="12">
        <v>37221</v>
      </c>
      <c r="B485" s="13">
        <v>9961.58</v>
      </c>
      <c r="C485" s="13">
        <v>10054.58</v>
      </c>
      <c r="D485" s="13">
        <v>9862.2199999999903</v>
      </c>
      <c r="E485" s="13">
        <v>9982.75</v>
      </c>
      <c r="F485" s="13">
        <v>1129800000</v>
      </c>
      <c r="H485" s="9">
        <f t="shared" si="35"/>
        <v>9744.2003762188724</v>
      </c>
      <c r="I485" s="9">
        <f t="shared" si="36"/>
        <v>8684.4389391378336</v>
      </c>
      <c r="J485" s="9">
        <f t="shared" si="37"/>
        <v>1059.7614370810388</v>
      </c>
      <c r="K485" s="9">
        <f t="shared" si="38"/>
        <v>1277.7474973374858</v>
      </c>
      <c r="L485" s="9">
        <f t="shared" si="39"/>
        <v>-217.98606025644699</v>
      </c>
      <c r="M485" s="9"/>
    </row>
    <row r="486" spans="1:13" x14ac:dyDescent="0.3">
      <c r="A486" s="12">
        <v>37222</v>
      </c>
      <c r="B486" s="13">
        <v>9980.33</v>
      </c>
      <c r="C486" s="13">
        <v>10021.48</v>
      </c>
      <c r="D486" s="13">
        <v>9776.07</v>
      </c>
      <c r="E486" s="13">
        <v>9872.6</v>
      </c>
      <c r="F486" s="13">
        <v>1288000000</v>
      </c>
      <c r="H486" s="9">
        <f t="shared" si="35"/>
        <v>9700.8277173495753</v>
      </c>
      <c r="I486" s="9">
        <f t="shared" si="36"/>
        <v>8571.5423251498178</v>
      </c>
      <c r="J486" s="9">
        <f t="shared" si="37"/>
        <v>1129.2853921997576</v>
      </c>
      <c r="K486" s="9">
        <f t="shared" si="38"/>
        <v>1364.9419214400646</v>
      </c>
      <c r="L486" s="9">
        <f t="shared" si="39"/>
        <v>-235.65652924030701</v>
      </c>
      <c r="M486" s="9"/>
    </row>
    <row r="487" spans="1:13" x14ac:dyDescent="0.3">
      <c r="A487" s="12">
        <v>37223</v>
      </c>
      <c r="B487" s="13">
        <v>9867.06</v>
      </c>
      <c r="C487" s="13">
        <v>9889.1299999999901</v>
      </c>
      <c r="D487" s="13">
        <v>9662.7999999999902</v>
      </c>
      <c r="E487" s="13">
        <v>9711.86</v>
      </c>
      <c r="F487" s="13">
        <v>1423700000</v>
      </c>
      <c r="H487" s="9">
        <f t="shared" si="35"/>
        <v>9669.5963932313171</v>
      </c>
      <c r="I487" s="9">
        <f t="shared" si="36"/>
        <v>8458.4068751628438</v>
      </c>
      <c r="J487" s="9">
        <f t="shared" si="37"/>
        <v>1211.1895180684733</v>
      </c>
      <c r="K487" s="9">
        <f t="shared" si="38"/>
        <v>1459.2045331361874</v>
      </c>
      <c r="L487" s="9">
        <f t="shared" si="39"/>
        <v>-248.0150150677141</v>
      </c>
      <c r="M487" s="9"/>
    </row>
    <row r="488" spans="1:13" x14ac:dyDescent="0.3">
      <c r="A488" s="12">
        <v>37224</v>
      </c>
      <c r="B488" s="13">
        <v>9710.34</v>
      </c>
      <c r="C488" s="13">
        <v>9873.2900000000009</v>
      </c>
      <c r="D488" s="13">
        <v>9629.7199999999903</v>
      </c>
      <c r="E488" s="13">
        <v>9829.42</v>
      </c>
      <c r="F488" s="13">
        <v>1375700000</v>
      </c>
      <c r="H488" s="9">
        <f t="shared" si="35"/>
        <v>9661.9121010915569</v>
      </c>
      <c r="I488" s="9">
        <f t="shared" si="36"/>
        <v>8349.4109512639607</v>
      </c>
      <c r="J488" s="9">
        <f t="shared" si="37"/>
        <v>1312.5011498275962</v>
      </c>
      <c r="K488" s="9">
        <f t="shared" si="38"/>
        <v>1558.4105391632729</v>
      </c>
      <c r="L488" s="9">
        <f t="shared" si="39"/>
        <v>-245.90938933567668</v>
      </c>
      <c r="M488" s="9"/>
    </row>
    <row r="489" spans="1:13" x14ac:dyDescent="0.3">
      <c r="A489" s="12">
        <v>37225</v>
      </c>
      <c r="B489" s="13">
        <v>9828.7999999999993</v>
      </c>
      <c r="C489" s="13">
        <v>9945.7999999999902</v>
      </c>
      <c r="D489" s="13">
        <v>9752.26</v>
      </c>
      <c r="E489" s="13">
        <v>9851.5599999999904</v>
      </c>
      <c r="F489" s="13">
        <v>1343600000</v>
      </c>
      <c r="H489" s="9">
        <f t="shared" si="35"/>
        <v>9631.4561194718408</v>
      </c>
      <c r="I489" s="9">
        <f t="shared" si="36"/>
        <v>8220.7145122434358</v>
      </c>
      <c r="J489" s="9">
        <f t="shared" si="37"/>
        <v>1410.741607228405</v>
      </c>
      <c r="K489" s="9">
        <f t="shared" si="38"/>
        <v>1656.7742948975435</v>
      </c>
      <c r="L489" s="9">
        <f t="shared" si="39"/>
        <v>-246.03268766913857</v>
      </c>
      <c r="M489" s="9"/>
    </row>
    <row r="490" spans="1:13" x14ac:dyDescent="0.3">
      <c r="A490" s="12">
        <v>37228</v>
      </c>
      <c r="B490" s="13">
        <v>9848.93</v>
      </c>
      <c r="C490" s="13">
        <v>9861.94</v>
      </c>
      <c r="D490" s="13">
        <v>9651.8700000000008</v>
      </c>
      <c r="E490" s="13">
        <v>9763.95999999999</v>
      </c>
      <c r="F490" s="13">
        <v>1202900000</v>
      </c>
      <c r="H490" s="9">
        <f t="shared" si="35"/>
        <v>9591.437232103086</v>
      </c>
      <c r="I490" s="9">
        <f t="shared" si="36"/>
        <v>8078.9018611341698</v>
      </c>
      <c r="J490" s="9">
        <f t="shared" si="37"/>
        <v>1512.5353709689161</v>
      </c>
      <c r="K490" s="9">
        <f t="shared" si="38"/>
        <v>1755.187369965199</v>
      </c>
      <c r="L490" s="9">
        <f t="shared" si="39"/>
        <v>-242.65199899628283</v>
      </c>
      <c r="M490" s="9"/>
    </row>
    <row r="491" spans="1:13" x14ac:dyDescent="0.3">
      <c r="A491" s="12">
        <v>37229</v>
      </c>
      <c r="B491" s="13">
        <v>9765.5499999999993</v>
      </c>
      <c r="C491" s="13">
        <v>9937.2900000000009</v>
      </c>
      <c r="D491" s="13">
        <v>9700.24</v>
      </c>
      <c r="E491" s="13">
        <v>9893.84</v>
      </c>
      <c r="F491" s="13">
        <v>1318500000</v>
      </c>
      <c r="H491" s="9">
        <f t="shared" si="35"/>
        <v>9560.0694561218315</v>
      </c>
      <c r="I491" s="9">
        <f t="shared" si="36"/>
        <v>7932.3750664501858</v>
      </c>
      <c r="J491" s="9">
        <f t="shared" si="37"/>
        <v>1627.6943896716457</v>
      </c>
      <c r="K491" s="9">
        <f t="shared" si="38"/>
        <v>1852.2481695637121</v>
      </c>
      <c r="L491" s="9">
        <f t="shared" si="39"/>
        <v>-224.55377989206636</v>
      </c>
      <c r="M491" s="9"/>
    </row>
    <row r="492" spans="1:13" x14ac:dyDescent="0.3">
      <c r="A492" s="12">
        <v>37230</v>
      </c>
      <c r="B492" s="13">
        <v>9891.35</v>
      </c>
      <c r="C492" s="13">
        <v>10195.040000000001</v>
      </c>
      <c r="D492" s="13">
        <v>9875.92</v>
      </c>
      <c r="E492" s="13">
        <v>10114.290000000001</v>
      </c>
      <c r="F492" s="13">
        <v>1765300000</v>
      </c>
      <c r="H492" s="9">
        <f t="shared" si="35"/>
        <v>9499.3839026894384</v>
      </c>
      <c r="I492" s="9">
        <f t="shared" si="36"/>
        <v>7761.8128983154193</v>
      </c>
      <c r="J492" s="9">
        <f t="shared" si="37"/>
        <v>1737.5710043740191</v>
      </c>
      <c r="K492" s="9">
        <f t="shared" si="38"/>
        <v>1942.0696815205383</v>
      </c>
      <c r="L492" s="9">
        <f t="shared" si="39"/>
        <v>-204.49867714651919</v>
      </c>
      <c r="M492" s="9"/>
    </row>
    <row r="493" spans="1:13" x14ac:dyDescent="0.3">
      <c r="A493" s="12">
        <v>37231</v>
      </c>
      <c r="B493" s="13">
        <v>10113.530000000001</v>
      </c>
      <c r="C493" s="13">
        <v>10220.23</v>
      </c>
      <c r="D493" s="13">
        <v>9997.98</v>
      </c>
      <c r="E493" s="13">
        <v>10099.14</v>
      </c>
      <c r="F493" s="13">
        <v>1487900000</v>
      </c>
      <c r="H493" s="9">
        <f t="shared" si="35"/>
        <v>9387.582794087517</v>
      </c>
      <c r="I493" s="9">
        <f t="shared" si="36"/>
        <v>7557.2496720819763</v>
      </c>
      <c r="J493" s="9">
        <f t="shared" si="37"/>
        <v>1830.3331220055406</v>
      </c>
      <c r="K493" s="9">
        <f t="shared" si="38"/>
        <v>2023.8691523791463</v>
      </c>
      <c r="L493" s="9">
        <f t="shared" si="39"/>
        <v>-193.53603037360563</v>
      </c>
      <c r="M493" s="9"/>
    </row>
    <row r="494" spans="1:13" x14ac:dyDescent="0.3">
      <c r="A494" s="12">
        <v>37232</v>
      </c>
      <c r="B494" s="13">
        <v>10099.14</v>
      </c>
      <c r="C494" s="13">
        <v>10160.24</v>
      </c>
      <c r="D494" s="13">
        <v>9938.5400000000009</v>
      </c>
      <c r="E494" s="13">
        <v>10049.459999999999</v>
      </c>
      <c r="F494" s="13">
        <v>1248200000</v>
      </c>
      <c r="H494" s="9">
        <f t="shared" si="35"/>
        <v>9258.2087566488844</v>
      </c>
      <c r="I494" s="9">
        <f t="shared" si="36"/>
        <v>7336.215730523887</v>
      </c>
      <c r="J494" s="9">
        <f t="shared" si="37"/>
        <v>1921.9930261249974</v>
      </c>
      <c r="K494" s="9">
        <f t="shared" si="38"/>
        <v>2101.2835645285886</v>
      </c>
      <c r="L494" s="9">
        <f t="shared" si="39"/>
        <v>-179.2905384035912</v>
      </c>
      <c r="M494" s="9"/>
    </row>
    <row r="495" spans="1:13" x14ac:dyDescent="0.3">
      <c r="A495" s="12">
        <v>37235</v>
      </c>
      <c r="B495" s="13">
        <v>10047.040000000001</v>
      </c>
      <c r="C495" s="13">
        <v>10123.780000000001</v>
      </c>
      <c r="D495" s="13">
        <v>9868.0300000000007</v>
      </c>
      <c r="E495" s="13">
        <v>9921.4500000000007</v>
      </c>
      <c r="F495" s="13">
        <v>1218700000</v>
      </c>
      <c r="H495" s="9">
        <f t="shared" si="35"/>
        <v>9114.344894221409</v>
      </c>
      <c r="I495" s="9">
        <f t="shared" si="36"/>
        <v>7100.2814462216156</v>
      </c>
      <c r="J495" s="9">
        <f t="shared" si="37"/>
        <v>2014.0634479997934</v>
      </c>
      <c r="K495" s="9">
        <f t="shared" si="38"/>
        <v>2172.9997798900249</v>
      </c>
      <c r="L495" s="9">
        <f t="shared" si="39"/>
        <v>-158.93633189023149</v>
      </c>
      <c r="M495" s="9"/>
    </row>
    <row r="496" spans="1:13" x14ac:dyDescent="0.3">
      <c r="A496" s="12">
        <v>37236</v>
      </c>
      <c r="B496" s="13">
        <v>9925.6</v>
      </c>
      <c r="C496" s="13">
        <v>10063.98</v>
      </c>
      <c r="D496" s="13">
        <v>9794.48</v>
      </c>
      <c r="E496" s="13">
        <v>9888.3700000000008</v>
      </c>
      <c r="F496" s="13">
        <v>1367200000</v>
      </c>
      <c r="H496" s="9">
        <f t="shared" si="35"/>
        <v>8967.5985113525749</v>
      </c>
      <c r="I496" s="9">
        <f t="shared" si="36"/>
        <v>6854.9624415452336</v>
      </c>
      <c r="J496" s="9">
        <f t="shared" si="37"/>
        <v>2112.6360698073413</v>
      </c>
      <c r="K496" s="9">
        <f t="shared" si="38"/>
        <v>2236.5743126461175</v>
      </c>
      <c r="L496" s="9">
        <f t="shared" si="39"/>
        <v>-123.9382428387762</v>
      </c>
      <c r="M496" s="9"/>
    </row>
    <row r="497" spans="1:13" x14ac:dyDescent="0.3">
      <c r="A497" s="12">
        <v>37237</v>
      </c>
      <c r="B497" s="13">
        <v>9887.27</v>
      </c>
      <c r="C497" s="13">
        <v>9985.59</v>
      </c>
      <c r="D497" s="13">
        <v>9745.42</v>
      </c>
      <c r="E497" s="13">
        <v>9894.81</v>
      </c>
      <c r="F497" s="13">
        <v>1449700000</v>
      </c>
      <c r="H497" s="9">
        <f t="shared" si="35"/>
        <v>8800.1855134166799</v>
      </c>
      <c r="I497" s="9">
        <f t="shared" si="36"/>
        <v>6591.1878712448188</v>
      </c>
      <c r="J497" s="9">
        <f t="shared" si="37"/>
        <v>2208.9976421718611</v>
      </c>
      <c r="K497" s="9">
        <f t="shared" si="38"/>
        <v>2286.1496097816284</v>
      </c>
      <c r="L497" s="9">
        <f t="shared" si="39"/>
        <v>-77.151967609767325</v>
      </c>
      <c r="M497" s="9"/>
    </row>
    <row r="498" spans="1:13" x14ac:dyDescent="0.3">
      <c r="A498" s="12">
        <v>37238</v>
      </c>
      <c r="B498" s="13">
        <v>9889.1299999999901</v>
      </c>
      <c r="C498" s="13">
        <v>9927.9500000000007</v>
      </c>
      <c r="D498" s="13">
        <v>9691.2999999999902</v>
      </c>
      <c r="E498" s="13">
        <v>9766.4500000000007</v>
      </c>
      <c r="F498" s="13">
        <v>1511500000</v>
      </c>
      <c r="H498" s="9">
        <f t="shared" si="35"/>
        <v>8601.16287949244</v>
      </c>
      <c r="I498" s="9">
        <f t="shared" si="36"/>
        <v>6303.9163817878471</v>
      </c>
      <c r="J498" s="9">
        <f t="shared" si="37"/>
        <v>2297.2464977045929</v>
      </c>
      <c r="K498" s="9">
        <f t="shared" si="38"/>
        <v>2317.0103968255353</v>
      </c>
      <c r="L498" s="9">
        <f t="shared" si="39"/>
        <v>-19.763899120942369</v>
      </c>
      <c r="M498" s="9"/>
    </row>
    <row r="499" spans="1:13" x14ac:dyDescent="0.3">
      <c r="A499" s="12">
        <v>37239</v>
      </c>
      <c r="B499" s="13">
        <v>9764.7199999999903</v>
      </c>
      <c r="C499" s="13">
        <v>9888.44</v>
      </c>
      <c r="D499" s="13">
        <v>9661.1399999999903</v>
      </c>
      <c r="E499" s="13">
        <v>9811.15</v>
      </c>
      <c r="F499" s="13">
        <v>1306800000</v>
      </c>
      <c r="H499" s="9">
        <f t="shared" si="35"/>
        <v>8389.2924939456116</v>
      </c>
      <c r="I499" s="9">
        <f t="shared" si="36"/>
        <v>6002.826501943312</v>
      </c>
      <c r="J499" s="9">
        <f t="shared" si="37"/>
        <v>2386.4659920022996</v>
      </c>
      <c r="K499" s="9">
        <f t="shared" si="38"/>
        <v>2324.915956473912</v>
      </c>
      <c r="L499" s="9">
        <f t="shared" si="39"/>
        <v>61.550035528387525</v>
      </c>
      <c r="M499" s="9"/>
    </row>
    <row r="500" spans="1:13" x14ac:dyDescent="0.3">
      <c r="A500" s="12">
        <v>37242</v>
      </c>
      <c r="B500" s="13">
        <v>9809.42</v>
      </c>
      <c r="C500" s="13">
        <v>9996.25</v>
      </c>
      <c r="D500" s="13">
        <v>9747.77</v>
      </c>
      <c r="E500" s="13">
        <v>9891.9699999999903</v>
      </c>
      <c r="F500" s="13">
        <v>1260400000</v>
      </c>
      <c r="H500" s="9">
        <f t="shared" si="35"/>
        <v>8130.7729473902673</v>
      </c>
      <c r="I500" s="9">
        <f t="shared" si="36"/>
        <v>5671.6679368949044</v>
      </c>
      <c r="J500" s="9">
        <f t="shared" si="37"/>
        <v>2459.1050104953629</v>
      </c>
      <c r="K500" s="9">
        <f t="shared" si="38"/>
        <v>2300.2959422625568</v>
      </c>
      <c r="L500" s="9">
        <f t="shared" si="39"/>
        <v>158.80906823280611</v>
      </c>
      <c r="M500" s="9"/>
    </row>
    <row r="501" spans="1:13" x14ac:dyDescent="0.3">
      <c r="A501" s="12">
        <v>37243</v>
      </c>
      <c r="B501" s="13">
        <v>9893.2199999999903</v>
      </c>
      <c r="C501" s="13">
        <v>10066.27</v>
      </c>
      <c r="D501" s="13">
        <v>9876.19</v>
      </c>
      <c r="E501" s="13">
        <v>9998.3899999999903</v>
      </c>
      <c r="F501" s="13">
        <v>1354000000</v>
      </c>
      <c r="H501" s="9">
        <f t="shared" si="35"/>
        <v>7810.5553014612269</v>
      </c>
      <c r="I501" s="9">
        <f t="shared" si="36"/>
        <v>5304.6851487988097</v>
      </c>
      <c r="J501" s="9">
        <f t="shared" si="37"/>
        <v>2505.8701526624172</v>
      </c>
      <c r="K501" s="9">
        <f t="shared" si="38"/>
        <v>2236.7723149694343</v>
      </c>
      <c r="L501" s="9">
        <f t="shared" si="39"/>
        <v>269.09783769298292</v>
      </c>
      <c r="M501" s="9"/>
    </row>
    <row r="502" spans="1:13" x14ac:dyDescent="0.3">
      <c r="A502" s="12">
        <v>37244</v>
      </c>
      <c r="B502" s="13">
        <v>9994.59</v>
      </c>
      <c r="C502" s="13">
        <v>10142.950000000001</v>
      </c>
      <c r="D502" s="13">
        <v>9876.95999999999</v>
      </c>
      <c r="E502" s="13">
        <v>10070.49</v>
      </c>
      <c r="F502" s="13">
        <v>1484900000</v>
      </c>
      <c r="H502" s="9">
        <f t="shared" si="35"/>
        <v>7412.7671744541785</v>
      </c>
      <c r="I502" s="9">
        <f t="shared" si="36"/>
        <v>4896.5369008682719</v>
      </c>
      <c r="J502" s="9">
        <f t="shared" si="37"/>
        <v>2516.2302735859066</v>
      </c>
      <c r="K502" s="9">
        <f t="shared" si="38"/>
        <v>2129.1331798922411</v>
      </c>
      <c r="L502" s="9">
        <f t="shared" si="39"/>
        <v>387.09709369366556</v>
      </c>
      <c r="M502" s="9"/>
    </row>
    <row r="503" spans="1:13" x14ac:dyDescent="0.3">
      <c r="A503" s="12">
        <v>37245</v>
      </c>
      <c r="B503" s="13">
        <v>10064.129999999999</v>
      </c>
      <c r="C503" s="13">
        <v>10141.209999999999</v>
      </c>
      <c r="D503" s="13">
        <v>9912.76</v>
      </c>
      <c r="E503" s="13">
        <v>9985.18</v>
      </c>
      <c r="F503" s="13">
        <v>1490500000</v>
      </c>
      <c r="H503" s="9">
        <f t="shared" si="35"/>
        <v>6929.5448425367567</v>
      </c>
      <c r="I503" s="9">
        <f t="shared" si="36"/>
        <v>4446.627935726382</v>
      </c>
      <c r="J503" s="9">
        <f t="shared" si="37"/>
        <v>2482.9169068103747</v>
      </c>
      <c r="K503" s="9">
        <f t="shared" si="38"/>
        <v>1974.2943424147747</v>
      </c>
      <c r="L503" s="9">
        <f t="shared" si="39"/>
        <v>508.62256439559997</v>
      </c>
      <c r="M503" s="9"/>
    </row>
    <row r="504" spans="1:13" x14ac:dyDescent="0.3">
      <c r="A504" s="12">
        <v>37246</v>
      </c>
      <c r="B504" s="13">
        <v>9986.84</v>
      </c>
      <c r="C504" s="13">
        <v>10148.129999999999</v>
      </c>
      <c r="D504" s="13">
        <v>9935.7000000000007</v>
      </c>
      <c r="E504" s="13">
        <v>10035.34</v>
      </c>
      <c r="F504" s="13">
        <v>1694000000</v>
      </c>
      <c r="H504" s="9">
        <f t="shared" si="35"/>
        <v>6373.9748139070762</v>
      </c>
      <c r="I504" s="9">
        <f t="shared" si="36"/>
        <v>3965.0147127460668</v>
      </c>
      <c r="J504" s="9">
        <f t="shared" si="37"/>
        <v>2408.9601011610093</v>
      </c>
      <c r="K504" s="9">
        <f t="shared" si="38"/>
        <v>1770.8453166565346</v>
      </c>
      <c r="L504" s="9">
        <f t="shared" si="39"/>
        <v>638.11478450447476</v>
      </c>
      <c r="M504" s="9"/>
    </row>
    <row r="505" spans="1:13" x14ac:dyDescent="0.3">
      <c r="A505" s="12">
        <v>37249</v>
      </c>
      <c r="B505" s="13">
        <v>10036.59</v>
      </c>
      <c r="C505" s="13">
        <v>10114.91</v>
      </c>
      <c r="D505" s="13">
        <v>9987.3899999999903</v>
      </c>
      <c r="E505" s="13">
        <v>10035.34</v>
      </c>
      <c r="F505" s="13">
        <v>439670000</v>
      </c>
      <c r="H505" s="9">
        <f t="shared" si="35"/>
        <v>5708.2720527992715</v>
      </c>
      <c r="I505" s="9">
        <f t="shared" si="36"/>
        <v>3437.1603399413766</v>
      </c>
      <c r="J505" s="9">
        <f t="shared" si="37"/>
        <v>2271.1117128578949</v>
      </c>
      <c r="K505" s="9">
        <f t="shared" si="38"/>
        <v>1515.5994028547448</v>
      </c>
      <c r="L505" s="9">
        <f t="shared" si="39"/>
        <v>755.51231000315011</v>
      </c>
      <c r="M505" s="9"/>
    </row>
    <row r="506" spans="1:13" x14ac:dyDescent="0.3">
      <c r="A506" s="12">
        <v>37251</v>
      </c>
      <c r="B506" s="13">
        <v>10035.549999999999</v>
      </c>
      <c r="C506" s="13">
        <v>10203.280000000001</v>
      </c>
      <c r="D506" s="13">
        <v>10014.1</v>
      </c>
      <c r="E506" s="13">
        <v>10088.14</v>
      </c>
      <c r="F506" s="13">
        <v>791100000</v>
      </c>
      <c r="H506" s="9">
        <f t="shared" si="35"/>
        <v>4921.5324260355028</v>
      </c>
      <c r="I506" s="9">
        <f t="shared" si="36"/>
        <v>2863.4055868928003</v>
      </c>
      <c r="J506" s="9">
        <f t="shared" si="37"/>
        <v>2058.1268391427025</v>
      </c>
      <c r="K506" s="9">
        <f t="shared" si="38"/>
        <v>1213.3944788534845</v>
      </c>
      <c r="L506" s="9">
        <f t="shared" si="39"/>
        <v>844.73236028921792</v>
      </c>
      <c r="M506" s="9"/>
    </row>
    <row r="507" spans="1:13" x14ac:dyDescent="0.3">
      <c r="A507" s="12">
        <v>37252</v>
      </c>
      <c r="B507" s="13">
        <v>10088.709999999999</v>
      </c>
      <c r="C507" s="13">
        <v>10187.709999999999</v>
      </c>
      <c r="D507" s="13">
        <v>10036.1</v>
      </c>
      <c r="E507" s="13">
        <v>10131.31</v>
      </c>
      <c r="F507" s="13">
        <v>876300000</v>
      </c>
      <c r="H507" s="9">
        <f t="shared" si="35"/>
        <v>3982.1492307692306</v>
      </c>
      <c r="I507" s="9">
        <f t="shared" si="36"/>
        <v>2235.1678118400005</v>
      </c>
      <c r="J507" s="9">
        <f t="shared" si="37"/>
        <v>1746.9814189292301</v>
      </c>
      <c r="K507" s="9">
        <f t="shared" si="38"/>
        <v>875.50153473779744</v>
      </c>
      <c r="L507" s="9">
        <f t="shared" si="39"/>
        <v>871.47988419143269</v>
      </c>
      <c r="M507" s="9"/>
    </row>
    <row r="508" spans="1:13" x14ac:dyDescent="0.3">
      <c r="A508" s="12">
        <v>37253</v>
      </c>
      <c r="B508" s="13">
        <v>10133.94</v>
      </c>
      <c r="C508" s="13">
        <v>10220.780000000001</v>
      </c>
      <c r="D508" s="13">
        <v>10067.17</v>
      </c>
      <c r="E508" s="13">
        <v>10136.99</v>
      </c>
      <c r="F508" s="13">
        <v>917400000</v>
      </c>
      <c r="H508" s="9">
        <f t="shared" si="35"/>
        <v>2864.12</v>
      </c>
      <c r="I508" s="9">
        <f t="shared" si="36"/>
        <v>1548.5467520000002</v>
      </c>
      <c r="J508" s="9">
        <f t="shared" si="37"/>
        <v>1315.5732479999997</v>
      </c>
      <c r="K508" s="9">
        <f t="shared" si="38"/>
        <v>526.90958106122434</v>
      </c>
      <c r="L508" s="9">
        <f t="shared" si="39"/>
        <v>788.66366693877535</v>
      </c>
      <c r="M508" s="9"/>
    </row>
    <row r="509" spans="1:13" x14ac:dyDescent="0.3">
      <c r="A509" s="12">
        <v>37256</v>
      </c>
      <c r="B509" s="13">
        <v>10136.36</v>
      </c>
      <c r="C509" s="13">
        <v>10178.709999999999</v>
      </c>
      <c r="D509" s="13">
        <v>10002.959999999999</v>
      </c>
      <c r="E509" s="13">
        <v>10021.57</v>
      </c>
      <c r="F509" s="13">
        <v>943600000</v>
      </c>
      <c r="H509" s="9">
        <f t="shared" si="35"/>
        <v>1541.78</v>
      </c>
      <c r="I509" s="9">
        <f t="shared" si="36"/>
        <v>801.72559999999999</v>
      </c>
      <c r="J509" s="9">
        <f t="shared" si="37"/>
        <v>740.05439999999999</v>
      </c>
      <c r="K509" s="9">
        <f t="shared" si="38"/>
        <v>211.44411428571428</v>
      </c>
      <c r="L509" s="9">
        <f t="shared" si="39"/>
        <v>528.61028571428574</v>
      </c>
      <c r="M509" s="9"/>
    </row>
    <row r="510" spans="1:13" x14ac:dyDescent="0.3">
      <c r="A510" s="3"/>
      <c r="B510" s="4"/>
      <c r="C510" s="4"/>
      <c r="D510" s="4"/>
      <c r="E510" s="4"/>
      <c r="F510" s="4"/>
    </row>
    <row r="511" spans="1:13" x14ac:dyDescent="0.3">
      <c r="A511" s="3"/>
      <c r="B511" s="4"/>
      <c r="C511" s="4"/>
      <c r="D511" s="4"/>
      <c r="E511" s="4"/>
      <c r="F511" s="4"/>
    </row>
    <row r="512" spans="1:13" x14ac:dyDescent="0.3">
      <c r="A512" s="3"/>
      <c r="B512" s="4"/>
      <c r="C512" s="4"/>
      <c r="D512" s="4"/>
      <c r="E512" s="4"/>
      <c r="F512" s="4"/>
    </row>
    <row r="513" spans="1:6" x14ac:dyDescent="0.3">
      <c r="A513" s="3"/>
      <c r="B513" s="4"/>
      <c r="C513" s="4"/>
      <c r="D513" s="4"/>
      <c r="E513" s="4"/>
      <c r="F513" s="4"/>
    </row>
    <row r="514" spans="1:6" x14ac:dyDescent="0.3">
      <c r="A514" s="3"/>
      <c r="B514" s="4"/>
      <c r="C514" s="4"/>
      <c r="D514" s="4"/>
      <c r="E514" s="4"/>
      <c r="F514" s="4"/>
    </row>
    <row r="515" spans="1:6" x14ac:dyDescent="0.3">
      <c r="A515" s="3"/>
      <c r="B515" s="4"/>
      <c r="C515" s="4"/>
      <c r="D515" s="4"/>
      <c r="E515" s="4"/>
      <c r="F515" s="4"/>
    </row>
    <row r="516" spans="1:6" x14ac:dyDescent="0.3">
      <c r="A516" s="3"/>
      <c r="B516" s="4"/>
      <c r="C516" s="4"/>
      <c r="D516" s="4"/>
      <c r="E516" s="4"/>
      <c r="F516" s="4"/>
    </row>
    <row r="517" spans="1:6" x14ac:dyDescent="0.3">
      <c r="A517" s="3"/>
      <c r="B517" s="4"/>
      <c r="C517" s="4"/>
      <c r="D517" s="4"/>
      <c r="E517" s="4"/>
      <c r="F517" s="4"/>
    </row>
    <row r="518" spans="1:6" x14ac:dyDescent="0.3">
      <c r="A518" s="3"/>
      <c r="B518" s="4"/>
      <c r="C518" s="4"/>
      <c r="D518" s="4"/>
      <c r="E518" s="4"/>
      <c r="F518" s="4"/>
    </row>
    <row r="519" spans="1:6" x14ac:dyDescent="0.3">
      <c r="A519" s="3"/>
      <c r="B519" s="4"/>
      <c r="C519" s="4"/>
      <c r="D519" s="4"/>
      <c r="E519" s="4"/>
      <c r="F519" s="4"/>
    </row>
    <row r="520" spans="1:6" x14ac:dyDescent="0.3">
      <c r="A520" s="3"/>
      <c r="B520" s="4"/>
      <c r="C520" s="4"/>
      <c r="D520" s="4"/>
      <c r="E520" s="4"/>
      <c r="F520" s="4"/>
    </row>
    <row r="521" spans="1:6" x14ac:dyDescent="0.3">
      <c r="A521" s="3"/>
      <c r="B521" s="4"/>
      <c r="C521" s="4"/>
      <c r="D521" s="4"/>
      <c r="E521" s="4"/>
      <c r="F521" s="4"/>
    </row>
    <row r="522" spans="1:6" x14ac:dyDescent="0.3">
      <c r="A522" s="3"/>
      <c r="B522" s="4"/>
      <c r="C522" s="4"/>
      <c r="D522" s="4"/>
      <c r="E522" s="4"/>
      <c r="F522" s="4"/>
    </row>
    <row r="523" spans="1:6" x14ac:dyDescent="0.3">
      <c r="A523" s="3"/>
      <c r="B523" s="4"/>
      <c r="C523" s="4"/>
      <c r="D523" s="4"/>
      <c r="E523" s="4"/>
      <c r="F523" s="4"/>
    </row>
    <row r="524" spans="1:6" x14ac:dyDescent="0.3">
      <c r="A524" s="3"/>
      <c r="B524" s="4"/>
      <c r="C524" s="4"/>
      <c r="D524" s="4"/>
      <c r="E524" s="4"/>
      <c r="F524" s="4"/>
    </row>
    <row r="525" spans="1:6" x14ac:dyDescent="0.3">
      <c r="A525" s="3"/>
      <c r="B525" s="4"/>
      <c r="C525" s="4"/>
      <c r="D525" s="4"/>
      <c r="E525" s="4"/>
      <c r="F525" s="4"/>
    </row>
    <row r="526" spans="1:6" x14ac:dyDescent="0.3">
      <c r="A526" s="3"/>
      <c r="B526" s="4"/>
      <c r="C526" s="4"/>
      <c r="D526" s="4"/>
      <c r="E526" s="4"/>
      <c r="F526" s="4"/>
    </row>
    <row r="527" spans="1:6" x14ac:dyDescent="0.3">
      <c r="A527" s="3"/>
      <c r="B527" s="4"/>
      <c r="C527" s="4"/>
      <c r="D527" s="4"/>
      <c r="E527" s="4"/>
      <c r="F527" s="4"/>
    </row>
    <row r="528" spans="1:6" x14ac:dyDescent="0.3">
      <c r="A528" s="3"/>
      <c r="B528" s="4"/>
      <c r="C528" s="4"/>
      <c r="D528" s="4"/>
      <c r="E528" s="4"/>
      <c r="F528" s="4"/>
    </row>
    <row r="529" spans="1:6" x14ac:dyDescent="0.3">
      <c r="A529" s="3"/>
      <c r="B529" s="4"/>
      <c r="C529" s="4"/>
      <c r="D529" s="4"/>
      <c r="E529" s="4"/>
      <c r="F529" s="4"/>
    </row>
    <row r="530" spans="1:6" x14ac:dyDescent="0.3">
      <c r="A530" s="3"/>
      <c r="B530" s="4"/>
      <c r="C530" s="4"/>
      <c r="D530" s="4"/>
      <c r="E530" s="4"/>
      <c r="F530" s="4"/>
    </row>
    <row r="531" spans="1:6" x14ac:dyDescent="0.3">
      <c r="A531" s="3"/>
      <c r="B531" s="4"/>
      <c r="C531" s="4"/>
      <c r="D531" s="4"/>
      <c r="E531" s="4"/>
      <c r="F531" s="4"/>
    </row>
    <row r="532" spans="1:6" x14ac:dyDescent="0.3">
      <c r="A532" s="3"/>
      <c r="B532" s="4"/>
      <c r="C532" s="4"/>
      <c r="D532" s="4"/>
      <c r="E532" s="4"/>
      <c r="F532" s="4"/>
    </row>
    <row r="533" spans="1:6" x14ac:dyDescent="0.3">
      <c r="A533" s="3"/>
      <c r="B533" s="4"/>
      <c r="C533" s="4"/>
      <c r="D533" s="4"/>
      <c r="E533" s="4"/>
      <c r="F533" s="4"/>
    </row>
    <row r="534" spans="1:6" x14ac:dyDescent="0.3">
      <c r="A534" s="3"/>
      <c r="B534" s="4"/>
      <c r="C534" s="4"/>
      <c r="D534" s="4"/>
      <c r="E534" s="4"/>
      <c r="F534" s="4"/>
    </row>
    <row r="535" spans="1:6" x14ac:dyDescent="0.3">
      <c r="A535" s="3"/>
      <c r="B535" s="4"/>
      <c r="C535" s="4"/>
      <c r="D535" s="4"/>
      <c r="E535" s="4"/>
      <c r="F535" s="4"/>
    </row>
    <row r="536" spans="1:6" x14ac:dyDescent="0.3">
      <c r="A536" s="3"/>
      <c r="B536" s="4"/>
      <c r="C536" s="4"/>
      <c r="D536" s="4"/>
      <c r="E536" s="4"/>
      <c r="F536" s="4"/>
    </row>
    <row r="537" spans="1:6" x14ac:dyDescent="0.3">
      <c r="A537" s="3"/>
      <c r="B537" s="4"/>
      <c r="C537" s="4"/>
      <c r="D537" s="4"/>
      <c r="E537" s="4"/>
      <c r="F537" s="4"/>
    </row>
    <row r="538" spans="1:6" x14ac:dyDescent="0.3">
      <c r="A538" s="3"/>
      <c r="B538" s="4"/>
      <c r="C538" s="4"/>
      <c r="D538" s="4"/>
      <c r="E538" s="4"/>
      <c r="F538" s="4"/>
    </row>
    <row r="539" spans="1:6" x14ac:dyDescent="0.3">
      <c r="A539" s="3"/>
      <c r="B539" s="4"/>
      <c r="C539" s="4"/>
      <c r="D539" s="4"/>
      <c r="E539" s="4"/>
      <c r="F539" s="4"/>
    </row>
    <row r="540" spans="1:6" x14ac:dyDescent="0.3">
      <c r="A540" s="3"/>
      <c r="B540" s="4"/>
      <c r="C540" s="4"/>
      <c r="D540" s="4"/>
      <c r="E540" s="4"/>
      <c r="F540" s="4"/>
    </row>
    <row r="541" spans="1:6" x14ac:dyDescent="0.3">
      <c r="A541" s="3"/>
      <c r="B541" s="4"/>
      <c r="C541" s="4"/>
      <c r="D541" s="4"/>
      <c r="E541" s="4"/>
      <c r="F541" s="4"/>
    </row>
    <row r="542" spans="1:6" x14ac:dyDescent="0.3">
      <c r="A542" s="3"/>
      <c r="B542" s="4"/>
      <c r="C542" s="4"/>
      <c r="D542" s="4"/>
      <c r="E542" s="4"/>
      <c r="F542" s="4"/>
    </row>
    <row r="543" spans="1:6" x14ac:dyDescent="0.3">
      <c r="A543" s="3"/>
      <c r="B543" s="4"/>
      <c r="C543" s="4"/>
      <c r="D543" s="4"/>
      <c r="E543" s="4"/>
      <c r="F543" s="4"/>
    </row>
    <row r="544" spans="1:6" x14ac:dyDescent="0.3">
      <c r="A544" s="3"/>
      <c r="B544" s="4"/>
      <c r="C544" s="4"/>
      <c r="D544" s="4"/>
      <c r="E544" s="4"/>
      <c r="F544" s="4"/>
    </row>
    <row r="545" spans="1:6" x14ac:dyDescent="0.3">
      <c r="A545" s="3"/>
      <c r="B545" s="4"/>
      <c r="C545" s="4"/>
      <c r="D545" s="4"/>
      <c r="E545" s="4"/>
      <c r="F545" s="4"/>
    </row>
    <row r="546" spans="1:6" x14ac:dyDescent="0.3">
      <c r="A546" s="3"/>
      <c r="B546" s="4"/>
      <c r="C546" s="4"/>
      <c r="D546" s="4"/>
      <c r="E546" s="4"/>
      <c r="F546" s="4"/>
    </row>
    <row r="547" spans="1:6" x14ac:dyDescent="0.3">
      <c r="A547" s="3"/>
      <c r="B547" s="4"/>
      <c r="C547" s="4"/>
      <c r="D547" s="4"/>
      <c r="E547" s="4"/>
      <c r="F547" s="4"/>
    </row>
    <row r="548" spans="1:6" x14ac:dyDescent="0.3">
      <c r="A548" s="3"/>
      <c r="B548" s="4"/>
      <c r="C548" s="4"/>
      <c r="D548" s="4"/>
      <c r="E548" s="4"/>
      <c r="F548" s="4"/>
    </row>
    <row r="549" spans="1:6" x14ac:dyDescent="0.3">
      <c r="A549" s="3"/>
      <c r="B549" s="4"/>
      <c r="C549" s="4"/>
      <c r="D549" s="4"/>
      <c r="E549" s="4"/>
      <c r="F549" s="4"/>
    </row>
    <row r="550" spans="1:6" x14ac:dyDescent="0.3">
      <c r="A550" s="3"/>
      <c r="B550" s="4"/>
      <c r="C550" s="4"/>
      <c r="D550" s="4"/>
      <c r="E550" s="4"/>
      <c r="F550" s="4"/>
    </row>
    <row r="551" spans="1:6" x14ac:dyDescent="0.3">
      <c r="A551" s="3"/>
      <c r="B551" s="4"/>
      <c r="C551" s="4"/>
      <c r="D551" s="4"/>
      <c r="E551" s="4"/>
      <c r="F551" s="4"/>
    </row>
    <row r="552" spans="1:6" x14ac:dyDescent="0.3">
      <c r="A552" s="3"/>
      <c r="B552" s="4"/>
      <c r="C552" s="4"/>
      <c r="D552" s="4"/>
      <c r="E552" s="4"/>
      <c r="F552" s="4"/>
    </row>
    <row r="553" spans="1:6" x14ac:dyDescent="0.3">
      <c r="A553" s="3"/>
      <c r="B553" s="4"/>
      <c r="C553" s="4"/>
      <c r="D553" s="4"/>
      <c r="E553" s="4"/>
      <c r="F553" s="4"/>
    </row>
    <row r="554" spans="1:6" x14ac:dyDescent="0.3">
      <c r="A554" s="3"/>
      <c r="B554" s="4"/>
      <c r="C554" s="4"/>
      <c r="D554" s="4"/>
      <c r="E554" s="4"/>
      <c r="F554" s="4"/>
    </row>
    <row r="555" spans="1:6" x14ac:dyDescent="0.3">
      <c r="A555" s="3"/>
      <c r="B555" s="4"/>
      <c r="C555" s="4"/>
      <c r="D555" s="4"/>
      <c r="E555" s="4"/>
      <c r="F555" s="4"/>
    </row>
    <row r="556" spans="1:6" x14ac:dyDescent="0.3">
      <c r="A556" s="3"/>
      <c r="B556" s="4"/>
      <c r="C556" s="4"/>
      <c r="D556" s="4"/>
      <c r="E556" s="4"/>
      <c r="F556" s="4"/>
    </row>
    <row r="557" spans="1:6" x14ac:dyDescent="0.3">
      <c r="A557" s="3"/>
      <c r="B557" s="4"/>
      <c r="C557" s="4"/>
      <c r="D557" s="4"/>
      <c r="E557" s="4"/>
      <c r="F557" s="4"/>
    </row>
    <row r="558" spans="1:6" x14ac:dyDescent="0.3">
      <c r="A558" s="3"/>
      <c r="B558" s="4"/>
      <c r="C558" s="4"/>
      <c r="D558" s="4"/>
      <c r="E558" s="4"/>
      <c r="F558" s="4"/>
    </row>
    <row r="559" spans="1:6" x14ac:dyDescent="0.3">
      <c r="A559" s="3"/>
      <c r="B559" s="4"/>
      <c r="C559" s="4"/>
      <c r="D559" s="4"/>
      <c r="E559" s="4"/>
      <c r="F559" s="4"/>
    </row>
    <row r="560" spans="1:6" x14ac:dyDescent="0.3">
      <c r="A560" s="3"/>
      <c r="B560" s="4"/>
      <c r="C560" s="4"/>
      <c r="D560" s="4"/>
      <c r="E560" s="4"/>
      <c r="F560" s="4"/>
    </row>
    <row r="561" spans="1:6" x14ac:dyDescent="0.3">
      <c r="A561" s="3"/>
      <c r="B561" s="4"/>
      <c r="C561" s="4"/>
      <c r="D561" s="4"/>
      <c r="E561" s="4"/>
      <c r="F561" s="4"/>
    </row>
    <row r="562" spans="1:6" x14ac:dyDescent="0.3">
      <c r="A562" s="3"/>
      <c r="B562" s="4"/>
      <c r="C562" s="4"/>
      <c r="D562" s="4"/>
      <c r="E562" s="4"/>
      <c r="F562" s="4"/>
    </row>
    <row r="563" spans="1:6" x14ac:dyDescent="0.3">
      <c r="A563" s="3"/>
      <c r="B563" s="4"/>
      <c r="C563" s="4"/>
      <c r="D563" s="4"/>
      <c r="E563" s="4"/>
      <c r="F563" s="4"/>
    </row>
    <row r="564" spans="1:6" x14ac:dyDescent="0.3">
      <c r="A564" s="3"/>
      <c r="B564" s="4"/>
      <c r="C564" s="4"/>
      <c r="D564" s="4"/>
      <c r="E564" s="4"/>
      <c r="F564" s="4"/>
    </row>
    <row r="565" spans="1:6" x14ac:dyDescent="0.3">
      <c r="A565" s="3"/>
      <c r="B565" s="4"/>
      <c r="C565" s="4"/>
      <c r="D565" s="4"/>
      <c r="E565" s="4"/>
      <c r="F565" s="4"/>
    </row>
    <row r="566" spans="1:6" x14ac:dyDescent="0.3">
      <c r="A566" s="3"/>
      <c r="B566" s="4"/>
      <c r="C566" s="4"/>
      <c r="D566" s="4"/>
      <c r="E566" s="4"/>
      <c r="F566" s="4"/>
    </row>
    <row r="567" spans="1:6" x14ac:dyDescent="0.3">
      <c r="A567" s="3"/>
      <c r="B567" s="4"/>
      <c r="C567" s="4"/>
      <c r="D567" s="4"/>
      <c r="E567" s="4"/>
      <c r="F567" s="4"/>
    </row>
    <row r="568" spans="1:6" x14ac:dyDescent="0.3">
      <c r="A568" s="3"/>
      <c r="B568" s="4"/>
      <c r="C568" s="4"/>
      <c r="D568" s="4"/>
      <c r="E568" s="4"/>
      <c r="F568" s="4"/>
    </row>
    <row r="569" spans="1:6" x14ac:dyDescent="0.3">
      <c r="A569" s="3"/>
      <c r="B569" s="4"/>
      <c r="C569" s="4"/>
      <c r="D569" s="4"/>
      <c r="E569" s="4"/>
      <c r="F569" s="4"/>
    </row>
    <row r="570" spans="1:6" x14ac:dyDescent="0.3">
      <c r="A570" s="3"/>
      <c r="B570" s="4"/>
      <c r="C570" s="4"/>
      <c r="D570" s="4"/>
      <c r="E570" s="4"/>
      <c r="F570" s="4"/>
    </row>
    <row r="571" spans="1:6" x14ac:dyDescent="0.3">
      <c r="A571" s="3"/>
      <c r="B571" s="4"/>
      <c r="C571" s="4"/>
      <c r="D571" s="4"/>
      <c r="E571" s="4"/>
      <c r="F571" s="4"/>
    </row>
    <row r="572" spans="1:6" x14ac:dyDescent="0.3">
      <c r="A572" s="3"/>
      <c r="B572" s="4"/>
      <c r="C572" s="4"/>
      <c r="D572" s="4"/>
      <c r="E572" s="4"/>
      <c r="F572" s="4"/>
    </row>
    <row r="573" spans="1:6" x14ac:dyDescent="0.3">
      <c r="A573" s="3"/>
      <c r="B573" s="4"/>
      <c r="C573" s="4"/>
      <c r="D573" s="4"/>
      <c r="E573" s="4"/>
      <c r="F573" s="4"/>
    </row>
    <row r="574" spans="1:6" x14ac:dyDescent="0.3">
      <c r="A574" s="3"/>
      <c r="B574" s="4"/>
      <c r="C574" s="4"/>
      <c r="D574" s="4"/>
      <c r="E574" s="4"/>
      <c r="F574" s="4"/>
    </row>
    <row r="575" spans="1:6" x14ac:dyDescent="0.3">
      <c r="A575" s="3"/>
      <c r="B575" s="4"/>
      <c r="C575" s="4"/>
      <c r="D575" s="4"/>
      <c r="E575" s="4"/>
      <c r="F575" s="4"/>
    </row>
    <row r="576" spans="1:6" x14ac:dyDescent="0.3">
      <c r="A576" s="3"/>
      <c r="B576" s="4"/>
      <c r="C576" s="4"/>
      <c r="D576" s="4"/>
      <c r="E576" s="4"/>
      <c r="F576" s="4"/>
    </row>
    <row r="577" spans="1:6" x14ac:dyDescent="0.3">
      <c r="A577" s="3"/>
      <c r="B577" s="4"/>
      <c r="C577" s="4"/>
      <c r="D577" s="4"/>
      <c r="E577" s="4"/>
      <c r="F577" s="4"/>
    </row>
    <row r="578" spans="1:6" x14ac:dyDescent="0.3">
      <c r="A578" s="3"/>
      <c r="B578" s="4"/>
      <c r="C578" s="4"/>
      <c r="D578" s="4"/>
      <c r="E578" s="4"/>
      <c r="F578" s="4"/>
    </row>
    <row r="579" spans="1:6" x14ac:dyDescent="0.3">
      <c r="A579" s="3"/>
      <c r="B579" s="4"/>
      <c r="C579" s="4"/>
      <c r="D579" s="4"/>
      <c r="E579" s="4"/>
      <c r="F579" s="4"/>
    </row>
    <row r="580" spans="1:6" x14ac:dyDescent="0.3">
      <c r="A580" s="3"/>
      <c r="B580" s="4"/>
      <c r="C580" s="4"/>
      <c r="D580" s="4"/>
      <c r="E580" s="4"/>
      <c r="F580" s="4"/>
    </row>
    <row r="581" spans="1:6" x14ac:dyDescent="0.3">
      <c r="A581" s="3"/>
      <c r="B581" s="4"/>
      <c r="C581" s="4"/>
      <c r="D581" s="4"/>
      <c r="E581" s="4"/>
      <c r="F581" s="4"/>
    </row>
    <row r="582" spans="1:6" x14ac:dyDescent="0.3">
      <c r="A582" s="3"/>
      <c r="B582" s="4"/>
      <c r="C582" s="4"/>
      <c r="D582" s="4"/>
      <c r="E582" s="4"/>
      <c r="F582" s="4"/>
    </row>
    <row r="583" spans="1:6" x14ac:dyDescent="0.3">
      <c r="A583" s="3"/>
      <c r="B583" s="4"/>
      <c r="C583" s="4"/>
      <c r="D583" s="4"/>
      <c r="E583" s="4"/>
      <c r="F583" s="4"/>
    </row>
    <row r="584" spans="1:6" x14ac:dyDescent="0.3">
      <c r="A584" s="3"/>
      <c r="B584" s="4"/>
      <c r="C584" s="4"/>
      <c r="D584" s="4"/>
      <c r="E584" s="4"/>
      <c r="F584" s="4"/>
    </row>
    <row r="585" spans="1:6" x14ac:dyDescent="0.3">
      <c r="A585" s="3"/>
      <c r="B585" s="4"/>
      <c r="C585" s="4"/>
      <c r="D585" s="4"/>
      <c r="E585" s="4"/>
      <c r="F585" s="4"/>
    </row>
    <row r="586" spans="1:6" x14ac:dyDescent="0.3">
      <c r="A586" s="3"/>
      <c r="B586" s="4"/>
      <c r="C586" s="4"/>
      <c r="D586" s="4"/>
      <c r="E586" s="4"/>
      <c r="F586" s="4"/>
    </row>
    <row r="587" spans="1:6" x14ac:dyDescent="0.3">
      <c r="A587" s="3"/>
      <c r="B587" s="4"/>
      <c r="C587" s="4"/>
      <c r="D587" s="4"/>
      <c r="E587" s="4"/>
      <c r="F587" s="4"/>
    </row>
    <row r="588" spans="1:6" x14ac:dyDescent="0.3">
      <c r="A588" s="3"/>
      <c r="B588" s="4"/>
      <c r="C588" s="4"/>
      <c r="D588" s="4"/>
      <c r="E588" s="4"/>
      <c r="F588" s="4"/>
    </row>
    <row r="589" spans="1:6" x14ac:dyDescent="0.3">
      <c r="A589" s="3"/>
      <c r="B589" s="4"/>
      <c r="C589" s="4"/>
      <c r="D589" s="4"/>
      <c r="E589" s="4"/>
      <c r="F589" s="4"/>
    </row>
    <row r="590" spans="1:6" x14ac:dyDescent="0.3">
      <c r="A590" s="3"/>
      <c r="B590" s="4"/>
      <c r="C590" s="4"/>
      <c r="D590" s="4"/>
      <c r="E590" s="4"/>
      <c r="F590" s="4"/>
    </row>
    <row r="591" spans="1:6" x14ac:dyDescent="0.3">
      <c r="A591" s="3"/>
      <c r="B591" s="4"/>
      <c r="C591" s="4"/>
      <c r="D591" s="4"/>
      <c r="E591" s="4"/>
      <c r="F591" s="4"/>
    </row>
    <row r="592" spans="1:6" x14ac:dyDescent="0.3">
      <c r="A592" s="3"/>
      <c r="B592" s="4"/>
      <c r="C592" s="4"/>
      <c r="D592" s="4"/>
      <c r="E592" s="4"/>
      <c r="F592" s="4"/>
    </row>
    <row r="593" spans="1:6" x14ac:dyDescent="0.3">
      <c r="A593" s="3"/>
      <c r="B593" s="4"/>
      <c r="C593" s="4"/>
      <c r="D593" s="4"/>
      <c r="E593" s="4"/>
      <c r="F593" s="4"/>
    </row>
    <row r="594" spans="1:6" x14ac:dyDescent="0.3">
      <c r="A594" s="3"/>
      <c r="B594" s="4"/>
      <c r="C594" s="4"/>
      <c r="D594" s="4"/>
      <c r="E594" s="4"/>
      <c r="F594" s="4"/>
    </row>
    <row r="595" spans="1:6" x14ac:dyDescent="0.3">
      <c r="A595" s="3"/>
      <c r="B595" s="4"/>
      <c r="C595" s="4"/>
      <c r="D595" s="4"/>
      <c r="E595" s="4"/>
      <c r="F595" s="4"/>
    </row>
    <row r="596" spans="1:6" x14ac:dyDescent="0.3">
      <c r="A596" s="3"/>
      <c r="B596" s="4"/>
      <c r="C596" s="4"/>
      <c r="D596" s="4"/>
      <c r="E596" s="4"/>
      <c r="F596" s="4"/>
    </row>
    <row r="597" spans="1:6" x14ac:dyDescent="0.3">
      <c r="A597" s="3"/>
      <c r="B597" s="4"/>
      <c r="C597" s="4"/>
      <c r="D597" s="4"/>
      <c r="E597" s="4"/>
      <c r="F597" s="4"/>
    </row>
    <row r="598" spans="1:6" x14ac:dyDescent="0.3">
      <c r="A598" s="3"/>
      <c r="B598" s="4"/>
      <c r="C598" s="4"/>
      <c r="D598" s="4"/>
      <c r="E598" s="4"/>
      <c r="F598" s="4"/>
    </row>
    <row r="599" spans="1:6" x14ac:dyDescent="0.3">
      <c r="A599" s="3"/>
      <c r="B599" s="4"/>
      <c r="C599" s="4"/>
      <c r="D599" s="4"/>
      <c r="E599" s="4"/>
      <c r="F599" s="4"/>
    </row>
    <row r="600" spans="1:6" x14ac:dyDescent="0.3">
      <c r="A600" s="3"/>
      <c r="B600" s="4"/>
      <c r="C600" s="4"/>
      <c r="D600" s="4"/>
      <c r="E600" s="4"/>
      <c r="F600" s="4"/>
    </row>
    <row r="601" spans="1:6" x14ac:dyDescent="0.3">
      <c r="A601" s="3"/>
      <c r="B601" s="4"/>
      <c r="C601" s="4"/>
      <c r="D601" s="4"/>
      <c r="E601" s="4"/>
      <c r="F601" s="4"/>
    </row>
    <row r="602" spans="1:6" x14ac:dyDescent="0.3">
      <c r="A602" s="3"/>
      <c r="B602" s="4"/>
      <c r="C602" s="4"/>
      <c r="D602" s="4"/>
      <c r="E602" s="4"/>
      <c r="F602" s="4"/>
    </row>
    <row r="603" spans="1:6" x14ac:dyDescent="0.3">
      <c r="A603" s="3"/>
      <c r="B603" s="4"/>
      <c r="C603" s="4"/>
      <c r="D603" s="4"/>
      <c r="E603" s="4"/>
      <c r="F603" s="4"/>
    </row>
    <row r="604" spans="1:6" x14ac:dyDescent="0.3">
      <c r="A604" s="3"/>
      <c r="B604" s="4"/>
      <c r="C604" s="4"/>
      <c r="D604" s="4"/>
      <c r="E604" s="4"/>
      <c r="F604" s="4"/>
    </row>
    <row r="605" spans="1:6" x14ac:dyDescent="0.3">
      <c r="A605" s="3"/>
      <c r="B605" s="4"/>
      <c r="C605" s="4"/>
      <c r="D605" s="4"/>
      <c r="E605" s="4"/>
      <c r="F605" s="4"/>
    </row>
    <row r="606" spans="1:6" x14ac:dyDescent="0.3">
      <c r="A606" s="3"/>
      <c r="B606" s="4"/>
      <c r="C606" s="4"/>
      <c r="D606" s="4"/>
      <c r="E606" s="4"/>
      <c r="F606" s="4"/>
    </row>
    <row r="607" spans="1:6" x14ac:dyDescent="0.3">
      <c r="A607" s="3"/>
      <c r="B607" s="4"/>
      <c r="C607" s="4"/>
      <c r="D607" s="4"/>
      <c r="E607" s="4"/>
      <c r="F607" s="4"/>
    </row>
    <row r="608" spans="1:6" x14ac:dyDescent="0.3">
      <c r="A608" s="3"/>
      <c r="B608" s="4"/>
      <c r="C608" s="4"/>
      <c r="D608" s="4"/>
      <c r="E608" s="4"/>
      <c r="F608" s="4"/>
    </row>
    <row r="609" spans="1:6" x14ac:dyDescent="0.3">
      <c r="A609" s="3"/>
      <c r="B609" s="4"/>
      <c r="C609" s="4"/>
      <c r="D609" s="4"/>
      <c r="E609" s="4"/>
      <c r="F609" s="4"/>
    </row>
    <row r="610" spans="1:6" x14ac:dyDescent="0.3">
      <c r="A610" s="3"/>
      <c r="B610" s="4"/>
      <c r="C610" s="4"/>
      <c r="D610" s="4"/>
      <c r="E610" s="4"/>
      <c r="F610" s="4"/>
    </row>
    <row r="611" spans="1:6" x14ac:dyDescent="0.3">
      <c r="A611" s="3"/>
      <c r="B611" s="4"/>
      <c r="C611" s="4"/>
      <c r="D611" s="4"/>
      <c r="E611" s="4"/>
      <c r="F611" s="4"/>
    </row>
    <row r="612" spans="1:6" x14ac:dyDescent="0.3">
      <c r="A612" s="3"/>
      <c r="B612" s="4"/>
      <c r="C612" s="4"/>
      <c r="D612" s="4"/>
      <c r="E612" s="4"/>
      <c r="F612" s="4"/>
    </row>
    <row r="613" spans="1:6" x14ac:dyDescent="0.3">
      <c r="A613" s="3"/>
      <c r="B613" s="4"/>
      <c r="C613" s="4"/>
      <c r="D613" s="4"/>
      <c r="E613" s="4"/>
      <c r="F613" s="4"/>
    </row>
    <row r="614" spans="1:6" x14ac:dyDescent="0.3">
      <c r="A614" s="3"/>
      <c r="B614" s="4"/>
      <c r="C614" s="4"/>
      <c r="D614" s="4"/>
      <c r="E614" s="4"/>
      <c r="F614" s="4"/>
    </row>
    <row r="615" spans="1:6" x14ac:dyDescent="0.3">
      <c r="A615" s="3"/>
      <c r="B615" s="4"/>
      <c r="C615" s="4"/>
      <c r="D615" s="4"/>
      <c r="E615" s="4"/>
      <c r="F615" s="4"/>
    </row>
    <row r="616" spans="1:6" x14ac:dyDescent="0.3">
      <c r="A616" s="3"/>
      <c r="B616" s="4"/>
      <c r="C616" s="4"/>
      <c r="D616" s="4"/>
      <c r="E616" s="4"/>
      <c r="F616" s="4"/>
    </row>
    <row r="617" spans="1:6" x14ac:dyDescent="0.3">
      <c r="A617" s="3"/>
      <c r="B617" s="4"/>
      <c r="C617" s="4"/>
      <c r="D617" s="4"/>
      <c r="E617" s="4"/>
      <c r="F617" s="4"/>
    </row>
    <row r="618" spans="1:6" x14ac:dyDescent="0.3">
      <c r="A618" s="3"/>
      <c r="B618" s="4"/>
      <c r="C618" s="4"/>
      <c r="D618" s="4"/>
      <c r="E618" s="4"/>
      <c r="F618" s="4"/>
    </row>
    <row r="619" spans="1:6" x14ac:dyDescent="0.3">
      <c r="A619" s="3"/>
      <c r="B619" s="4"/>
      <c r="C619" s="4"/>
      <c r="D619" s="4"/>
      <c r="E619" s="4"/>
      <c r="F619" s="4"/>
    </row>
    <row r="620" spans="1:6" x14ac:dyDescent="0.3">
      <c r="A620" s="3"/>
      <c r="B620" s="4"/>
      <c r="C620" s="4"/>
      <c r="D620" s="4"/>
      <c r="E620" s="4"/>
      <c r="F620" s="4"/>
    </row>
    <row r="621" spans="1:6" x14ac:dyDescent="0.3">
      <c r="A621" s="3"/>
      <c r="B621" s="4"/>
      <c r="C621" s="4"/>
      <c r="D621" s="4"/>
      <c r="E621" s="4"/>
      <c r="F621" s="4"/>
    </row>
    <row r="622" spans="1:6" x14ac:dyDescent="0.3">
      <c r="A622" s="3"/>
      <c r="B622" s="4"/>
      <c r="C622" s="4"/>
      <c r="D622" s="4"/>
      <c r="E622" s="4"/>
      <c r="F622" s="4"/>
    </row>
    <row r="623" spans="1:6" x14ac:dyDescent="0.3">
      <c r="A623" s="3"/>
      <c r="B623" s="4"/>
      <c r="C623" s="4"/>
      <c r="D623" s="4"/>
      <c r="E623" s="4"/>
      <c r="F623" s="4"/>
    </row>
    <row r="624" spans="1:6" x14ac:dyDescent="0.3">
      <c r="A624" s="3"/>
      <c r="B624" s="4"/>
      <c r="C624" s="4"/>
      <c r="D624" s="4"/>
      <c r="E624" s="4"/>
      <c r="F624" s="4"/>
    </row>
    <row r="625" spans="1:6" x14ac:dyDescent="0.3">
      <c r="A625" s="3"/>
      <c r="B625" s="4"/>
      <c r="C625" s="4"/>
      <c r="D625" s="4"/>
      <c r="E625" s="4"/>
      <c r="F625" s="4"/>
    </row>
    <row r="626" spans="1:6" x14ac:dyDescent="0.3">
      <c r="A626" s="3"/>
      <c r="B626" s="4"/>
      <c r="C626" s="4"/>
      <c r="D626" s="4"/>
      <c r="E626" s="4"/>
      <c r="F626" s="4"/>
    </row>
    <row r="627" spans="1:6" x14ac:dyDescent="0.3">
      <c r="A627" s="3"/>
      <c r="B627" s="4"/>
      <c r="C627" s="4"/>
      <c r="D627" s="4"/>
      <c r="E627" s="4"/>
      <c r="F627" s="4"/>
    </row>
    <row r="628" spans="1:6" x14ac:dyDescent="0.3">
      <c r="A628" s="3"/>
      <c r="B628" s="4"/>
      <c r="C628" s="4"/>
      <c r="D628" s="4"/>
      <c r="E628" s="4"/>
      <c r="F628" s="4"/>
    </row>
    <row r="629" spans="1:6" x14ac:dyDescent="0.3">
      <c r="A629" s="3"/>
      <c r="B629" s="4"/>
      <c r="C629" s="4"/>
      <c r="D629" s="4"/>
      <c r="E629" s="4"/>
      <c r="F629" s="4"/>
    </row>
    <row r="630" spans="1:6" x14ac:dyDescent="0.3">
      <c r="A630" s="3"/>
      <c r="B630" s="4"/>
      <c r="C630" s="4"/>
      <c r="D630" s="4"/>
      <c r="E630" s="4"/>
      <c r="F630" s="4"/>
    </row>
    <row r="631" spans="1:6" x14ac:dyDescent="0.3">
      <c r="A631" s="3"/>
      <c r="B631" s="4"/>
      <c r="C631" s="4"/>
      <c r="D631" s="4"/>
      <c r="E631" s="4"/>
      <c r="F631" s="4"/>
    </row>
    <row r="632" spans="1:6" x14ac:dyDescent="0.3">
      <c r="A632" s="3"/>
      <c r="B632" s="4"/>
      <c r="C632" s="4"/>
      <c r="D632" s="4"/>
      <c r="E632" s="4"/>
      <c r="F632" s="4"/>
    </row>
    <row r="633" spans="1:6" x14ac:dyDescent="0.3">
      <c r="A633" s="3"/>
      <c r="B633" s="4"/>
      <c r="C633" s="4"/>
      <c r="D633" s="4"/>
      <c r="E633" s="4"/>
      <c r="F633" s="4"/>
    </row>
    <row r="634" spans="1:6" x14ac:dyDescent="0.3">
      <c r="A634" s="3"/>
      <c r="B634" s="4"/>
      <c r="C634" s="4"/>
      <c r="D634" s="4"/>
      <c r="E634" s="4"/>
      <c r="F634" s="4"/>
    </row>
    <row r="635" spans="1:6" x14ac:dyDescent="0.3">
      <c r="A635" s="3"/>
      <c r="B635" s="4"/>
      <c r="C635" s="4"/>
      <c r="D635" s="4"/>
      <c r="E635" s="4"/>
      <c r="F635" s="4"/>
    </row>
    <row r="636" spans="1:6" x14ac:dyDescent="0.3">
      <c r="A636" s="3"/>
      <c r="B636" s="4"/>
      <c r="C636" s="4"/>
      <c r="D636" s="4"/>
      <c r="E636" s="4"/>
      <c r="F636" s="4"/>
    </row>
    <row r="637" spans="1:6" x14ac:dyDescent="0.3">
      <c r="A637" s="3"/>
      <c r="B637" s="4"/>
      <c r="C637" s="4"/>
      <c r="D637" s="4"/>
      <c r="E637" s="4"/>
      <c r="F637" s="4"/>
    </row>
    <row r="638" spans="1:6" x14ac:dyDescent="0.3">
      <c r="A638" s="3"/>
      <c r="B638" s="4"/>
      <c r="C638" s="4"/>
      <c r="D638" s="4"/>
      <c r="E638" s="4"/>
      <c r="F638" s="4"/>
    </row>
    <row r="639" spans="1:6" x14ac:dyDescent="0.3">
      <c r="A639" s="3"/>
      <c r="B639" s="4"/>
      <c r="C639" s="4"/>
      <c r="D639" s="4"/>
      <c r="E639" s="4"/>
      <c r="F639" s="4"/>
    </row>
    <row r="640" spans="1:6" x14ac:dyDescent="0.3">
      <c r="A640" s="3"/>
      <c r="B640" s="4"/>
      <c r="C640" s="4"/>
      <c r="D640" s="4"/>
      <c r="E640" s="4"/>
      <c r="F640" s="4"/>
    </row>
    <row r="641" spans="1:6" x14ac:dyDescent="0.3">
      <c r="A641" s="3"/>
      <c r="B641" s="4"/>
      <c r="C641" s="4"/>
      <c r="D641" s="4"/>
      <c r="E641" s="4"/>
      <c r="F641" s="4"/>
    </row>
    <row r="642" spans="1:6" x14ac:dyDescent="0.3">
      <c r="A642" s="3"/>
      <c r="B642" s="4"/>
      <c r="C642" s="4"/>
      <c r="D642" s="4"/>
      <c r="E642" s="4"/>
      <c r="F642" s="4"/>
    </row>
    <row r="643" spans="1:6" x14ac:dyDescent="0.3">
      <c r="A643" s="3"/>
      <c r="B643" s="4"/>
      <c r="C643" s="4"/>
      <c r="D643" s="4"/>
      <c r="E643" s="4"/>
      <c r="F643" s="4"/>
    </row>
    <row r="644" spans="1:6" x14ac:dyDescent="0.3">
      <c r="A644" s="3"/>
      <c r="B644" s="4"/>
      <c r="C644" s="4"/>
      <c r="D644" s="4"/>
      <c r="E644" s="4"/>
      <c r="F644" s="4"/>
    </row>
    <row r="645" spans="1:6" x14ac:dyDescent="0.3">
      <c r="A645" s="3"/>
      <c r="B645" s="4"/>
      <c r="C645" s="4"/>
      <c r="D645" s="4"/>
      <c r="E645" s="4"/>
      <c r="F645" s="4"/>
    </row>
    <row r="646" spans="1:6" x14ac:dyDescent="0.3">
      <c r="A646" s="3"/>
      <c r="B646" s="4"/>
      <c r="C646" s="4"/>
      <c r="D646" s="4"/>
      <c r="E646" s="4"/>
      <c r="F646" s="4"/>
    </row>
    <row r="647" spans="1:6" x14ac:dyDescent="0.3">
      <c r="A647" s="3"/>
      <c r="B647" s="4"/>
      <c r="C647" s="4"/>
      <c r="D647" s="4"/>
      <c r="E647" s="4"/>
      <c r="F647" s="4"/>
    </row>
    <row r="648" spans="1:6" x14ac:dyDescent="0.3">
      <c r="A648" s="3"/>
      <c r="B648" s="4"/>
      <c r="C648" s="4"/>
      <c r="D648" s="4"/>
      <c r="E648" s="4"/>
      <c r="F648" s="4"/>
    </row>
    <row r="649" spans="1:6" x14ac:dyDescent="0.3">
      <c r="A649" s="3"/>
      <c r="B649" s="4"/>
      <c r="C649" s="4"/>
      <c r="D649" s="4"/>
      <c r="E649" s="4"/>
      <c r="F649" s="4"/>
    </row>
    <row r="650" spans="1:6" x14ac:dyDescent="0.3">
      <c r="A650" s="3"/>
      <c r="B650" s="4"/>
      <c r="C650" s="4"/>
      <c r="D650" s="4"/>
      <c r="E650" s="4"/>
      <c r="F650" s="4"/>
    </row>
    <row r="651" spans="1:6" x14ac:dyDescent="0.3">
      <c r="A651" s="3"/>
      <c r="B651" s="4"/>
      <c r="C651" s="4"/>
      <c r="D651" s="4"/>
      <c r="E651" s="4"/>
      <c r="F651" s="4"/>
    </row>
    <row r="652" spans="1:6" x14ac:dyDescent="0.3">
      <c r="A652" s="3"/>
      <c r="B652" s="4"/>
      <c r="C652" s="4"/>
      <c r="D652" s="4"/>
      <c r="E652" s="4"/>
      <c r="F652" s="4"/>
    </row>
    <row r="653" spans="1:6" x14ac:dyDescent="0.3">
      <c r="A653" s="3"/>
      <c r="B653" s="4"/>
      <c r="C653" s="4"/>
      <c r="D653" s="4"/>
      <c r="E653" s="4"/>
      <c r="F653" s="4"/>
    </row>
    <row r="654" spans="1:6" x14ac:dyDescent="0.3">
      <c r="A654" s="3"/>
      <c r="B654" s="4"/>
      <c r="C654" s="4"/>
      <c r="D654" s="4"/>
      <c r="E654" s="4"/>
      <c r="F654" s="4"/>
    </row>
    <row r="655" spans="1:6" x14ac:dyDescent="0.3">
      <c r="A655" s="3"/>
      <c r="B655" s="4"/>
      <c r="C655" s="4"/>
      <c r="D655" s="4"/>
      <c r="E655" s="4"/>
      <c r="F655" s="4"/>
    </row>
    <row r="656" spans="1:6" x14ac:dyDescent="0.3">
      <c r="A656" s="3"/>
      <c r="B656" s="4"/>
      <c r="C656" s="4"/>
      <c r="D656" s="4"/>
      <c r="E656" s="4"/>
      <c r="F656" s="4"/>
    </row>
    <row r="657" spans="1:6" x14ac:dyDescent="0.3">
      <c r="A657" s="3"/>
      <c r="B657" s="4"/>
      <c r="C657" s="4"/>
      <c r="D657" s="4"/>
      <c r="E657" s="4"/>
      <c r="F657" s="4"/>
    </row>
    <row r="658" spans="1:6" x14ac:dyDescent="0.3">
      <c r="A658" s="3"/>
      <c r="B658" s="4"/>
      <c r="C658" s="4"/>
      <c r="D658" s="4"/>
      <c r="E658" s="4"/>
      <c r="F658" s="4"/>
    </row>
    <row r="659" spans="1:6" x14ac:dyDescent="0.3">
      <c r="A659" s="3"/>
      <c r="B659" s="4"/>
      <c r="C659" s="4"/>
      <c r="D659" s="4"/>
      <c r="E659" s="4"/>
      <c r="F659" s="4"/>
    </row>
    <row r="660" spans="1:6" x14ac:dyDescent="0.3">
      <c r="A660" s="3"/>
      <c r="B660" s="4"/>
      <c r="C660" s="4"/>
      <c r="D660" s="4"/>
      <c r="E660" s="4"/>
      <c r="F660" s="4"/>
    </row>
    <row r="661" spans="1:6" x14ac:dyDescent="0.3">
      <c r="A661" s="3"/>
      <c r="B661" s="4"/>
      <c r="C661" s="4"/>
      <c r="D661" s="4"/>
      <c r="E661" s="4"/>
      <c r="F661" s="4"/>
    </row>
    <row r="662" spans="1:6" x14ac:dyDescent="0.3">
      <c r="A662" s="3"/>
      <c r="B662" s="4"/>
      <c r="C662" s="4"/>
      <c r="D662" s="4"/>
      <c r="E662" s="4"/>
      <c r="F662" s="4"/>
    </row>
    <row r="663" spans="1:6" x14ac:dyDescent="0.3">
      <c r="A663" s="3"/>
      <c r="B663" s="4"/>
      <c r="C663" s="4"/>
      <c r="D663" s="4"/>
      <c r="E663" s="4"/>
      <c r="F663" s="4"/>
    </row>
    <row r="664" spans="1:6" x14ac:dyDescent="0.3">
      <c r="A664" s="3"/>
      <c r="B664" s="4"/>
      <c r="C664" s="4"/>
      <c r="D664" s="4"/>
      <c r="E664" s="4"/>
      <c r="F664" s="4"/>
    </row>
    <row r="665" spans="1:6" x14ac:dyDescent="0.3">
      <c r="A665" s="3"/>
      <c r="B665" s="4"/>
      <c r="C665" s="4"/>
      <c r="D665" s="4"/>
      <c r="E665" s="4"/>
      <c r="F665" s="4"/>
    </row>
    <row r="666" spans="1:6" x14ac:dyDescent="0.3">
      <c r="A666" s="3"/>
      <c r="B666" s="4"/>
      <c r="C666" s="4"/>
      <c r="D666" s="4"/>
      <c r="E666" s="4"/>
      <c r="F666" s="4"/>
    </row>
    <row r="667" spans="1:6" x14ac:dyDescent="0.3">
      <c r="A667" s="3"/>
      <c r="B667" s="4"/>
      <c r="C667" s="4"/>
      <c r="D667" s="4"/>
      <c r="E667" s="4"/>
      <c r="F667" s="4"/>
    </row>
    <row r="668" spans="1:6" x14ac:dyDescent="0.3">
      <c r="A668" s="3"/>
      <c r="B668" s="4"/>
      <c r="C668" s="4"/>
      <c r="D668" s="4"/>
      <c r="E668" s="4"/>
      <c r="F668" s="4"/>
    </row>
    <row r="669" spans="1:6" x14ac:dyDescent="0.3">
      <c r="A669" s="3"/>
      <c r="B669" s="4"/>
      <c r="C669" s="4"/>
      <c r="D669" s="4"/>
      <c r="E669" s="4"/>
      <c r="F669" s="4"/>
    </row>
    <row r="670" spans="1:6" x14ac:dyDescent="0.3">
      <c r="A670" s="3"/>
      <c r="B670" s="4"/>
      <c r="C670" s="4"/>
      <c r="D670" s="4"/>
      <c r="E670" s="4"/>
      <c r="F670" s="4"/>
    </row>
    <row r="671" spans="1:6" x14ac:dyDescent="0.3">
      <c r="A671" s="3"/>
      <c r="B671" s="4"/>
      <c r="C671" s="4"/>
      <c r="D671" s="4"/>
      <c r="E671" s="4"/>
      <c r="F671" s="4"/>
    </row>
    <row r="672" spans="1:6" x14ac:dyDescent="0.3">
      <c r="A672" s="3"/>
      <c r="B672" s="4"/>
      <c r="C672" s="4"/>
      <c r="D672" s="4"/>
      <c r="E672" s="4"/>
      <c r="F672" s="4"/>
    </row>
    <row r="673" spans="1:6" x14ac:dyDescent="0.3">
      <c r="A673" s="3"/>
      <c r="B673" s="4"/>
      <c r="C673" s="4"/>
      <c r="D673" s="4"/>
      <c r="E673" s="4"/>
      <c r="F673" s="4"/>
    </row>
    <row r="674" spans="1:6" x14ac:dyDescent="0.3">
      <c r="A674" s="3"/>
      <c r="B674" s="4"/>
      <c r="C674" s="4"/>
      <c r="D674" s="4"/>
      <c r="E674" s="4"/>
      <c r="F674" s="4"/>
    </row>
    <row r="675" spans="1:6" x14ac:dyDescent="0.3">
      <c r="A675" s="3"/>
      <c r="B675" s="4"/>
      <c r="C675" s="4"/>
      <c r="D675" s="4"/>
      <c r="E675" s="4"/>
      <c r="F675" s="4"/>
    </row>
    <row r="676" spans="1:6" x14ac:dyDescent="0.3">
      <c r="A676" s="3"/>
      <c r="B676" s="4"/>
      <c r="C676" s="4"/>
      <c r="D676" s="4"/>
      <c r="E676" s="4"/>
      <c r="F676" s="4"/>
    </row>
    <row r="677" spans="1:6" x14ac:dyDescent="0.3">
      <c r="A677" s="3"/>
      <c r="B677" s="4"/>
      <c r="C677" s="4"/>
      <c r="D677" s="4"/>
      <c r="E677" s="4"/>
      <c r="F677" s="4"/>
    </row>
    <row r="678" spans="1:6" x14ac:dyDescent="0.3">
      <c r="A678" s="3"/>
      <c r="B678" s="4"/>
      <c r="C678" s="4"/>
      <c r="D678" s="4"/>
      <c r="E678" s="4"/>
      <c r="F678" s="4"/>
    </row>
    <row r="679" spans="1:6" x14ac:dyDescent="0.3">
      <c r="A679" s="3"/>
      <c r="B679" s="4"/>
      <c r="C679" s="4"/>
      <c r="D679" s="4"/>
      <c r="E679" s="4"/>
      <c r="F679" s="4"/>
    </row>
    <row r="680" spans="1:6" x14ac:dyDescent="0.3">
      <c r="A680" s="3"/>
      <c r="B680" s="4"/>
      <c r="C680" s="4"/>
      <c r="D680" s="4"/>
      <c r="E680" s="4"/>
      <c r="F680" s="4"/>
    </row>
    <row r="681" spans="1:6" x14ac:dyDescent="0.3">
      <c r="A681" s="3"/>
      <c r="B681" s="4"/>
      <c r="C681" s="4"/>
      <c r="D681" s="4"/>
      <c r="E681" s="4"/>
      <c r="F681" s="4"/>
    </row>
    <row r="682" spans="1:6" x14ac:dyDescent="0.3">
      <c r="A682" s="3"/>
      <c r="B682" s="4"/>
      <c r="C682" s="4"/>
      <c r="D682" s="4"/>
      <c r="E682" s="4"/>
      <c r="F682" s="4"/>
    </row>
    <row r="683" spans="1:6" x14ac:dyDescent="0.3">
      <c r="A683" s="3"/>
      <c r="B683" s="4"/>
      <c r="C683" s="4"/>
      <c r="D683" s="4"/>
      <c r="E683" s="4"/>
      <c r="F683" s="4"/>
    </row>
    <row r="684" spans="1:6" x14ac:dyDescent="0.3">
      <c r="A684" s="3"/>
      <c r="B684" s="4"/>
      <c r="C684" s="4"/>
      <c r="D684" s="4"/>
      <c r="E684" s="4"/>
      <c r="F684" s="4"/>
    </row>
    <row r="685" spans="1:6" x14ac:dyDescent="0.3">
      <c r="A685" s="3"/>
      <c r="B685" s="4"/>
      <c r="C685" s="4"/>
      <c r="D685" s="4"/>
      <c r="E685" s="4"/>
      <c r="F685" s="4"/>
    </row>
    <row r="686" spans="1:6" x14ac:dyDescent="0.3">
      <c r="A686" s="3"/>
      <c r="B686" s="4"/>
      <c r="C686" s="4"/>
      <c r="D686" s="4"/>
      <c r="E686" s="4"/>
      <c r="F686" s="4"/>
    </row>
    <row r="687" spans="1:6" x14ac:dyDescent="0.3">
      <c r="A687" s="3"/>
      <c r="B687" s="4"/>
      <c r="C687" s="4"/>
      <c r="D687" s="4"/>
      <c r="E687" s="4"/>
      <c r="F687" s="4"/>
    </row>
    <row r="688" spans="1:6" x14ac:dyDescent="0.3">
      <c r="A688" s="3"/>
      <c r="B688" s="4"/>
      <c r="C688" s="4"/>
      <c r="D688" s="4"/>
      <c r="E688" s="4"/>
      <c r="F688" s="4"/>
    </row>
    <row r="689" spans="1:6" x14ac:dyDescent="0.3">
      <c r="A689" s="3"/>
      <c r="B689" s="4"/>
      <c r="C689" s="4"/>
      <c r="D689" s="4"/>
      <c r="E689" s="4"/>
      <c r="F689" s="4"/>
    </row>
    <row r="690" spans="1:6" x14ac:dyDescent="0.3">
      <c r="A690" s="3"/>
      <c r="B690" s="4"/>
      <c r="C690" s="4"/>
      <c r="D690" s="4"/>
      <c r="E690" s="4"/>
      <c r="F690" s="4"/>
    </row>
    <row r="691" spans="1:6" x14ac:dyDescent="0.3">
      <c r="A691" s="3"/>
      <c r="B691" s="4"/>
      <c r="C691" s="4"/>
      <c r="D691" s="4"/>
      <c r="E691" s="4"/>
      <c r="F691" s="4"/>
    </row>
    <row r="692" spans="1:6" x14ac:dyDescent="0.3">
      <c r="A692" s="3"/>
      <c r="B692" s="4"/>
      <c r="C692" s="4"/>
      <c r="D692" s="4"/>
      <c r="E692" s="4"/>
      <c r="F692" s="4"/>
    </row>
    <row r="693" spans="1:6" x14ac:dyDescent="0.3">
      <c r="A693" s="3"/>
      <c r="B693" s="4"/>
      <c r="C693" s="4"/>
      <c r="D693" s="4"/>
      <c r="E693" s="4"/>
      <c r="F693" s="4"/>
    </row>
    <row r="694" spans="1:6" x14ac:dyDescent="0.3">
      <c r="A694" s="3"/>
      <c r="B694" s="4"/>
      <c r="C694" s="4"/>
      <c r="D694" s="4"/>
      <c r="E694" s="4"/>
      <c r="F694" s="4"/>
    </row>
    <row r="695" spans="1:6" x14ac:dyDescent="0.3">
      <c r="A695" s="3"/>
      <c r="B695" s="4"/>
      <c r="C695" s="4"/>
      <c r="D695" s="4"/>
      <c r="E695" s="4"/>
      <c r="F695" s="4"/>
    </row>
    <row r="696" spans="1:6" x14ac:dyDescent="0.3">
      <c r="A696" s="3"/>
      <c r="B696" s="4"/>
      <c r="C696" s="4"/>
      <c r="D696" s="4"/>
      <c r="E696" s="4"/>
      <c r="F696" s="4"/>
    </row>
    <row r="697" spans="1:6" x14ac:dyDescent="0.3">
      <c r="A697" s="3"/>
      <c r="B697" s="4"/>
      <c r="C697" s="4"/>
      <c r="D697" s="4"/>
      <c r="E697" s="4"/>
      <c r="F697" s="4"/>
    </row>
    <row r="698" spans="1:6" x14ac:dyDescent="0.3">
      <c r="A698" s="3"/>
      <c r="B698" s="4"/>
      <c r="C698" s="4"/>
      <c r="D698" s="4"/>
      <c r="E698" s="4"/>
      <c r="F698" s="4"/>
    </row>
    <row r="699" spans="1:6" x14ac:dyDescent="0.3">
      <c r="A699" s="3"/>
      <c r="B699" s="4"/>
      <c r="C699" s="4"/>
      <c r="D699" s="4"/>
      <c r="E699" s="4"/>
      <c r="F699" s="4"/>
    </row>
    <row r="700" spans="1:6" x14ac:dyDescent="0.3">
      <c r="A700" s="3"/>
      <c r="B700" s="4"/>
      <c r="C700" s="4"/>
      <c r="D700" s="4"/>
      <c r="E700" s="4"/>
      <c r="F700" s="4"/>
    </row>
    <row r="701" spans="1:6" x14ac:dyDescent="0.3">
      <c r="A701" s="3"/>
      <c r="B701" s="4"/>
      <c r="C701" s="4"/>
      <c r="D701" s="4"/>
      <c r="E701" s="4"/>
      <c r="F701" s="4"/>
    </row>
    <row r="702" spans="1:6" x14ac:dyDescent="0.3">
      <c r="A702" s="3"/>
      <c r="B702" s="4"/>
      <c r="C702" s="4"/>
      <c r="D702" s="4"/>
      <c r="E702" s="4"/>
      <c r="F702" s="4"/>
    </row>
    <row r="703" spans="1:6" x14ac:dyDescent="0.3">
      <c r="A703" s="3"/>
      <c r="B703" s="4"/>
      <c r="C703" s="4"/>
      <c r="D703" s="4"/>
      <c r="E703" s="4"/>
      <c r="F703" s="4"/>
    </row>
    <row r="704" spans="1:6" x14ac:dyDescent="0.3">
      <c r="A704" s="3"/>
      <c r="B704" s="4"/>
      <c r="C704" s="4"/>
      <c r="D704" s="4"/>
      <c r="E704" s="4"/>
      <c r="F704" s="4"/>
    </row>
    <row r="705" spans="1:6" x14ac:dyDescent="0.3">
      <c r="A705" s="3"/>
      <c r="B705" s="4"/>
      <c r="C705" s="4"/>
      <c r="D705" s="4"/>
      <c r="E705" s="4"/>
      <c r="F705" s="4"/>
    </row>
    <row r="706" spans="1:6" x14ac:dyDescent="0.3">
      <c r="A706" s="3"/>
      <c r="B706" s="4"/>
      <c r="C706" s="4"/>
      <c r="D706" s="4"/>
      <c r="E706" s="4"/>
      <c r="F706" s="4"/>
    </row>
    <row r="707" spans="1:6" x14ac:dyDescent="0.3">
      <c r="A707" s="3"/>
      <c r="B707" s="4"/>
      <c r="C707" s="4"/>
      <c r="D707" s="4"/>
      <c r="E707" s="4"/>
      <c r="F707" s="4"/>
    </row>
    <row r="708" spans="1:6" x14ac:dyDescent="0.3">
      <c r="A708" s="3"/>
      <c r="B708" s="4"/>
      <c r="C708" s="4"/>
      <c r="D708" s="4"/>
      <c r="E708" s="4"/>
      <c r="F708" s="4"/>
    </row>
    <row r="709" spans="1:6" x14ac:dyDescent="0.3">
      <c r="A709" s="3"/>
      <c r="B709" s="4"/>
      <c r="C709" s="4"/>
      <c r="D709" s="4"/>
      <c r="E709" s="4"/>
      <c r="F709" s="4"/>
    </row>
    <row r="710" spans="1:6" x14ac:dyDescent="0.3">
      <c r="A710" s="3"/>
      <c r="B710" s="4"/>
      <c r="C710" s="4"/>
      <c r="D710" s="4"/>
      <c r="E710" s="4"/>
      <c r="F710" s="4"/>
    </row>
    <row r="711" spans="1:6" x14ac:dyDescent="0.3">
      <c r="A711" s="3"/>
      <c r="B711" s="4"/>
      <c r="C711" s="4"/>
      <c r="D711" s="4"/>
      <c r="E711" s="4"/>
      <c r="F711" s="4"/>
    </row>
    <row r="712" spans="1:6" x14ac:dyDescent="0.3">
      <c r="A712" s="3"/>
      <c r="B712" s="4"/>
      <c r="C712" s="4"/>
      <c r="D712" s="4"/>
      <c r="E712" s="4"/>
      <c r="F712" s="4"/>
    </row>
    <row r="713" spans="1:6" x14ac:dyDescent="0.3">
      <c r="A713" s="3"/>
      <c r="B713" s="4"/>
      <c r="C713" s="4"/>
      <c r="D713" s="4"/>
      <c r="E713" s="4"/>
      <c r="F713" s="4"/>
    </row>
    <row r="714" spans="1:6" x14ac:dyDescent="0.3">
      <c r="A714" s="3"/>
      <c r="B714" s="4"/>
      <c r="C714" s="4"/>
      <c r="D714" s="4"/>
      <c r="E714" s="4"/>
      <c r="F714" s="4"/>
    </row>
    <row r="715" spans="1:6" x14ac:dyDescent="0.3">
      <c r="A715" s="3"/>
      <c r="B715" s="4"/>
      <c r="C715" s="4"/>
      <c r="D715" s="4"/>
      <c r="E715" s="4"/>
      <c r="F715" s="4"/>
    </row>
    <row r="716" spans="1:6" x14ac:dyDescent="0.3">
      <c r="A716" s="3"/>
      <c r="B716" s="4"/>
      <c r="C716" s="4"/>
      <c r="D716" s="4"/>
      <c r="E716" s="4"/>
      <c r="F716" s="4"/>
    </row>
    <row r="717" spans="1:6" x14ac:dyDescent="0.3">
      <c r="A717" s="3"/>
      <c r="B717" s="4"/>
      <c r="C717" s="4"/>
      <c r="D717" s="4"/>
      <c r="E717" s="4"/>
      <c r="F717" s="4"/>
    </row>
    <row r="718" spans="1:6" x14ac:dyDescent="0.3">
      <c r="A718" s="3"/>
      <c r="B718" s="4"/>
      <c r="C718" s="4"/>
      <c r="D718" s="4"/>
      <c r="E718" s="4"/>
      <c r="F718" s="4"/>
    </row>
    <row r="719" spans="1:6" x14ac:dyDescent="0.3">
      <c r="A719" s="3"/>
      <c r="B719" s="4"/>
      <c r="C719" s="4"/>
      <c r="D719" s="4"/>
      <c r="E719" s="4"/>
      <c r="F719" s="4"/>
    </row>
    <row r="720" spans="1:6" x14ac:dyDescent="0.3">
      <c r="A720" s="3"/>
      <c r="B720" s="4"/>
      <c r="C720" s="4"/>
      <c r="D720" s="4"/>
      <c r="E720" s="4"/>
      <c r="F720" s="4"/>
    </row>
    <row r="721" spans="1:6" x14ac:dyDescent="0.3">
      <c r="A721" s="3"/>
      <c r="B721" s="4"/>
      <c r="C721" s="4"/>
      <c r="D721" s="4"/>
      <c r="E721" s="4"/>
      <c r="F721" s="4"/>
    </row>
    <row r="722" spans="1:6" x14ac:dyDescent="0.3">
      <c r="A722" s="3"/>
      <c r="B722" s="4"/>
      <c r="C722" s="4"/>
      <c r="D722" s="4"/>
      <c r="E722" s="4"/>
      <c r="F722" s="4"/>
    </row>
    <row r="723" spans="1:6" x14ac:dyDescent="0.3">
      <c r="A723" s="3"/>
      <c r="B723" s="4"/>
      <c r="C723" s="4"/>
      <c r="D723" s="4"/>
      <c r="E723" s="4"/>
      <c r="F723" s="4"/>
    </row>
    <row r="724" spans="1:6" x14ac:dyDescent="0.3">
      <c r="A724" s="3"/>
      <c r="B724" s="4"/>
      <c r="C724" s="4"/>
      <c r="D724" s="4"/>
      <c r="E724" s="4"/>
      <c r="F724" s="4"/>
    </row>
    <row r="725" spans="1:6" x14ac:dyDescent="0.3">
      <c r="A725" s="3"/>
      <c r="B725" s="4"/>
      <c r="C725" s="4"/>
      <c r="D725" s="4"/>
      <c r="E725" s="4"/>
      <c r="F725" s="4"/>
    </row>
    <row r="726" spans="1:6" x14ac:dyDescent="0.3">
      <c r="A726" s="3"/>
      <c r="B726" s="4"/>
      <c r="C726" s="4"/>
      <c r="D726" s="4"/>
      <c r="E726" s="4"/>
      <c r="F726" s="4"/>
    </row>
    <row r="727" spans="1:6" x14ac:dyDescent="0.3">
      <c r="A727" s="3"/>
      <c r="B727" s="4"/>
      <c r="C727" s="4"/>
      <c r="D727" s="4"/>
      <c r="E727" s="4"/>
      <c r="F727" s="4"/>
    </row>
    <row r="728" spans="1:6" x14ac:dyDescent="0.3">
      <c r="A728" s="3"/>
      <c r="B728" s="4"/>
      <c r="C728" s="4"/>
      <c r="D728" s="4"/>
      <c r="E728" s="4"/>
      <c r="F728" s="4"/>
    </row>
    <row r="729" spans="1:6" x14ac:dyDescent="0.3">
      <c r="A729" s="3"/>
      <c r="B729" s="4"/>
      <c r="C729" s="4"/>
      <c r="D729" s="4"/>
      <c r="E729" s="4"/>
      <c r="F729" s="4"/>
    </row>
    <row r="730" spans="1:6" x14ac:dyDescent="0.3">
      <c r="A730" s="3"/>
      <c r="B730" s="4"/>
      <c r="C730" s="4"/>
      <c r="D730" s="4"/>
      <c r="E730" s="4"/>
      <c r="F730" s="4"/>
    </row>
    <row r="731" spans="1:6" x14ac:dyDescent="0.3">
      <c r="A731" s="3"/>
      <c r="B731" s="4"/>
      <c r="C731" s="4"/>
      <c r="D731" s="4"/>
      <c r="E731" s="4"/>
      <c r="F731" s="4"/>
    </row>
    <row r="732" spans="1:6" x14ac:dyDescent="0.3">
      <c r="A732" s="3"/>
      <c r="B732" s="4"/>
      <c r="C732" s="4"/>
      <c r="D732" s="4"/>
      <c r="E732" s="4"/>
      <c r="F732" s="4"/>
    </row>
    <row r="733" spans="1:6" x14ac:dyDescent="0.3">
      <c r="A733" s="3"/>
      <c r="B733" s="4"/>
      <c r="C733" s="4"/>
      <c r="D733" s="4"/>
      <c r="E733" s="4"/>
      <c r="F733" s="4"/>
    </row>
    <row r="734" spans="1:6" x14ac:dyDescent="0.3">
      <c r="A734" s="3"/>
      <c r="B734" s="4"/>
      <c r="C734" s="4"/>
      <c r="D734" s="4"/>
      <c r="E734" s="4"/>
      <c r="F734" s="4"/>
    </row>
    <row r="735" spans="1:6" x14ac:dyDescent="0.3">
      <c r="A735" s="3"/>
      <c r="B735" s="4"/>
      <c r="C735" s="4"/>
      <c r="D735" s="4"/>
      <c r="E735" s="4"/>
      <c r="F735" s="4"/>
    </row>
    <row r="736" spans="1:6" x14ac:dyDescent="0.3">
      <c r="A736" s="3"/>
      <c r="B736" s="4"/>
      <c r="C736" s="4"/>
      <c r="D736" s="4"/>
      <c r="E736" s="4"/>
      <c r="F736" s="4"/>
    </row>
    <row r="737" spans="1:6" x14ac:dyDescent="0.3">
      <c r="A737" s="3"/>
      <c r="B737" s="4"/>
      <c r="C737" s="4"/>
      <c r="D737" s="4"/>
      <c r="E737" s="4"/>
      <c r="F737" s="4"/>
    </row>
    <row r="738" spans="1:6" x14ac:dyDescent="0.3">
      <c r="A738" s="3"/>
      <c r="B738" s="4"/>
      <c r="C738" s="4"/>
      <c r="D738" s="4"/>
      <c r="E738" s="4"/>
      <c r="F738" s="4"/>
    </row>
    <row r="739" spans="1:6" x14ac:dyDescent="0.3">
      <c r="A739" s="3"/>
      <c r="B739" s="4"/>
      <c r="C739" s="4"/>
      <c r="D739" s="4"/>
      <c r="E739" s="4"/>
      <c r="F739" s="4"/>
    </row>
    <row r="740" spans="1:6" x14ac:dyDescent="0.3">
      <c r="A740" s="3"/>
      <c r="B740" s="4"/>
      <c r="C740" s="4"/>
      <c r="D740" s="4"/>
      <c r="E740" s="4"/>
      <c r="F740" s="4"/>
    </row>
    <row r="741" spans="1:6" x14ac:dyDescent="0.3">
      <c r="A741" s="3"/>
      <c r="B741" s="4"/>
      <c r="C741" s="4"/>
      <c r="D741" s="4"/>
      <c r="E741" s="4"/>
      <c r="F741" s="4"/>
    </row>
    <row r="742" spans="1:6" x14ac:dyDescent="0.3">
      <c r="A742" s="3"/>
      <c r="B742" s="4"/>
      <c r="C742" s="4"/>
      <c r="D742" s="4"/>
      <c r="E742" s="4"/>
      <c r="F742" s="4"/>
    </row>
    <row r="743" spans="1:6" x14ac:dyDescent="0.3">
      <c r="A743" s="3"/>
      <c r="B743" s="4"/>
      <c r="C743" s="4"/>
      <c r="D743" s="4"/>
      <c r="E743" s="4"/>
      <c r="F743" s="4"/>
    </row>
    <row r="744" spans="1:6" x14ac:dyDescent="0.3">
      <c r="A744" s="3"/>
      <c r="B744" s="4"/>
      <c r="C744" s="4"/>
      <c r="D744" s="4"/>
      <c r="E744" s="4"/>
      <c r="F744" s="4"/>
    </row>
    <row r="745" spans="1:6" x14ac:dyDescent="0.3">
      <c r="A745" s="3"/>
      <c r="B745" s="4"/>
      <c r="C745" s="4"/>
      <c r="D745" s="4"/>
      <c r="E745" s="4"/>
      <c r="F745" s="4"/>
    </row>
    <row r="746" spans="1:6" x14ac:dyDescent="0.3">
      <c r="A746" s="3"/>
      <c r="B746" s="4"/>
      <c r="C746" s="4"/>
      <c r="D746" s="4"/>
      <c r="E746" s="4"/>
      <c r="F746" s="4"/>
    </row>
    <row r="747" spans="1:6" x14ac:dyDescent="0.3">
      <c r="A747" s="3"/>
      <c r="B747" s="4"/>
      <c r="C747" s="4"/>
      <c r="D747" s="4"/>
      <c r="E747" s="4"/>
      <c r="F747" s="4"/>
    </row>
    <row r="748" spans="1:6" x14ac:dyDescent="0.3">
      <c r="A748" s="3"/>
      <c r="B748" s="4"/>
      <c r="C748" s="4"/>
      <c r="D748" s="4"/>
      <c r="E748" s="4"/>
      <c r="F748" s="4"/>
    </row>
    <row r="749" spans="1:6" x14ac:dyDescent="0.3">
      <c r="A749" s="3"/>
      <c r="B749" s="4"/>
      <c r="C749" s="4"/>
      <c r="D749" s="4"/>
      <c r="E749" s="4"/>
      <c r="F749" s="4"/>
    </row>
    <row r="750" spans="1:6" x14ac:dyDescent="0.3">
      <c r="A750" s="3"/>
      <c r="B750" s="4"/>
      <c r="C750" s="4"/>
      <c r="D750" s="4"/>
      <c r="E750" s="4"/>
      <c r="F750" s="4"/>
    </row>
    <row r="751" spans="1:6" x14ac:dyDescent="0.3">
      <c r="A751" s="3"/>
      <c r="B751" s="4"/>
      <c r="C751" s="4"/>
      <c r="D751" s="4"/>
      <c r="E751" s="4"/>
      <c r="F751" s="4"/>
    </row>
    <row r="752" spans="1:6" x14ac:dyDescent="0.3">
      <c r="A752" s="3"/>
      <c r="B752" s="4"/>
      <c r="C752" s="4"/>
      <c r="D752" s="4"/>
      <c r="E752" s="4"/>
      <c r="F752" s="4"/>
    </row>
    <row r="753" spans="1:6" x14ac:dyDescent="0.3">
      <c r="A753" s="3"/>
      <c r="B753" s="4"/>
      <c r="C753" s="4"/>
      <c r="D753" s="4"/>
      <c r="E753" s="4"/>
      <c r="F753" s="4"/>
    </row>
    <row r="754" spans="1:6" x14ac:dyDescent="0.3">
      <c r="A754" s="3"/>
      <c r="B754" s="4"/>
      <c r="C754" s="4"/>
      <c r="D754" s="4"/>
      <c r="E754" s="4"/>
      <c r="F754" s="4"/>
    </row>
    <row r="755" spans="1:6" x14ac:dyDescent="0.3">
      <c r="A755" s="3"/>
      <c r="B755" s="4"/>
      <c r="C755" s="4"/>
      <c r="D755" s="4"/>
      <c r="E755" s="4"/>
      <c r="F755" s="4"/>
    </row>
    <row r="756" spans="1:6" x14ac:dyDescent="0.3">
      <c r="A756" s="3"/>
      <c r="B756" s="4"/>
      <c r="C756" s="4"/>
      <c r="D756" s="4"/>
      <c r="E756" s="4"/>
      <c r="F756" s="4"/>
    </row>
    <row r="757" spans="1:6" x14ac:dyDescent="0.3">
      <c r="A757" s="3"/>
      <c r="B757" s="4"/>
      <c r="C757" s="4"/>
      <c r="D757" s="4"/>
      <c r="E757" s="4"/>
      <c r="F757" s="4"/>
    </row>
    <row r="758" spans="1:6" x14ac:dyDescent="0.3">
      <c r="A758" s="3"/>
      <c r="B758" s="4"/>
      <c r="C758" s="4"/>
      <c r="D758" s="4"/>
      <c r="E758" s="4"/>
      <c r="F758" s="4"/>
    </row>
    <row r="759" spans="1:6" x14ac:dyDescent="0.3">
      <c r="A759" s="3"/>
      <c r="B759" s="4"/>
      <c r="C759" s="4"/>
      <c r="D759" s="4"/>
      <c r="E759" s="4"/>
      <c r="F759" s="4"/>
    </row>
    <row r="760" spans="1:6" x14ac:dyDescent="0.3">
      <c r="A760" s="3"/>
      <c r="B760" s="4"/>
      <c r="C760" s="4"/>
      <c r="D760" s="4"/>
      <c r="E760" s="4"/>
      <c r="F760" s="4"/>
    </row>
    <row r="761" spans="1:6" x14ac:dyDescent="0.3">
      <c r="A761" s="3"/>
      <c r="B761" s="4"/>
      <c r="C761" s="4"/>
      <c r="D761" s="4"/>
      <c r="E761" s="4"/>
      <c r="F761" s="4"/>
    </row>
    <row r="762" spans="1:6" x14ac:dyDescent="0.3">
      <c r="A762" s="3"/>
      <c r="B762" s="4"/>
      <c r="C762" s="4"/>
      <c r="D762" s="4"/>
      <c r="E762" s="4"/>
      <c r="F762" s="4"/>
    </row>
    <row r="763" spans="1:6" x14ac:dyDescent="0.3">
      <c r="A763" s="3"/>
      <c r="B763" s="4"/>
      <c r="C763" s="4"/>
      <c r="D763" s="4"/>
      <c r="E763" s="4"/>
      <c r="F763" s="4"/>
    </row>
    <row r="764" spans="1:6" x14ac:dyDescent="0.3">
      <c r="A764" s="3"/>
    </row>
  </sheetData>
  <mergeCells count="2">
    <mergeCell ref="A8:F8"/>
    <mergeCell ref="H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MACD</vt:lpstr>
      <vt:lpstr>MACD!ExternalData_1</vt:lpstr>
      <vt:lpstr>MACD!ExternalData_12</vt:lpstr>
      <vt:lpstr>MACD!ExternalData_13</vt:lpstr>
      <vt:lpstr>MACD!ExternalData_14</vt:lpstr>
      <vt:lpstr>MACD!ExternalData_15</vt:lpstr>
      <vt:lpstr>MACD!ExternalData_2</vt:lpstr>
      <vt:lpstr>MACD!ExternalData_3</vt:lpstr>
      <vt:lpstr>MACD!ExternalData_4</vt:lpstr>
      <vt:lpstr>MACD!ExternalData_5</vt:lpstr>
      <vt:lpstr>MACD!ExternalData_6</vt:lpstr>
      <vt:lpstr>MACD!ExternalData_7</vt:lpstr>
      <vt:lpstr>MACD!ExternalData_8</vt:lpstr>
      <vt:lpstr>MACD!ExternalData_9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2009-05-09T08:41:16Z</dcterms:created>
  <dcterms:modified xsi:type="dcterms:W3CDTF">2020-09-05T11:12:14Z</dcterms:modified>
</cp:coreProperties>
</file>